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codeName="ThisWorkbook" defaultThemeVersion="166925"/>
  <mc:AlternateContent xmlns:mc="http://schemas.openxmlformats.org/markup-compatibility/2006">
    <mc:Choice Requires="x15">
      <x15ac:absPath xmlns:x15ac="http://schemas.microsoft.com/office/spreadsheetml/2010/11/ac" url="D:\00競技科宣雯業務\體育獎助金\體育獎助金\113年度體育獎助金\最新更新\第一次審查資料\"/>
    </mc:Choice>
  </mc:AlternateContent>
  <xr:revisionPtr revIDLastSave="0" documentId="8_{5911A46C-BE68-4F1B-8816-DFCFF9082E0E}" xr6:coauthVersionLast="47" xr6:coauthVersionMax="47" xr10:uidLastSave="{00000000-0000-0000-0000-000000000000}"/>
  <bookViews>
    <workbookView xWindow="-108" yWindow="-108" windowWidth="23256" windowHeight="12576" tabRatio="768" xr2:uid="{00000000-000D-0000-FFFF-FFFF00000000}"/>
  </bookViews>
  <sheets>
    <sheet name="工作表1" sheetId="1" r:id="rId1"/>
  </sheets>
  <definedNames>
    <definedName name="_xlnm._FilterDatabase" localSheetId="0" hidden="1">工作表1!$A$1:$P$2518</definedName>
    <definedName name="_xlnm.Print_Area" localSheetId="0">工作表1!$A$1:$Q$2518</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7798" i="1" l="1"/>
  <c r="K5041" i="1" l="1"/>
  <c r="I5041" i="1"/>
  <c r="G5041" i="1"/>
  <c r="F5041" i="1"/>
  <c r="L5038" i="1"/>
  <c r="K5038" i="1"/>
  <c r="K5043" i="1" s="1"/>
  <c r="J5038" i="1"/>
  <c r="J5043" i="1" s="1"/>
  <c r="I5038" i="1"/>
  <c r="I5043" i="1" s="1"/>
  <c r="H5038" i="1"/>
  <c r="H5043" i="1" s="1"/>
  <c r="G5038" i="1"/>
  <c r="G5043" i="1" s="1"/>
  <c r="L5037" i="1"/>
  <c r="L5039" i="1" s="1"/>
  <c r="K5037" i="1"/>
  <c r="K5042" i="1" s="1"/>
  <c r="J5037" i="1"/>
  <c r="J5042" i="1" s="1"/>
  <c r="I5037" i="1"/>
  <c r="I5039" i="1" s="1"/>
  <c r="H5037" i="1"/>
  <c r="H5042" i="1" s="1"/>
  <c r="G5037" i="1"/>
  <c r="G5042" i="1" s="1"/>
  <c r="K5036" i="1"/>
  <c r="I5036" i="1"/>
  <c r="G5036" i="1"/>
  <c r="L5035" i="1"/>
  <c r="K5035" i="1"/>
  <c r="J5035" i="1"/>
  <c r="I5035" i="1"/>
  <c r="H5035" i="1"/>
  <c r="G5035" i="1"/>
  <c r="L5034" i="1"/>
  <c r="K5034" i="1"/>
  <c r="J5034" i="1"/>
  <c r="I5034" i="1"/>
  <c r="H5034" i="1"/>
  <c r="G5034" i="1"/>
  <c r="L5033" i="1"/>
  <c r="K5033" i="1"/>
  <c r="J5033" i="1"/>
  <c r="I5033" i="1"/>
  <c r="H5033" i="1"/>
  <c r="G5033" i="1"/>
  <c r="K5027" i="1"/>
  <c r="I5027" i="1"/>
  <c r="G5027" i="1"/>
  <c r="K5039" i="1" l="1"/>
  <c r="G5039" i="1"/>
  <c r="I5042" i="1"/>
  <c r="I3782" i="1" l="1"/>
  <c r="I3780" i="1"/>
  <c r="I3778" i="1"/>
  <c r="I3776" i="1"/>
  <c r="I3774" i="1"/>
  <c r="I3772" i="1"/>
  <c r="I3770" i="1"/>
  <c r="E2122" i="1" l="1"/>
  <c r="J2118" i="1"/>
  <c r="I2118" i="1"/>
  <c r="K2117" i="1"/>
  <c r="K2118" i="1" s="1"/>
  <c r="G2117" i="1"/>
  <c r="F2117" i="1"/>
  <c r="K2116" i="1"/>
  <c r="G2116" i="1"/>
  <c r="G2118" i="1" s="1"/>
  <c r="F2116" i="1"/>
  <c r="F2118" i="1" s="1"/>
  <c r="G1616" i="1"/>
  <c r="F1616" i="1"/>
  <c r="O188" i="1" l="1"/>
  <c r="O201" i="1"/>
  <c r="O202" i="1"/>
  <c r="O213" i="1"/>
  <c r="O214" i="1"/>
  <c r="O215" i="1"/>
  <c r="O222" i="1"/>
  <c r="O260" i="1"/>
  <c r="O294" i="1"/>
  <c r="O299" i="1"/>
  <c r="O314" i="1"/>
  <c r="O313" i="1"/>
  <c r="O310" i="1"/>
  <c r="O307" i="1"/>
  <c r="O276" i="1"/>
  <c r="O280" i="1"/>
  <c r="O283" i="1"/>
  <c r="O285" i="1"/>
  <c r="O288" i="1"/>
  <c r="O291" i="1"/>
  <c r="O296" i="1"/>
  <c r="O304" i="1"/>
  <c r="O301" i="1"/>
  <c r="O178" i="1"/>
  <c r="O160" i="1"/>
  <c r="O94" i="1"/>
  <c r="O75" i="1"/>
  <c r="O72" i="1"/>
  <c r="O64" i="1"/>
  <c r="O27" i="1"/>
  <c r="O5" i="1"/>
  <c r="O789" i="1" l="1"/>
  <c r="O787" i="1"/>
  <c r="O785" i="1"/>
  <c r="O783" i="1"/>
  <c r="O780" i="1"/>
  <c r="O777" i="1"/>
  <c r="O775" i="1"/>
  <c r="O768" i="1"/>
  <c r="O765" i="1"/>
  <c r="O760" i="1"/>
  <c r="O757" i="1"/>
  <c r="O753" i="1"/>
  <c r="O748" i="1"/>
  <c r="O574" i="1"/>
  <c r="O572" i="1"/>
  <c r="O569" i="1"/>
  <c r="O566" i="1"/>
  <c r="O563" i="1"/>
  <c r="O561" i="1"/>
  <c r="O558" i="1"/>
  <c r="O555" i="1"/>
  <c r="O552" i="1"/>
  <c r="O549" i="1"/>
  <c r="O546" i="1"/>
  <c r="O543" i="1"/>
  <c r="O540" i="1"/>
  <c r="O537" i="1"/>
  <c r="O690" i="1"/>
  <c r="O686" i="1"/>
  <c r="O682" i="1"/>
  <c r="O678" i="1"/>
  <c r="O674" i="1"/>
  <c r="O670" i="1"/>
  <c r="O666" i="1"/>
  <c r="O662" i="1"/>
  <c r="O658" i="1"/>
  <c r="O656" i="1"/>
  <c r="O654" i="1"/>
  <c r="O652" i="1"/>
  <c r="O648" i="1"/>
  <c r="O644" i="1"/>
  <c r="O642" i="1"/>
  <c r="O638" i="1"/>
  <c r="O634" i="1"/>
  <c r="O630" i="1"/>
  <c r="O626" i="1"/>
  <c r="O622" i="1"/>
  <c r="O618" i="1"/>
  <c r="O614" i="1"/>
  <c r="O610" i="1"/>
  <c r="O606" i="1"/>
  <c r="O602" i="1"/>
  <c r="O598" i="1"/>
  <c r="O595" i="1"/>
  <c r="O591" i="1"/>
  <c r="O587" i="1"/>
  <c r="O745" i="1"/>
  <c r="O534" i="1"/>
  <c r="O742" i="1"/>
  <c r="O739" i="1"/>
  <c r="O736" i="1"/>
  <c r="O733" i="1"/>
  <c r="O730" i="1"/>
  <c r="O727" i="1"/>
  <c r="O724" i="1"/>
  <c r="O721" i="1"/>
  <c r="O718" i="1"/>
  <c r="O715" i="1"/>
  <c r="O712" i="1"/>
  <c r="O709" i="1"/>
  <c r="O706" i="1"/>
  <c r="O703" i="1"/>
  <c r="O700" i="1"/>
  <c r="O697" i="1"/>
  <c r="O531" i="1"/>
  <c r="O528" i="1"/>
  <c r="O526" i="1"/>
  <c r="O523" i="1"/>
  <c r="O520" i="1"/>
  <c r="O517" i="1"/>
  <c r="O514" i="1"/>
  <c r="O511" i="1"/>
  <c r="O509" i="1"/>
  <c r="O503" i="1"/>
  <c r="O500" i="1"/>
  <c r="O497" i="1"/>
  <c r="N452" i="1"/>
  <c r="O451" i="1" s="1"/>
  <c r="O488" i="1"/>
  <c r="O988" i="1"/>
  <c r="O985" i="1"/>
  <c r="O982" i="1"/>
  <c r="O979" i="1"/>
  <c r="O976" i="1"/>
  <c r="O973" i="1"/>
  <c r="O970" i="1"/>
  <c r="O967" i="1"/>
  <c r="O964" i="1"/>
  <c r="O961" i="1"/>
  <c r="O958" i="1"/>
  <c r="O955" i="1"/>
  <c r="O2" i="1"/>
  <c r="O8" i="1"/>
  <c r="O12" i="1"/>
  <c r="O15" i="1"/>
  <c r="O18" i="1"/>
  <c r="O22" i="1"/>
  <c r="O25" i="1"/>
  <c r="O28" i="1"/>
  <c r="O33" i="1"/>
  <c r="O35" i="1"/>
  <c r="O37" i="1"/>
  <c r="O40" i="1"/>
  <c r="O49" i="1"/>
  <c r="O53" i="1"/>
  <c r="O56" i="1"/>
  <c r="O59" i="1"/>
  <c r="O61" i="1"/>
  <c r="O67" i="1"/>
  <c r="O70" i="1"/>
  <c r="O78" i="1"/>
  <c r="O81" i="1"/>
  <c r="O84" i="1"/>
  <c r="O88" i="1"/>
  <c r="O91" i="1"/>
  <c r="O97" i="1"/>
  <c r="O99" i="1"/>
  <c r="O102" i="1"/>
  <c r="O104" i="1"/>
  <c r="O107" i="1"/>
  <c r="O109" i="1"/>
  <c r="O112" i="1"/>
  <c r="O115" i="1"/>
  <c r="O118" i="1"/>
  <c r="O121" i="1"/>
  <c r="O124" i="1"/>
  <c r="O129" i="1"/>
  <c r="O132" i="1"/>
  <c r="O136" i="1"/>
  <c r="O139" i="1"/>
  <c r="O164" i="1"/>
  <c r="O161" i="1"/>
  <c r="O158" i="1"/>
  <c r="O156" i="1"/>
  <c r="O153" i="1"/>
  <c r="O151" i="1"/>
  <c r="O147" i="1"/>
  <c r="O143" i="1"/>
  <c r="O175" i="1"/>
  <c r="O179" i="1"/>
  <c r="O182" i="1"/>
  <c r="O185" i="1"/>
  <c r="O189" i="1"/>
  <c r="O192" i="1"/>
  <c r="O195" i="1"/>
  <c r="O198" i="1"/>
  <c r="O203" i="1"/>
  <c r="O206" i="1"/>
  <c r="O210" i="1"/>
  <c r="O216" i="1"/>
  <c r="O219" i="1"/>
  <c r="O223" i="1"/>
  <c r="O226" i="1"/>
  <c r="O229" i="1"/>
  <c r="O231" i="1"/>
  <c r="O233" i="1"/>
  <c r="O236" i="1"/>
  <c r="O239" i="1"/>
  <c r="O242" i="1"/>
  <c r="O245" i="1"/>
  <c r="O248" i="1"/>
  <c r="O251" i="1"/>
  <c r="O254" i="1"/>
  <c r="O257" i="1"/>
  <c r="O365" i="1"/>
  <c r="O1017" i="1"/>
  <c r="O1020" i="1"/>
  <c r="O1039" i="1"/>
  <c r="O1128" i="1"/>
  <c r="O1130" i="1"/>
  <c r="O1132" i="1"/>
  <c r="O1135" i="1"/>
  <c r="O1138" i="1"/>
  <c r="O1141" i="1"/>
  <c r="O1144" i="1"/>
  <c r="O1146" i="1"/>
  <c r="O1149" i="1"/>
  <c r="O1152" i="1"/>
  <c r="O1155" i="1"/>
  <c r="O1158" i="1"/>
  <c r="O1162" i="1"/>
  <c r="O1164" i="1"/>
  <c r="O1167" i="1"/>
  <c r="O1170" i="1"/>
  <c r="O1173" i="1"/>
  <c r="O1176" i="1"/>
  <c r="O1279" i="1"/>
  <c r="O1281" i="1"/>
  <c r="O1283" i="1"/>
  <c r="O1285" i="1"/>
  <c r="O1287" i="1"/>
  <c r="O1289" i="1"/>
  <c r="O1291" i="1"/>
  <c r="O1293" i="1"/>
  <c r="O1295" i="1"/>
  <c r="O1297" i="1"/>
  <c r="O1299" i="1"/>
  <c r="O1301" i="1"/>
  <c r="O1303" i="1"/>
  <c r="O1305" i="1"/>
  <c r="O1307" i="1"/>
  <c r="O1309" i="1"/>
  <c r="O1311" i="1"/>
  <c r="O1313" i="1"/>
  <c r="O1315" i="1"/>
  <c r="O1317" i="1"/>
  <c r="O1319" i="1"/>
  <c r="O1321" i="1"/>
  <c r="O1323" i="1"/>
  <c r="O1325" i="1"/>
  <c r="O1327" i="1"/>
  <c r="O1329" i="1"/>
  <c r="O1331" i="1"/>
  <c r="O1333" i="1"/>
  <c r="O1335" i="1"/>
  <c r="O1339" i="1"/>
  <c r="O1343" i="1"/>
  <c r="O1347" i="1"/>
  <c r="O1350" i="1"/>
  <c r="O1353" i="1"/>
  <c r="O1356" i="1"/>
  <c r="O1359" i="1"/>
  <c r="O1363" i="1"/>
  <c r="O1366" i="1"/>
  <c r="O1369" i="1"/>
  <c r="O1373" i="1"/>
  <c r="O1376" i="1"/>
  <c r="O1379" i="1"/>
  <c r="O1383" i="1"/>
  <c r="O1390" i="1"/>
  <c r="O1387" i="1"/>
  <c r="O1394" i="1"/>
  <c r="O1397" i="1"/>
  <c r="O1403" i="1"/>
  <c r="O1400" i="1"/>
  <c r="O1405" i="1"/>
  <c r="O1413" i="1"/>
  <c r="O1409" i="1"/>
  <c r="O1417" i="1"/>
  <c r="O1420" i="1"/>
  <c r="O1423" i="1"/>
  <c r="O1425" i="1"/>
  <c r="O1427" i="1"/>
  <c r="O1429" i="1"/>
  <c r="O1431" i="1"/>
  <c r="O472" i="1"/>
  <c r="O469" i="1"/>
  <c r="O466" i="1"/>
  <c r="O463" i="1"/>
  <c r="O494" i="1"/>
  <c r="O491" i="1"/>
  <c r="O449" i="1"/>
  <c r="O443" i="1"/>
  <c r="O440" i="1"/>
  <c r="O437" i="1"/>
  <c r="O422" i="1"/>
  <c r="O419" i="1"/>
  <c r="O402" i="1"/>
  <c r="O476" i="1"/>
  <c r="O479" i="1"/>
  <c r="O487" i="1"/>
  <c r="O484" i="1"/>
  <c r="O460" i="1"/>
  <c r="O458" i="1"/>
  <c r="O454" i="1"/>
  <c r="O429" i="1"/>
  <c r="O426" i="1"/>
  <c r="O413" i="1"/>
  <c r="O410" i="1"/>
  <c r="O408" i="1"/>
  <c r="O405" i="1"/>
  <c r="O398" i="1"/>
  <c r="O397" i="1"/>
  <c r="O394" i="1"/>
  <c r="O391" i="1"/>
  <c r="O390" i="1"/>
  <c r="O386" i="1"/>
  <c r="O384" i="1"/>
  <c r="O381" i="1"/>
  <c r="O378" i="1"/>
  <c r="O375" i="1"/>
  <c r="O371" i="1"/>
  <c r="O367" i="1"/>
  <c r="O361" i="1"/>
  <c r="O358" i="1"/>
  <c r="O352" i="1"/>
  <c r="O348" i="1"/>
  <c r="O345" i="1"/>
  <c r="O341" i="1"/>
  <c r="O338" i="1"/>
  <c r="O335" i="1"/>
  <c r="O332" i="1"/>
  <c r="O328" i="1"/>
  <c r="O325" i="1"/>
  <c r="O322" i="1"/>
  <c r="O319" i="1"/>
  <c r="O270" i="1"/>
  <c r="O266" i="1"/>
  <c r="O263" i="1"/>
  <c r="O273" i="1"/>
  <c r="O46" i="1" l="1"/>
  <c r="O1037" i="1"/>
  <c r="O1035" i="1"/>
  <c r="O1033" i="1"/>
  <c r="O1031" i="1"/>
  <c r="O1027" i="1"/>
  <c r="O1025" i="1"/>
  <c r="O1022" i="1"/>
  <c r="O1014" i="1"/>
  <c r="O1008" i="1"/>
  <c r="O1006" i="1"/>
  <c r="O1003" i="1"/>
  <c r="O1000" i="1"/>
  <c r="O1075" i="1"/>
  <c r="O1072" i="1"/>
  <c r="O1069" i="1"/>
  <c r="O1066" i="1"/>
  <c r="O1063" i="1"/>
  <c r="O1060" i="1"/>
  <c r="O1057" i="1"/>
  <c r="O1054" i="1"/>
  <c r="O1051" i="1"/>
  <c r="O1048" i="1"/>
  <c r="O1045" i="1"/>
  <c r="F124" i="1" l="1"/>
  <c r="F125" i="1"/>
  <c r="K125" i="1" l="1"/>
  <c r="G125" i="1"/>
  <c r="K124" i="1"/>
  <c r="G12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J2197" authorId="0" shapeId="0" xr:uid="{33D2ED71-A544-484D-96D6-6DE45547FF98}">
      <text>
        <r>
          <rPr>
            <b/>
            <sz val="9"/>
            <color indexed="81"/>
            <rFont val="Tahoma"/>
            <family val="2"/>
          </rPr>
          <t>user:</t>
        </r>
        <r>
          <rPr>
            <sz val="9"/>
            <color indexed="81"/>
            <rFont val="Tahoma"/>
            <family val="2"/>
          </rPr>
          <t xml:space="preserve">
</t>
        </r>
      </text>
    </comment>
  </commentList>
</comments>
</file>

<file path=xl/sharedStrings.xml><?xml version="1.0" encoding="utf-8"?>
<sst xmlns="http://schemas.openxmlformats.org/spreadsheetml/2006/main" count="69977" uniqueCount="13382">
  <si>
    <t>序號</t>
    <phoneticPr fontId="1" type="noConversion"/>
  </si>
  <si>
    <t>姓名</t>
    <phoneticPr fontId="1" type="noConversion"/>
  </si>
  <si>
    <t>身分</t>
    <phoneticPr fontId="1" type="noConversion"/>
  </si>
  <si>
    <t>競賽種類</t>
    <phoneticPr fontId="1" type="noConversion"/>
  </si>
  <si>
    <t>參賽名稱</t>
    <phoneticPr fontId="1" type="noConversion"/>
  </si>
  <si>
    <t>參賽項目組別</t>
    <phoneticPr fontId="1" type="noConversion"/>
  </si>
  <si>
    <t>個人或團體</t>
    <phoneticPr fontId="1" type="noConversion"/>
  </si>
  <si>
    <t>金額</t>
    <phoneticPr fontId="1" type="noConversion"/>
  </si>
  <si>
    <t>總計</t>
    <phoneticPr fontId="1" type="noConversion"/>
  </si>
  <si>
    <t>參賽人(隊)數/縣市數</t>
    <phoneticPr fontId="1" type="noConversion"/>
  </si>
  <si>
    <t>名冊編號</t>
    <phoneticPr fontId="1" type="noConversion"/>
  </si>
  <si>
    <t>單位</t>
    <phoneticPr fontId="1" type="noConversion"/>
  </si>
  <si>
    <t>選手</t>
    <phoneticPr fontId="4" type="noConversion"/>
  </si>
  <si>
    <t>一</t>
    <phoneticPr fontId="4" type="noConversion"/>
  </si>
  <si>
    <t>個人</t>
    <phoneticPr fontId="4" type="noConversion"/>
  </si>
  <si>
    <t>二</t>
    <phoneticPr fontId="4" type="noConversion"/>
  </si>
  <si>
    <t>32人/10縣市</t>
    <phoneticPr fontId="4" type="noConversion"/>
  </si>
  <si>
    <t>教練</t>
    <phoneticPr fontId="4" type="noConversion"/>
  </si>
  <si>
    <t>核准字號</t>
    <phoneticPr fontId="1" type="noConversion"/>
  </si>
  <si>
    <t>審查結果</t>
    <phoneticPr fontId="1" type="noConversion"/>
  </si>
  <si>
    <t>113年全國大專校院運動會</t>
    <phoneticPr fontId="4" type="noConversion"/>
  </si>
  <si>
    <t>9隊/5縣市</t>
    <phoneticPr fontId="4" type="noConversion"/>
  </si>
  <si>
    <t>001</t>
    <phoneticPr fontId="4" type="noConversion"/>
  </si>
  <si>
    <t>教練</t>
  </si>
  <si>
    <t>二</t>
  </si>
  <si>
    <t>113年全國大專校院運動會</t>
  </si>
  <si>
    <t>團體賽</t>
  </si>
  <si>
    <t>15隊</t>
  </si>
  <si>
    <t>選手</t>
  </si>
  <si>
    <t>團體</t>
  </si>
  <si>
    <t>5隊/5縣市</t>
  </si>
  <si>
    <t>方晨瑋</t>
  </si>
  <si>
    <t>三</t>
  </si>
  <si>
    <t>台南市113年中小學空手道對抗賽暨菁英挑戰賽</t>
  </si>
  <si>
    <t>國小女子高年級乙組個人形</t>
  </si>
  <si>
    <t>個人</t>
  </si>
  <si>
    <t>8人</t>
  </si>
  <si>
    <t>南市體競字第1130194122B號</t>
  </si>
  <si>
    <t>方馨逸</t>
  </si>
  <si>
    <t>台南市112年中小學空手道錦標賽</t>
  </si>
  <si>
    <t>國小女子中.低年級丙組個人形</t>
  </si>
  <si>
    <t>16人</t>
  </si>
  <si>
    <t>南市體競字第1121155812號</t>
  </si>
  <si>
    <t>國小女子中年級乙組個人形</t>
  </si>
  <si>
    <t>國小女子中年級乙組個人對打</t>
  </si>
  <si>
    <t>B02</t>
    <phoneticPr fontId="4" type="noConversion"/>
  </si>
  <si>
    <t>台南市協進國小</t>
    <phoneticPr fontId="4" type="noConversion"/>
  </si>
  <si>
    <t>16人/8縣市</t>
    <phoneticPr fontId="4" type="noConversion"/>
  </si>
  <si>
    <t>三</t>
    <phoneticPr fontId="4" type="noConversion"/>
  </si>
  <si>
    <t>10人</t>
    <phoneticPr fontId="4" type="noConversion"/>
  </si>
  <si>
    <t>8人</t>
    <phoneticPr fontId="4" type="noConversion"/>
  </si>
  <si>
    <t>南市體競字第1120406531號</t>
    <phoneticPr fontId="4" type="noConversion"/>
  </si>
  <si>
    <t>沈柏蒼</t>
    <phoneticPr fontId="4" type="noConversion"/>
  </si>
  <si>
    <t>棒球男子組</t>
    <phoneticPr fontId="4" type="noConversion"/>
  </si>
  <si>
    <t>團體</t>
    <phoneticPr fontId="4" type="noConversion"/>
  </si>
  <si>
    <t>林安可</t>
    <phoneticPr fontId="4" type="noConversion"/>
  </si>
  <si>
    <t>A05</t>
    <phoneticPr fontId="4" type="noConversion"/>
  </si>
  <si>
    <t>002</t>
  </si>
  <si>
    <t>涂兆緯</t>
    <phoneticPr fontId="4" type="noConversion"/>
  </si>
  <si>
    <t>112年梅花旗大學棒球錦標賽</t>
    <phoneticPr fontId="4" type="noConversion"/>
  </si>
  <si>
    <t>男子組棒球</t>
    <phoneticPr fontId="4" type="noConversion"/>
  </si>
  <si>
    <t>22隊</t>
    <phoneticPr fontId="4" type="noConversion"/>
  </si>
  <si>
    <t>臺教體署競(三)字第1120037074號</t>
    <phoneticPr fontId="4" type="noConversion"/>
  </si>
  <si>
    <t>003</t>
  </si>
  <si>
    <t>004</t>
  </si>
  <si>
    <t>簡子寬</t>
    <phoneticPr fontId="4" type="noConversion"/>
  </si>
  <si>
    <t>邱彥祖</t>
  </si>
  <si>
    <t>112年全國總統盃舉重錦標賽</t>
  </si>
  <si>
    <t>高男組/舉重</t>
  </si>
  <si>
    <t>13/6</t>
  </si>
  <si>
    <t>臺教體署競(二)字第1120022983號</t>
  </si>
  <si>
    <t>113年全國中等學校運動會</t>
  </si>
  <si>
    <t>8/11</t>
  </si>
  <si>
    <t>B03</t>
    <phoneticPr fontId="4" type="noConversion"/>
  </si>
  <si>
    <t>002</t>
    <phoneticPr fontId="4" type="noConversion"/>
  </si>
  <si>
    <t>張維紜</t>
  </si>
  <si>
    <t xml:space="preserve"> 三</t>
  </si>
  <si>
    <t>臺南市112年中小學空手道錦標賽</t>
  </si>
  <si>
    <t>國小女子高年級甲組個人形</t>
  </si>
  <si>
    <t>8人/1縣市</t>
  </si>
  <si>
    <t>臺教體署競字第1121155812號</t>
  </si>
  <si>
    <t>國小女子高年級甲組公開量級對打</t>
  </si>
  <si>
    <t>臺南市112年中小學空手道錦標賽暨112年全國賽運動會測試賽</t>
  </si>
  <si>
    <r>
      <t>國小女子高年級第二</t>
    </r>
    <r>
      <rPr>
        <sz val="14"/>
        <color rgb="FF000000"/>
        <rFont val="新細明體"/>
        <family val="1"/>
        <charset val="136"/>
      </rPr>
      <t>、</t>
    </r>
    <r>
      <rPr>
        <sz val="14"/>
        <color rgb="FF000000"/>
        <rFont val="標楷體"/>
        <family val="4"/>
        <charset val="136"/>
      </rPr>
      <t>三量級對打</t>
    </r>
  </si>
  <si>
    <t>臺教體署競字第1120893156號</t>
  </si>
  <si>
    <t>臺南市長興國小</t>
    <phoneticPr fontId="4" type="noConversion"/>
  </si>
  <si>
    <t>6人/1縣市</t>
    <phoneticPr fontId="4" type="noConversion"/>
  </si>
  <si>
    <t>10人/1縣市</t>
    <phoneticPr fontId="4" type="noConversion"/>
  </si>
  <si>
    <t>南市體競字第1121674321號</t>
    <phoneticPr fontId="4" type="noConversion"/>
  </si>
  <si>
    <t>003</t>
    <phoneticPr fontId="4" type="noConversion"/>
  </si>
  <si>
    <t>臺南市楠西國小</t>
    <phoneticPr fontId="4" type="noConversion"/>
  </si>
  <si>
    <t>江品妍</t>
  </si>
  <si>
    <t>112年臺南市市長盃空手道錦標賽暨112年全國運動會測試賽</t>
  </si>
  <si>
    <t>國小中年級女子組/丁組形</t>
  </si>
  <si>
    <t xml:space="preserve"> 11人/10縣市</t>
  </si>
  <si>
    <t xml:space="preserve">台南市112年中小學空手道錦標賽 </t>
  </si>
  <si>
    <t>國小女子中年級/丁組個人形</t>
  </si>
  <si>
    <t>吳承敏</t>
  </si>
  <si>
    <t>鄭筑云</t>
  </si>
  <si>
    <t>國小女子高年級/丁組個人形</t>
  </si>
  <si>
    <t>8人/4縣市</t>
  </si>
  <si>
    <t>江承元</t>
  </si>
  <si>
    <t>國小男子高年級/丙組個人形</t>
  </si>
  <si>
    <t>國小男子高年級/丙組個人對打</t>
  </si>
  <si>
    <t>9人/5縣市</t>
    <phoneticPr fontId="4" type="noConversion"/>
  </si>
  <si>
    <t>黃子軒</t>
    <phoneticPr fontId="4" type="noConversion"/>
  </si>
  <si>
    <t>中華民國空手道協會
參加 2023 年國際賽代表隊選手選拔賽(二)</t>
    <phoneticPr fontId="4" type="noConversion"/>
  </si>
  <si>
    <t>亞洲青少年空手道少年14-15歲組男子組個人對打第4量級</t>
    <phoneticPr fontId="4" type="noConversion"/>
  </si>
  <si>
    <t>8人/6縣市</t>
    <phoneticPr fontId="4" type="noConversion"/>
  </si>
  <si>
    <t>臺教體署競(二)字第1120023799 號</t>
    <phoneticPr fontId="4" type="noConversion"/>
  </si>
  <si>
    <t>中華民國空手道協會參加2024 年東亞暨東亞青少年空手道
錦標賽代表隊選手選拔賽</t>
    <phoneticPr fontId="4" type="noConversion"/>
  </si>
  <si>
    <t>東亞青少年空手道少年14-15歲組男子組個人對打第4量級</t>
    <phoneticPr fontId="4" type="noConversion"/>
  </si>
  <si>
    <t>7人/6縣市</t>
    <phoneticPr fontId="4" type="noConversion"/>
  </si>
  <si>
    <t>臺教體署競(二)字第 1130001211 號</t>
    <phoneticPr fontId="4" type="noConversion"/>
  </si>
  <si>
    <t>中華民國空手道協會第33屆全國啟仲盃空手道錦標賽暨2024年亞洲及亞洲青少年空手道錦標賽代表隊選手選拔賽暨2026年亞運培訓隊第一階段培訓選手選拔賽</t>
    <phoneticPr fontId="4" type="noConversion"/>
  </si>
  <si>
    <t>青少年男子組個人對打第3量級</t>
    <phoneticPr fontId="4" type="noConversion"/>
  </si>
  <si>
    <t>9人/6縣市</t>
    <phoneticPr fontId="4" type="noConversion"/>
  </si>
  <si>
    <t>臺教體署競 (二)字第 1130014594號</t>
    <phoneticPr fontId="4" type="noConversion"/>
  </si>
  <si>
    <t>004</t>
    <phoneticPr fontId="4" type="noConversion"/>
  </si>
  <si>
    <t>郭愿杰</t>
    <phoneticPr fontId="4" type="noConversion"/>
  </si>
  <si>
    <t>113年玉山盃全國青棒錦標賽</t>
    <phoneticPr fontId="4" type="noConversion"/>
  </si>
  <si>
    <t>高中木棒組</t>
    <phoneticPr fontId="4" type="noConversion"/>
  </si>
  <si>
    <t>18縣市</t>
    <phoneticPr fontId="4" type="noConversion"/>
  </si>
  <si>
    <t>臺教體署學(三)字第1130017546號</t>
    <phoneticPr fontId="4" type="noConversion"/>
  </si>
  <si>
    <t>張翰軒</t>
    <phoneticPr fontId="4" type="noConversion"/>
  </si>
  <si>
    <t>A05</t>
  </si>
  <si>
    <t>005</t>
    <phoneticPr fontId="4" type="noConversion"/>
  </si>
  <si>
    <t>南英商工</t>
    <phoneticPr fontId="4" type="noConversion"/>
  </si>
  <si>
    <t>6隊</t>
    <phoneticPr fontId="4" type="noConversion"/>
  </si>
  <si>
    <t>南市體競字第1121226487號</t>
  </si>
  <si>
    <t>臺南市九份子國小</t>
    <phoneticPr fontId="4" type="noConversion"/>
  </si>
  <si>
    <t>南市體競字第1121674321號</t>
  </si>
  <si>
    <t>006</t>
    <phoneticPr fontId="4" type="noConversion"/>
  </si>
  <si>
    <t>翁頡毅</t>
    <phoneticPr fontId="4" type="noConversion"/>
  </si>
  <si>
    <t>2023AUSTRALIAN
 OPEN澳洲公開賽</t>
    <phoneticPr fontId="4" type="noConversion"/>
  </si>
  <si>
    <t>Poomsae-Individual
 Male Cadet</t>
    <phoneticPr fontId="4" type="noConversion"/>
  </si>
  <si>
    <t>11人/3國家</t>
    <phoneticPr fontId="4" type="noConversion"/>
  </si>
  <si>
    <t>中華民國112年第二十
七屆全國青少年跆拳道錦標賽</t>
    <phoneticPr fontId="4" type="noConversion"/>
  </si>
  <si>
    <t>品勢團體三人青少年
男子組</t>
    <phoneticPr fontId="4" type="noConversion"/>
  </si>
  <si>
    <t>14隊/14縣市</t>
    <phoneticPr fontId="4" type="noConversion"/>
  </si>
  <si>
    <t>臺教體署競(二)字第1120021196號</t>
    <phoneticPr fontId="4" type="noConversion"/>
  </si>
  <si>
    <t>112年臺南市市長盃
少年、青少年跆拳道錦標賽</t>
    <phoneticPr fontId="4" type="noConversion"/>
  </si>
  <si>
    <t>競技對練青少年男子
黑帶組51公斤級</t>
    <phoneticPr fontId="4" type="noConversion"/>
  </si>
  <si>
    <t>9人</t>
    <phoneticPr fontId="4" type="noConversion"/>
  </si>
  <si>
    <t>南市體競字第1121092822號</t>
    <phoneticPr fontId="4" type="noConversion"/>
  </si>
  <si>
    <t>臺南市113年中等學校
聯合運動會</t>
    <phoneticPr fontId="4" type="noConversion"/>
  </si>
  <si>
    <t>國男組跆拳道/
品勢個人賽</t>
    <phoneticPr fontId="4" type="noConversion"/>
  </si>
  <si>
    <t>15人</t>
    <phoneticPr fontId="4" type="noConversion"/>
  </si>
  <si>
    <t>府體競字第1121605191號</t>
    <phoneticPr fontId="4" type="noConversion"/>
  </si>
  <si>
    <t>蔡和家</t>
    <phoneticPr fontId="4" type="noConversion"/>
  </si>
  <si>
    <t>Cadets Male -152kg</t>
    <phoneticPr fontId="4" type="noConversion"/>
  </si>
  <si>
    <t>6人/2國家</t>
    <phoneticPr fontId="4" type="noConversion"/>
  </si>
  <si>
    <t>112年第十五屆全國跆拳道品勢錦標賽</t>
    <phoneticPr fontId="4" type="noConversion"/>
  </si>
  <si>
    <t>公認品勢團體三人國中男子黑帶組</t>
    <phoneticPr fontId="4" type="noConversion"/>
  </si>
  <si>
    <t>9隊/6縣市</t>
    <phoneticPr fontId="4" type="noConversion"/>
  </si>
  <si>
    <t>臺教體署競(二)字第1120022476號</t>
    <phoneticPr fontId="4" type="noConversion"/>
  </si>
  <si>
    <t>國男組跆拳道/
品勢團體賽</t>
    <phoneticPr fontId="4" type="noConversion"/>
  </si>
  <si>
    <t>4隊</t>
    <phoneticPr fontId="4" type="noConversion"/>
  </si>
  <si>
    <t>112年臺南市市長盃
品勢跆拳道錦標賽</t>
    <phoneticPr fontId="4" type="noConversion"/>
  </si>
  <si>
    <t>國中男子黑帶二段組</t>
    <phoneticPr fontId="4" type="noConversion"/>
  </si>
  <si>
    <t>4人</t>
    <phoneticPr fontId="4" type="noConversion"/>
  </si>
  <si>
    <t>南市體競字第
1120944246號</t>
    <phoneticPr fontId="4" type="noConversion"/>
  </si>
  <si>
    <t>邱榆瑞</t>
    <phoneticPr fontId="4" type="noConversion"/>
  </si>
  <si>
    <t>公認品勢個人國中男子黑帶二段以上組</t>
    <phoneticPr fontId="4" type="noConversion"/>
  </si>
  <si>
    <t>11人/7縣市</t>
    <phoneticPr fontId="4" type="noConversion"/>
  </si>
  <si>
    <t>國中男子黑帶三段組</t>
    <phoneticPr fontId="4" type="noConversion"/>
  </si>
  <si>
    <t>6人</t>
    <phoneticPr fontId="4" type="noConversion"/>
  </si>
  <si>
    <t>台南市112年中等學校
跆拳道錦標賽</t>
    <phoneticPr fontId="4" type="noConversion"/>
  </si>
  <si>
    <t>品勢個人國中男子組</t>
    <phoneticPr fontId="4" type="noConversion"/>
  </si>
  <si>
    <t>17人</t>
    <phoneticPr fontId="4" type="noConversion"/>
  </si>
  <si>
    <t>南市體競字第
1121516413號</t>
    <phoneticPr fontId="4" type="noConversion"/>
  </si>
  <si>
    <t>張倢綸</t>
    <phoneticPr fontId="4" type="noConversion"/>
  </si>
  <si>
    <t>國中男子紅帶組</t>
    <phoneticPr fontId="4" type="noConversion"/>
  </si>
  <si>
    <t>5人</t>
    <phoneticPr fontId="4" type="noConversion"/>
  </si>
  <si>
    <t>112年台南市第二十屆
鳳凰盃跆拳道錦標賽</t>
    <phoneticPr fontId="4" type="noConversion"/>
  </si>
  <si>
    <t>足技擊破
國中以上男子組</t>
    <phoneticPr fontId="4" type="noConversion"/>
  </si>
  <si>
    <t>南市體全字第
1121514805號</t>
    <phoneticPr fontId="4" type="noConversion"/>
  </si>
  <si>
    <t>謝承祐</t>
    <phoneticPr fontId="4" type="noConversion"/>
  </si>
  <si>
    <t>國小中年級男子
黑帶一段組</t>
    <phoneticPr fontId="4" type="noConversion"/>
  </si>
  <si>
    <t>國小男子黑帶組
(37~40公斤)</t>
    <phoneticPr fontId="4" type="noConversion"/>
  </si>
  <si>
    <t>謝承恩</t>
    <phoneticPr fontId="4" type="noConversion"/>
  </si>
  <si>
    <t>112年臺南市府城盃全國跆拳道錦標賽</t>
    <phoneticPr fontId="4" type="noConversion"/>
  </si>
  <si>
    <t>4人/1縣市</t>
    <phoneticPr fontId="4" type="noConversion"/>
  </si>
  <si>
    <t>南市體競字第
1121471010號</t>
    <phoneticPr fontId="4" type="noConversion"/>
  </si>
  <si>
    <t>吳奕謙</t>
    <phoneticPr fontId="4" type="noConversion"/>
  </si>
  <si>
    <t>國小低年級男子個人品勢</t>
    <phoneticPr fontId="4" type="noConversion"/>
  </si>
  <si>
    <t>5人/1縣市</t>
    <phoneticPr fontId="4" type="noConversion"/>
  </si>
  <si>
    <t>國小低年級男子紅帶組</t>
    <phoneticPr fontId="4" type="noConversion"/>
  </si>
  <si>
    <t>手部擊破
國小男子組</t>
    <phoneticPr fontId="4" type="noConversion"/>
  </si>
  <si>
    <t>池宸葳</t>
    <phoneticPr fontId="4" type="noConversion"/>
  </si>
  <si>
    <t>國小低年級男子色帶組(27~29公斤)</t>
    <phoneticPr fontId="4" type="noConversion"/>
  </si>
  <si>
    <t>4人/3縣市</t>
    <phoneticPr fontId="4" type="noConversion"/>
  </si>
  <si>
    <t>競技對練國小男子低年級色帶組27~29公斤</t>
    <phoneticPr fontId="4" type="noConversion"/>
  </si>
  <si>
    <t>高麗型黑帶一段</t>
    <phoneticPr fontId="4" type="noConversion"/>
  </si>
  <si>
    <t>林莞晴</t>
    <phoneticPr fontId="4" type="noConversion"/>
  </si>
  <si>
    <t>國小中年級女子個人品勢藍帶組</t>
    <phoneticPr fontId="4" type="noConversion"/>
  </si>
  <si>
    <t>8人/1縣市</t>
    <phoneticPr fontId="4" type="noConversion"/>
  </si>
  <si>
    <t>國小低年級女子黃藍帶組</t>
    <phoneticPr fontId="4" type="noConversion"/>
  </si>
  <si>
    <t>太極四場藍紅帶五級</t>
    <phoneticPr fontId="4" type="noConversion"/>
  </si>
  <si>
    <t>7人</t>
    <phoneticPr fontId="4" type="noConversion"/>
  </si>
  <si>
    <t>林子翔</t>
    <phoneticPr fontId="4" type="noConversion"/>
  </si>
  <si>
    <t>國小低年級男子個人品勢藍帶組</t>
    <phoneticPr fontId="4" type="noConversion"/>
  </si>
  <si>
    <t>國小低年級男子黃藍帶組</t>
    <phoneticPr fontId="4" type="noConversion"/>
  </si>
  <si>
    <t>郭晃辰</t>
    <phoneticPr fontId="4" type="noConversion"/>
  </si>
  <si>
    <t>國小低年級男子色帶組(23~25公斤)</t>
    <phoneticPr fontId="4" type="noConversion"/>
  </si>
  <si>
    <t>11人/3縣市</t>
    <phoneticPr fontId="4" type="noConversion"/>
  </si>
  <si>
    <t>臺南市113年中小學校
跆拳道對抗賽</t>
    <phoneticPr fontId="4" type="noConversion"/>
  </si>
  <si>
    <t>國小低年級色帶男子23~25公斤級</t>
    <phoneticPr fontId="4" type="noConversion"/>
  </si>
  <si>
    <t>南市體競字第
1130079904號</t>
    <phoneticPr fontId="4" type="noConversion"/>
  </si>
  <si>
    <t>國小男子色帶高級組
(23~25公斤)</t>
    <phoneticPr fontId="4" type="noConversion"/>
  </si>
  <si>
    <t>楊凱翔</t>
    <phoneticPr fontId="4" type="noConversion"/>
  </si>
  <si>
    <t>國小低年級男子個人品勢紅帶組</t>
    <phoneticPr fontId="4" type="noConversion"/>
  </si>
  <si>
    <t>國小低年級男子藍紅帶組</t>
    <phoneticPr fontId="4" type="noConversion"/>
  </si>
  <si>
    <t>3人</t>
    <phoneticPr fontId="4" type="noConversion"/>
  </si>
  <si>
    <t>郭祈顯</t>
    <phoneticPr fontId="4" type="noConversion"/>
  </si>
  <si>
    <t>國小高年級男子個人品勢壹段組</t>
    <phoneticPr fontId="4" type="noConversion"/>
  </si>
  <si>
    <t>競技對練國小男子黑帶組40~44公斤</t>
    <phoneticPr fontId="4" type="noConversion"/>
  </si>
  <si>
    <t>國小中年級男子黑帶一段組</t>
    <phoneticPr fontId="4" type="noConversion"/>
  </si>
  <si>
    <t>陳浚文</t>
    <phoneticPr fontId="4" type="noConversion"/>
  </si>
  <si>
    <t>國小中年級男子藍帶組</t>
    <phoneticPr fontId="4" type="noConversion"/>
  </si>
  <si>
    <t>國小高年級色帶男子25~27公斤級</t>
    <phoneticPr fontId="4" type="noConversion"/>
  </si>
  <si>
    <t>吳宥欣</t>
    <phoneticPr fontId="4" type="noConversion"/>
  </si>
  <si>
    <t>國中女子組個人品勢紅帶組</t>
    <phoneticPr fontId="4" type="noConversion"/>
  </si>
  <si>
    <t>7人/2縣市</t>
    <phoneticPr fontId="4" type="noConversion"/>
  </si>
  <si>
    <t>國中女子黃藍帶組</t>
    <phoneticPr fontId="4" type="noConversion"/>
  </si>
  <si>
    <t>雙人型(國中色帶初級組)</t>
    <phoneticPr fontId="4" type="noConversion"/>
  </si>
  <si>
    <t>B01</t>
    <phoneticPr fontId="4" type="noConversion"/>
  </si>
  <si>
    <t>A01</t>
    <phoneticPr fontId="4" type="noConversion"/>
  </si>
  <si>
    <t>002</t>
    <phoneticPr fontId="4" type="noConversion"/>
  </si>
  <si>
    <t>112年中華泳協排名賽</t>
    <phoneticPr fontId="4" type="noConversion"/>
  </si>
  <si>
    <t>男子組排名賽/100公尺自由式</t>
    <phoneticPr fontId="4" type="noConversion"/>
  </si>
  <si>
    <t>14人/5縣市</t>
    <phoneticPr fontId="4" type="noConversion"/>
  </si>
  <si>
    <t>臺教體署競(二)字第1120038928號</t>
    <phoneticPr fontId="4" type="noConversion"/>
  </si>
  <si>
    <t>吳兆騏</t>
  </si>
  <si>
    <t>113年全國青年盃游泳錦標賽</t>
    <phoneticPr fontId="4" type="noConversion"/>
  </si>
  <si>
    <t>男子組國中/200公尺混合式</t>
    <phoneticPr fontId="4" type="noConversion"/>
  </si>
  <si>
    <t>71人/5縣市</t>
    <phoneticPr fontId="4" type="noConversion"/>
  </si>
  <si>
    <t>臺教體署競(二)字第1130010987號</t>
    <phoneticPr fontId="4" type="noConversion"/>
  </si>
  <si>
    <t>113年全國春季游泳錦標賽</t>
    <phoneticPr fontId="4" type="noConversion"/>
  </si>
  <si>
    <t>男子組13&amp;14歲級/50公尺仰式</t>
    <phoneticPr fontId="4" type="noConversion"/>
  </si>
  <si>
    <t>52人/5縣市</t>
    <phoneticPr fontId="4" type="noConversion"/>
  </si>
  <si>
    <t>臺教體署競(二)字第1120053795號</t>
    <phoneticPr fontId="4" type="noConversion"/>
  </si>
  <si>
    <t xml:space="preserve">李佩宗    </t>
    <phoneticPr fontId="4" type="noConversion"/>
  </si>
  <si>
    <t>陳冠維</t>
    <phoneticPr fontId="4" type="noConversion"/>
  </si>
  <si>
    <t>2024全國國民小學籃球錦標賽</t>
    <phoneticPr fontId="4" type="noConversion"/>
  </si>
  <si>
    <t>六男乙B組</t>
    <phoneticPr fontId="4" type="noConversion"/>
  </si>
  <si>
    <t>團體賽</t>
    <phoneticPr fontId="4" type="noConversion"/>
  </si>
  <si>
    <t>32隊/10縣市</t>
    <phoneticPr fontId="4" type="noConversion"/>
  </si>
  <si>
    <t>臺教體署全(一)字第1130008093號</t>
    <phoneticPr fontId="4" type="noConversion"/>
  </si>
  <si>
    <t>113年第17屆雲林順天盃全國少年籃球錦標賽</t>
    <phoneticPr fontId="4" type="noConversion"/>
  </si>
  <si>
    <t>國小男生組</t>
    <phoneticPr fontId="4" type="noConversion"/>
  </si>
  <si>
    <t>24隊/11縣市</t>
    <phoneticPr fontId="4" type="noConversion"/>
  </si>
  <si>
    <t>雲林縣政府府教體一字第1132406220號</t>
    <phoneticPr fontId="4" type="noConversion"/>
  </si>
  <si>
    <t>臺南市112年國小籃球錦標賽</t>
    <phoneticPr fontId="4" type="noConversion"/>
  </si>
  <si>
    <t>男童甲組</t>
    <phoneticPr fontId="4" type="noConversion"/>
  </si>
  <si>
    <t>15隊/1縣市</t>
    <phoneticPr fontId="4" type="noConversion"/>
  </si>
  <si>
    <t>南市體競字第1121226487號</t>
    <phoneticPr fontId="4" type="noConversion"/>
  </si>
  <si>
    <t>A02</t>
    <phoneticPr fontId="4" type="noConversion"/>
  </si>
  <si>
    <t>001</t>
    <phoneticPr fontId="4" type="noConversion"/>
  </si>
  <si>
    <t>陳冠維</t>
    <phoneticPr fontId="4" type="noConversion"/>
  </si>
  <si>
    <t>臺南市仁和國小</t>
    <phoneticPr fontId="4" type="noConversion"/>
  </si>
  <si>
    <t>包守學</t>
  </si>
  <si>
    <t>國小男子組個人對打五年級第4量級</t>
  </si>
  <si>
    <t>15人/7縣市</t>
    <phoneticPr fontId="4" type="noConversion"/>
  </si>
  <si>
    <t>中華民國113年全國中等學校運動會</t>
    <phoneticPr fontId="4" type="noConversion"/>
  </si>
  <si>
    <t>臺教授體部字第1130003317號</t>
    <phoneticPr fontId="4" type="noConversion"/>
  </si>
  <si>
    <t>臺南市113年中等學校聯合運動會</t>
    <phoneticPr fontId="4" type="noConversion"/>
  </si>
  <si>
    <t>003</t>
    <phoneticPr fontId="4" type="noConversion"/>
  </si>
  <si>
    <t>11人</t>
    <phoneticPr fontId="4" type="noConversion"/>
  </si>
  <si>
    <t>10人/3縣市</t>
    <phoneticPr fontId="4" type="noConversion"/>
  </si>
  <si>
    <t>11人/2縣市</t>
    <phoneticPr fontId="4" type="noConversion"/>
  </si>
  <si>
    <t>007</t>
    <phoneticPr fontId="4" type="noConversion"/>
  </si>
  <si>
    <t>14人/4縣市</t>
  </si>
  <si>
    <t>008</t>
    <phoneticPr fontId="4" type="noConversion"/>
  </si>
  <si>
    <t>002</t>
    <phoneticPr fontId="4" type="noConversion"/>
  </si>
  <si>
    <t>24人</t>
  </si>
  <si>
    <t>6隊</t>
  </si>
  <si>
    <t>12人</t>
  </si>
  <si>
    <t>23人</t>
    <phoneticPr fontId="4" type="noConversion"/>
  </si>
  <si>
    <t>16人</t>
    <phoneticPr fontId="4" type="noConversion"/>
  </si>
  <si>
    <t>009</t>
    <phoneticPr fontId="4" type="noConversion"/>
  </si>
  <si>
    <t>鄭宇喆</t>
    <phoneticPr fontId="4" type="noConversion"/>
  </si>
  <si>
    <t>32隊/10</t>
    <phoneticPr fontId="4" type="noConversion"/>
  </si>
  <si>
    <t>113年雲林順天盃全國少年籃球錦標賽</t>
    <phoneticPr fontId="4" type="noConversion"/>
  </si>
  <si>
    <t>24隊/11</t>
    <phoneticPr fontId="4" type="noConversion"/>
  </si>
  <si>
    <t>雲林縣政府府教體一字第 1132406220號</t>
    <phoneticPr fontId="4" type="noConversion"/>
  </si>
  <si>
    <t>臺南市 112 年國小籃球錦標賽</t>
    <phoneticPr fontId="4" type="noConversion"/>
  </si>
  <si>
    <t>15隊/1</t>
    <phoneticPr fontId="4" type="noConversion"/>
  </si>
  <si>
    <t>鄭宇喆</t>
    <phoneticPr fontId="4" type="noConversion"/>
  </si>
  <si>
    <t>李承宥</t>
    <phoneticPr fontId="4" type="noConversion"/>
  </si>
  <si>
    <t>李承宥</t>
    <phoneticPr fontId="4" type="noConversion"/>
  </si>
  <si>
    <t>台南市113年中等學校聯合運動會</t>
  </si>
  <si>
    <t>國男組游泳/200公尺自由式</t>
  </si>
  <si>
    <t>府體競字第1121605191號</t>
  </si>
  <si>
    <t>112年全國南區游泳錦標賽（2）</t>
  </si>
  <si>
    <t>13&amp;14歲級/800公尺自由式</t>
  </si>
  <si>
    <t>臺教體署競（二）字第1120036655號</t>
  </si>
  <si>
    <t>112年全國南區游泳錦標賽（1）</t>
  </si>
  <si>
    <t>13&amp;14歲級/200公尺蝶式</t>
  </si>
  <si>
    <t>臺教體署競（二）字第1120055069號</t>
  </si>
  <si>
    <t>A01</t>
    <phoneticPr fontId="4" type="noConversion"/>
  </si>
  <si>
    <t>003</t>
    <phoneticPr fontId="4" type="noConversion"/>
  </si>
  <si>
    <t>黄涎瑋</t>
    <phoneticPr fontId="4" type="noConversion"/>
  </si>
  <si>
    <t>公開女子組</t>
  </si>
  <si>
    <t>14人/5縣市</t>
  </si>
  <si>
    <t>10人/6縣市</t>
  </si>
  <si>
    <t>9人/6縣市</t>
  </si>
  <si>
    <t>004</t>
    <phoneticPr fontId="4" type="noConversion"/>
  </si>
  <si>
    <t xml:space="preserve">吳孟辰 </t>
  </si>
  <si>
    <t>游泳一般男生組/1500公尺自由式</t>
    <phoneticPr fontId="4" type="noConversion"/>
  </si>
  <si>
    <t>27人/11縣市</t>
    <phoneticPr fontId="4" type="noConversion"/>
  </si>
  <si>
    <t>臺教授體字第1120047816A號</t>
    <phoneticPr fontId="4" type="noConversion"/>
  </si>
  <si>
    <t>A01</t>
    <phoneticPr fontId="4" type="noConversion"/>
  </si>
  <si>
    <t>一</t>
  </si>
  <si>
    <t>中華民國112年度全國中正盃空手道錦標賽</t>
  </si>
  <si>
    <t>11人/7縣市</t>
  </si>
  <si>
    <t>臺教體署競(二)字第1120037945號</t>
  </si>
  <si>
    <t>010</t>
    <phoneticPr fontId="4" type="noConversion"/>
  </si>
  <si>
    <t>南市體競字第1120406531號</t>
  </si>
  <si>
    <t>17人/5縣市</t>
  </si>
  <si>
    <t>8隊/1縣市</t>
  </si>
  <si>
    <t>5隊/1縣市</t>
  </si>
  <si>
    <t>4隊/1縣市</t>
  </si>
  <si>
    <t xml:space="preserve">吳兆騏 </t>
  </si>
  <si>
    <t>A01</t>
    <phoneticPr fontId="4" type="noConversion"/>
  </si>
  <si>
    <t>001</t>
    <phoneticPr fontId="4" type="noConversion"/>
  </si>
  <si>
    <t>吳兆騏</t>
    <phoneticPr fontId="4" type="noConversion"/>
  </si>
  <si>
    <r>
      <rPr>
        <sz val="14"/>
        <color indexed="8"/>
        <rFont val="標楷體"/>
        <family val="4"/>
        <charset val="136"/>
      </rPr>
      <t>二</t>
    </r>
  </si>
  <si>
    <r>
      <rPr>
        <sz val="14"/>
        <color indexed="8"/>
        <rFont val="標楷體"/>
        <family val="4"/>
        <charset val="136"/>
      </rPr>
      <t>三</t>
    </r>
  </si>
  <si>
    <t>10人</t>
  </si>
  <si>
    <t>臺南市鹽行國中</t>
    <phoneticPr fontId="4" type="noConversion"/>
  </si>
  <si>
    <t>6人</t>
  </si>
  <si>
    <t>8人/5縣市</t>
  </si>
  <si>
    <t>12人/6縣市</t>
  </si>
  <si>
    <t>5人</t>
  </si>
  <si>
    <t>4人</t>
  </si>
  <si>
    <t>011</t>
    <phoneticPr fontId="4" type="noConversion"/>
  </si>
  <si>
    <t>林緯成</t>
  </si>
  <si>
    <t>14人/10校</t>
  </si>
  <si>
    <t>臺南市112年中等學跆拳道錦標賽</t>
  </si>
  <si>
    <t>對打-國中男子組55-59公斤級</t>
  </si>
  <si>
    <t>11人/8校</t>
  </si>
  <si>
    <t>南市體競字第1121210987號</t>
  </si>
  <si>
    <t>跆拳道隊打國男組-59公斤級</t>
  </si>
  <si>
    <t>24人/18縣市</t>
  </si>
  <si>
    <t>蔡介良</t>
  </si>
  <si>
    <t>邱書煌</t>
  </si>
  <si>
    <t>113年玉山盃全國青棒錦標賽</t>
  </si>
  <si>
    <t>青棒/棒球</t>
  </si>
  <si>
    <t>419人/18縣市</t>
  </si>
  <si>
    <t>臺教體署競(二)字第1130017546號</t>
  </si>
  <si>
    <t>張豪幸</t>
  </si>
  <si>
    <t>林恩瑞</t>
  </si>
  <si>
    <t>419人/19縣市</t>
  </si>
  <si>
    <t>臺教體署競(二)字第1130017547號</t>
  </si>
  <si>
    <t>楊博隆</t>
  </si>
  <si>
    <t>419人/20縣市</t>
  </si>
  <si>
    <t>臺教體署競(二)字第1130017548號</t>
  </si>
  <si>
    <t>419人/21縣市</t>
  </si>
  <si>
    <t>臺教體署競(二)字第1130017549號</t>
  </si>
  <si>
    <t>林鴻叡</t>
  </si>
  <si>
    <t>419人/22縣市</t>
  </si>
  <si>
    <t>臺教體署競(二)字第1130017550號</t>
  </si>
  <si>
    <t>A05</t>
    <phoneticPr fontId="4" type="noConversion"/>
  </si>
  <si>
    <t>006</t>
    <phoneticPr fontId="4" type="noConversion"/>
  </si>
  <si>
    <t>國立善化高中</t>
    <phoneticPr fontId="4" type="noConversion"/>
  </si>
  <si>
    <t>個人賽</t>
    <phoneticPr fontId="4" type="noConversion"/>
  </si>
  <si>
    <t>臺教授體字第1130006885號</t>
    <phoneticPr fontId="4" type="noConversion"/>
  </si>
  <si>
    <t>個人賽</t>
  </si>
  <si>
    <t>5隊</t>
  </si>
  <si>
    <t>6人/5縣市</t>
  </si>
  <si>
    <t>鄭亦恩</t>
  </si>
  <si>
    <t>2024全國國民小學籃球錦標賽</t>
  </si>
  <si>
    <t>六男乙B組</t>
  </si>
  <si>
    <t>32隊/10</t>
  </si>
  <si>
    <t>臺教體署全(一)字第1130008093號</t>
  </si>
  <si>
    <t>113年雲林順天盃全國少年籃球錦標賽</t>
  </si>
  <si>
    <t>國小男生組</t>
  </si>
  <si>
    <t>24隊/11</t>
  </si>
  <si>
    <t>雲林縣政府府教體一字第 1132406220號</t>
  </si>
  <si>
    <t>臺南市 112 年國小籃球錦標賽</t>
  </si>
  <si>
    <t>男童甲組</t>
  </si>
  <si>
    <t>15隊/1</t>
  </si>
  <si>
    <t>A02</t>
    <phoneticPr fontId="4" type="noConversion"/>
  </si>
  <si>
    <t>004</t>
    <phoneticPr fontId="4" type="noConversion"/>
  </si>
  <si>
    <t>鄭亦恩</t>
    <phoneticPr fontId="4" type="noConversion"/>
  </si>
  <si>
    <t>6人/1縣市</t>
  </si>
  <si>
    <t>6人/2縣市</t>
  </si>
  <si>
    <t>7人</t>
  </si>
  <si>
    <t>9人</t>
  </si>
  <si>
    <t>10人/1縣市</t>
  </si>
  <si>
    <t>4人/2縣市</t>
  </si>
  <si>
    <t>4隊</t>
  </si>
  <si>
    <t>10人/4縣市</t>
  </si>
  <si>
    <t>8隊/4縣市</t>
  </si>
  <si>
    <t>012</t>
    <phoneticPr fontId="4" type="noConversion"/>
  </si>
  <si>
    <t>林旻儀</t>
  </si>
  <si>
    <t>113年台南市中等學校舉重對抗賽</t>
  </si>
  <si>
    <t>國女組/71公斤級</t>
  </si>
  <si>
    <t>南市體競字第1130372295B號</t>
  </si>
  <si>
    <t>113年全國青年盃舉重錦標賽</t>
  </si>
  <si>
    <t>臺教體署競(二)字第1120049704號</t>
  </si>
  <si>
    <t>10人/5縣市</t>
  </si>
  <si>
    <t>15人/9縣市</t>
  </si>
  <si>
    <t>公開女生組/64公斤級</t>
  </si>
  <si>
    <t>臺教授體字第1130006885號</t>
  </si>
  <si>
    <t>公開女生組/87公斤級</t>
  </si>
  <si>
    <t>17人/7縣市</t>
  </si>
  <si>
    <t>高男組/109公斤級</t>
  </si>
  <si>
    <t>12人/7縣市</t>
  </si>
  <si>
    <t>5人/5縣市</t>
  </si>
  <si>
    <t>公開男生組/89公斤級</t>
  </si>
  <si>
    <t>14人</t>
  </si>
  <si>
    <t>李明展</t>
  </si>
  <si>
    <t>跆拳道品勢一般女生組</t>
  </si>
  <si>
    <t>59人</t>
  </si>
  <si>
    <t>李宗澐</t>
  </si>
  <si>
    <t>113南瀛盃全國跆拳道武藝錦標賽</t>
  </si>
  <si>
    <t>個人高中女子以上二段組</t>
  </si>
  <si>
    <t>5人/4縣市</t>
  </si>
  <si>
    <t>臺教體署全(一)字第1120048255號</t>
  </si>
  <si>
    <t>9隊</t>
  </si>
  <si>
    <t>13隊/8縣市</t>
  </si>
  <si>
    <t>7隊</t>
  </si>
  <si>
    <t>8隊</t>
  </si>
  <si>
    <t>陳彥勳</t>
  </si>
  <si>
    <t>005</t>
    <phoneticPr fontId="4" type="noConversion"/>
  </si>
  <si>
    <t>12人/5縣市</t>
    <phoneticPr fontId="4" type="noConversion"/>
  </si>
  <si>
    <t>10人/5縣市</t>
    <phoneticPr fontId="4" type="noConversion"/>
  </si>
  <si>
    <t>8人/2縣市</t>
    <phoneticPr fontId="4" type="noConversion"/>
  </si>
  <si>
    <t>013</t>
    <phoneticPr fontId="4" type="noConversion"/>
  </si>
  <si>
    <t>臺南市安定區南興國小</t>
    <phoneticPr fontId="4" type="noConversion"/>
  </si>
  <si>
    <t>28人/5縣市</t>
  </si>
  <si>
    <t>007</t>
    <phoneticPr fontId="4" type="noConversion"/>
  </si>
  <si>
    <t>戴廷祐</t>
  </si>
  <si>
    <t>112年臺南市府城盃全國跆拳道錦標賽</t>
  </si>
  <si>
    <t>國小中年級男子個人品勢/紅帶組</t>
  </si>
  <si>
    <t>南市體競字第1121471010號</t>
  </si>
  <si>
    <t>呂元翔</t>
  </si>
  <si>
    <t>中華民國跆拳道協會112年第15屆全國跆拳道品勢錦標賽</t>
  </si>
  <si>
    <t>公認品勢雙人國小黑帶(4-6年級)B組</t>
  </si>
  <si>
    <t>9隊/6縣市</t>
  </si>
  <si>
    <t>臺教體署競(二)字第1120022476號</t>
  </si>
  <si>
    <t>113年屏東盃全國跆拳道錦標賽</t>
  </si>
  <si>
    <t>品勢個人國小高年級男子黑帶二段組</t>
  </si>
  <si>
    <t>7隊/5縣市</t>
  </si>
  <si>
    <t>臺教體署學(三)字第1130014889號</t>
  </si>
  <si>
    <t>品勢雙人國小組</t>
  </si>
  <si>
    <t>6隊/4縣市</t>
  </si>
  <si>
    <t>112年台南市府城盃全國跆拳道錦標賽</t>
  </si>
  <si>
    <t>國小高年級男子個人品勢壹段組</t>
  </si>
  <si>
    <t>7隊/5校</t>
  </si>
  <si>
    <t>112年台南市市長盃少年、青少年跆拳道錦標賽</t>
  </si>
  <si>
    <t>國小男子黑帶組29-31公斤競技對練</t>
  </si>
  <si>
    <t>4隊/4校</t>
  </si>
  <si>
    <t>南市體競字第1121092822號</t>
  </si>
  <si>
    <t>112年台南市市長盃品勢跆拳道錦標賽</t>
  </si>
  <si>
    <t>國小雙人黑帶組A組</t>
  </si>
  <si>
    <t>南市體競字第1120944246號</t>
  </si>
  <si>
    <t>呂唯易</t>
  </si>
  <si>
    <t>公認品勢個人國小低年級男子高色帶組(1-4組)E組</t>
  </si>
  <si>
    <t>11隊/8縣市</t>
  </si>
  <si>
    <t>國小低年級男子色帶組25.1-27.0公斤</t>
  </si>
  <si>
    <t>8隊/8校3縣市</t>
  </si>
  <si>
    <t>國小男子低年級色帶組25-27公斤競技對練</t>
  </si>
  <si>
    <t>12隊/9區</t>
  </si>
  <si>
    <t>國小低年級男子紅帶組A組</t>
  </si>
  <si>
    <t>6隊/6區</t>
  </si>
  <si>
    <t>臺南市子龍國小</t>
    <phoneticPr fontId="4" type="noConversion"/>
  </si>
  <si>
    <t>15人/5縣市</t>
  </si>
  <si>
    <t>20人</t>
  </si>
  <si>
    <t>19人</t>
  </si>
  <si>
    <t>014</t>
    <phoneticPr fontId="4" type="noConversion"/>
  </si>
  <si>
    <t>臺南市培文國小</t>
    <phoneticPr fontId="4" type="noConversion"/>
  </si>
  <si>
    <t>13人</t>
  </si>
  <si>
    <t>29人</t>
  </si>
  <si>
    <t>30人</t>
  </si>
  <si>
    <t>21人</t>
  </si>
  <si>
    <t>11人</t>
  </si>
  <si>
    <t>015</t>
    <phoneticPr fontId="4" type="noConversion"/>
  </si>
  <si>
    <t>陳聖諺</t>
  </si>
  <si>
    <t>臺南市113年中小學足球對抗賽</t>
  </si>
  <si>
    <t>國小高年級組</t>
  </si>
  <si>
    <t>17隊</t>
  </si>
  <si>
    <t>南市體競字第1121734873A號函辦理</t>
  </si>
  <si>
    <t>吳均皜</t>
  </si>
  <si>
    <t>徐家晞</t>
  </si>
  <si>
    <t>李彥橙</t>
  </si>
  <si>
    <t>謝承叡</t>
  </si>
  <si>
    <t>吳宗承</t>
  </si>
  <si>
    <t>李碩桀</t>
  </si>
  <si>
    <t>林泱豪</t>
  </si>
  <si>
    <t>曾茂喆</t>
  </si>
  <si>
    <t>施瑋鎧</t>
  </si>
  <si>
    <t>A03</t>
    <phoneticPr fontId="4" type="noConversion"/>
  </si>
  <si>
    <t>001</t>
    <phoneticPr fontId="4" type="noConversion"/>
  </si>
  <si>
    <t>28人</t>
    <phoneticPr fontId="4" type="noConversion"/>
  </si>
  <si>
    <t>8隊</t>
    <phoneticPr fontId="4" type="noConversion"/>
  </si>
  <si>
    <t>5隊</t>
    <phoneticPr fontId="4" type="noConversion"/>
  </si>
  <si>
    <t>7隊</t>
    <phoneticPr fontId="4" type="noConversion"/>
  </si>
  <si>
    <t>26人</t>
    <phoneticPr fontId="4" type="noConversion"/>
  </si>
  <si>
    <t>9隊</t>
    <phoneticPr fontId="4" type="noConversion"/>
  </si>
  <si>
    <t>臺南市新泰國小</t>
    <phoneticPr fontId="4" type="noConversion"/>
  </si>
  <si>
    <t>王妍筑</t>
    <phoneticPr fontId="4" type="noConversion"/>
  </si>
  <si>
    <t>臺南市113年高爾夫球運動擊準比賽</t>
    <phoneticPr fontId="4" type="noConversion"/>
  </si>
  <si>
    <t>國小高年級女童組</t>
    <phoneticPr fontId="4" type="noConversion"/>
  </si>
  <si>
    <t>南市體競字第1121488778號</t>
    <phoneticPr fontId="4" type="noConversion"/>
  </si>
  <si>
    <t>臺南市113年中小學高爾夫球錦標賽</t>
    <phoneticPr fontId="4" type="noConversion"/>
  </si>
  <si>
    <t>國小女子組</t>
    <phoneticPr fontId="4" type="noConversion"/>
  </si>
  <si>
    <t>南市體局競字第1121485770號</t>
    <phoneticPr fontId="4" type="noConversion"/>
  </si>
  <si>
    <t>王曼茹</t>
    <phoneticPr fontId="4" type="noConversion"/>
  </si>
  <si>
    <t>臺南市113年高爾夫球運動擊遠比賽</t>
    <phoneticPr fontId="4" type="noConversion"/>
  </si>
  <si>
    <t>國小中年級女童組</t>
    <phoneticPr fontId="4" type="noConversion"/>
  </si>
  <si>
    <t>18人</t>
    <phoneticPr fontId="4" type="noConversion"/>
  </si>
  <si>
    <t>B05</t>
    <phoneticPr fontId="4" type="noConversion"/>
  </si>
  <si>
    <t>臺南市112年中小學游泳錦標賽</t>
  </si>
  <si>
    <t>國小高年級女子組/100公尺仰式</t>
  </si>
  <si>
    <t>臺市體競字第1121240168號</t>
  </si>
  <si>
    <t>112年全國南區(2)游泳錦標賽</t>
  </si>
  <si>
    <t>11&amp;12歲級4x50公尺混合式接力</t>
  </si>
  <si>
    <t>5隊/3縣市</t>
  </si>
  <si>
    <t>臺教體署競(二)字第1120033553號函</t>
  </si>
  <si>
    <t>113年全國E世代青少年游泳錦標賽</t>
  </si>
  <si>
    <t>200公尺混合式接力</t>
  </si>
  <si>
    <t>臺市體競字第1130182863號</t>
  </si>
  <si>
    <t>A01</t>
    <phoneticPr fontId="4" type="noConversion"/>
  </si>
  <si>
    <t>蔡孟珊</t>
    <phoneticPr fontId="4" type="noConversion"/>
  </si>
  <si>
    <t>12隊</t>
  </si>
  <si>
    <t>湯登凱</t>
  </si>
  <si>
    <t>2022第19屆杭州亞洲運動會</t>
  </si>
  <si>
    <t>棒球男子組</t>
  </si>
  <si>
    <t>8國</t>
  </si>
  <si>
    <t>臺教授體部字第1120048507號</t>
  </si>
  <si>
    <t>林安可</t>
  </si>
  <si>
    <t>4人/3縣市</t>
  </si>
  <si>
    <t>016</t>
    <phoneticPr fontId="4" type="noConversion"/>
  </si>
  <si>
    <r>
      <rPr>
        <sz val="14"/>
        <color indexed="8"/>
        <rFont val="標楷體"/>
        <family val="4"/>
        <charset val="136"/>
      </rPr>
      <t>游泳國中組男子</t>
    </r>
    <r>
      <rPr>
        <sz val="14"/>
        <color indexed="8"/>
        <rFont val="Times New Roman"/>
        <family val="1"/>
      </rPr>
      <t>50</t>
    </r>
    <r>
      <rPr>
        <sz val="14"/>
        <color indexed="8"/>
        <rFont val="標楷體"/>
        <family val="4"/>
        <charset val="136"/>
      </rPr>
      <t>公尺蛙式</t>
    </r>
  </si>
  <si>
    <t>112高體(六)字第1120203474號</t>
  </si>
  <si>
    <t>游泳國男組200公尺蛙式</t>
  </si>
  <si>
    <t>A01</t>
    <phoneticPr fontId="4" type="noConversion"/>
  </si>
  <si>
    <t>006</t>
    <phoneticPr fontId="4" type="noConversion"/>
  </si>
  <si>
    <t>李昀澈</t>
    <phoneticPr fontId="4" type="noConversion"/>
  </si>
  <si>
    <t>施漢忠</t>
  </si>
  <si>
    <t>113年全國身心障礙者會長盃保齡球錦標賽暨2024年國家代表隊選拔賽</t>
  </si>
  <si>
    <t>蕭世正</t>
  </si>
  <si>
    <t>肢障男子組/ＴＰＢ８級</t>
  </si>
  <si>
    <t>邱建棠</t>
  </si>
  <si>
    <t>鄭勝夫</t>
  </si>
  <si>
    <t>肢障男子組/ＴＰＢ9級</t>
  </si>
  <si>
    <t>陳銘淵</t>
  </si>
  <si>
    <t>肢障男子組/ＴＰＢ10級</t>
  </si>
  <si>
    <t>呂如晃</t>
  </si>
  <si>
    <t>B06</t>
    <phoneticPr fontId="4" type="noConversion"/>
  </si>
  <si>
    <t>臺南市身心障礙者體育協會</t>
    <phoneticPr fontId="4" type="noConversion"/>
  </si>
  <si>
    <t>陳永珅</t>
  </si>
  <si>
    <t>112年台南市第二十屆鳳凰盃跆拳道錦標賽</t>
  </si>
  <si>
    <t>手部擊破
國小男子組</t>
  </si>
  <si>
    <t>122人/90隊</t>
  </si>
  <si>
    <t>南市體全字第1121514805號</t>
  </si>
  <si>
    <t>足技擊破
國小男子組</t>
  </si>
  <si>
    <t>62人/90隊</t>
  </si>
  <si>
    <t>團體型
(國小色帶高級組)</t>
  </si>
  <si>
    <t>11隊/臺南</t>
  </si>
  <si>
    <t>台南市西門實小</t>
    <phoneticPr fontId="4" type="noConversion"/>
  </si>
  <si>
    <t>朱志倢</t>
  </si>
  <si>
    <t>第十六屆華聲盃
全國圍棋錦標賽</t>
  </si>
  <si>
    <t>癸組28-30級</t>
  </si>
  <si>
    <t>32人/9縣市</t>
  </si>
  <si>
    <t>臺教體署全(三)字第1120026246號</t>
  </si>
  <si>
    <t>B04</t>
    <phoneticPr fontId="4" type="noConversion"/>
  </si>
  <si>
    <t>林秉承</t>
  </si>
  <si>
    <t>112年臺南市市長盃全國空手道錦標賽</t>
  </si>
  <si>
    <t>國小低年級男子組/丁組形</t>
  </si>
  <si>
    <t>11人/1縣市</t>
  </si>
  <si>
    <t>南市體競字第1120893156號</t>
  </si>
  <si>
    <t>國小男子中年級丙組/個人對打</t>
  </si>
  <si>
    <t>臺南市113年中小學空手道對抗賽暨菁英挑戰賽</t>
  </si>
  <si>
    <t>國小男子中年級丙組/個人形</t>
  </si>
  <si>
    <t>9人/1縣市</t>
  </si>
  <si>
    <t>林天祥</t>
  </si>
  <si>
    <t>臺南市喜樹國小</t>
    <phoneticPr fontId="4" type="noConversion"/>
  </si>
  <si>
    <t>007</t>
    <phoneticPr fontId="4" type="noConversion"/>
  </si>
  <si>
    <t>008</t>
    <phoneticPr fontId="4" type="noConversion"/>
  </si>
  <si>
    <t>009</t>
    <phoneticPr fontId="4" type="noConversion"/>
  </si>
  <si>
    <t>4人/1縣市</t>
  </si>
  <si>
    <t>7人/1縣市</t>
  </si>
  <si>
    <t>林歆諾</t>
  </si>
  <si>
    <t>113年全國春季游泳錦標賽</t>
  </si>
  <si>
    <t>10及以下歲及200公尺混合式</t>
  </si>
  <si>
    <t>24人/7縣市</t>
  </si>
  <si>
    <t>臺教體署競(二)字第1120053795號</t>
  </si>
  <si>
    <t>113年全國小學游泳錦標賽</t>
  </si>
  <si>
    <t>國小中年級200公尺混合式</t>
  </si>
  <si>
    <t>64人/10縣市</t>
  </si>
  <si>
    <t>臺教體署競(二)字第1130005188號</t>
  </si>
  <si>
    <t>113年全國中正盃游泳錦標賽</t>
  </si>
  <si>
    <t>臺教體署競(二)字第1130012380號</t>
  </si>
  <si>
    <t>A01</t>
    <phoneticPr fontId="4" type="noConversion"/>
  </si>
  <si>
    <t>林姵馨</t>
  </si>
  <si>
    <t>113年全國南區(1)游泳錦標賽</t>
  </si>
  <si>
    <t>13&amp;14歲級50公尺蛙式</t>
  </si>
  <si>
    <t>臺教體署競(二)字第1120055069號</t>
  </si>
  <si>
    <t>8隊/6縣市</t>
  </si>
  <si>
    <t>吳威錩</t>
  </si>
  <si>
    <t>國小中年級男子/藍紅帶B組</t>
  </si>
  <si>
    <t>國小男子組/足技擊破</t>
  </si>
  <si>
    <t>38人</t>
  </si>
  <si>
    <t>臺南市文和實小</t>
    <phoneticPr fontId="4" type="noConversion"/>
  </si>
  <si>
    <t>張慧珍</t>
  </si>
  <si>
    <t>女子組/11&amp;12歲級100公尺
仰式</t>
  </si>
  <si>
    <t>25人/4個縣市</t>
  </si>
  <si>
    <t>臺教體署競(二)字第1120033553號</t>
  </si>
  <si>
    <t>113年全國青年盃游泳錦標賽</t>
  </si>
  <si>
    <t>女子組/國小高年級100公尺
自由式</t>
  </si>
  <si>
    <t>112人/9個縣市</t>
  </si>
  <si>
    <t>臺教體署競(二)字第1130010987號</t>
  </si>
  <si>
    <t>國小高年級女子組/50公尺
仰式</t>
  </si>
  <si>
    <t>南市體競字第1121160889號</t>
  </si>
  <si>
    <t>林芯羽</t>
  </si>
  <si>
    <t>10及以下歲級4x50公尺自由式接力</t>
  </si>
  <si>
    <t>臺教體署競(二)字第1120036655號</t>
  </si>
  <si>
    <t>A01</t>
    <phoneticPr fontId="4" type="noConversion"/>
  </si>
  <si>
    <t>010</t>
    <phoneticPr fontId="4" type="noConversion"/>
  </si>
  <si>
    <t>林芯羽</t>
    <phoneticPr fontId="4" type="noConversion"/>
  </si>
  <si>
    <t>林子喬</t>
  </si>
  <si>
    <t>臺教體署學(三)字第1120006484號</t>
  </si>
  <si>
    <t>潘冠妤</t>
  </si>
  <si>
    <t>國中女子乙組個人形</t>
  </si>
  <si>
    <t>4人/4隊</t>
  </si>
  <si>
    <t>南市體競字第1130194122A號</t>
  </si>
  <si>
    <t>南市體競字第1121003366號</t>
  </si>
  <si>
    <t>臺南市成功國中</t>
    <phoneticPr fontId="4" type="noConversion"/>
  </si>
  <si>
    <t>112年臺南市長盃品勢跆拳道錦標賽</t>
  </si>
  <si>
    <t>楊欣靜</t>
    <phoneticPr fontId="4" type="noConversion"/>
  </si>
  <si>
    <t>台南市112年中小學游泳錦標賽</t>
    <phoneticPr fontId="4" type="noConversion"/>
  </si>
  <si>
    <t>國小中年級女子組200公尺自由式接力</t>
    <phoneticPr fontId="4" type="noConversion"/>
  </si>
  <si>
    <t>南市體競字第1121240168號</t>
    <phoneticPr fontId="4" type="noConversion"/>
  </si>
  <si>
    <t>113年全國E世代青少年游泳錦標賽</t>
    <phoneticPr fontId="4" type="noConversion"/>
  </si>
  <si>
    <t>南市體競字第1130182863號</t>
    <phoneticPr fontId="4" type="noConversion"/>
  </si>
  <si>
    <t>蔡品妍</t>
    <phoneticPr fontId="4" type="noConversion"/>
  </si>
  <si>
    <t>嚴彰漩</t>
    <phoneticPr fontId="4" type="noConversion"/>
  </si>
  <si>
    <t>國小中年級女子組200公尺混合式接力</t>
    <phoneticPr fontId="4" type="noConversion"/>
  </si>
  <si>
    <t>楊家禎</t>
    <phoneticPr fontId="4" type="noConversion"/>
  </si>
  <si>
    <t>國小高年級女子組200公尺自由式接力</t>
    <phoneticPr fontId="4" type="noConversion"/>
  </si>
  <si>
    <t>戴晞</t>
    <phoneticPr fontId="4" type="noConversion"/>
  </si>
  <si>
    <t>張妏綾</t>
    <phoneticPr fontId="4" type="noConversion"/>
  </si>
  <si>
    <t>張妏綺</t>
    <phoneticPr fontId="4" type="noConversion"/>
  </si>
  <si>
    <t>國小低年級女子組100公尺自由式</t>
    <phoneticPr fontId="4" type="noConversion"/>
  </si>
  <si>
    <t>國小低年級女子組50公尺自由式</t>
    <phoneticPr fontId="4" type="noConversion"/>
  </si>
  <si>
    <t>113年美津濃盃全國分齡游泳錦標賽</t>
    <phoneticPr fontId="4" type="noConversion"/>
  </si>
  <si>
    <t>8及以下歲級女子組4*50公尺自由式接力</t>
    <phoneticPr fontId="4" type="noConversion"/>
  </si>
  <si>
    <t>13隊</t>
    <phoneticPr fontId="4" type="noConversion"/>
  </si>
  <si>
    <t>高市運競字第11330150400號</t>
    <phoneticPr fontId="4" type="noConversion"/>
  </si>
  <si>
    <t>黃翠怜</t>
    <phoneticPr fontId="4" type="noConversion"/>
  </si>
  <si>
    <t>賴品薰</t>
    <phoneticPr fontId="4" type="noConversion"/>
  </si>
  <si>
    <t>賴品菡</t>
    <phoneticPr fontId="4" type="noConversion"/>
  </si>
  <si>
    <t>張苡凡</t>
    <phoneticPr fontId="4" type="noConversion"/>
  </si>
  <si>
    <t>A01</t>
    <phoneticPr fontId="4" type="noConversion"/>
  </si>
  <si>
    <t>012</t>
    <phoneticPr fontId="4" type="noConversion"/>
  </si>
  <si>
    <t>臺南市進學國小</t>
    <phoneticPr fontId="4" type="noConversion"/>
  </si>
  <si>
    <t>南市體全字第1130394485號</t>
  </si>
  <si>
    <t>20人/1縣市</t>
  </si>
  <si>
    <t>017</t>
    <phoneticPr fontId="4" type="noConversion"/>
  </si>
  <si>
    <t>018</t>
    <phoneticPr fontId="4" type="noConversion"/>
  </si>
  <si>
    <t>019</t>
    <phoneticPr fontId="4" type="noConversion"/>
  </si>
  <si>
    <t>臺南市永康區勝利國小</t>
    <phoneticPr fontId="4" type="noConversion"/>
  </si>
  <si>
    <t>黃禹勳</t>
  </si>
  <si>
    <t>國小男子丁組高年級/對打</t>
  </si>
  <si>
    <t>國小男子高年級/丁組形</t>
  </si>
  <si>
    <t>國小男子高年級丁組個人形</t>
  </si>
  <si>
    <t>國小男子高年級丁組個人對打</t>
  </si>
  <si>
    <t>國小男子高年級丙組個人形</t>
  </si>
  <si>
    <t>國小男子高年級丙組個人對打</t>
  </si>
  <si>
    <t>黃子瓏</t>
  </si>
  <si>
    <t>洪睿甫</t>
  </si>
  <si>
    <t>國小男子丁組中年級/對打</t>
  </si>
  <si>
    <t>國小男子中年級/丁組形</t>
  </si>
  <si>
    <t>國小男子中年級丁組個人形</t>
  </si>
  <si>
    <t>國小男子中年級丁組個人對打</t>
  </si>
  <si>
    <t>15人</t>
  </si>
  <si>
    <t>陳亭諼</t>
  </si>
  <si>
    <t>國小女子高年級丙組個人形</t>
  </si>
  <si>
    <t>國小女子高年級丙組個人對打</t>
  </si>
  <si>
    <t>國小女子高年級乙組個人對打</t>
  </si>
  <si>
    <t>林建宏</t>
  </si>
  <si>
    <t>黃羿筌</t>
  </si>
  <si>
    <t>臺南市113年中小學校跆拳道對抗賽</t>
  </si>
  <si>
    <t>國小高年級色帶男子37~40公斤級</t>
  </si>
  <si>
    <t>116隊/1縣市</t>
  </si>
  <si>
    <t>南市體競字第1121583562號</t>
  </si>
  <si>
    <t>陳韋廷</t>
  </si>
  <si>
    <t>國小高年級色帶男子40~44公斤級</t>
  </si>
  <si>
    <t>郭宥侖</t>
  </si>
  <si>
    <t>國小高年級色帶男子組</t>
  </si>
  <si>
    <t>1、2</t>
  </si>
  <si>
    <t>臺南市土城國小</t>
    <phoneticPr fontId="4" type="noConversion"/>
  </si>
  <si>
    <t>陳志明</t>
  </si>
  <si>
    <t>一般男生組/68公斤級</t>
  </si>
  <si>
    <t>22人</t>
  </si>
  <si>
    <t>陳冠廷</t>
  </si>
  <si>
    <t>公開女子組/57公斤級</t>
  </si>
  <si>
    <t>臺南市113年中等學校聯合運動會</t>
  </si>
  <si>
    <t>高女組跆拳道/46公斤級</t>
  </si>
  <si>
    <t>臺南市112年中等學校跆拳道錦標賽</t>
  </si>
  <si>
    <t xml:space="preserve">對打 高中職女子組46公斤以下級 </t>
  </si>
  <si>
    <t>南市體競字第1121516413號</t>
  </si>
  <si>
    <t>陳志明</t>
    <phoneticPr fontId="4" type="noConversion"/>
  </si>
  <si>
    <t>16人/5縣市</t>
  </si>
  <si>
    <t>32人</t>
  </si>
  <si>
    <t>14人/6縣市</t>
  </si>
  <si>
    <t>020</t>
    <phoneticPr fontId="4" type="noConversion"/>
  </si>
  <si>
    <t>021</t>
    <phoneticPr fontId="4" type="noConversion"/>
  </si>
  <si>
    <t>022</t>
    <phoneticPr fontId="4" type="noConversion"/>
  </si>
  <si>
    <t>四</t>
  </si>
  <si>
    <t>9人/4縣市</t>
  </si>
  <si>
    <t>6隊/5縣</t>
  </si>
  <si>
    <t>五</t>
  </si>
  <si>
    <t>7隊/6縣市</t>
  </si>
  <si>
    <t>005</t>
    <phoneticPr fontId="4" type="noConversion"/>
  </si>
  <si>
    <t>16人/7縣市</t>
    <phoneticPr fontId="4" type="noConversion"/>
  </si>
  <si>
    <t>29人/8縣市</t>
    <phoneticPr fontId="4" type="noConversion"/>
  </si>
  <si>
    <t>11人/8縣市</t>
  </si>
  <si>
    <t>中華民國113年全國中等學校運動會</t>
  </si>
  <si>
    <t>臺教授體部字第1130003317號</t>
  </si>
  <si>
    <t>李采霖</t>
  </si>
  <si>
    <t>游泳國女組200公尺蛙式</t>
  </si>
  <si>
    <t>27人/9縣市</t>
  </si>
  <si>
    <t>15-17歲級100公尺蛙式</t>
  </si>
  <si>
    <t>29人/7縣市</t>
  </si>
  <si>
    <t>台南市112年中小學游泳錦標賽</t>
  </si>
  <si>
    <t>游泳國女組50公尺蛙式</t>
  </si>
  <si>
    <t>18人/1縣市</t>
  </si>
  <si>
    <t>南市體競字第1121240168號</t>
  </si>
  <si>
    <t>A01</t>
    <phoneticPr fontId="4" type="noConversion"/>
  </si>
  <si>
    <t>013</t>
    <phoneticPr fontId="4" type="noConversion"/>
  </si>
  <si>
    <t>臺南市建興國中</t>
    <phoneticPr fontId="4" type="noConversion"/>
  </si>
  <si>
    <t>023</t>
    <phoneticPr fontId="4" type="noConversion"/>
  </si>
  <si>
    <t>黃世睿</t>
  </si>
  <si>
    <t>112年第27屆全國青少年跆拳道錦標賽</t>
  </si>
  <si>
    <t>青少年男子組73公斤級</t>
  </si>
  <si>
    <t>16人/12縣市</t>
  </si>
  <si>
    <t>臺教體署競(二)字第1120021196號</t>
  </si>
  <si>
    <t>陳立恩</t>
    <phoneticPr fontId="4" type="noConversion"/>
  </si>
  <si>
    <t>26</t>
  </si>
  <si>
    <t>臺南市正新國小</t>
    <phoneticPr fontId="4" type="noConversion"/>
  </si>
  <si>
    <t>陳宥均</t>
  </si>
  <si>
    <t>國小男子高年級甲組公開量級對打</t>
  </si>
  <si>
    <t>8</t>
  </si>
  <si>
    <t>南市體競字第1121155812</t>
  </si>
  <si>
    <t>國小男子高年級甲組第四量級對打</t>
  </si>
  <si>
    <t>南市體競字第1130194122B</t>
  </si>
  <si>
    <t>李翊恩</t>
  </si>
  <si>
    <t>台南市113年高爾夫球運動擊準比賽</t>
  </si>
  <si>
    <t>國小中年級男童組</t>
  </si>
  <si>
    <t>南市體競字第1121567486號</t>
  </si>
  <si>
    <t>7人/6縣市</t>
  </si>
  <si>
    <t>鄭茗倧</t>
  </si>
  <si>
    <t>臺南市112年獨輪車錦標賽</t>
  </si>
  <si>
    <t>國中組男生競速100公尺</t>
  </si>
  <si>
    <t>南市體競字第1121136660號</t>
  </si>
  <si>
    <t>傅盈甄</t>
  </si>
  <si>
    <t>第33屆全國啟仲盃空手道錦標賽暨2024年亞洲及亞洲青少年空手道錦標賽代表隊選手暨20256年亞運培訓隊第一階段培訓選手選拔賽</t>
  </si>
  <si>
    <t>國中女子組個人對打第一量級</t>
  </si>
  <si>
    <t>26人</t>
  </si>
  <si>
    <t>臺教體署競(二)字第1130014594號</t>
  </si>
  <si>
    <t>112年度全國中正盃空手道錦標賽</t>
  </si>
  <si>
    <t>蘇黃鈞</t>
  </si>
  <si>
    <t>國中男子公開組第一量級對打</t>
  </si>
  <si>
    <t>國中男子公開組個人形</t>
  </si>
  <si>
    <t>國男組第一量級</t>
  </si>
  <si>
    <t>南市體競字第1121605191號</t>
  </si>
  <si>
    <t>蘇黃崇</t>
  </si>
  <si>
    <t>臺南市大成國中</t>
    <phoneticPr fontId="4" type="noConversion"/>
  </si>
  <si>
    <t>2024年亞洲錦標賽</t>
  </si>
  <si>
    <t>女子組49KG/舉重</t>
  </si>
  <si>
    <t>16/13國</t>
  </si>
  <si>
    <t>方莞靈</t>
  </si>
  <si>
    <t>11人/9縣市</t>
  </si>
  <si>
    <t>林玥礽</t>
    <phoneticPr fontId="4" type="noConversion"/>
  </si>
  <si>
    <t>024</t>
    <phoneticPr fontId="4" type="noConversion"/>
  </si>
  <si>
    <t>16人/5縣市</t>
    <phoneticPr fontId="4" type="noConversion"/>
  </si>
  <si>
    <t>113年全國中等學校運動會</t>
    <phoneticPr fontId="4" type="noConversion"/>
  </si>
  <si>
    <t>江品樺</t>
  </si>
  <si>
    <t>台南市石門國小</t>
    <phoneticPr fontId="4" type="noConversion"/>
  </si>
  <si>
    <t>林崇益</t>
  </si>
  <si>
    <t>國小低年級男子組/50公尺仰式</t>
  </si>
  <si>
    <t>39人</t>
  </si>
  <si>
    <t>南市體競字第1130182863號</t>
  </si>
  <si>
    <t>國小低年級男子組/100公尺仰式</t>
  </si>
  <si>
    <t>南市體競字第1130182864號</t>
  </si>
  <si>
    <t>國小低年級男子組/200公尺自由式</t>
  </si>
  <si>
    <t>南市體競字第1130182865號</t>
  </si>
  <si>
    <t>國小低年級男子組/100公尺自由式</t>
  </si>
  <si>
    <t>014</t>
    <phoneticPr fontId="4" type="noConversion"/>
  </si>
  <si>
    <t>台南市112年中小學足球錦標賽</t>
  </si>
  <si>
    <t>中年級組</t>
  </si>
  <si>
    <t>南市體競字第1121070085號</t>
  </si>
  <si>
    <t>台南市113年中小學足球對抗賽</t>
  </si>
  <si>
    <t>南市體競字第1121734873A號</t>
  </si>
  <si>
    <t>002</t>
    <phoneticPr fontId="4" type="noConversion"/>
  </si>
  <si>
    <t>黃世晶</t>
  </si>
  <si>
    <t>青少年女子組49公斤級</t>
  </si>
  <si>
    <t>22人/18縣市</t>
  </si>
  <si>
    <t>10隊/1縣市</t>
  </si>
  <si>
    <t>6隊/1縣市</t>
  </si>
  <si>
    <t>楊東諺</t>
  </si>
  <si>
    <t>47人/12縣市</t>
  </si>
  <si>
    <t>陳淑娟</t>
  </si>
  <si>
    <t>112年全國大專校院女子壘球聯賽</t>
  </si>
  <si>
    <t>女子壘球聯賽</t>
  </si>
  <si>
    <t>48人/6縣市</t>
  </si>
  <si>
    <t>臺教體署學(三)字第1120044013號</t>
  </si>
  <si>
    <t>B07</t>
    <phoneticPr fontId="4" type="noConversion"/>
  </si>
  <si>
    <t>16人/1縣市</t>
  </si>
  <si>
    <t>22人/1縣市</t>
  </si>
  <si>
    <t>臺教授體字第1120020048號</t>
  </si>
  <si>
    <t>7人/5縣市</t>
  </si>
  <si>
    <t>臺教授體字第1120052816號</t>
  </si>
  <si>
    <t>陳宣穎</t>
  </si>
  <si>
    <t>嘉義市113年市長盃全國跆拳道錦標賽</t>
  </si>
  <si>
    <t>國中女子組個人品勢公開組</t>
  </si>
  <si>
    <t>5人/3縣市</t>
  </si>
  <si>
    <t>府教體字第1131502155號</t>
  </si>
  <si>
    <t>陳政豪</t>
  </si>
  <si>
    <t>國中男子組/黑帶二段</t>
  </si>
  <si>
    <t>陳譽齊</t>
  </si>
  <si>
    <t>臺南市崇明國中</t>
    <phoneticPr fontId="4" type="noConversion"/>
  </si>
  <si>
    <t>周竣軒</t>
  </si>
  <si>
    <t>國中男子組/50公尺自由式</t>
  </si>
  <si>
    <t>157人/10縣市</t>
  </si>
  <si>
    <t>國中男子組/100公尺自由式</t>
  </si>
  <si>
    <t>臺教授體部字第1130003317號函核准</t>
  </si>
  <si>
    <t>112年全國總統盃暨美津濃游泳錦標賽</t>
  </si>
  <si>
    <t>13&amp;14歲級男子組/50公尺仰式</t>
  </si>
  <si>
    <t>80人/12縣市</t>
  </si>
  <si>
    <t>臺教體署競(二)字第1120026393號</t>
  </si>
  <si>
    <t>A01</t>
    <phoneticPr fontId="4" type="noConversion"/>
  </si>
  <si>
    <t>015</t>
    <phoneticPr fontId="4" type="noConversion"/>
  </si>
  <si>
    <t>006</t>
    <phoneticPr fontId="4" type="noConversion"/>
  </si>
  <si>
    <t>025</t>
    <phoneticPr fontId="4" type="noConversion"/>
  </si>
  <si>
    <t>臺南市安定國中</t>
    <phoneticPr fontId="4" type="noConversion"/>
  </si>
  <si>
    <t>臺教體署全(一)字第1120048255號/南市所民字第1120769199號</t>
  </si>
  <si>
    <t>一般國中色帶男子組/68-73公斤級</t>
  </si>
  <si>
    <t>南市體競字第1130079904號/南市體競字第1121583562號</t>
  </si>
  <si>
    <t>國中組男子色帶組/73公斤級</t>
  </si>
  <si>
    <t>國男組跆拳道/73公斤級</t>
  </si>
  <si>
    <t>唐宇杰</t>
  </si>
  <si>
    <t>一般國中色帶男子組/51-55公斤級</t>
  </si>
  <si>
    <t>國中組男子色帶組/55公斤級</t>
  </si>
  <si>
    <t>胡孝武</t>
  </si>
  <si>
    <t>南市體競字第1121471010號/依南市體競字第1120406531號函辦理</t>
  </si>
  <si>
    <t>國中女子色帶組/68kg以上</t>
  </si>
  <si>
    <t>林羽捷</t>
  </si>
  <si>
    <t>國中組男子色帶組/78公斤級</t>
  </si>
  <si>
    <t>國中男子色帶組/73-78kg</t>
  </si>
  <si>
    <t>王晟加</t>
  </si>
  <si>
    <t>國中男子色帶組/48-51kg</t>
  </si>
  <si>
    <t>一般國中色帶男子組/48-51公斤級</t>
  </si>
  <si>
    <t>國中組男子色帶組/51公斤級</t>
  </si>
  <si>
    <t>丁宥勛</t>
  </si>
  <si>
    <t>陳燁澤</t>
  </si>
  <si>
    <t>一般國中色帶男子組/73-78公斤級</t>
  </si>
  <si>
    <t>陳雨良</t>
  </si>
  <si>
    <t>陳亞麟</t>
  </si>
  <si>
    <t>國中組男子色帶組/78公斤以上級</t>
  </si>
  <si>
    <t>國男組跆拳道/78公斤以上</t>
  </si>
  <si>
    <t>陳柏榮</t>
    <phoneticPr fontId="4" type="noConversion"/>
  </si>
  <si>
    <t>跆拳道一般男生組/58公斤級</t>
    <phoneticPr fontId="4" type="noConversion"/>
  </si>
  <si>
    <t>19人/7縣市</t>
    <phoneticPr fontId="4" type="noConversion"/>
  </si>
  <si>
    <t>016</t>
    <phoneticPr fontId="4" type="noConversion"/>
  </si>
  <si>
    <t>吳純華</t>
    <phoneticPr fontId="4" type="noConversion"/>
  </si>
  <si>
    <t>14隊</t>
    <phoneticPr fontId="4" type="noConversion"/>
  </si>
  <si>
    <t>臺南市東興國小</t>
    <phoneticPr fontId="4" type="noConversion"/>
  </si>
  <si>
    <t>A02</t>
    <phoneticPr fontId="4" type="noConversion"/>
  </si>
  <si>
    <t>曾敏易</t>
    <phoneticPr fontId="4" type="noConversion"/>
  </si>
  <si>
    <t>台南市113年國小籃球對抗賽</t>
    <phoneticPr fontId="4" type="noConversion"/>
  </si>
  <si>
    <t>男童乙組</t>
    <phoneticPr fontId="4" type="noConversion"/>
  </si>
  <si>
    <t>南市體競字第1130252523B號</t>
    <phoneticPr fontId="4" type="noConversion"/>
  </si>
  <si>
    <t>黃品宸</t>
    <phoneticPr fontId="4" type="noConversion"/>
  </si>
  <si>
    <t>洪翊展</t>
    <phoneticPr fontId="4" type="noConversion"/>
  </si>
  <si>
    <t>張靖綸</t>
    <phoneticPr fontId="4" type="noConversion"/>
  </si>
  <si>
    <t>台南市112年國小籃球錦標賽</t>
    <phoneticPr fontId="4" type="noConversion"/>
  </si>
  <si>
    <t>33隊/11縣市</t>
    <phoneticPr fontId="4" type="noConversion"/>
  </si>
  <si>
    <t>王敏芝</t>
  </si>
  <si>
    <t>國中女子組100公尺自由式</t>
  </si>
  <si>
    <t>68人/11縣市</t>
  </si>
  <si>
    <t>112年中華泳協排名賽</t>
  </si>
  <si>
    <t>女子組200公尺蝶式</t>
  </si>
  <si>
    <t>22人/6縣市</t>
  </si>
  <si>
    <t>臺教體署競(二)字第1120038928號</t>
  </si>
  <si>
    <t>112學年度全國中學生水上救生運動錦標賽暨2024世界救生代表隊選拔賽</t>
  </si>
  <si>
    <t>國中女子組200M障礙游泳</t>
  </si>
  <si>
    <t>台社內字第772385號立案</t>
  </si>
  <si>
    <t>言婕菱</t>
  </si>
  <si>
    <t>國中女子組200公尺仰式</t>
  </si>
  <si>
    <t>國女組200公尺仰式</t>
  </si>
  <si>
    <t>黃祈允</t>
  </si>
  <si>
    <t>國中男子組400公尺混合式接力</t>
  </si>
  <si>
    <t>11&amp;12歲級50公尺仰式</t>
  </si>
  <si>
    <t>54人/5縣市</t>
  </si>
  <si>
    <t>臺南市立沙崙國中</t>
    <phoneticPr fontId="4" type="noConversion"/>
  </si>
  <si>
    <t>113年全國大專院校運動會</t>
    <phoneticPr fontId="4" type="noConversion"/>
  </si>
  <si>
    <t>018</t>
  </si>
  <si>
    <t>吳宬伃</t>
    <phoneticPr fontId="4" type="noConversion"/>
  </si>
  <si>
    <t>一般女子組/品勢-個人組</t>
    <phoneticPr fontId="4" type="noConversion"/>
  </si>
  <si>
    <t>59人/12縣市</t>
    <phoneticPr fontId="4" type="noConversion"/>
  </si>
  <si>
    <t>臺教授體字1130006885號</t>
    <phoneticPr fontId="4" type="noConversion"/>
  </si>
  <si>
    <t>11人/5縣市</t>
    <phoneticPr fontId="4" type="noConversion"/>
  </si>
  <si>
    <t>026</t>
    <phoneticPr fontId="4" type="noConversion"/>
  </si>
  <si>
    <t>曾詡涵</t>
    <phoneticPr fontId="4" type="noConversion"/>
  </si>
  <si>
    <t>112年中等學校跆拳道錦標賽</t>
    <phoneticPr fontId="4" type="noConversion"/>
  </si>
  <si>
    <t>品勢個人高中女子組</t>
    <phoneticPr fontId="4" type="noConversion"/>
  </si>
  <si>
    <t>南市體競字第1121516413號</t>
    <phoneticPr fontId="4" type="noConversion"/>
  </si>
  <si>
    <t>113年中等學校聯合運動會</t>
    <phoneticPr fontId="4" type="noConversion"/>
  </si>
  <si>
    <t>高女組跆拳道/品勢個人賽</t>
    <phoneticPr fontId="4" type="noConversion"/>
  </si>
  <si>
    <t>001</t>
    <phoneticPr fontId="4" type="noConversion"/>
  </si>
  <si>
    <t xml:space="preserve"> 曾敬栩</t>
    <phoneticPr fontId="4" type="noConversion"/>
  </si>
  <si>
    <t xml:space="preserve"> 選手</t>
    <phoneticPr fontId="4" type="noConversion"/>
  </si>
  <si>
    <t>一般男生組/對打54公斤級</t>
    <phoneticPr fontId="4" type="noConversion"/>
  </si>
  <si>
    <t>11人/8縣市</t>
    <phoneticPr fontId="4" type="noConversion"/>
  </si>
  <si>
    <t>男子102公斤級</t>
    <phoneticPr fontId="4" type="noConversion"/>
  </si>
  <si>
    <t>13人/13國</t>
    <phoneticPr fontId="4" type="noConversion"/>
  </si>
  <si>
    <t>舉協競字第1130000058號</t>
    <phoneticPr fontId="4" type="noConversion"/>
  </si>
  <si>
    <t>中華民國113年全國大專校院運動會</t>
    <phoneticPr fontId="4" type="noConversion"/>
  </si>
  <si>
    <t>長榮大學</t>
    <phoneticPr fontId="4" type="noConversion"/>
  </si>
  <si>
    <t>A04</t>
    <phoneticPr fontId="4" type="noConversion"/>
  </si>
  <si>
    <t>孫正諺</t>
    <phoneticPr fontId="4" type="noConversion"/>
  </si>
  <si>
    <t>113年全國七人制橄欖球錦標賽</t>
    <phoneticPr fontId="4" type="noConversion"/>
  </si>
  <si>
    <t>男子公開組</t>
    <phoneticPr fontId="4" type="noConversion"/>
  </si>
  <si>
    <t>臺教體署競(一)字第1130014775號</t>
    <phoneticPr fontId="4" type="noConversion"/>
  </si>
  <si>
    <t>王家憲</t>
    <phoneticPr fontId="4" type="noConversion"/>
  </si>
  <si>
    <t>林文強</t>
    <phoneticPr fontId="4" type="noConversion"/>
  </si>
  <si>
    <t>黃奕愷</t>
    <phoneticPr fontId="4" type="noConversion"/>
  </si>
  <si>
    <t>郭恩</t>
    <phoneticPr fontId="4" type="noConversion"/>
  </si>
  <si>
    <t>王威棋</t>
    <phoneticPr fontId="4" type="noConversion"/>
  </si>
  <si>
    <t>蔡世緣</t>
    <phoneticPr fontId="4" type="noConversion"/>
  </si>
  <si>
    <t>李鈞傑</t>
    <phoneticPr fontId="4" type="noConversion"/>
  </si>
  <si>
    <t>吳少齊</t>
    <phoneticPr fontId="4" type="noConversion"/>
  </si>
  <si>
    <t>田岳弘</t>
    <phoneticPr fontId="4" type="noConversion"/>
  </si>
  <si>
    <t>12人</t>
    <phoneticPr fontId="4" type="noConversion"/>
  </si>
  <si>
    <t>22人</t>
    <phoneticPr fontId="4" type="noConversion"/>
  </si>
  <si>
    <t>027</t>
    <phoneticPr fontId="4" type="noConversion"/>
  </si>
  <si>
    <t>陳志銘</t>
  </si>
  <si>
    <t>陳志銘</t>
    <phoneticPr fontId="4" type="noConversion"/>
  </si>
  <si>
    <t>空手道一般男生組/第一量級</t>
    <phoneticPr fontId="4" type="noConversion"/>
  </si>
  <si>
    <t>13人</t>
    <phoneticPr fontId="4" type="noConversion"/>
  </si>
  <si>
    <t>臺南市立文賢國民中學</t>
    <phoneticPr fontId="4" type="noConversion"/>
  </si>
  <si>
    <t>郭晉萱</t>
  </si>
  <si>
    <t>第33屆全國啟仲盃空手道錦標賽暨2024年亞洲及亞洲青少年空手道錦標賽代表隊選手暨2026年亞運培訓隊第一階段培訓選手選拔賽</t>
  </si>
  <si>
    <t>少年女子組個人對打第2量級</t>
  </si>
  <si>
    <t>第4屆全國空手道對抗賽</t>
  </si>
  <si>
    <t>國中女子組個人對打第2量級</t>
  </si>
  <si>
    <t>臺教體署競(二)字第1120024067號</t>
  </si>
  <si>
    <t>國女組空手道第2量級</t>
  </si>
  <si>
    <t>臺南市崇學國小</t>
    <phoneticPr fontId="4" type="noConversion"/>
  </si>
  <si>
    <t>連震東</t>
  </si>
  <si>
    <t>112年第十五屆全國
跆拳道品勢錦標賽</t>
  </si>
  <si>
    <t>個人國小中年級男子
低色帶組(5-8級)B組
/公認品勢</t>
  </si>
  <si>
    <t>12人/10縣市</t>
  </si>
  <si>
    <t>林侑廷</t>
  </si>
  <si>
    <t>113年臺南市中等學校聯合運動會</t>
  </si>
  <si>
    <t>陳家紳</t>
    <phoneticPr fontId="4" type="noConversion"/>
  </si>
  <si>
    <t>田家銘</t>
  </si>
  <si>
    <t>20人/18縣市</t>
  </si>
  <si>
    <t>臺教體署競(三)字第1130017546號</t>
  </si>
  <si>
    <t>郭智元</t>
  </si>
  <si>
    <t>王宏均</t>
  </si>
  <si>
    <t>嚴梓軒</t>
  </si>
  <si>
    <t>臺南海事</t>
    <phoneticPr fontId="4" type="noConversion"/>
  </si>
  <si>
    <t>008</t>
    <phoneticPr fontId="4" type="noConversion"/>
  </si>
  <si>
    <t>8人/6縣市</t>
  </si>
  <si>
    <t>游泳一般女生組/50公尺蝶式</t>
  </si>
  <si>
    <t>32人/10縣市</t>
  </si>
  <si>
    <t>林雨潔</t>
    <phoneticPr fontId="4" type="noConversion"/>
  </si>
  <si>
    <t>A01</t>
    <phoneticPr fontId="4" type="noConversion"/>
  </si>
  <si>
    <t>017</t>
    <phoneticPr fontId="4" type="noConversion"/>
  </si>
  <si>
    <t>施友甯</t>
    <phoneticPr fontId="4" type="noConversion"/>
  </si>
  <si>
    <t>陳佳暉</t>
    <phoneticPr fontId="4" type="noConversion"/>
  </si>
  <si>
    <t>113年全國南區2游泳錦標賽</t>
    <phoneticPr fontId="4" type="noConversion"/>
  </si>
  <si>
    <t>游泳10歲男/50M自由式</t>
    <phoneticPr fontId="4" type="noConversion"/>
  </si>
  <si>
    <t>43人/8縣市</t>
    <phoneticPr fontId="4" type="noConversion"/>
  </si>
  <si>
    <t>臺教體署競(二)字第1120036655號</t>
    <phoneticPr fontId="4" type="noConversion"/>
  </si>
  <si>
    <t>林亭翰</t>
    <phoneticPr fontId="4" type="noConversion"/>
  </si>
  <si>
    <t>游泳11&amp;12歲男/50M自由式</t>
    <phoneticPr fontId="4" type="noConversion"/>
  </si>
  <si>
    <t>70人/7縣市</t>
    <phoneticPr fontId="4" type="noConversion"/>
  </si>
  <si>
    <t>郭珈承</t>
    <phoneticPr fontId="4" type="noConversion"/>
  </si>
  <si>
    <t>112年全國冬季短水道錦標賽</t>
    <phoneticPr fontId="4" type="noConversion"/>
  </si>
  <si>
    <t>87人/8縣市</t>
    <phoneticPr fontId="4" type="noConversion"/>
  </si>
  <si>
    <t>臺教體署競(二)字第1120034037號</t>
    <phoneticPr fontId="4" type="noConversion"/>
  </si>
  <si>
    <t>戴翊安</t>
    <phoneticPr fontId="4" type="noConversion"/>
  </si>
  <si>
    <t>游泳高男組/200M仰式</t>
    <phoneticPr fontId="4" type="noConversion"/>
  </si>
  <si>
    <t>26人/5縣市</t>
    <phoneticPr fontId="4" type="noConversion"/>
  </si>
  <si>
    <t>臺教授體署字第1130003317號</t>
    <phoneticPr fontId="4" type="noConversion"/>
  </si>
  <si>
    <t>游泳高男組/100M自由式</t>
    <phoneticPr fontId="4" type="noConversion"/>
  </si>
  <si>
    <t>42人/7縣市</t>
    <phoneticPr fontId="4" type="noConversion"/>
  </si>
  <si>
    <t>113年全國南區1游泳錦標賽</t>
    <phoneticPr fontId="4" type="noConversion"/>
  </si>
  <si>
    <t>游泳18歲以上男/50M蝶式</t>
    <phoneticPr fontId="4" type="noConversion"/>
  </si>
  <si>
    <t>24人/6縣市</t>
    <phoneticPr fontId="4" type="noConversion"/>
  </si>
  <si>
    <t>臺教體署競(二)字第1120055069號</t>
    <phoneticPr fontId="4" type="noConversion"/>
  </si>
  <si>
    <t>戴翊安</t>
    <phoneticPr fontId="4" type="noConversion"/>
  </si>
  <si>
    <t>戴伊晨</t>
    <phoneticPr fontId="4" type="noConversion"/>
  </si>
  <si>
    <t>游泳公開女生組/200公尺仰式</t>
    <phoneticPr fontId="4" type="noConversion"/>
  </si>
  <si>
    <t>13人/6縣市</t>
    <phoneticPr fontId="4" type="noConversion"/>
  </si>
  <si>
    <t>113年全國E世代青年游泳錦標賽</t>
    <phoneticPr fontId="4" type="noConversion"/>
  </si>
  <si>
    <t>高中職女生組/100公尺仰式</t>
    <phoneticPr fontId="4" type="noConversion"/>
  </si>
  <si>
    <t>南市體競字第1130182863</t>
    <phoneticPr fontId="4" type="noConversion"/>
  </si>
  <si>
    <t>018</t>
    <phoneticPr fontId="4" type="noConversion"/>
  </si>
  <si>
    <t>019</t>
    <phoneticPr fontId="4" type="noConversion"/>
  </si>
  <si>
    <t>020</t>
    <phoneticPr fontId="4" type="noConversion"/>
  </si>
  <si>
    <t>021</t>
    <phoneticPr fontId="4" type="noConversion"/>
  </si>
  <si>
    <t>陳佳暉</t>
    <phoneticPr fontId="4" type="noConversion"/>
  </si>
  <si>
    <t>戴伊晨</t>
    <phoneticPr fontId="4" type="noConversion"/>
  </si>
  <si>
    <t>022</t>
    <phoneticPr fontId="4" type="noConversion"/>
  </si>
  <si>
    <t>劉勇宏</t>
    <phoneticPr fontId="4" type="noConversion"/>
  </si>
  <si>
    <t>113年全國小學游泳錦標賽</t>
    <phoneticPr fontId="4" type="noConversion"/>
  </si>
  <si>
    <t>游泳小中男組/50M仰式</t>
    <phoneticPr fontId="4" type="noConversion"/>
  </si>
  <si>
    <t>143人/12縣市</t>
    <phoneticPr fontId="4" type="noConversion"/>
  </si>
  <si>
    <t>臺教體署競(二)字第1130005188號</t>
    <phoneticPr fontId="4" type="noConversion"/>
  </si>
  <si>
    <t>游泳小中男組/100M自由式</t>
    <phoneticPr fontId="4" type="noConversion"/>
  </si>
  <si>
    <t>145人/12縣市</t>
    <phoneticPr fontId="4" type="noConversion"/>
  </si>
  <si>
    <t>劉勇宏</t>
    <phoneticPr fontId="4" type="noConversion"/>
  </si>
  <si>
    <t>董建全</t>
    <phoneticPr fontId="4" type="noConversion"/>
  </si>
  <si>
    <t>游泳高女組/200M混合式</t>
    <phoneticPr fontId="4" type="noConversion"/>
  </si>
  <si>
    <t>許亞鈴</t>
    <phoneticPr fontId="4" type="noConversion"/>
  </si>
  <si>
    <t>董建全</t>
    <phoneticPr fontId="4" type="noConversion"/>
  </si>
  <si>
    <t>施柏丞</t>
    <phoneticPr fontId="4" type="noConversion"/>
  </si>
  <si>
    <t>國小高年級男子組/100公尺蝶式</t>
    <phoneticPr fontId="4" type="noConversion"/>
  </si>
  <si>
    <t>99人/7縣市</t>
    <phoneticPr fontId="4" type="noConversion"/>
  </si>
  <si>
    <t>高雄市議會112年議長盃全國分齡游泳錦標賽</t>
    <phoneticPr fontId="4" type="noConversion"/>
  </si>
  <si>
    <t>11&amp;12歲級男子組
/100公尺蝶</t>
    <phoneticPr fontId="4" type="noConversion"/>
  </si>
  <si>
    <t>45人/5縣市</t>
    <phoneticPr fontId="4" type="noConversion"/>
  </si>
  <si>
    <t>臺教體署全(一)字第1120037329</t>
    <phoneticPr fontId="4" type="noConversion"/>
  </si>
  <si>
    <t>臺南市112年中小學游泳錦標賽</t>
    <phoneticPr fontId="4" type="noConversion"/>
  </si>
  <si>
    <t>16人/台南市</t>
    <phoneticPr fontId="4" type="noConversion"/>
  </si>
  <si>
    <t>023</t>
    <phoneticPr fontId="4" type="noConversion"/>
  </si>
  <si>
    <t>024</t>
    <phoneticPr fontId="4" type="noConversion"/>
  </si>
  <si>
    <t>高中女子組/
100公尺蝶式</t>
    <phoneticPr fontId="4" type="noConversion"/>
  </si>
  <si>
    <t>臺南市113年中等學校聯合運動會游泳</t>
    <phoneticPr fontId="4" type="noConversion"/>
  </si>
  <si>
    <t>高中女子組/
200公尺混合式</t>
    <phoneticPr fontId="4" type="noConversion"/>
  </si>
  <si>
    <t>3人/1縣市</t>
    <phoneticPr fontId="4" type="noConversion"/>
  </si>
  <si>
    <t>府體競字第11211605191號</t>
    <phoneticPr fontId="4" type="noConversion"/>
  </si>
  <si>
    <t>中華民國113年美津濃盃全國分齡游泳錦標賽</t>
    <phoneticPr fontId="4" type="noConversion"/>
  </si>
  <si>
    <t>15&amp;17歲級女子組/
100公尺蝶式</t>
    <phoneticPr fontId="4" type="noConversion"/>
  </si>
  <si>
    <t>028</t>
    <phoneticPr fontId="4" type="noConversion"/>
  </si>
  <si>
    <t>029</t>
    <phoneticPr fontId="4" type="noConversion"/>
  </si>
  <si>
    <t>7人/4縣市</t>
    <phoneticPr fontId="4" type="noConversion"/>
  </si>
  <si>
    <t>030</t>
    <phoneticPr fontId="4" type="noConversion"/>
  </si>
  <si>
    <t xml:space="preserve">臺南市安平國小 </t>
    <phoneticPr fontId="4" type="noConversion"/>
  </si>
  <si>
    <t>025</t>
    <phoneticPr fontId="4" type="noConversion"/>
  </si>
  <si>
    <t>廖文譯</t>
  </si>
  <si>
    <t>高雄市議會112年議長盃全國分齡游泳錦標賽</t>
  </si>
  <si>
    <t>9&amp;10歲級男子組/4X50公尺混合式接力</t>
  </si>
  <si>
    <t>15隊/4縣市</t>
  </si>
  <si>
    <t>臺教體署全(一)字第1120037329號</t>
  </si>
  <si>
    <t>9&amp;10歲級男子組/50公尺蛙式</t>
  </si>
  <si>
    <t>98隊/5縣市</t>
  </si>
  <si>
    <t>9&amp;10歲級男子組/4X50公尺自由式接力</t>
  </si>
  <si>
    <t>18隊/5縣市</t>
  </si>
  <si>
    <t>臺南市安平國小</t>
    <phoneticPr fontId="4" type="noConversion"/>
  </si>
  <si>
    <t>10隊</t>
    <phoneticPr fontId="4" type="noConversion"/>
  </si>
  <si>
    <t>臺教體署競(二)字第1130006885號</t>
    <phoneticPr fontId="4" type="noConversion"/>
  </si>
  <si>
    <t>胡竣傑</t>
  </si>
  <si>
    <t>跆拳道對打一般男生組/87公斤級</t>
  </si>
  <si>
    <t>臺南市西港國小</t>
    <phoneticPr fontId="4" type="noConversion"/>
  </si>
  <si>
    <t>楊萌樂</t>
    <phoneticPr fontId="4" type="noConversion"/>
  </si>
  <si>
    <t>2024南投宜居城市盃跆拳道公開賽</t>
  </si>
  <si>
    <t>公開少年男子組41公斤級</t>
  </si>
  <si>
    <t>11人/5縣市</t>
  </si>
  <si>
    <t>府教體字第1120295558號</t>
  </si>
  <si>
    <t>嘉義市113年體育會理事長盃全國跆拳道錦標賽</t>
  </si>
  <si>
    <t>40-44公斤/國小男子黑帶組</t>
  </si>
  <si>
    <t>臺教體署全(一)字第1120052137號</t>
  </si>
  <si>
    <t>中華民國113年第三十一屆全國少年跆拳道錦標賽</t>
  </si>
  <si>
    <t>男子組-44公斤級/對打</t>
  </si>
  <si>
    <t>26人/26縣市</t>
  </si>
  <si>
    <t>臺教體署競(二)字第1130008172號</t>
  </si>
  <si>
    <t>026</t>
    <phoneticPr fontId="4" type="noConversion"/>
  </si>
  <si>
    <t>臺南市私立港明高級中學</t>
    <phoneticPr fontId="4" type="noConversion"/>
  </si>
  <si>
    <t>A01</t>
    <phoneticPr fontId="4" type="noConversion"/>
  </si>
  <si>
    <t>林昱佑</t>
  </si>
  <si>
    <t>國男組游泳/100公尺蛙式</t>
  </si>
  <si>
    <t>14人/1縣市</t>
  </si>
  <si>
    <t>陳鋐遠</t>
  </si>
  <si>
    <t>國男組游泳/50公尺仰式</t>
  </si>
  <si>
    <t>24人/1縣市</t>
  </si>
  <si>
    <t>112年臺南市中小學游泳錦標賽</t>
  </si>
  <si>
    <t>國男組游泳/50公尺蝶式</t>
  </si>
  <si>
    <t>027</t>
    <phoneticPr fontId="4" type="noConversion"/>
  </si>
  <si>
    <t>30人/8縣市</t>
    <phoneticPr fontId="4" type="noConversion"/>
  </si>
  <si>
    <t>吳芯焴</t>
    <phoneticPr fontId="4" type="noConversion"/>
  </si>
  <si>
    <t>113年南瀛盃全國跆拳道武藝錦標賽</t>
  </si>
  <si>
    <t>個人國小女子高年級一段B組/品勢</t>
    <phoneticPr fontId="4" type="noConversion"/>
  </si>
  <si>
    <t>國小女子高年級色帶組25-27公斤/競技對練</t>
    <phoneticPr fontId="4" type="noConversion"/>
  </si>
  <si>
    <t>臺南市東光國小</t>
    <phoneticPr fontId="4" type="noConversion"/>
  </si>
  <si>
    <t>楊雨臻</t>
    <phoneticPr fontId="4" type="noConversion"/>
  </si>
  <si>
    <t>國小女子甲組高年級第四量級/對打</t>
    <phoneticPr fontId="4" type="noConversion"/>
  </si>
  <si>
    <t>16人/4縣市</t>
    <phoneticPr fontId="4" type="noConversion"/>
  </si>
  <si>
    <t>南市體競字第1120893156號</t>
    <phoneticPr fontId="4" type="noConversion"/>
  </si>
  <si>
    <t>台南市112年中小學空手道錦標賽</t>
    <phoneticPr fontId="4" type="noConversion"/>
  </si>
  <si>
    <t>國小女子高年級甲組公開量級/對打</t>
    <phoneticPr fontId="4" type="noConversion"/>
  </si>
  <si>
    <t>南市體競字第112155812號</t>
    <phoneticPr fontId="4" type="noConversion"/>
  </si>
  <si>
    <t>台南市113年中小學空手道對抗賽暨菁英挑戰賽</t>
    <phoneticPr fontId="4" type="noConversion"/>
  </si>
  <si>
    <t>國小高年級甲組/個人形</t>
    <phoneticPr fontId="4" type="noConversion"/>
  </si>
  <si>
    <t>南市體競字第1130194122B號</t>
    <phoneticPr fontId="4" type="noConversion"/>
  </si>
  <si>
    <t>台南市東光國小</t>
    <phoneticPr fontId="4" type="noConversion"/>
  </si>
  <si>
    <t>李承翰</t>
  </si>
  <si>
    <t>113年美津濃盃全國分齡游泳錦標賽</t>
  </si>
  <si>
    <t>11&amp;12歲級男子組50公尺仰式/50公尺仰式</t>
    <phoneticPr fontId="4" type="noConversion"/>
  </si>
  <si>
    <t>98人/7縣市</t>
    <phoneticPr fontId="4" type="noConversion"/>
  </si>
  <si>
    <t>國小高年級男子組/100公尺仰式</t>
    <phoneticPr fontId="4" type="noConversion"/>
  </si>
  <si>
    <t>88人/8縣市</t>
    <phoneticPr fontId="4" type="noConversion"/>
  </si>
  <si>
    <t>臺南市112年中小學游泳錦標</t>
    <phoneticPr fontId="4" type="noConversion"/>
  </si>
  <si>
    <t>國小高年級男子組/50公尺仰式</t>
    <phoneticPr fontId="4" type="noConversion"/>
  </si>
  <si>
    <t>30人</t>
    <phoneticPr fontId="4" type="noConversion"/>
  </si>
  <si>
    <t>郭千瑈</t>
  </si>
  <si>
    <t>112年全國南區(2)游泳錦標賽</t>
    <phoneticPr fontId="4" type="noConversion"/>
  </si>
  <si>
    <t>女子組11&amp;12歲級/50公尺蝶式</t>
    <phoneticPr fontId="4" type="noConversion"/>
  </si>
  <si>
    <t>39人/5縣市</t>
    <phoneticPr fontId="4" type="noConversion"/>
  </si>
  <si>
    <t>112年全國學聯盃游泳比賽</t>
    <phoneticPr fontId="4" type="noConversion"/>
  </si>
  <si>
    <t>國小高年級女生組/4x50公尺混合式接力</t>
    <phoneticPr fontId="4" type="noConversion"/>
  </si>
  <si>
    <t>府教運發字第1120084084號</t>
    <phoneticPr fontId="4" type="noConversion"/>
  </si>
  <si>
    <t>國小高年級女子組/50公尺仰式</t>
    <phoneticPr fontId="4" type="noConversion"/>
  </si>
  <si>
    <t>27人</t>
    <phoneticPr fontId="4" type="noConversion"/>
  </si>
  <si>
    <t>葉宇昕</t>
    <phoneticPr fontId="4" type="noConversion"/>
  </si>
  <si>
    <t>113年全國E世代
青少年游泳錦標賽</t>
    <phoneticPr fontId="4" type="noConversion"/>
  </si>
  <si>
    <t>國小低年級女子組/200公尺混合式接力</t>
    <phoneticPr fontId="4" type="noConversion"/>
  </si>
  <si>
    <t>南市體競字第1130182863 號</t>
    <phoneticPr fontId="4" type="noConversion"/>
  </si>
  <si>
    <t>8以下歲級女子組/4x50公尺混合式接力</t>
    <phoneticPr fontId="4" type="noConversion"/>
  </si>
  <si>
    <t>19隊/5縣巿</t>
    <phoneticPr fontId="4" type="noConversion"/>
  </si>
  <si>
    <t>高市運競字第11330150400 號</t>
    <phoneticPr fontId="4" type="noConversion"/>
  </si>
  <si>
    <t>10隊/8縣市</t>
  </si>
  <si>
    <t>3隊/1縣市</t>
  </si>
  <si>
    <t>028</t>
    <phoneticPr fontId="4" type="noConversion"/>
  </si>
  <si>
    <t>029</t>
    <phoneticPr fontId="4" type="noConversion"/>
  </si>
  <si>
    <t>1人</t>
    <phoneticPr fontId="4" type="noConversion"/>
  </si>
  <si>
    <t>翁愷謙</t>
    <phoneticPr fontId="4" type="noConversion"/>
  </si>
  <si>
    <t>112年臺南市市長盃品勢跆拳道錦標賽</t>
  </si>
  <si>
    <t>國小中年級男子紅黑帶A組</t>
  </si>
  <si>
    <t>5人/1縣市</t>
  </si>
  <si>
    <t>南市體競字第(1120944246)號</t>
  </si>
  <si>
    <t>個人國小男子高年級一段D組</t>
  </si>
  <si>
    <t>8人/8縣市</t>
  </si>
  <si>
    <t>雙人國小黑帶組(一段以上)</t>
  </si>
  <si>
    <t>3人/3縣市</t>
  </si>
  <si>
    <t>嘉義市112年「諸羅山盃」全國跆拳道錦標賽</t>
  </si>
  <si>
    <t>國小男子高年級個人品勢一級組</t>
  </si>
  <si>
    <t>7人/7縣市</t>
  </si>
  <si>
    <t>府教體字第(1121512334)號</t>
  </si>
  <si>
    <t>翁菀妤</t>
  </si>
  <si>
    <t>國小低年級女子紅黑帶A組</t>
  </si>
  <si>
    <t>2人/1縣市</t>
  </si>
  <si>
    <t>個人國小女子低年級一段組</t>
  </si>
  <si>
    <t>2人/2縣市</t>
  </si>
  <si>
    <t>國小女子高年級個人品勢一級組</t>
  </si>
  <si>
    <t xml:space="preserve">劉弘毅 </t>
    <phoneticPr fontId="4" type="noConversion"/>
  </si>
  <si>
    <t>陳昱成</t>
  </si>
  <si>
    <t>國小男子高年級乙組個人形</t>
  </si>
  <si>
    <t>南市體競字第(1121155812)號</t>
  </si>
  <si>
    <t>南市體競字第(1130194122B)號</t>
  </si>
  <si>
    <t>陳柔蓁</t>
  </si>
  <si>
    <t>劉弘毅</t>
    <phoneticPr fontId="4" type="noConversion"/>
  </si>
  <si>
    <t>杭州2022年第19屆亞運會</t>
    <phoneticPr fontId="4" type="noConversion"/>
  </si>
  <si>
    <t>35人</t>
    <phoneticPr fontId="4" type="noConversion"/>
  </si>
  <si>
    <t>李宸寬</t>
    <phoneticPr fontId="4" type="noConversion"/>
  </si>
  <si>
    <t>第十六屆華聲盃全國圍棋錦標賽</t>
    <phoneticPr fontId="4" type="noConversion"/>
  </si>
  <si>
    <t>丙組(7~9級)</t>
    <phoneticPr fontId="4" type="noConversion"/>
  </si>
  <si>
    <t>40人/4縣市</t>
    <phoneticPr fontId="4" type="noConversion"/>
  </si>
  <si>
    <t>臺教體署全(三)字第1120026246號</t>
    <phoneticPr fontId="4" type="noConversion"/>
  </si>
  <si>
    <t>高雄市第二屆主委盃全國圍棋錦標賽</t>
    <phoneticPr fontId="4" type="noConversion"/>
  </si>
  <si>
    <t>乙組</t>
    <phoneticPr fontId="4" type="noConversion"/>
  </si>
  <si>
    <t>高市運全字第11231489500號</t>
    <phoneticPr fontId="4" type="noConversion"/>
  </si>
  <si>
    <t>第十三屆高雄市長盃全國圍棋錦標賽</t>
    <phoneticPr fontId="4" type="noConversion"/>
  </si>
  <si>
    <t>丁組</t>
    <phoneticPr fontId="4" type="noConversion"/>
  </si>
  <si>
    <t>77人</t>
    <phoneticPr fontId="4" type="noConversion"/>
  </si>
  <si>
    <t>高市運全字第11231137100號</t>
    <phoneticPr fontId="4" type="noConversion"/>
  </si>
  <si>
    <t xml:space="preserve">郭懿真 </t>
    <phoneticPr fontId="4" type="noConversion"/>
  </si>
  <si>
    <t>莊靜萱</t>
    <phoneticPr fontId="4" type="noConversion"/>
  </si>
  <si>
    <t>品勢公開男女/混合雙人組</t>
    <phoneticPr fontId="4" type="noConversion"/>
  </si>
  <si>
    <t>7隊/5縣市</t>
    <phoneticPr fontId="4" type="noConversion"/>
  </si>
  <si>
    <t>中華民國112年第二十屆總統盃全國跆拳道錦標賽</t>
    <phoneticPr fontId="4" type="noConversion"/>
  </si>
  <si>
    <t>品勢團體三人社會女子組30歲以下</t>
    <phoneticPr fontId="4" type="noConversion"/>
  </si>
  <si>
    <t>10隊/7縣市</t>
    <phoneticPr fontId="4" type="noConversion"/>
  </si>
  <si>
    <t>國中男子組4x100公尺自由式接力</t>
    <phoneticPr fontId="4" type="noConversion"/>
  </si>
  <si>
    <t>21隊/6縣市</t>
    <phoneticPr fontId="4" type="noConversion"/>
  </si>
  <si>
    <t>113年全國中正盃游泳錦標賽</t>
    <phoneticPr fontId="4" type="noConversion"/>
  </si>
  <si>
    <t>13&amp;14歲級男子組4x100自由式接力</t>
    <phoneticPr fontId="4" type="noConversion"/>
  </si>
  <si>
    <t>12隊/5縣市</t>
    <phoneticPr fontId="4" type="noConversion"/>
  </si>
  <si>
    <t>臺教體署競(二)字第1130012380號</t>
    <phoneticPr fontId="4" type="noConversion"/>
  </si>
  <si>
    <t xml:space="preserve"> 選手</t>
  </si>
  <si>
    <t>113年全國E市代青少年游泳錦標賽</t>
    <phoneticPr fontId="4" type="noConversion"/>
  </si>
  <si>
    <t>國中男子組200公尺自由式接力</t>
    <phoneticPr fontId="4" type="noConversion"/>
  </si>
  <si>
    <t>蘇紀宇</t>
    <phoneticPr fontId="4" type="noConversion"/>
  </si>
  <si>
    <t>林思涵</t>
    <phoneticPr fontId="4" type="noConversion"/>
  </si>
  <si>
    <t>國小中年級女子組200公尺自由式接力</t>
  </si>
  <si>
    <t>南市體競字第1121160889號</t>
    <phoneticPr fontId="4" type="noConversion"/>
  </si>
  <si>
    <t>國小中年級女子組200公尺混合式接力</t>
  </si>
  <si>
    <t xml:space="preserve">林國基 </t>
    <phoneticPr fontId="4" type="noConversion"/>
  </si>
  <si>
    <t>030</t>
    <phoneticPr fontId="4" type="noConversion"/>
  </si>
  <si>
    <t>林國基</t>
    <phoneticPr fontId="4" type="noConversion"/>
  </si>
  <si>
    <t>林瑞鵬</t>
    <phoneticPr fontId="4" type="noConversion"/>
  </si>
  <si>
    <t>13&amp;14歲級200公尺蛙式</t>
  </si>
  <si>
    <t>臺教體署競(二)字第
1120036655號</t>
    <phoneticPr fontId="4" type="noConversion"/>
  </si>
  <si>
    <t>45人/5縣市</t>
  </si>
  <si>
    <t xml:space="preserve">臺教體署競(二)字第
1120055069號
</t>
    <phoneticPr fontId="4" type="noConversion"/>
  </si>
  <si>
    <t>國中男子組200公尺混合式接力</t>
  </si>
  <si>
    <t>031</t>
    <phoneticPr fontId="4" type="noConversion"/>
  </si>
  <si>
    <t xml:space="preserve"> 蘇湘婷</t>
    <phoneticPr fontId="4" type="noConversion"/>
  </si>
  <si>
    <t>中華民國113年全國美津濃盃分齡游泳錦標賽</t>
    <phoneticPr fontId="4" type="noConversion"/>
  </si>
  <si>
    <t>11&amp;12歲級女子組4x50自由式接力</t>
    <phoneticPr fontId="4" type="noConversion"/>
  </si>
  <si>
    <t>19隊/5縣市</t>
    <phoneticPr fontId="4" type="noConversion"/>
  </si>
  <si>
    <t>112年全國南區游泳錦標賽(2)</t>
    <phoneticPr fontId="4" type="noConversion"/>
  </si>
  <si>
    <t>11&amp;12歲級女子組4x50自由式接力</t>
  </si>
  <si>
    <t>5隊/4縣市</t>
    <phoneticPr fontId="4" type="noConversion"/>
  </si>
  <si>
    <t>蘇湘婷</t>
    <phoneticPr fontId="4" type="noConversion"/>
  </si>
  <si>
    <t>13隊/7縣市</t>
    <phoneticPr fontId="4" type="noConversion"/>
  </si>
  <si>
    <t>陳宥青</t>
    <phoneticPr fontId="4" type="noConversion"/>
  </si>
  <si>
    <t>112年度全國中正盃空手道錦標賽</t>
    <phoneticPr fontId="4" type="noConversion"/>
  </si>
  <si>
    <t>國小女子組個人形四年級</t>
    <phoneticPr fontId="4" type="noConversion"/>
  </si>
  <si>
    <t>8人/7縣市</t>
    <phoneticPr fontId="4" type="noConversion"/>
  </si>
  <si>
    <t>臺教體署競(二)字第112003945號</t>
    <phoneticPr fontId="4" type="noConversion"/>
  </si>
  <si>
    <t>112年臺南市市長盃全國空手道錦標賽暨112年全國運動會測試賽</t>
    <phoneticPr fontId="4" type="noConversion"/>
  </si>
  <si>
    <t>國小女子組甲組中年級第一、二、四量級</t>
    <phoneticPr fontId="4" type="noConversion"/>
  </si>
  <si>
    <t>臺南市112年中小學空手道錦標賽</t>
    <phoneticPr fontId="4" type="noConversion"/>
  </si>
  <si>
    <t>國小女子高年級甲組個人形</t>
    <phoneticPr fontId="4" type="noConversion"/>
  </si>
  <si>
    <t>南市體競字第1121155812號</t>
    <phoneticPr fontId="4" type="noConversion"/>
  </si>
  <si>
    <t>臺南市113年中小學空手道對抗賽暨菁英挑戰賽</t>
    <phoneticPr fontId="4" type="noConversion"/>
  </si>
  <si>
    <t>國小女子中年級甲組個人形</t>
    <phoneticPr fontId="4" type="noConversion"/>
  </si>
  <si>
    <t>003</t>
    <phoneticPr fontId="4" type="noConversion"/>
  </si>
  <si>
    <t>臺南市佳里國中</t>
    <phoneticPr fontId="4" type="noConversion"/>
  </si>
  <si>
    <t>吳谷峰</t>
  </si>
  <si>
    <t>112學年度中等學校足球聯賽(5人制)</t>
  </si>
  <si>
    <t>國中男生組/足球</t>
  </si>
  <si>
    <t>85隊/20縣市</t>
  </si>
  <si>
    <t>臺教體署學(三)字第1120037206號</t>
  </si>
  <si>
    <t>林侑呈</t>
  </si>
  <si>
    <t>林澔昀</t>
  </si>
  <si>
    <t>林丞恩</t>
  </si>
  <si>
    <t>楊博勛</t>
  </si>
  <si>
    <t>戴日昻</t>
  </si>
  <si>
    <t>吳杰叡</t>
  </si>
  <si>
    <t>黃于倫</t>
  </si>
  <si>
    <t>戴鉑潼</t>
  </si>
  <si>
    <t>洪尚陽</t>
  </si>
  <si>
    <t>黃弘毅</t>
  </si>
  <si>
    <t>黃貫榳</t>
  </si>
  <si>
    <t>劉峻齊</t>
  </si>
  <si>
    <t>楊喬閎</t>
  </si>
  <si>
    <t>陳鵬丞</t>
  </si>
  <si>
    <t>黃冠憲</t>
  </si>
  <si>
    <t>8隊/5縣市</t>
  </si>
  <si>
    <t>國中男子組</t>
  </si>
  <si>
    <t>6隊/5縣市</t>
  </si>
  <si>
    <t xml:space="preserve">台南市佳里國中 </t>
    <phoneticPr fontId="4" type="noConversion"/>
  </si>
  <si>
    <t>臺教體署競(二)字第1120022476</t>
  </si>
  <si>
    <t>國小高年級男子
黑帶二段以上D組/
公認品勢</t>
  </si>
  <si>
    <t>112年第十五屆全國跆拳道品勢錦標賽</t>
  </si>
  <si>
    <t>17人</t>
  </si>
  <si>
    <t>個人國中男子組/
品勢</t>
  </si>
  <si>
    <t>台南市112年中等學校跆拳道錦標賽</t>
  </si>
  <si>
    <t>國小高年級男子/
黑帶二段A組</t>
  </si>
  <si>
    <t>郭祈風</t>
  </si>
  <si>
    <t>國中雙人/黑帶組A組</t>
  </si>
  <si>
    <t>國中女子黑帶二段以上G組/公認品勢</t>
  </si>
  <si>
    <t>13隊/13縣市</t>
  </si>
  <si>
    <t>團體三人青少年女子組/品勢</t>
  </si>
  <si>
    <t>中華民國112年第27屆全國青少年跆拳道錦標賽</t>
  </si>
  <si>
    <t>國女組跆拳道/
品勢團體賽</t>
  </si>
  <si>
    <t>李庭蓁</t>
  </si>
  <si>
    <t>雙人國中黑帶A組/公認品勢</t>
  </si>
  <si>
    <t>吳采㳖</t>
  </si>
  <si>
    <t>團體三人國中男子組/
品勢</t>
  </si>
  <si>
    <t>國中男子/黑帶二段B組</t>
  </si>
  <si>
    <t>國男組跆拳道/
品勢團體賽</t>
  </si>
  <si>
    <t>鄭世安</t>
  </si>
  <si>
    <t>國中女子/黑帶二段B組</t>
  </si>
  <si>
    <t>郭雅億</t>
  </si>
  <si>
    <t>南市體競自第1121583562號</t>
  </si>
  <si>
    <t>國中組男子
黑帶組68公斤</t>
  </si>
  <si>
    <t>台南市113年中小學跆拳道對抗賽</t>
  </si>
  <si>
    <t>國男組跆拳道/
68公斤級</t>
  </si>
  <si>
    <t>黃邦特</t>
  </si>
  <si>
    <t>陳宥廷</t>
  </si>
  <si>
    <t>032</t>
    <phoneticPr fontId="4" type="noConversion"/>
  </si>
  <si>
    <t>7人/1縣市</t>
    <phoneticPr fontId="4" type="noConversion"/>
  </si>
  <si>
    <t>臺南市崇明國小</t>
    <phoneticPr fontId="4" type="noConversion"/>
  </si>
  <si>
    <t>黃芷盈</t>
    <phoneticPr fontId="4" type="noConversion"/>
  </si>
  <si>
    <t>個人國小低年級女子高色帶組(1-4級)C組</t>
    <phoneticPr fontId="4" type="noConversion"/>
  </si>
  <si>
    <t>品勢/國小中年級女子個人紅帶組</t>
    <phoneticPr fontId="4" type="noConversion"/>
  </si>
  <si>
    <t>南市體競字第1121471010號</t>
    <phoneticPr fontId="4" type="noConversion"/>
  </si>
  <si>
    <t>112年臺南市第20屆鳳凰盃跆拳道錦標賽</t>
    <phoneticPr fontId="4" type="noConversion"/>
  </si>
  <si>
    <t>品勢/太極七場紅黑帶二級</t>
    <phoneticPr fontId="4" type="noConversion"/>
  </si>
  <si>
    <t>南市體全字第1121514805號</t>
    <phoneticPr fontId="4" type="noConversion"/>
  </si>
  <si>
    <t>032</t>
    <phoneticPr fontId="4" type="noConversion"/>
  </si>
  <si>
    <t>A01</t>
    <phoneticPr fontId="4" type="noConversion"/>
  </si>
  <si>
    <t>許義辰</t>
    <phoneticPr fontId="4" type="noConversion"/>
  </si>
  <si>
    <t>國小中年級男子組50公尺蛙式</t>
    <phoneticPr fontId="4" type="noConversion"/>
  </si>
  <si>
    <t>36人/1縣市</t>
    <phoneticPr fontId="4" type="noConversion"/>
  </si>
  <si>
    <t>112年議長盃全國分齡游泳錦標賽</t>
    <phoneticPr fontId="4" type="noConversion"/>
  </si>
  <si>
    <t>9&amp;10歲男子組4x50公尺混合接力</t>
    <phoneticPr fontId="4" type="noConversion"/>
  </si>
  <si>
    <t>14人/10縣市</t>
    <phoneticPr fontId="4" type="noConversion"/>
  </si>
  <si>
    <t>高市運競字第11231323000號</t>
    <phoneticPr fontId="4" type="noConversion"/>
  </si>
  <si>
    <t>國小中年級男子組100公尺蛙式</t>
    <phoneticPr fontId="4" type="noConversion"/>
  </si>
  <si>
    <t>20人/6縣市</t>
    <phoneticPr fontId="4" type="noConversion"/>
  </si>
  <si>
    <t>黃茉</t>
    <phoneticPr fontId="4" type="noConversion"/>
  </si>
  <si>
    <t>國小高年級女子組400公尺自由式</t>
    <phoneticPr fontId="4" type="noConversion"/>
  </si>
  <si>
    <t>國小高年級女子組100公尺自由式</t>
    <phoneticPr fontId="4" type="noConversion"/>
  </si>
  <si>
    <t>33人/1縣市</t>
    <phoneticPr fontId="4" type="noConversion"/>
  </si>
  <si>
    <t xml:space="preserve">臺南市崇明國小 </t>
    <phoneticPr fontId="4" type="noConversion"/>
  </si>
  <si>
    <t>陳定鍇</t>
    <phoneticPr fontId="4" type="noConversion"/>
  </si>
  <si>
    <t>臺南市112年中小學校際盃圍棋錦標賽</t>
    <phoneticPr fontId="4" type="noConversion"/>
  </si>
  <si>
    <t>國小癸B組</t>
    <phoneticPr fontId="4" type="noConversion"/>
  </si>
  <si>
    <t>44人</t>
    <phoneticPr fontId="4" type="noConversion"/>
  </si>
  <si>
    <t>南市體競字第1121649696號</t>
    <phoneticPr fontId="4" type="noConversion"/>
  </si>
  <si>
    <t>11隊</t>
    <phoneticPr fontId="4" type="noConversion"/>
  </si>
  <si>
    <t>臺南市省躬國小</t>
    <phoneticPr fontId="4" type="noConversion"/>
  </si>
  <si>
    <t>杜宬彣</t>
    <phoneticPr fontId="4" type="noConversion"/>
  </si>
  <si>
    <t>杜郁晴</t>
    <phoneticPr fontId="4" type="noConversion"/>
  </si>
  <si>
    <t>009</t>
    <phoneticPr fontId="4" type="noConversion"/>
  </si>
  <si>
    <t>劉永松</t>
    <phoneticPr fontId="4" type="noConversion"/>
  </si>
  <si>
    <t>112學年度學生棒球聯賽全國賽</t>
    <phoneticPr fontId="4" type="noConversion"/>
  </si>
  <si>
    <t>國小/硬式組</t>
    <phoneticPr fontId="4" type="noConversion"/>
  </si>
  <si>
    <t>21縣市</t>
    <phoneticPr fontId="4" type="noConversion"/>
  </si>
  <si>
    <t>臺教體署學(三)字第1120036132號</t>
    <phoneticPr fontId="4" type="noConversion"/>
  </si>
  <si>
    <t>陳良壹、杜正赫、黃詣翃、湯松樺、陳昱翔、杜郁晴、卓宥均、葉千泓、陳翰韋、張佑勛、林耀弘、杜宬彣</t>
    <phoneticPr fontId="4" type="noConversion"/>
  </si>
  <si>
    <t>袁迺翔</t>
    <phoneticPr fontId="4" type="noConversion"/>
  </si>
  <si>
    <t>陳良壹</t>
    <phoneticPr fontId="4" type="noConversion"/>
  </si>
  <si>
    <t>張佑勛</t>
    <phoneticPr fontId="4" type="noConversion"/>
  </si>
  <si>
    <t>黃詣翃</t>
    <phoneticPr fontId="4" type="noConversion"/>
  </si>
  <si>
    <t>卓宥均</t>
    <phoneticPr fontId="4" type="noConversion"/>
  </si>
  <si>
    <t>杜正赫</t>
    <phoneticPr fontId="4" type="noConversion"/>
  </si>
  <si>
    <t>湯松樺</t>
    <phoneticPr fontId="4" type="noConversion"/>
  </si>
  <si>
    <t>陳翰韋</t>
    <phoneticPr fontId="4" type="noConversion"/>
  </si>
  <si>
    <t>林耀弘</t>
    <phoneticPr fontId="4" type="noConversion"/>
  </si>
  <si>
    <t>葉千泓</t>
    <phoneticPr fontId="4" type="noConversion"/>
  </si>
  <si>
    <t>陳昱翔</t>
    <phoneticPr fontId="4" type="noConversion"/>
  </si>
  <si>
    <t>3隊</t>
    <phoneticPr fontId="4" type="noConversion"/>
  </si>
  <si>
    <t>蔡昀容</t>
  </si>
  <si>
    <t>臺南市大港國小</t>
    <phoneticPr fontId="4" type="noConversion"/>
  </si>
  <si>
    <t>033</t>
    <phoneticPr fontId="4" type="noConversion"/>
  </si>
  <si>
    <t>112年臺南市市長盃全國空手道錦標賽暨112年全國運動會測試賽</t>
  </si>
  <si>
    <t>國小女子丙組中低年級/對打</t>
  </si>
  <si>
    <t>16人/本市</t>
  </si>
  <si>
    <t>國小女子中、低年級丙組/個人對打</t>
  </si>
  <si>
    <t>8人/本市</t>
  </si>
  <si>
    <t>顏睿萱</t>
    <phoneticPr fontId="4" type="noConversion"/>
  </si>
  <si>
    <t>蔡昀哲</t>
  </si>
  <si>
    <t xml:space="preserve">112年臺南市市長盃品勢跆拳道錦標賽  </t>
  </si>
  <si>
    <t>國小高年級男子/紅帶B組</t>
  </si>
  <si>
    <t>5人/本市</t>
  </si>
  <si>
    <t>國小低年級女子/紅帶A組</t>
  </si>
  <si>
    <t>4人/本市</t>
  </si>
  <si>
    <t>國小低年級女子/高色帶A組</t>
  </si>
  <si>
    <t xml:space="preserve">臺南市大港國小  </t>
    <phoneticPr fontId="4" type="noConversion"/>
  </si>
  <si>
    <t xml:space="preserve">臺南市大內國中 </t>
    <phoneticPr fontId="4" type="noConversion"/>
  </si>
  <si>
    <t>臺教體署競(二)字第1120049704號</t>
    <phoneticPr fontId="4" type="noConversion"/>
  </si>
  <si>
    <t>4隊5人</t>
    <phoneticPr fontId="4" type="noConversion"/>
  </si>
  <si>
    <t>國女組-76公斤級</t>
    <phoneticPr fontId="4" type="noConversion"/>
  </si>
  <si>
    <t>112年全國青年盃舉重錦標賽</t>
    <phoneticPr fontId="4" type="noConversion"/>
  </si>
  <si>
    <t>3隊4人</t>
    <phoneticPr fontId="4" type="noConversion"/>
  </si>
  <si>
    <t>郝品涵</t>
    <phoneticPr fontId="4" type="noConversion"/>
  </si>
  <si>
    <t>6隊14人</t>
    <phoneticPr fontId="4" type="noConversion"/>
  </si>
  <si>
    <t>國男組-67公斤級</t>
    <phoneticPr fontId="4" type="noConversion"/>
  </si>
  <si>
    <t>113年全國青年盃舉重錦標賽</t>
    <phoneticPr fontId="4" type="noConversion"/>
  </si>
  <si>
    <t>6隊25人</t>
    <phoneticPr fontId="4" type="noConversion"/>
  </si>
  <si>
    <t>顏邑達</t>
    <phoneticPr fontId="4" type="noConversion"/>
  </si>
  <si>
    <t>8隊13人</t>
    <phoneticPr fontId="4" type="noConversion"/>
  </si>
  <si>
    <t>國女組-45公斤級</t>
    <phoneticPr fontId="4" type="noConversion"/>
  </si>
  <si>
    <t>5隊7人</t>
    <phoneticPr fontId="4" type="noConversion"/>
  </si>
  <si>
    <t>何盈禕</t>
    <phoneticPr fontId="4" type="noConversion"/>
  </si>
  <si>
    <t>謝欣蕙</t>
    <phoneticPr fontId="4" type="noConversion"/>
  </si>
  <si>
    <t>國女組-81公斤級</t>
    <phoneticPr fontId="4" type="noConversion"/>
  </si>
  <si>
    <t>5隊5人</t>
    <phoneticPr fontId="4" type="noConversion"/>
  </si>
  <si>
    <t>李家語</t>
    <phoneticPr fontId="4" type="noConversion"/>
  </si>
  <si>
    <t>國女組-81公斤以上級</t>
    <phoneticPr fontId="4" type="noConversion"/>
  </si>
  <si>
    <t>6隊10人</t>
    <phoneticPr fontId="4" type="noConversion"/>
  </si>
  <si>
    <t>7隊11人</t>
    <phoneticPr fontId="4" type="noConversion"/>
  </si>
  <si>
    <t>5隊9人</t>
    <phoneticPr fontId="4" type="noConversion"/>
  </si>
  <si>
    <t>何偉竣</t>
    <phoneticPr fontId="4" type="noConversion"/>
  </si>
  <si>
    <t>國男組-49公斤級</t>
    <phoneticPr fontId="4" type="noConversion"/>
  </si>
  <si>
    <t>8隊28人</t>
    <phoneticPr fontId="4" type="noConversion"/>
  </si>
  <si>
    <t>7隊24人</t>
    <phoneticPr fontId="4" type="noConversion"/>
  </si>
  <si>
    <t>柯優助</t>
    <phoneticPr fontId="4" type="noConversion"/>
  </si>
  <si>
    <t>國男組-55公斤級</t>
    <phoneticPr fontId="4" type="noConversion"/>
  </si>
  <si>
    <t>8隊21人</t>
    <phoneticPr fontId="4" type="noConversion"/>
  </si>
  <si>
    <t>陳涵彤</t>
    <phoneticPr fontId="4" type="noConversion"/>
  </si>
  <si>
    <t>李秀屏</t>
    <phoneticPr fontId="4" type="noConversion"/>
  </si>
  <si>
    <t>臺南市長榮女中</t>
    <phoneticPr fontId="4" type="noConversion"/>
  </si>
  <si>
    <t>于子茵</t>
  </si>
  <si>
    <t>113年全國南區（1）游泳錦標賽</t>
  </si>
  <si>
    <t>女子組/15-17歲100公尺自由式</t>
  </si>
  <si>
    <t>15人/4縣市</t>
  </si>
  <si>
    <t>吳亮昀</t>
  </si>
  <si>
    <t>高中男子組/50公尺自由式</t>
  </si>
  <si>
    <t>40人/7縣市</t>
  </si>
  <si>
    <t>男子組/排名賽50公尺仰式</t>
  </si>
  <si>
    <t>2023年香港公開游泳錦標賽</t>
  </si>
  <si>
    <t>男子組/50公尺仰式</t>
  </si>
  <si>
    <t>38人/7縣市</t>
  </si>
  <si>
    <t>林義仁</t>
  </si>
  <si>
    <t>臺教授體字第1130010465號</t>
  </si>
  <si>
    <t>034</t>
    <phoneticPr fontId="4" type="noConversion"/>
  </si>
  <si>
    <t>035</t>
    <phoneticPr fontId="4" type="noConversion"/>
  </si>
  <si>
    <t xml:space="preserve">臺南市賢北國小 </t>
    <phoneticPr fontId="4" type="noConversion"/>
  </si>
  <si>
    <t>蔡鎧因</t>
    <phoneticPr fontId="4" type="noConversion"/>
  </si>
  <si>
    <t>112年台南市府城盃全國跆拳道錦標賽</t>
    <phoneticPr fontId="4" type="noConversion"/>
  </si>
  <si>
    <t>國小中年級男子組擊破/旋踢+後踢</t>
    <phoneticPr fontId="4" type="noConversion"/>
  </si>
  <si>
    <t>蔡嵐因</t>
    <phoneticPr fontId="4" type="noConversion"/>
  </si>
  <si>
    <t>國小低年級女子組擊破/下壓+前踢</t>
    <phoneticPr fontId="4" type="noConversion"/>
  </si>
  <si>
    <t>蕭佩宸</t>
    <phoneticPr fontId="4" type="noConversion"/>
  </si>
  <si>
    <t>國小高年級女子組/50公尺自由式</t>
    <phoneticPr fontId="4" type="noConversion"/>
  </si>
  <si>
    <t>41人</t>
    <phoneticPr fontId="4" type="noConversion"/>
  </si>
  <si>
    <t>女子組10級以下歲級/50公尺仰式</t>
    <phoneticPr fontId="4" type="noConversion"/>
  </si>
  <si>
    <t>55人/5縣市</t>
    <phoneticPr fontId="4" type="noConversion"/>
  </si>
  <si>
    <t>臺教體署競(二)字第1120033553號</t>
    <phoneticPr fontId="4" type="noConversion"/>
  </si>
  <si>
    <t>國小高年級女子組/50公尺蛙式</t>
    <phoneticPr fontId="4" type="noConversion"/>
  </si>
  <si>
    <t>官章鈺</t>
    <phoneticPr fontId="4" type="noConversion"/>
  </si>
  <si>
    <t>國小低年級女子組/50公尺蛙式</t>
    <phoneticPr fontId="4" type="noConversion"/>
  </si>
  <si>
    <t>24人</t>
    <phoneticPr fontId="4" type="noConversion"/>
  </si>
  <si>
    <t>國小低年級女子組/50公尺蛙式</t>
  </si>
  <si>
    <t>8以下歲級女子組/100公尺蛙式</t>
    <phoneticPr fontId="4" type="noConversion"/>
  </si>
  <si>
    <t>100人</t>
    <phoneticPr fontId="4" type="noConversion"/>
  </si>
  <si>
    <t>臺南市賢北國小</t>
    <phoneticPr fontId="4" type="noConversion"/>
  </si>
  <si>
    <t>036</t>
    <phoneticPr fontId="4" type="noConversion"/>
  </si>
  <si>
    <t>7人/3縣市</t>
    <phoneticPr fontId="4" type="noConversion"/>
  </si>
  <si>
    <t>國立成功大學</t>
    <phoneticPr fontId="4" type="noConversion"/>
  </si>
  <si>
    <t>李羿亭</t>
    <phoneticPr fontId="4" type="noConversion"/>
  </si>
  <si>
    <t>113全國大專院校運動會</t>
  </si>
  <si>
    <r>
      <rPr>
        <sz val="14"/>
        <color indexed="8"/>
        <rFont val="標楷體"/>
        <family val="4"/>
        <charset val="136"/>
      </rPr>
      <t>一般女生組/
4X100自由式接力</t>
    </r>
    <phoneticPr fontId="4" type="noConversion"/>
  </si>
  <si>
    <t>臺教授體字為1130006885號</t>
    <phoneticPr fontId="4" type="noConversion"/>
  </si>
  <si>
    <t>林上傑</t>
    <phoneticPr fontId="4" type="noConversion"/>
  </si>
  <si>
    <r>
      <rPr>
        <sz val="14"/>
        <color indexed="8"/>
        <rFont val="標楷體"/>
        <family val="4"/>
        <charset val="136"/>
      </rPr>
      <t>一般男女混合組/
4X100混合式接力</t>
    </r>
    <phoneticPr fontId="4" type="noConversion"/>
  </si>
  <si>
    <t>19隊/9縣市</t>
    <phoneticPr fontId="4" type="noConversion"/>
  </si>
  <si>
    <t>王昱翔</t>
    <phoneticPr fontId="4" type="noConversion"/>
  </si>
  <si>
    <t>公開男生組/100公尺蝶式</t>
    <phoneticPr fontId="4" type="noConversion"/>
  </si>
  <si>
    <t>39人/11縣市</t>
    <phoneticPr fontId="4" type="noConversion"/>
  </si>
  <si>
    <t>112全國春季游泳錦標賽</t>
    <phoneticPr fontId="4" type="noConversion"/>
  </si>
  <si>
    <t>18歲以上男子組/100公尺蝶式</t>
    <phoneticPr fontId="4" type="noConversion"/>
  </si>
  <si>
    <t>34人/8縣市</t>
    <phoneticPr fontId="4" type="noConversion"/>
  </si>
  <si>
    <t>臺教體署競（二）字為1110048803號</t>
    <phoneticPr fontId="4" type="noConversion"/>
  </si>
  <si>
    <t>112全國總統盃暨美津濃游泳錦標賽</t>
    <phoneticPr fontId="4" type="noConversion"/>
  </si>
  <si>
    <t>18歲以上男子組/200公尺混合式</t>
    <phoneticPr fontId="4" type="noConversion"/>
  </si>
  <si>
    <t>臺教體署競（二）字為1120026393號</t>
    <phoneticPr fontId="4" type="noConversion"/>
  </si>
  <si>
    <t xml:space="preserve">國立成功大學 </t>
    <phoneticPr fontId="4" type="noConversion"/>
  </si>
  <si>
    <t>陳柏蒼</t>
    <phoneticPr fontId="4" type="noConversion"/>
  </si>
  <si>
    <t>謝孟志</t>
    <phoneticPr fontId="4" type="noConversion"/>
  </si>
  <si>
    <t>中華民國大專校院112年學年度壘球錦標賽</t>
    <phoneticPr fontId="4" type="noConversion"/>
  </si>
  <si>
    <t>一般男生組</t>
    <phoneticPr fontId="4" type="noConversion"/>
  </si>
  <si>
    <t>臺教體署學(三)字第1120006484</t>
    <phoneticPr fontId="4" type="noConversion"/>
  </si>
  <si>
    <t>亞軍</t>
    <phoneticPr fontId="4" type="noConversion"/>
  </si>
  <si>
    <t>16隊/8縣市</t>
    <phoneticPr fontId="4" type="noConversion"/>
  </si>
  <si>
    <t>個人國小低年級男子低色帶組(5-8級)K組/公認品勢</t>
  </si>
  <si>
    <t>國小低年級男子藍帶B組/品勢</t>
  </si>
  <si>
    <t>國小低年級男子/個人品勢</t>
  </si>
  <si>
    <t>佳里國民小學</t>
    <phoneticPr fontId="4" type="noConversion"/>
  </si>
  <si>
    <t>黃左宏</t>
    <phoneticPr fontId="4" type="noConversion"/>
  </si>
  <si>
    <t>004</t>
    <phoneticPr fontId="4" type="noConversion"/>
  </si>
  <si>
    <t>A03</t>
    <phoneticPr fontId="4" type="noConversion"/>
  </si>
  <si>
    <t>高年級組</t>
  </si>
  <si>
    <t>112中小學足球錦標賽</t>
  </si>
  <si>
    <t>南市體競字第1121239641號</t>
  </si>
  <si>
    <t>20隊</t>
  </si>
  <si>
    <t>112台南市國小五人制足球錦標賽</t>
  </si>
  <si>
    <t>黃裕紘</t>
  </si>
  <si>
    <t>張昱陽</t>
  </si>
  <si>
    <t>黃呈暐</t>
  </si>
  <si>
    <t>黃冠瑀</t>
  </si>
  <si>
    <t>蔡秉叡</t>
  </si>
  <si>
    <t>陳璿羽</t>
  </si>
  <si>
    <t>張凱宸</t>
  </si>
  <si>
    <t>王紹誌</t>
  </si>
  <si>
    <t>王徑陽</t>
  </si>
  <si>
    <t>林靖宥</t>
  </si>
  <si>
    <t>女童組</t>
  </si>
  <si>
    <t>蔡昀蓁</t>
  </si>
  <si>
    <t>趙品稀</t>
  </si>
  <si>
    <t>陳籽恩</t>
  </si>
  <si>
    <t>施凱晴</t>
  </si>
  <si>
    <t>蘇承彥</t>
  </si>
  <si>
    <t>南市體競字第112134873A號</t>
  </si>
  <si>
    <t>113年中小學足球對抗賽</t>
  </si>
  <si>
    <t>黃宇唯</t>
  </si>
  <si>
    <t>謝昊瑀</t>
  </si>
  <si>
    <t>洪鼎鈞</t>
  </si>
  <si>
    <t>周威帆</t>
  </si>
  <si>
    <t>陳籽宥</t>
  </si>
  <si>
    <t>陳宥宇</t>
  </si>
  <si>
    <t>李宇恩</t>
  </si>
  <si>
    <t>許鈞宥</t>
  </si>
  <si>
    <t>陳柄睿</t>
  </si>
  <si>
    <t>蔡秉叡等人</t>
  </si>
  <si>
    <t>陳籽宥等人</t>
  </si>
  <si>
    <t>戴堉哲</t>
  </si>
  <si>
    <t>杜祥睿</t>
  </si>
  <si>
    <t>楊松閔</t>
  </si>
  <si>
    <t>吳祐丞</t>
  </si>
  <si>
    <t>陳奕綜</t>
  </si>
  <si>
    <t>許鈞韋</t>
  </si>
  <si>
    <t>黃文祥</t>
  </si>
  <si>
    <t>郭宥侖</t>
    <phoneticPr fontId="4" type="noConversion"/>
  </si>
  <si>
    <t>國小低年級色帶組/31-34公斤</t>
    <phoneticPr fontId="4" type="noConversion"/>
  </si>
  <si>
    <t>陳逸帆</t>
    <phoneticPr fontId="4" type="noConversion"/>
  </si>
  <si>
    <t>雍苡脩</t>
  </si>
  <si>
    <t>23隊/10縣市</t>
  </si>
  <si>
    <t xml:space="preserve">國立臺南大學附屬高級中學 </t>
    <phoneticPr fontId="4" type="noConversion"/>
  </si>
  <si>
    <t>037</t>
    <phoneticPr fontId="4" type="noConversion"/>
  </si>
  <si>
    <t>朱芮儀</t>
  </si>
  <si>
    <t>112學年度全國蹼泳錦標賽</t>
  </si>
  <si>
    <t>12人/8縣市</t>
  </si>
  <si>
    <t>036</t>
    <phoneticPr fontId="4" type="noConversion"/>
  </si>
  <si>
    <t>15~17歲級女子組/50公尺蛙式</t>
  </si>
  <si>
    <t>23人/8縣市</t>
  </si>
  <si>
    <t>高中女子組/50公尺蛙式</t>
  </si>
  <si>
    <t>高中女子組/100公尺自由式</t>
  </si>
  <si>
    <t>府體競字第1121605191</t>
  </si>
  <si>
    <t>高中男子組/400公尺</t>
  </si>
  <si>
    <t>24人/5縣市</t>
    <phoneticPr fontId="4" type="noConversion"/>
  </si>
  <si>
    <t>蘇鉑程</t>
  </si>
  <si>
    <t>公認品勢/雙人國中黑帶A組</t>
  </si>
  <si>
    <t>公認品勢/個人國中黑帶二段以上D組</t>
  </si>
  <si>
    <t>臺南市113年中小學學校跆拳道對抗賽</t>
  </si>
  <si>
    <t>國中組男子黑帶59公斤級</t>
  </si>
  <si>
    <t>4人/</t>
  </si>
  <si>
    <t>國中雙人品勢黑帶組</t>
  </si>
  <si>
    <t>國中雙人黑帶組A組</t>
  </si>
  <si>
    <t>6人/</t>
  </si>
  <si>
    <t xml:space="preserve">臺南市私立昭明國民中學 </t>
    <phoneticPr fontId="4" type="noConversion"/>
  </si>
  <si>
    <t>臺南市篤加國小</t>
    <phoneticPr fontId="4" type="noConversion"/>
  </si>
  <si>
    <t>蘇鉑涵</t>
  </si>
  <si>
    <t>7隊/4縣市</t>
  </si>
  <si>
    <t>公認品勢/個人國小中年級女子黑帶二段以上A組</t>
  </si>
  <si>
    <t>對打/女子組34公斤級</t>
  </si>
  <si>
    <t>21人/14縣市</t>
  </si>
  <si>
    <t>臺教體署競(二)字第1130008127號</t>
  </si>
  <si>
    <t>對打公開國小高年級女子組34-37公斤級</t>
  </si>
  <si>
    <t>臺教體署競(二)字第1130014889號</t>
  </si>
  <si>
    <t>112年臺南市市長盃少年、青少年跆拳道錦標賽</t>
  </si>
  <si>
    <t>競技對練/國小女子黑帶組31-34公斤</t>
  </si>
  <si>
    <t>7人/</t>
  </si>
  <si>
    <t>臺教體署競(二)字第1120406531號</t>
  </si>
  <si>
    <t>國小黑帶女子34-37公斤級</t>
  </si>
  <si>
    <t>5人/</t>
  </si>
  <si>
    <t>臺教體署競(二)字第1121583562號</t>
  </si>
  <si>
    <t xml:space="preserve">南應用科技大學  </t>
    <phoneticPr fontId="4" type="noConversion"/>
  </si>
  <si>
    <t>葉怡君</t>
    <phoneticPr fontId="4" type="noConversion"/>
  </si>
  <si>
    <t>公開女子組/對打62公斤級</t>
    <phoneticPr fontId="4" type="noConversion"/>
  </si>
  <si>
    <t>陳科嘉</t>
    <phoneticPr fontId="4" type="noConversion"/>
  </si>
  <si>
    <t>037</t>
    <phoneticPr fontId="4" type="noConversion"/>
  </si>
  <si>
    <t>A01</t>
    <phoneticPr fontId="4" type="noConversion"/>
  </si>
  <si>
    <t xml:space="preserve">臺南市立歸仁國中 </t>
    <phoneticPr fontId="4" type="noConversion"/>
  </si>
  <si>
    <t>11-12歲男/50公尺自由式</t>
  </si>
  <si>
    <t>70人/5縣市</t>
  </si>
  <si>
    <t>臺教體署競(二)第1120033553號函
臺教體署競(二)第1120036655號函</t>
  </si>
  <si>
    <t>112年全國冬季短水道游泳錦標賽</t>
  </si>
  <si>
    <t>87人/10縣市</t>
  </si>
  <si>
    <t>臺教體署競(二)第1120034037號函</t>
  </si>
  <si>
    <t>國中男子組/200公尺混合式接力</t>
  </si>
  <si>
    <t>南市體競字第1130182863號函</t>
  </si>
  <si>
    <t>選手</t>
    <phoneticPr fontId="4" type="noConversion"/>
  </si>
  <si>
    <t>郭珈承</t>
    <phoneticPr fontId="4" type="noConversion"/>
  </si>
  <si>
    <t>吳宥榛</t>
  </si>
  <si>
    <t>個人國小低年級女子低色帶組(5-8級)C組/公認品勢</t>
  </si>
  <si>
    <t>11隊/10縣市</t>
  </si>
  <si>
    <t>臺教體署競(二)字第1120022467號</t>
  </si>
  <si>
    <t>下壓+前踢/國小中年級女子組擊破</t>
  </si>
  <si>
    <t>8組</t>
  </si>
  <si>
    <t>藍帶B組/國小低年級女子</t>
  </si>
  <si>
    <t>5組</t>
  </si>
  <si>
    <t>楊萌悅</t>
  </si>
  <si>
    <t>國小男子低年級色帶組31~34公斤</t>
  </si>
  <si>
    <t>國小男子低年級色帶組34~37公斤</t>
  </si>
  <si>
    <t>臺教體署全(一)字第1120052137號嘉義市政府府教體字第1121524481號</t>
  </si>
  <si>
    <t>國小低年級男子色帶組31.1-34.0公斤</t>
  </si>
  <si>
    <t>丁巡旻</t>
  </si>
  <si>
    <t>臺南市仁愛國小</t>
    <phoneticPr fontId="4" type="noConversion"/>
  </si>
  <si>
    <t>038</t>
    <phoneticPr fontId="4" type="noConversion"/>
  </si>
  <si>
    <t>吳羽峻</t>
  </si>
  <si>
    <t>15-17歲級50公尺蝶式</t>
  </si>
  <si>
    <t>35人/4縣市</t>
  </si>
  <si>
    <t>高男組游泳/50公尺自由式</t>
  </si>
  <si>
    <t>12人/1縣市</t>
  </si>
  <si>
    <t>高中職男子組/50公尺自由式</t>
  </si>
  <si>
    <t>國立臺南一中</t>
    <phoneticPr fontId="4" type="noConversion"/>
  </si>
  <si>
    <t>002</t>
    <phoneticPr fontId="4" type="noConversion"/>
  </si>
  <si>
    <t>蔡彥博</t>
  </si>
  <si>
    <t>112學年度第78屆
全國橄欖球錦標賽</t>
  </si>
  <si>
    <t>高中男子組(15人制)</t>
  </si>
  <si>
    <t>10隊/7縣市</t>
  </si>
  <si>
    <t>臺教體署競
(一)字第
1120054856號</t>
  </si>
  <si>
    <t>113年全國七人制橄
欖球錦標賽</t>
  </si>
  <si>
    <t>高中男子組</t>
  </si>
  <si>
    <t>臺教體署競
(一)字第
1130014775號</t>
  </si>
  <si>
    <t>張子謙</t>
  </si>
  <si>
    <t>方善則</t>
  </si>
  <si>
    <t>宋晉瑋</t>
  </si>
  <si>
    <t>王主恩</t>
  </si>
  <si>
    <t>蔡彥博
張子謙
方善則</t>
  </si>
  <si>
    <t>許文政</t>
  </si>
  <si>
    <t>A04</t>
    <phoneticPr fontId="4" type="noConversion"/>
  </si>
  <si>
    <t xml:space="preserve">國立臺南一中 </t>
    <phoneticPr fontId="4" type="noConversion"/>
  </si>
  <si>
    <t>呂竑潁</t>
  </si>
  <si>
    <t>高男組跆拳道/品勢個人賽</t>
  </si>
  <si>
    <t>高中社會男子組個人品勢/貳段組</t>
  </si>
  <si>
    <t>高麗型黑帶一段</t>
  </si>
  <si>
    <t>200公尺自由式接力</t>
    <phoneticPr fontId="4" type="noConversion"/>
  </si>
  <si>
    <t>楊子威</t>
    <phoneticPr fontId="4" type="noConversion"/>
  </si>
  <si>
    <t>臺南市大灣國小</t>
    <phoneticPr fontId="4" type="noConversion"/>
  </si>
  <si>
    <t>039</t>
    <phoneticPr fontId="4" type="noConversion"/>
  </si>
  <si>
    <t>14人</t>
    <phoneticPr fontId="4" type="noConversion"/>
  </si>
  <si>
    <t>選手</t>
    <phoneticPr fontId="4" type="noConversion"/>
  </si>
  <si>
    <t>林晏陞</t>
    <phoneticPr fontId="4" type="noConversion"/>
  </si>
  <si>
    <t>入門組</t>
    <phoneticPr fontId="4" type="noConversion"/>
  </si>
  <si>
    <t>高雄市第六屆議長盃全國圍棋錦標賽</t>
    <phoneticPr fontId="4" type="noConversion"/>
  </si>
  <si>
    <t>己組</t>
    <phoneticPr fontId="4" type="noConversion"/>
  </si>
  <si>
    <t>高市會關字第1130000049號</t>
    <phoneticPr fontId="4" type="noConversion"/>
  </si>
  <si>
    <t>庚組(19~21級)</t>
    <phoneticPr fontId="4" type="noConversion"/>
  </si>
  <si>
    <t xml:space="preserve">臺南市公園國小 </t>
    <phoneticPr fontId="4" type="noConversion"/>
  </si>
  <si>
    <t>潘品妍</t>
    <phoneticPr fontId="4" type="noConversion"/>
  </si>
  <si>
    <t>國小女子中年級丁組/個人形</t>
    <phoneticPr fontId="4" type="noConversion"/>
  </si>
  <si>
    <t>國小女子中年級丁組/個人對打</t>
    <phoneticPr fontId="4" type="noConversion"/>
  </si>
  <si>
    <t xml:space="preserve">臺南市公園國小  </t>
    <phoneticPr fontId="4" type="noConversion"/>
  </si>
  <si>
    <t>040</t>
    <phoneticPr fontId="4" type="noConversion"/>
  </si>
  <si>
    <t>國小中年級男子組/200公尺混合式</t>
  </si>
  <si>
    <t>19人/1縣市</t>
  </si>
  <si>
    <t>10及以下歲級/4*50公尺混合式接力</t>
  </si>
  <si>
    <t>113年全國南區(一)游泳錦標賽</t>
  </si>
  <si>
    <t>徐辰翰</t>
  </si>
  <si>
    <t>國小高年級女子組/200公尺混合式接力</t>
  </si>
  <si>
    <t>高市運競字第11330150400號</t>
  </si>
  <si>
    <t>49人/6縣市</t>
  </si>
  <si>
    <t>9&amp;10歲級女子組/50公尺仰式</t>
  </si>
  <si>
    <t>113年全國美津濃盃分齡游泳錦標賽</t>
  </si>
  <si>
    <t>葉庭伊</t>
  </si>
  <si>
    <t>15人/1縣市</t>
  </si>
  <si>
    <t>國小中年級男子組/200公尺自由式</t>
  </si>
  <si>
    <t>50人/6縣市</t>
  </si>
  <si>
    <t>9&amp;10歲級男子組/100公尺仰式</t>
  </si>
  <si>
    <t>51人/6縣市</t>
  </si>
  <si>
    <t>8以下歲級男子組/50公尺仰式</t>
  </si>
  <si>
    <t>91人/6縣市</t>
  </si>
  <si>
    <t>25人/6縣市</t>
  </si>
  <si>
    <t>11-12歲級100公尺仰式</t>
  </si>
  <si>
    <t>113年中正盃游泳錦標賽</t>
  </si>
  <si>
    <t>88人/6縣市</t>
  </si>
  <si>
    <t>國小高年級男子組/100公尺仰式</t>
  </si>
  <si>
    <t>113年青年盃游泳錦標賽</t>
  </si>
  <si>
    <t>224人/7縣市</t>
  </si>
  <si>
    <t>國小高年級男子組/50公尺蝶式</t>
  </si>
  <si>
    <t>31人/6縣市</t>
  </si>
  <si>
    <t>11-12歲級100公尺蝶式</t>
  </si>
  <si>
    <t>薛人豪</t>
  </si>
  <si>
    <t>國小低年級男子組/200公尺自由式接力</t>
  </si>
  <si>
    <t>吳笠豪</t>
  </si>
  <si>
    <t>國小中年級男子組/200公尺自由式接力</t>
  </si>
  <si>
    <t>國小中年級男子組/200公尺混合式接力</t>
  </si>
  <si>
    <t>郭柏揚</t>
  </si>
  <si>
    <t>10及以下歲級/4*50公尺自由式接力</t>
  </si>
  <si>
    <t>謝乙諒</t>
  </si>
  <si>
    <t>吳秉軒</t>
  </si>
  <si>
    <t>國小低年級男子組/200公尺混合式接力</t>
  </si>
  <si>
    <t>杜永鈞</t>
  </si>
  <si>
    <t>郭芯貝</t>
  </si>
  <si>
    <t>國小低年級女子組/200公尺自由式接力</t>
  </si>
  <si>
    <t>國小低年級女子組/100公尺仰式</t>
  </si>
  <si>
    <t>楊甯甯</t>
  </si>
  <si>
    <t>郭采昕</t>
  </si>
  <si>
    <t>林郁恩</t>
  </si>
  <si>
    <t>蔡明勳</t>
  </si>
  <si>
    <t>國小高年級男子組/200公尺混合式接力</t>
  </si>
  <si>
    <t>蔡宗晉</t>
  </si>
  <si>
    <t>陳品恒</t>
  </si>
  <si>
    <t>鍾羽晴</t>
  </si>
  <si>
    <t>徐妍青</t>
  </si>
  <si>
    <t>陳姷奷</t>
  </si>
  <si>
    <t>國小中年級女子組/200公尺自由式接力</t>
  </si>
  <si>
    <t>游仕揚</t>
  </si>
  <si>
    <t>黃明國</t>
  </si>
  <si>
    <t>A01</t>
    <phoneticPr fontId="4" type="noConversion"/>
  </si>
  <si>
    <t>南市體競字第1120984331號</t>
    <phoneticPr fontId="4" type="noConversion"/>
  </si>
  <si>
    <t>臺南市仁德國中</t>
    <phoneticPr fontId="4" type="noConversion"/>
  </si>
  <si>
    <t>18人/8縣市</t>
    <phoneticPr fontId="4" type="noConversion"/>
  </si>
  <si>
    <t>陳姿文</t>
    <phoneticPr fontId="4" type="noConversion"/>
  </si>
  <si>
    <t>臺南市112年中等學校跆拳道錦標賽</t>
    <phoneticPr fontId="4" type="noConversion"/>
  </si>
  <si>
    <t>國女組52-55公斤級</t>
    <phoneticPr fontId="4" type="noConversion"/>
  </si>
  <si>
    <t>臺南市112年臺南市長盃少年、青少年跆拳道錦標賽</t>
    <phoneticPr fontId="4" type="noConversion"/>
  </si>
  <si>
    <t>青少年女子黑帶55公斤組</t>
    <phoneticPr fontId="4" type="noConversion"/>
  </si>
  <si>
    <t>林心雯
(林敏資)</t>
    <phoneticPr fontId="4" type="noConversion"/>
  </si>
  <si>
    <t>青少年女子色帶49公斤組</t>
    <phoneticPr fontId="4" type="noConversion"/>
  </si>
  <si>
    <t>國中女子色帶55-59公斤組</t>
    <phoneticPr fontId="4" type="noConversion"/>
  </si>
  <si>
    <t>南市體競字第1121583562號</t>
    <phoneticPr fontId="4" type="noConversion"/>
  </si>
  <si>
    <t>黃振倫</t>
    <phoneticPr fontId="4" type="noConversion"/>
  </si>
  <si>
    <t>臺南市113年中等學校聯合運動會跆拳道賽</t>
    <phoneticPr fontId="4" type="noConversion"/>
  </si>
  <si>
    <t>國男組51公斤級</t>
    <phoneticPr fontId="4" type="noConversion"/>
  </si>
  <si>
    <t>南市體競字第1121605191號</t>
    <phoneticPr fontId="4" type="noConversion"/>
  </si>
  <si>
    <t>國男黑帶組51公斤級</t>
  </si>
  <si>
    <t>白維宸</t>
    <phoneticPr fontId="4" type="noConversion"/>
  </si>
  <si>
    <t xml:space="preserve">國女黑帶組44公斤級 </t>
    <phoneticPr fontId="4" type="noConversion"/>
  </si>
  <si>
    <t>國女組42-44公斤級</t>
  </si>
  <si>
    <t>臺南市112年臺南市長盃少年、青少年跆拳道錦標賽</t>
  </si>
  <si>
    <t>青少年女子黑帶42公斤組</t>
    <phoneticPr fontId="4" type="noConversion"/>
  </si>
  <si>
    <t>陳妍臻</t>
  </si>
  <si>
    <t>臺南市112年市長盃品勢跆拳道錦標賽</t>
  </si>
  <si>
    <t>國女藍帶A組</t>
  </si>
  <si>
    <t>青少年女子色帶52公斤組</t>
    <phoneticPr fontId="4" type="noConversion"/>
  </si>
  <si>
    <t>黃明燕</t>
    <phoneticPr fontId="4" type="noConversion"/>
  </si>
  <si>
    <t>臺南市113年中等學校聯合運動會跆拳道賽</t>
  </si>
  <si>
    <t>國女組63公斤級</t>
    <phoneticPr fontId="4" type="noConversion"/>
  </si>
  <si>
    <t>古佩臻</t>
  </si>
  <si>
    <t>黃振倫</t>
  </si>
  <si>
    <t>林心雯
(林敏姿)</t>
    <phoneticPr fontId="4" type="noConversion"/>
  </si>
  <si>
    <t>古佩臻</t>
    <phoneticPr fontId="4" type="noConversion"/>
  </si>
  <si>
    <t xml:space="preserve"> 國女色帶組63公斤級</t>
    <phoneticPr fontId="4" type="noConversion"/>
  </si>
  <si>
    <t xml:space="preserve"> 國女藍帶A組</t>
    <phoneticPr fontId="4" type="noConversion"/>
  </si>
  <si>
    <t>徐士傑</t>
  </si>
  <si>
    <t>2022杭州亞洲運動會</t>
  </si>
  <si>
    <t>電子競技(英雄聯盟)</t>
  </si>
  <si>
    <t>臺教授體部字第1120048508號</t>
  </si>
  <si>
    <t xml:space="preserve">徐士傑     </t>
    <phoneticPr fontId="4" type="noConversion"/>
  </si>
  <si>
    <t>B08</t>
    <phoneticPr fontId="4" type="noConversion"/>
  </si>
  <si>
    <t>113年全國南(1)游泳錦標賽</t>
    <phoneticPr fontId="4" type="noConversion"/>
  </si>
  <si>
    <t>15-17歲級男子組50公尺蛙式</t>
    <phoneticPr fontId="4" type="noConversion"/>
  </si>
  <si>
    <t>五縣市</t>
    <phoneticPr fontId="4" type="noConversion"/>
  </si>
  <si>
    <t>台南市113年中等學校聯合運動會</t>
    <phoneticPr fontId="4" type="noConversion"/>
  </si>
  <si>
    <t>國男組50公尺蛙式</t>
    <phoneticPr fontId="4" type="noConversion"/>
  </si>
  <si>
    <t>國中男子組50公尺蛙式</t>
    <phoneticPr fontId="4" type="noConversion"/>
  </si>
  <si>
    <t>范育維</t>
    <phoneticPr fontId="4" type="noConversion"/>
  </si>
  <si>
    <t>13-14歲級50公尺蛙式</t>
    <phoneticPr fontId="4" type="noConversion"/>
  </si>
  <si>
    <t>5縣市</t>
    <phoneticPr fontId="4" type="noConversion"/>
  </si>
  <si>
    <t>國中男子組100公尺仰式</t>
    <phoneticPr fontId="4" type="noConversion"/>
  </si>
  <si>
    <t>8縣市</t>
    <phoneticPr fontId="4" type="noConversion"/>
  </si>
  <si>
    <t>國中男子組400公尺混和式接力</t>
    <phoneticPr fontId="4" type="noConversion"/>
  </si>
  <si>
    <t>744人
128隊</t>
    <phoneticPr fontId="4" type="noConversion"/>
  </si>
  <si>
    <t>葉佶展</t>
    <phoneticPr fontId="4" type="noConversion"/>
  </si>
  <si>
    <t xml:space="preserve">忠孝國中  </t>
    <phoneticPr fontId="4" type="noConversion"/>
  </si>
  <si>
    <t>041</t>
    <phoneticPr fontId="4" type="noConversion"/>
  </si>
  <si>
    <t>042</t>
    <phoneticPr fontId="4" type="noConversion"/>
  </si>
  <si>
    <t>臺南市安定國小</t>
    <phoneticPr fontId="4" type="noConversion"/>
  </si>
  <si>
    <t>陳禹希</t>
    <phoneticPr fontId="4" type="noConversion"/>
  </si>
  <si>
    <t>112年中小學游泳錦標賽</t>
    <phoneticPr fontId="4" type="noConversion"/>
  </si>
  <si>
    <t>國小低年級女子組/100公尺仰式</t>
    <phoneticPr fontId="4" type="noConversion"/>
  </si>
  <si>
    <t>國小低年級女子組/100公尺蝶式</t>
    <phoneticPr fontId="4" type="noConversion"/>
  </si>
  <si>
    <t>2人/1縣市</t>
    <phoneticPr fontId="4" type="noConversion"/>
  </si>
  <si>
    <t>113年全國南區(1)泳游錦標賽</t>
    <phoneticPr fontId="4" type="noConversion"/>
  </si>
  <si>
    <t>10及以下歲級4*50公尺自由式接力</t>
    <phoneticPr fontId="4" type="noConversion"/>
  </si>
  <si>
    <t>10組/3縣市</t>
    <phoneticPr fontId="4" type="noConversion"/>
  </si>
  <si>
    <t>臺教體署競(二)第1120048798號</t>
    <phoneticPr fontId="4" type="noConversion"/>
  </si>
  <si>
    <t>陳禹安</t>
    <phoneticPr fontId="4" type="noConversion"/>
  </si>
  <si>
    <t>國小中年級男子組/200公尺自由式接力</t>
    <phoneticPr fontId="4" type="noConversion"/>
  </si>
  <si>
    <t>8組/2縣市</t>
    <phoneticPr fontId="4" type="noConversion"/>
  </si>
  <si>
    <t>043</t>
    <phoneticPr fontId="4" type="noConversion"/>
  </si>
  <si>
    <t>黃詠婕</t>
    <phoneticPr fontId="4" type="noConversion"/>
  </si>
  <si>
    <t>國中女子組50公尺自由式</t>
    <phoneticPr fontId="4" type="noConversion"/>
  </si>
  <si>
    <t>113年全國美津濃盃分齡游泳錦標賽</t>
    <phoneticPr fontId="4" type="noConversion"/>
  </si>
  <si>
    <t>15-17歲女子組50公尺仰式</t>
    <phoneticPr fontId="4" type="noConversion"/>
  </si>
  <si>
    <t>26人/6縣市</t>
    <phoneticPr fontId="4" type="noConversion"/>
  </si>
  <si>
    <t>國中女子50公尺仰式</t>
    <phoneticPr fontId="4" type="noConversion"/>
  </si>
  <si>
    <t>35人/8縣市</t>
    <phoneticPr fontId="4" type="noConversion"/>
  </si>
  <si>
    <t>臺南市新市國中</t>
    <phoneticPr fontId="4" type="noConversion"/>
  </si>
  <si>
    <t>邱騫禾</t>
    <phoneticPr fontId="4" type="noConversion"/>
  </si>
  <si>
    <t>余晏妃</t>
    <phoneticPr fontId="4" type="noConversion"/>
  </si>
  <si>
    <t>林廷沂</t>
    <phoneticPr fontId="4" type="noConversion"/>
  </si>
  <si>
    <t xml:space="preserve">臺南市新市國中  </t>
    <phoneticPr fontId="4" type="noConversion"/>
  </si>
  <si>
    <t>沈品睿</t>
    <phoneticPr fontId="4" type="noConversion"/>
  </si>
  <si>
    <t>嘉義市113年體育會理事長盃全國跆拳道錦標賽</t>
    <phoneticPr fontId="4" type="noConversion"/>
  </si>
  <si>
    <t>國中男子/40公斤以下</t>
    <phoneticPr fontId="4" type="noConversion"/>
  </si>
  <si>
    <t>臺教體署全(一)字第1120052137號</t>
    <phoneticPr fontId="4" type="noConversion"/>
  </si>
  <si>
    <t>嘉義市112年諸羅山盃全國跆拳道錦標賽</t>
    <phoneticPr fontId="4" type="noConversion"/>
  </si>
  <si>
    <t>國中男子/45公斤以下</t>
    <phoneticPr fontId="4" type="noConversion"/>
  </si>
  <si>
    <t>6人/5縣市</t>
    <phoneticPr fontId="4" type="noConversion"/>
  </si>
  <si>
    <t>府教體字
第1121512334號</t>
    <phoneticPr fontId="4" type="noConversion"/>
  </si>
  <si>
    <t>113年高雄市理事長盃全國跆拳道錦標賽</t>
    <phoneticPr fontId="4" type="noConversion"/>
  </si>
  <si>
    <t>國中女子46-49公斤</t>
    <phoneticPr fontId="4" type="noConversion"/>
  </si>
  <si>
    <t>3人/2縣市</t>
    <phoneticPr fontId="4" type="noConversion"/>
  </si>
  <si>
    <t>高市運競字
第11330581700號</t>
    <phoneticPr fontId="4" type="noConversion"/>
  </si>
  <si>
    <t>6人/4縣市</t>
    <phoneticPr fontId="4" type="noConversion"/>
  </si>
  <si>
    <t>3人3縣市</t>
    <phoneticPr fontId="4" type="noConversion"/>
  </si>
  <si>
    <t>黃薇如</t>
    <phoneticPr fontId="4" type="noConversion"/>
  </si>
  <si>
    <t>余晏妃</t>
  </si>
  <si>
    <t>沈品睿</t>
  </si>
  <si>
    <t>4人/2縣市</t>
    <phoneticPr fontId="4" type="noConversion"/>
  </si>
  <si>
    <t xml:space="preserve">國立北門高級中學  </t>
    <phoneticPr fontId="4" type="noConversion"/>
  </si>
  <si>
    <t>005</t>
    <phoneticPr fontId="4" type="noConversion"/>
  </si>
  <si>
    <t>A03</t>
    <phoneticPr fontId="4" type="noConversion"/>
  </si>
  <si>
    <t>黃正宗</t>
    <phoneticPr fontId="4" type="noConversion"/>
  </si>
  <si>
    <t>2023彰化銀行全國青年盃足球錦標賽</t>
    <phoneticPr fontId="4" type="noConversion"/>
  </si>
  <si>
    <t>學校組/高男組</t>
    <phoneticPr fontId="4" type="noConversion"/>
  </si>
  <si>
    <t>臺教體署競(一)字第1120032212號</t>
    <phoneticPr fontId="4" type="noConversion"/>
  </si>
  <si>
    <t>楊朝勛</t>
    <phoneticPr fontId="4" type="noConversion"/>
  </si>
  <si>
    <t>陳崇豪</t>
    <phoneticPr fontId="4" type="noConversion"/>
  </si>
  <si>
    <t>劉毓桓</t>
    <phoneticPr fontId="4" type="noConversion"/>
  </si>
  <si>
    <t>球員</t>
    <phoneticPr fontId="4" type="noConversion"/>
  </si>
  <si>
    <t>葉境均</t>
    <phoneticPr fontId="4" type="noConversion"/>
  </si>
  <si>
    <t>楊智博</t>
    <phoneticPr fontId="4" type="noConversion"/>
  </si>
  <si>
    <t>陳志虔</t>
    <phoneticPr fontId="4" type="noConversion"/>
  </si>
  <si>
    <t>黃晉裕</t>
    <phoneticPr fontId="4" type="noConversion"/>
  </si>
  <si>
    <t>鄭志杰</t>
    <phoneticPr fontId="4" type="noConversion"/>
  </si>
  <si>
    <t>044</t>
    <phoneticPr fontId="4" type="noConversion"/>
  </si>
  <si>
    <t>臺南市金城國中</t>
    <phoneticPr fontId="4" type="noConversion"/>
  </si>
  <si>
    <t>12隊/6縣市</t>
  </si>
  <si>
    <t>23人/1縣市</t>
  </si>
  <si>
    <t>尹孮任</t>
  </si>
  <si>
    <t>國小低年級男子組擊破/下壓+前踢</t>
  </si>
  <si>
    <t>113年臺南市府城盃全國跆拳道錦標賽</t>
  </si>
  <si>
    <t>國小低年級男子個人品勢/藍帶組</t>
  </si>
  <si>
    <t>南市體競字第1121471011號</t>
  </si>
  <si>
    <t>國小男子低年級/藍帶(5~6級)</t>
  </si>
  <si>
    <t>臺教體署全(一)字第1120052137號暨嘉義市政府教體字第1121524481號</t>
  </si>
  <si>
    <t>國小低年級男子/白黃帶A組</t>
  </si>
  <si>
    <t xml:space="preserve">尹榮儀 </t>
    <phoneticPr fontId="4" type="noConversion"/>
  </si>
  <si>
    <t>045</t>
    <phoneticPr fontId="4" type="noConversion"/>
  </si>
  <si>
    <t>046</t>
    <phoneticPr fontId="4" type="noConversion"/>
  </si>
  <si>
    <t>國立新營高工</t>
    <phoneticPr fontId="4" type="noConversion"/>
  </si>
  <si>
    <t>047</t>
    <phoneticPr fontId="4" type="noConversion"/>
  </si>
  <si>
    <t>杜瑾宸</t>
  </si>
  <si>
    <t>中華民國112年第十七屆全國青少年跆拳道錦標賽</t>
  </si>
  <si>
    <t>青年女子組73公斤級/對打</t>
  </si>
  <si>
    <t>14人/10縣市</t>
  </si>
  <si>
    <t xml:space="preserve">臺南市歸仁國小 </t>
    <phoneticPr fontId="4" type="noConversion"/>
  </si>
  <si>
    <t>鄭瑩萱</t>
  </si>
  <si>
    <t>112年第15屆全國跆拳道品勢錦標賽</t>
  </si>
  <si>
    <t>個人國小低年級女子低色帶(5-8級)D組</t>
  </si>
  <si>
    <t>11人/10縣市</t>
  </si>
  <si>
    <t>臺南市海東國小</t>
    <phoneticPr fontId="4" type="noConversion"/>
  </si>
  <si>
    <t>黃絜琳</t>
    <phoneticPr fontId="4" type="noConversion"/>
  </si>
  <si>
    <t>112學年度中小學女子壘球聯賽</t>
    <phoneticPr fontId="4" type="noConversion"/>
  </si>
  <si>
    <t>國小組乙組/女子壘球</t>
    <phoneticPr fontId="4" type="noConversion"/>
  </si>
  <si>
    <t>15/5縣市以上</t>
    <phoneticPr fontId="4" type="noConversion"/>
  </si>
  <si>
    <t>臺教授體字第1130019615</t>
    <phoneticPr fontId="4" type="noConversion"/>
  </si>
  <si>
    <t>莊捷甯</t>
    <phoneticPr fontId="4" type="noConversion"/>
  </si>
  <si>
    <t>蕭瑜槿</t>
    <phoneticPr fontId="4" type="noConversion"/>
  </si>
  <si>
    <t>李汶琳</t>
    <phoneticPr fontId="4" type="noConversion"/>
  </si>
  <si>
    <t>黃瑜珊</t>
    <phoneticPr fontId="4" type="noConversion"/>
  </si>
  <si>
    <t>蔡喬茵</t>
    <phoneticPr fontId="4" type="noConversion"/>
  </si>
  <si>
    <t>黃宣瑜</t>
    <phoneticPr fontId="4" type="noConversion"/>
  </si>
  <si>
    <t>黃宜梋</t>
    <phoneticPr fontId="4" type="noConversion"/>
  </si>
  <si>
    <t>盧芮萱</t>
    <phoneticPr fontId="4" type="noConversion"/>
  </si>
  <si>
    <t>林躍洹</t>
    <phoneticPr fontId="4" type="noConversion"/>
  </si>
  <si>
    <t>黃宜柔</t>
    <phoneticPr fontId="4" type="noConversion"/>
  </si>
  <si>
    <t>陳庭妤</t>
    <phoneticPr fontId="4" type="noConversion"/>
  </si>
  <si>
    <t>044</t>
    <phoneticPr fontId="4" type="noConversion"/>
  </si>
  <si>
    <t>李秉宸</t>
    <phoneticPr fontId="4" type="noConversion"/>
  </si>
  <si>
    <t>國小中年級男子組/100公尺蛙式</t>
    <phoneticPr fontId="4" type="noConversion"/>
  </si>
  <si>
    <t>高雄市議會112年議長盃全國分齡游泳錦標賽</t>
    <phoneticPr fontId="4" type="noConversion"/>
  </si>
  <si>
    <t>8以下歲級男子組/50公尺蛙式</t>
    <phoneticPr fontId="4" type="noConversion"/>
  </si>
  <si>
    <t>100/5縣市以上</t>
    <phoneticPr fontId="4" type="noConversion"/>
  </si>
  <si>
    <t>臺教體署全(一)字第1120037329號</t>
    <phoneticPr fontId="4" type="noConversion"/>
  </si>
  <si>
    <t>8以下歲級男子組/50公尺蛙式</t>
  </si>
  <si>
    <t>141/5縣市以上</t>
    <phoneticPr fontId="4" type="noConversion"/>
  </si>
  <si>
    <t>A01</t>
    <phoneticPr fontId="4" type="noConversion"/>
  </si>
  <si>
    <t>廖書妍</t>
    <phoneticPr fontId="4" type="noConversion"/>
  </si>
  <si>
    <t>國小女子組低年級組丁組個人形</t>
    <phoneticPr fontId="4" type="noConversion"/>
  </si>
  <si>
    <t>國小女子低年級丁組個人對打</t>
    <phoneticPr fontId="4" type="noConversion"/>
  </si>
  <si>
    <t>曾子諒</t>
    <phoneticPr fontId="4" type="noConversion"/>
  </si>
  <si>
    <t>國小低年級男子組100公尺仰式</t>
    <phoneticPr fontId="4" type="noConversion"/>
  </si>
  <si>
    <t>29人/4組</t>
    <phoneticPr fontId="4" type="noConversion"/>
  </si>
  <si>
    <t>國小低年級男子組50公尺仰式</t>
    <phoneticPr fontId="4" type="noConversion"/>
  </si>
  <si>
    <t>39人/5組</t>
    <phoneticPr fontId="4" type="noConversion"/>
  </si>
  <si>
    <t>8以下歲級男子組4X50公尺混和接力</t>
    <phoneticPr fontId="4" type="noConversion"/>
  </si>
  <si>
    <t>29隊/3組</t>
    <phoneticPr fontId="4" type="noConversion"/>
  </si>
  <si>
    <t>臺南市海佃國小</t>
    <phoneticPr fontId="4" type="noConversion"/>
  </si>
  <si>
    <t>張恩熏</t>
    <phoneticPr fontId="4" type="noConversion"/>
  </si>
  <si>
    <t>112年台南市第二十屆鳳凰盃跆拳道錦標賽</t>
    <phoneticPr fontId="4" type="noConversion"/>
  </si>
  <si>
    <t>國小女子組
足技擊破</t>
    <phoneticPr fontId="4" type="noConversion"/>
  </si>
  <si>
    <t>24組</t>
    <phoneticPr fontId="4" type="noConversion"/>
  </si>
  <si>
    <t>國小低年級男子
個人品勢 紅帶組</t>
    <phoneticPr fontId="4" type="noConversion"/>
  </si>
  <si>
    <t>臺南市億載國小</t>
    <phoneticPr fontId="4" type="noConversion"/>
  </si>
  <si>
    <t>侯奕存</t>
  </si>
  <si>
    <t>112學年度中小學女子壘球聯賽</t>
  </si>
  <si>
    <t>國小組甲級</t>
  </si>
  <si>
    <t>12隊/7縣市</t>
  </si>
  <si>
    <t>臺教體署學(三)字第1120054851號</t>
  </si>
  <si>
    <t>高羽靚</t>
  </si>
  <si>
    <t>游昀臻</t>
  </si>
  <si>
    <t>盧玟倩</t>
  </si>
  <si>
    <t>李雅玟</t>
  </si>
  <si>
    <t>謝語瑄</t>
  </si>
  <si>
    <t>邵芯蔓</t>
  </si>
  <si>
    <t>楊昕橙</t>
  </si>
  <si>
    <t>周宥蓁</t>
  </si>
  <si>
    <t>柯楨晏</t>
  </si>
  <si>
    <t>麥羽蝶</t>
  </si>
  <si>
    <t>麥羽朵</t>
  </si>
  <si>
    <t>汪慧娟</t>
  </si>
  <si>
    <t>莊雅如</t>
  </si>
  <si>
    <t>沈侑誠</t>
  </si>
  <si>
    <t>公認品勢/團體三人國小男子黑帶（4-6年級）B組</t>
  </si>
  <si>
    <t>競技對練/國小男子黑帶組29~31公斤</t>
  </si>
  <si>
    <t>國小黑帶組男子31~34公斤</t>
  </si>
  <si>
    <t>王為紳</t>
  </si>
  <si>
    <t>112臺南市府城盃全國跆拳道錦標賽</t>
  </si>
  <si>
    <t>紅黑帶組/國小高年級男子個人品勢</t>
  </si>
  <si>
    <t>紅帶C組/國小高年級男子</t>
  </si>
  <si>
    <t>112年台南市第十二屆鳳凰盃跆拳道錦標賽</t>
  </si>
  <si>
    <t>足技擊破國小男子組</t>
  </si>
  <si>
    <t>張崴翔</t>
  </si>
  <si>
    <t>個人國小中年級男子黑帶二段以上A組/公認品勢</t>
  </si>
  <si>
    <t>050</t>
    <phoneticPr fontId="4" type="noConversion"/>
  </si>
  <si>
    <t>051</t>
    <phoneticPr fontId="4" type="noConversion"/>
  </si>
  <si>
    <t xml:space="preserve">台南市三村國小 </t>
    <phoneticPr fontId="4" type="noConversion"/>
  </si>
  <si>
    <t>黃湘晴</t>
  </si>
  <si>
    <t>國小雙人/黑帶組
B組</t>
  </si>
  <si>
    <t>南市體競字第
1120944246號</t>
  </si>
  <si>
    <t>雙人型/國小黑帶組</t>
  </si>
  <si>
    <t>4組</t>
  </si>
  <si>
    <t>南市體全字第
1121514805號</t>
  </si>
  <si>
    <t>國小黑帶組女子34-37公斤級</t>
  </si>
  <si>
    <t>南市體競字第
1130079904號</t>
  </si>
  <si>
    <t>楊辰浩</t>
  </si>
  <si>
    <t>2023年第11屆亞洲青少棒錦標賽</t>
  </si>
  <si>
    <t>U15</t>
  </si>
  <si>
    <t>(112)中棒協國字第069號</t>
  </si>
  <si>
    <t>陳香凝</t>
    <phoneticPr fontId="4" type="noConversion"/>
  </si>
  <si>
    <t>010</t>
    <phoneticPr fontId="4" type="noConversion"/>
  </si>
  <si>
    <t>A05</t>
    <phoneticPr fontId="4" type="noConversion"/>
  </si>
  <si>
    <t>陳宇安</t>
  </si>
  <si>
    <t>高中女生組/100公尺仰式</t>
  </si>
  <si>
    <t>高中職女子組/50公尺仰式</t>
  </si>
  <si>
    <t>南市體處競字第1121240168號</t>
  </si>
  <si>
    <t>高中職女子組/100公尺仰式</t>
  </si>
  <si>
    <t>南市體處競字第1130182863號</t>
  </si>
  <si>
    <t>江秉桂</t>
  </si>
  <si>
    <t>高中男生組/50公尺自由式</t>
  </si>
  <si>
    <t>臺南市臺南二中</t>
    <phoneticPr fontId="4" type="noConversion"/>
  </si>
  <si>
    <t>21人</t>
    <phoneticPr fontId="4" type="noConversion"/>
  </si>
  <si>
    <t>蘇廷瑜</t>
    <phoneticPr fontId="4" type="noConversion"/>
  </si>
  <si>
    <t>國小低年級男子組200公尺自由式接力</t>
  </si>
  <si>
    <t>5隊/縣市</t>
  </si>
  <si>
    <t>臺南市博愛國小</t>
    <phoneticPr fontId="4" type="noConversion"/>
  </si>
  <si>
    <t>選手</t>
    <phoneticPr fontId="4" type="noConversion"/>
  </si>
  <si>
    <t>林柏邑</t>
    <phoneticPr fontId="4" type="noConversion"/>
  </si>
  <si>
    <t>國小男子組個人對打六年級第三量級</t>
  </si>
  <si>
    <t>國小男子組個人對打高年級第4量級</t>
  </si>
  <si>
    <t>21人/9縣市</t>
  </si>
  <si>
    <t>臺教體署競(二)字第1120014594號</t>
  </si>
  <si>
    <t>國小男子組中、高年級個人形</t>
  </si>
  <si>
    <t>9人/縣市</t>
  </si>
  <si>
    <t>卓東億</t>
  </si>
  <si>
    <t>113年度全國學生聯賽(第一場)保齡球錦標賽</t>
    <phoneticPr fontId="4" type="noConversion"/>
  </si>
  <si>
    <t>國中組/全項</t>
    <phoneticPr fontId="4" type="noConversion"/>
  </si>
  <si>
    <t>29人/5縣市</t>
    <phoneticPr fontId="4" type="noConversion"/>
  </si>
  <si>
    <t>臺教體署競(一)字第1130017141號</t>
    <phoneticPr fontId="4" type="noConversion"/>
  </si>
  <si>
    <t>113年度全國學生聯賽(第二場)保齡球錦標賽</t>
    <phoneticPr fontId="4" type="noConversion"/>
  </si>
  <si>
    <t>國中組/雙人賽</t>
    <phoneticPr fontId="4" type="noConversion"/>
  </si>
  <si>
    <t>052</t>
    <phoneticPr fontId="4" type="noConversion"/>
  </si>
  <si>
    <t>龔昆亮</t>
    <phoneticPr fontId="4" type="noConversion"/>
  </si>
  <si>
    <t>112年台南市中小學足球錦標賽</t>
    <phoneticPr fontId="4" type="noConversion"/>
  </si>
  <si>
    <t>國中男生組</t>
    <phoneticPr fontId="4" type="noConversion"/>
  </si>
  <si>
    <t>南市體競字第1121070085號</t>
    <phoneticPr fontId="4" type="noConversion"/>
  </si>
  <si>
    <t>葉慶鈞</t>
    <phoneticPr fontId="4" type="noConversion"/>
  </si>
  <si>
    <t>113年台南市中等學校五人制足球錦標賽</t>
    <phoneticPr fontId="4" type="noConversion"/>
  </si>
  <si>
    <t>南市體競字第1121733962B號</t>
    <phoneticPr fontId="4" type="noConversion"/>
  </si>
  <si>
    <t>113年台南市中小學足球對抗賽</t>
    <phoneticPr fontId="4" type="noConversion"/>
  </si>
  <si>
    <t>南市體競字第1121734873A號</t>
    <phoneticPr fontId="4" type="noConversion"/>
  </si>
  <si>
    <t>林聖祥</t>
    <phoneticPr fontId="4" type="noConversion"/>
  </si>
  <si>
    <t>鍾家和</t>
    <phoneticPr fontId="4" type="noConversion"/>
  </si>
  <si>
    <t>蘇博原</t>
    <phoneticPr fontId="4" type="noConversion"/>
  </si>
  <si>
    <t>郭芃定</t>
    <phoneticPr fontId="4" type="noConversion"/>
  </si>
  <si>
    <t>陳重豪</t>
    <phoneticPr fontId="4" type="noConversion"/>
  </si>
  <si>
    <t>潘柏紘</t>
    <phoneticPr fontId="4" type="noConversion"/>
  </si>
  <si>
    <t>孫睿澈</t>
    <phoneticPr fontId="4" type="noConversion"/>
  </si>
  <si>
    <t>魏煜宸</t>
    <phoneticPr fontId="4" type="noConversion"/>
  </si>
  <si>
    <t>呂承燁</t>
    <phoneticPr fontId="4" type="noConversion"/>
  </si>
  <si>
    <t>林宇祥</t>
    <phoneticPr fontId="4" type="noConversion"/>
  </si>
  <si>
    <t>林杰恩</t>
    <phoneticPr fontId="4" type="noConversion"/>
  </si>
  <si>
    <t>涂恩瑞</t>
    <phoneticPr fontId="4" type="noConversion"/>
  </si>
  <si>
    <t>施誠寬</t>
    <phoneticPr fontId="4" type="noConversion"/>
  </si>
  <si>
    <t>潘昫諺</t>
    <phoneticPr fontId="4" type="noConversion"/>
  </si>
  <si>
    <t>陳柏羽</t>
    <phoneticPr fontId="4" type="noConversion"/>
  </si>
  <si>
    <t>陳俊廷</t>
    <phoneticPr fontId="4" type="noConversion"/>
  </si>
  <si>
    <t>丁春成</t>
    <phoneticPr fontId="4" type="noConversion"/>
  </si>
  <si>
    <t>徐聖勛</t>
    <phoneticPr fontId="4" type="noConversion"/>
  </si>
  <si>
    <t>余彥亨</t>
    <phoneticPr fontId="4" type="noConversion"/>
  </si>
  <si>
    <t>臺南市後甲國中</t>
    <phoneticPr fontId="4" type="noConversion"/>
  </si>
  <si>
    <t>006</t>
    <phoneticPr fontId="4" type="noConversion"/>
  </si>
  <si>
    <t>A03</t>
    <phoneticPr fontId="4" type="noConversion"/>
  </si>
  <si>
    <t>048</t>
    <phoneticPr fontId="4" type="noConversion"/>
  </si>
  <si>
    <t>A01</t>
    <phoneticPr fontId="4" type="noConversion"/>
  </si>
  <si>
    <t>25人/7縣市</t>
    <phoneticPr fontId="4" type="noConversion"/>
  </si>
  <si>
    <t>13&amp;14歲級女子組/50公尺蛙式</t>
    <phoneticPr fontId="4" type="noConversion"/>
  </si>
  <si>
    <t>112年全國冬季短水道游泳錦標賽</t>
    <phoneticPr fontId="4" type="noConversion"/>
  </si>
  <si>
    <t>臺教授體字第1130006748號</t>
    <phoneticPr fontId="4" type="noConversion"/>
  </si>
  <si>
    <t>27人/5縣市</t>
    <phoneticPr fontId="4" type="noConversion"/>
  </si>
  <si>
    <t>國中男子組100m蛙鞋帶假人</t>
    <phoneticPr fontId="4" type="noConversion"/>
  </si>
  <si>
    <t>112年全國中等水上救生運動錦標賽</t>
    <phoneticPr fontId="4" type="noConversion"/>
  </si>
  <si>
    <t>教育部113年2月2日台教授體部字第1130003317號函核准</t>
    <phoneticPr fontId="4" type="noConversion"/>
  </si>
  <si>
    <t>32人/超過5縣市</t>
    <phoneticPr fontId="4" type="noConversion"/>
  </si>
  <si>
    <t>游泳國女組/50公尺蛙式</t>
    <phoneticPr fontId="4" type="noConversion"/>
  </si>
  <si>
    <t>劉柏翔</t>
    <phoneticPr fontId="4" type="noConversion"/>
  </si>
  <si>
    <t>國中女子組100m穿蛙鞋救援浮標拖假人</t>
    <phoneticPr fontId="4" type="noConversion"/>
  </si>
  <si>
    <t>陳芷喬</t>
    <phoneticPr fontId="4" type="noConversion"/>
  </si>
  <si>
    <t>國中男子組拋繩救生</t>
    <phoneticPr fontId="4" type="noConversion"/>
  </si>
  <si>
    <t>林柏逸</t>
    <phoneticPr fontId="4" type="noConversion"/>
  </si>
  <si>
    <t>王梓睿</t>
    <phoneticPr fontId="4" type="noConversion"/>
  </si>
  <si>
    <t>臺教體署競(二)字第1120026393號</t>
    <phoneticPr fontId="4" type="noConversion"/>
  </si>
  <si>
    <t>10隊/6縣市</t>
    <phoneticPr fontId="4" type="noConversion"/>
  </si>
  <si>
    <t>13&amp;14歲級400公尺自由式接力</t>
    <phoneticPr fontId="4" type="noConversion"/>
  </si>
  <si>
    <t>112年全國總統盃暨美津濃盃游泳錦標賽</t>
    <phoneticPr fontId="4" type="noConversion"/>
  </si>
  <si>
    <t>國中女子組100公尺自由式</t>
    <phoneticPr fontId="4" type="noConversion"/>
  </si>
  <si>
    <t>113年全國E世代游泳錦標賽</t>
    <phoneticPr fontId="4" type="noConversion"/>
  </si>
  <si>
    <t>13&amp;14歲級400公尺自由式</t>
    <phoneticPr fontId="4" type="noConversion"/>
  </si>
  <si>
    <t>鄭意璇</t>
    <phoneticPr fontId="4" type="noConversion"/>
  </si>
  <si>
    <t>國中男子組/400公尺混合式</t>
    <phoneticPr fontId="4" type="noConversion"/>
  </si>
  <si>
    <t>13&amp;14歲級男子組/400公尺混合式</t>
    <phoneticPr fontId="4" type="noConversion"/>
  </si>
  <si>
    <t>113年全國南區(1)游泳錦標賽</t>
    <phoneticPr fontId="4" type="noConversion"/>
  </si>
  <si>
    <t>13&amp;14歲級男子組/200公尺蝶式</t>
    <phoneticPr fontId="4" type="noConversion"/>
  </si>
  <si>
    <t>王昱宸</t>
    <phoneticPr fontId="4" type="noConversion"/>
  </si>
  <si>
    <t>陳宥希</t>
    <phoneticPr fontId="4" type="noConversion"/>
  </si>
  <si>
    <t>112年全國總統盃暨美津濃游泳錦標賽</t>
    <phoneticPr fontId="4" type="noConversion"/>
  </si>
  <si>
    <t>44人/9縣市</t>
    <phoneticPr fontId="4" type="noConversion"/>
  </si>
  <si>
    <t xml:space="preserve">台南市後甲國中 </t>
    <phoneticPr fontId="4" type="noConversion"/>
  </si>
  <si>
    <t>蔡介溪</t>
    <phoneticPr fontId="4" type="noConversion"/>
  </si>
  <si>
    <t>跆拳道/男子-63公斤級</t>
    <phoneticPr fontId="4" type="noConversion"/>
  </si>
  <si>
    <t>23國</t>
    <phoneticPr fontId="4" type="noConversion"/>
  </si>
  <si>
    <t>徐晧祐</t>
    <phoneticPr fontId="4" type="noConversion"/>
  </si>
  <si>
    <t>公認品勢個人國小中年級女子黑帶一段C組</t>
    <phoneticPr fontId="4" type="noConversion"/>
  </si>
  <si>
    <t>11人/9縣市</t>
    <phoneticPr fontId="4" type="noConversion"/>
  </si>
  <si>
    <t>王靖昕</t>
    <phoneticPr fontId="4" type="noConversion"/>
  </si>
  <si>
    <t>高男組跆拳道/
品勢個人賽</t>
    <phoneticPr fontId="4" type="noConversion"/>
  </si>
  <si>
    <t>蔡冠勛</t>
    <phoneticPr fontId="4" type="noConversion"/>
  </si>
  <si>
    <t>跆拳道品勢一般女生組(品勢-團體組)</t>
    <phoneticPr fontId="4" type="noConversion"/>
  </si>
  <si>
    <t>楊閔淳</t>
    <phoneticPr fontId="4" type="noConversion"/>
  </si>
  <si>
    <t>公認品勢個人國小中年級男子黑帶一段A組</t>
    <phoneticPr fontId="4" type="noConversion"/>
  </si>
  <si>
    <t>蔡宇恆</t>
    <phoneticPr fontId="4" type="noConversion"/>
  </si>
  <si>
    <t>公認品勢團體三人國小男子黑帶(4-6年級)B組</t>
    <phoneticPr fontId="4" type="noConversion"/>
  </si>
  <si>
    <t>10人/8縣市</t>
    <phoneticPr fontId="4" type="noConversion"/>
  </si>
  <si>
    <t>沈侑誠</t>
    <phoneticPr fontId="4" type="noConversion"/>
  </si>
  <si>
    <t>國小高年級男子
黑帶一段A組</t>
    <phoneticPr fontId="4" type="noConversion"/>
  </si>
  <si>
    <t>劉家宇</t>
    <phoneticPr fontId="4" type="noConversion"/>
  </si>
  <si>
    <t>蔡毓恩</t>
  </si>
  <si>
    <t>2023AUSTRALIAN
 OPEN澳洲公開賽</t>
  </si>
  <si>
    <t>Poomsae-Individual
 Male Cadet</t>
  </si>
  <si>
    <t>11人/3國家</t>
  </si>
  <si>
    <t>翁頡毅</t>
  </si>
  <si>
    <t>中華民國112年第二十
七屆全國青少年跆拳道錦標賽</t>
  </si>
  <si>
    <t>品勢團體三人青少年
男子組</t>
  </si>
  <si>
    <t>14隊/14縣市</t>
  </si>
  <si>
    <t>公認品勢個人國中男子黑帶二段以上組</t>
  </si>
  <si>
    <t>邱榆瑞</t>
  </si>
  <si>
    <t>臺南市113年中等學校
聯合運動會</t>
  </si>
  <si>
    <t>國男組跆拳道/
品勢個人賽</t>
  </si>
  <si>
    <t>蔡毓恩</t>
    <phoneticPr fontId="4" type="noConversion"/>
  </si>
  <si>
    <t>薛倢恩</t>
    <phoneticPr fontId="4" type="noConversion"/>
  </si>
  <si>
    <t>55人</t>
    <phoneticPr fontId="4" type="noConversion"/>
  </si>
  <si>
    <t>臺教體署競(二)字第1120037119號</t>
    <phoneticPr fontId="4" type="noConversion"/>
  </si>
  <si>
    <t>跆拳道品勢公開男生組</t>
    <phoneticPr fontId="4" type="noConversion"/>
  </si>
  <si>
    <t>吳承恩</t>
    <phoneticPr fontId="4" type="noConversion"/>
  </si>
  <si>
    <t>113年全國南區（1）游泳錦標賽</t>
    <phoneticPr fontId="4" type="noConversion"/>
  </si>
  <si>
    <t>15-17歲級男子組/100公尺蛙式</t>
    <phoneticPr fontId="4" type="noConversion"/>
  </si>
  <si>
    <t>18人/5縣市</t>
    <phoneticPr fontId="4" type="noConversion"/>
  </si>
  <si>
    <t>112年全國南區（2）游泳錦標賽</t>
    <phoneticPr fontId="4" type="noConversion"/>
  </si>
  <si>
    <t>22人/3縣市</t>
    <phoneticPr fontId="4" type="noConversion"/>
  </si>
  <si>
    <t>15-17歲級男子組/200公尺蛙式</t>
    <phoneticPr fontId="4" type="noConversion"/>
  </si>
  <si>
    <t>112高體（六)字第1120203474號</t>
    <phoneticPr fontId="4" type="noConversion"/>
  </si>
  <si>
    <t>吳浚竑</t>
    <phoneticPr fontId="4" type="noConversion"/>
  </si>
  <si>
    <t>050</t>
    <phoneticPr fontId="4" type="noConversion"/>
  </si>
  <si>
    <t>吳佩儒</t>
    <phoneticPr fontId="4" type="noConversion"/>
  </si>
  <si>
    <t>113年全國大專校院運動會游泳</t>
    <phoneticPr fontId="4" type="noConversion"/>
  </si>
  <si>
    <t>一般女生組/50公尺蝶式</t>
    <phoneticPr fontId="4" type="noConversion"/>
  </si>
  <si>
    <t>林睿陽</t>
    <phoneticPr fontId="4" type="noConversion"/>
  </si>
  <si>
    <t>13 &amp; 14歲級男子組游泳 100公尺自由式</t>
  </si>
  <si>
    <t>67人/5縣市</t>
    <phoneticPr fontId="4" type="noConversion"/>
  </si>
  <si>
    <t>臺教體署競(二)字第 1120055069號</t>
    <phoneticPr fontId="4" type="noConversion"/>
  </si>
  <si>
    <t>113 年全國 E 世代青少年游泳錦標賽</t>
  </si>
  <si>
    <t>國中男子組 200公尺混合式接力</t>
  </si>
  <si>
    <t>南市體競字第 1130182863號</t>
    <phoneticPr fontId="4" type="noConversion"/>
  </si>
  <si>
    <t>臺南市 113 年中等學校聯合運動會</t>
  </si>
  <si>
    <t>國中男子組 400公尺自由式</t>
  </si>
  <si>
    <t>林益安</t>
    <phoneticPr fontId="4" type="noConversion"/>
  </si>
  <si>
    <t>051</t>
    <phoneticPr fontId="4" type="noConversion"/>
  </si>
  <si>
    <t>112 年全國南區(2)游泳錦標賽</t>
  </si>
  <si>
    <t>10及以下歲級男子組游泳 50公尺蝶式</t>
  </si>
  <si>
    <t>43人/5縣市</t>
    <phoneticPr fontId="4" type="noConversion"/>
  </si>
  <si>
    <t>113 年全國小學游泳錦標賽</t>
  </si>
  <si>
    <t>國小中年級男子組游泳 50公尺仰式</t>
  </si>
  <si>
    <t>臺教體署競(二)字第 1130005188號</t>
    <phoneticPr fontId="4" type="noConversion"/>
  </si>
  <si>
    <t>國小中年級男子組游泳 100公尺自由式</t>
  </si>
  <si>
    <t>13人/13國家</t>
    <phoneticPr fontId="4" type="noConversion"/>
  </si>
  <si>
    <t>053</t>
    <phoneticPr fontId="4" type="noConversion"/>
  </si>
  <si>
    <t>055</t>
    <phoneticPr fontId="4" type="noConversion"/>
  </si>
  <si>
    <t>056</t>
    <phoneticPr fontId="4" type="noConversion"/>
  </si>
  <si>
    <t>057</t>
    <phoneticPr fontId="4" type="noConversion"/>
  </si>
  <si>
    <t>058</t>
    <phoneticPr fontId="4" type="noConversion"/>
  </si>
  <si>
    <t>059</t>
    <phoneticPr fontId="4" type="noConversion"/>
  </si>
  <si>
    <t>12隊/7縣市</t>
    <phoneticPr fontId="4" type="noConversion"/>
  </si>
  <si>
    <t>7人/5縣市</t>
    <phoneticPr fontId="4" type="noConversion"/>
  </si>
  <si>
    <t xml:space="preserve">永福國小 </t>
    <phoneticPr fontId="4" type="noConversion"/>
  </si>
  <si>
    <t>丁宇哲</t>
  </si>
  <si>
    <t>國小男子高年級丙組/個人形</t>
  </si>
  <si>
    <t>國小男子高年級丁組/個人形</t>
  </si>
  <si>
    <t>丁宇恩</t>
  </si>
  <si>
    <t>國小高年級乙組/個人對打</t>
  </si>
  <si>
    <t>060</t>
    <phoneticPr fontId="4" type="noConversion"/>
  </si>
  <si>
    <t>061</t>
    <phoneticPr fontId="4" type="noConversion"/>
  </si>
  <si>
    <t>062</t>
    <phoneticPr fontId="4" type="noConversion"/>
  </si>
  <si>
    <t>063</t>
    <phoneticPr fontId="4" type="noConversion"/>
  </si>
  <si>
    <t>臺南市國立臺南護理專科學校</t>
    <phoneticPr fontId="4" type="noConversion"/>
  </si>
  <si>
    <t>臺教授體字
第1130006885</t>
    <phoneticPr fontId="4" type="noConversion"/>
  </si>
  <si>
    <t>13人/8縣市</t>
    <phoneticPr fontId="4" type="noConversion"/>
  </si>
  <si>
    <t>一般女生組/
品勢-團體組</t>
    <phoneticPr fontId="4" type="noConversion"/>
  </si>
  <si>
    <t>113年全國大專校院
運動會</t>
    <phoneticPr fontId="4" type="noConversion"/>
  </si>
  <si>
    <t>李翊瑄</t>
    <phoneticPr fontId="4" type="noConversion"/>
  </si>
  <si>
    <t>一般女生組/
對打-53公斤級</t>
    <phoneticPr fontId="4" type="noConversion"/>
  </si>
  <si>
    <t>王建昇</t>
    <phoneticPr fontId="4" type="noConversion"/>
  </si>
  <si>
    <t>046</t>
  </si>
  <si>
    <t>047</t>
  </si>
  <si>
    <t>048</t>
  </si>
  <si>
    <t>049</t>
  </si>
  <si>
    <t>5隊/1縣</t>
  </si>
  <si>
    <t>064</t>
    <phoneticPr fontId="4" type="noConversion"/>
  </si>
  <si>
    <t>003</t>
    <phoneticPr fontId="4" type="noConversion"/>
  </si>
  <si>
    <t>A04</t>
    <phoneticPr fontId="4" type="noConversion"/>
  </si>
  <si>
    <t xml:space="preserve">臺南市立安南國中 </t>
    <phoneticPr fontId="4" type="noConversion"/>
  </si>
  <si>
    <t>南市體競字第1121637380號</t>
  </si>
  <si>
    <t>臺南市112年第十三屆校際盃橄欖球錦標賽</t>
  </si>
  <si>
    <t>南市教體處競字第1130751922B號</t>
  </si>
  <si>
    <t>國中組七人制</t>
  </si>
  <si>
    <t>臺南市113年校際盃橄欖球對抗賽</t>
  </si>
  <si>
    <t>臺教體署競(一)字第1120054856號</t>
  </si>
  <si>
    <t>國中男子組十人制</t>
  </si>
  <si>
    <t>中華民國橄欖球協會112學年度第78屆全國橄欖球錦標賽</t>
  </si>
  <si>
    <t>李富弘</t>
  </si>
  <si>
    <t>陳文皓</t>
  </si>
  <si>
    <t>陳彥哲</t>
  </si>
  <si>
    <t>李宥澤</t>
  </si>
  <si>
    <t>方敦宥</t>
  </si>
  <si>
    <t>林士軒</t>
  </si>
  <si>
    <t>王宥勝</t>
  </si>
  <si>
    <t>邱駿献</t>
  </si>
  <si>
    <t>曹喆</t>
  </si>
  <si>
    <t>林柏成</t>
  </si>
  <si>
    <t>洪詳濱</t>
  </si>
  <si>
    <t>陳又嘉</t>
  </si>
  <si>
    <t>黃紹齊</t>
  </si>
  <si>
    <t>陳奕仁</t>
  </si>
  <si>
    <t>助理教練</t>
  </si>
  <si>
    <t>胡柏漢</t>
  </si>
  <si>
    <t>台南市立安南國中</t>
    <phoneticPr fontId="4" type="noConversion"/>
  </si>
  <si>
    <t>吳丞恩</t>
  </si>
  <si>
    <t>國中女子公開組第一量級對打</t>
  </si>
  <si>
    <t>國中女子甲組個人形</t>
  </si>
  <si>
    <t>國中女子甲組公開量級對打</t>
  </si>
  <si>
    <t>余紫寧</t>
  </si>
  <si>
    <t>國中女子乙組公開量級對打</t>
  </si>
  <si>
    <t>113年臺南市中等學校聯合運動會</t>
    <phoneticPr fontId="4" type="noConversion"/>
  </si>
  <si>
    <t>薛博鈞</t>
    <phoneticPr fontId="4" type="noConversion"/>
  </si>
  <si>
    <t>高男組個人型</t>
    <phoneticPr fontId="4" type="noConversion"/>
  </si>
  <si>
    <t>高中男子公開個人型</t>
    <phoneticPr fontId="4" type="noConversion"/>
  </si>
  <si>
    <t>南市體競字第1121003366號</t>
    <phoneticPr fontId="4" type="noConversion"/>
  </si>
  <si>
    <t>112年台南市市長盃全國空手道錦標賽</t>
    <phoneticPr fontId="4" type="noConversion"/>
  </si>
  <si>
    <t>高中男子甲組第二量級</t>
    <phoneticPr fontId="4" type="noConversion"/>
  </si>
  <si>
    <t>113全國中等學校運動會</t>
    <phoneticPr fontId="4" type="noConversion"/>
  </si>
  <si>
    <t>空手道高男個人第二量級對打</t>
    <phoneticPr fontId="4" type="noConversion"/>
  </si>
  <si>
    <t>057</t>
    <phoneticPr fontId="4" type="noConversion"/>
  </si>
  <si>
    <t>選手</t>
    <phoneticPr fontId="60" type="noConversion"/>
  </si>
  <si>
    <t>二</t>
    <phoneticPr fontId="60" type="noConversion"/>
  </si>
  <si>
    <t>三</t>
    <phoneticPr fontId="60" type="noConversion"/>
  </si>
  <si>
    <t>個人</t>
    <phoneticPr fontId="60" type="noConversion"/>
  </si>
  <si>
    <t>團體賽</t>
    <phoneticPr fontId="60" type="noConversion"/>
  </si>
  <si>
    <t>教練</t>
    <phoneticPr fontId="60" type="noConversion"/>
  </si>
  <si>
    <t>13及14歲級女子組</t>
    <phoneticPr fontId="4" type="noConversion"/>
  </si>
  <si>
    <t>14人/7縣市</t>
    <phoneticPr fontId="4" type="noConversion"/>
  </si>
  <si>
    <t>法奧妮·祿璞崚岸</t>
  </si>
  <si>
    <t>112 年全國總統盃暨美津濃游泳錦標賽</t>
    <phoneticPr fontId="4" type="noConversion"/>
  </si>
  <si>
    <t>23人/6縣市</t>
    <phoneticPr fontId="4" type="noConversion"/>
  </si>
  <si>
    <t>053</t>
    <phoneticPr fontId="4" type="noConversion"/>
  </si>
  <si>
    <t>054</t>
    <phoneticPr fontId="4" type="noConversion"/>
  </si>
  <si>
    <t>樂鍇·祿璞崚岸</t>
    <phoneticPr fontId="4" type="noConversion"/>
  </si>
  <si>
    <t>法奧妮·祿璞崚岸</t>
    <phoneticPr fontId="4" type="noConversion"/>
  </si>
  <si>
    <t xml:space="preserve">台南市後甲國中 </t>
    <phoneticPr fontId="4" type="noConversion"/>
  </si>
  <si>
    <t>黃竣浩</t>
    <phoneticPr fontId="60" type="noConversion"/>
  </si>
  <si>
    <t>113年全國中正盃游泳錦標賽</t>
    <phoneticPr fontId="60" type="noConversion"/>
  </si>
  <si>
    <t>男子組/11＆12歲級200公尺自由式</t>
    <phoneticPr fontId="60" type="noConversion"/>
  </si>
  <si>
    <t>43人/6縣市</t>
    <phoneticPr fontId="60" type="noConversion"/>
  </si>
  <si>
    <t>臺教體署競(二)字第1130012380號</t>
    <phoneticPr fontId="60" type="noConversion"/>
  </si>
  <si>
    <t>113年全國春季游泳錦標賽</t>
    <phoneticPr fontId="60" type="noConversion"/>
  </si>
  <si>
    <t>男子組/11＆12歲級100公尺自由式</t>
    <phoneticPr fontId="60" type="noConversion"/>
  </si>
  <si>
    <t>47人/9縣市</t>
    <phoneticPr fontId="60" type="noConversion"/>
  </si>
  <si>
    <t>臺教體署競(二)字第1120053795號</t>
    <phoneticPr fontId="60" type="noConversion"/>
  </si>
  <si>
    <t>112年全國冬季短水道游泳錦標賽</t>
    <phoneticPr fontId="60" type="noConversion"/>
  </si>
  <si>
    <t>95人/12縣市</t>
    <phoneticPr fontId="60" type="noConversion"/>
  </si>
  <si>
    <t>臺教體署競(二)字第1120034037號</t>
    <phoneticPr fontId="60" type="noConversion"/>
  </si>
  <si>
    <t>臺南市文化國小</t>
    <phoneticPr fontId="4" type="noConversion"/>
  </si>
  <si>
    <t>A01</t>
    <phoneticPr fontId="4" type="noConversion"/>
  </si>
  <si>
    <t>19隊</t>
    <phoneticPr fontId="60" type="noConversion"/>
  </si>
  <si>
    <t>高年級組</t>
    <phoneticPr fontId="60" type="noConversion"/>
  </si>
  <si>
    <t xml:space="preserve">113年臺南市中小學對抗賽 </t>
    <phoneticPr fontId="60" type="noConversion"/>
  </si>
  <si>
    <t>臺教體署競(一)字第1130012771號</t>
    <phoneticPr fontId="60" type="noConversion"/>
  </si>
  <si>
    <t>35隊</t>
    <phoneticPr fontId="60" type="noConversion"/>
  </si>
  <si>
    <t>學校男生六年級組</t>
  </si>
  <si>
    <t>2024全國少年盃足球錦標賽</t>
    <phoneticPr fontId="60" type="noConversion"/>
  </si>
  <si>
    <t>徐子宥</t>
  </si>
  <si>
    <t>臺教體署競(一)字第1120038942號</t>
    <phoneticPr fontId="60" type="noConversion"/>
  </si>
  <si>
    <t>39隊</t>
    <phoneticPr fontId="60" type="noConversion"/>
  </si>
  <si>
    <t>學校男子六年級組</t>
  </si>
  <si>
    <t>2023阿猴全國學童盃足球錦標賽</t>
    <phoneticPr fontId="60" type="noConversion"/>
  </si>
  <si>
    <t>林煜錡</t>
  </si>
  <si>
    <t>羅慈昀</t>
    <phoneticPr fontId="60" type="noConversion"/>
  </si>
  <si>
    <t>黃聖淯</t>
  </si>
  <si>
    <t>蕭佟哲</t>
  </si>
  <si>
    <t>張鈞皓</t>
  </si>
  <si>
    <t>臺教體署競(一)字第1130012771號</t>
  </si>
  <si>
    <t>35隊</t>
  </si>
  <si>
    <t>2024全國少年盃足球錦標賽</t>
  </si>
  <si>
    <t>臺教體署競(一)字第1120038942號</t>
  </si>
  <si>
    <t>39隊</t>
  </si>
  <si>
    <t>2023阿猴全國學童盃足球錦標賽</t>
  </si>
  <si>
    <t>王翊恩</t>
    <phoneticPr fontId="60" type="noConversion"/>
  </si>
  <si>
    <t>曹冠祥</t>
    <phoneticPr fontId="60" type="noConversion"/>
  </si>
  <si>
    <t>劉祐廷</t>
  </si>
  <si>
    <t>黃嵩皓</t>
  </si>
  <si>
    <t>蔡偉浚</t>
  </si>
  <si>
    <t>藩晨楷</t>
  </si>
  <si>
    <t>楊致愷</t>
  </si>
  <si>
    <t>蔡昀叡</t>
  </si>
  <si>
    <t>林易平</t>
  </si>
  <si>
    <t>阮唯恩</t>
    <phoneticPr fontId="60" type="noConversion"/>
  </si>
  <si>
    <t>蘇立誠</t>
    <phoneticPr fontId="60" type="noConversion"/>
  </si>
  <si>
    <t>陳品臣</t>
    <phoneticPr fontId="60" type="noConversion"/>
  </si>
  <si>
    <t>林柏辰</t>
    <phoneticPr fontId="60" type="noConversion"/>
  </si>
  <si>
    <t>李文宏</t>
    <phoneticPr fontId="60" type="noConversion"/>
  </si>
  <si>
    <t>林宥鈞</t>
  </si>
  <si>
    <t>007</t>
    <phoneticPr fontId="4" type="noConversion"/>
  </si>
  <si>
    <t>A03</t>
    <phoneticPr fontId="4" type="noConversion"/>
  </si>
  <si>
    <t>國立曾文高級農工職業學校</t>
    <phoneticPr fontId="4" type="noConversion"/>
  </si>
  <si>
    <t>066</t>
    <phoneticPr fontId="4" type="noConversion"/>
  </si>
  <si>
    <t>五</t>
    <phoneticPr fontId="4" type="noConversion"/>
  </si>
  <si>
    <t>黃丞靖</t>
  </si>
  <si>
    <t>112學年度全國中等學校跆拳道錦標賽</t>
    <phoneticPr fontId="4" type="noConversion"/>
  </si>
  <si>
    <t>高中男子組/跆拳道</t>
    <phoneticPr fontId="4" type="noConversion"/>
  </si>
  <si>
    <t>中華民國113年第二十七屆全國青少年跆拳道錦標賽</t>
  </si>
  <si>
    <t>中華民國112年第二十七屆全國青少年跆拳道錦標賽</t>
    <phoneticPr fontId="4" type="noConversion"/>
  </si>
  <si>
    <t>林讓言</t>
    <phoneticPr fontId="4" type="noConversion"/>
  </si>
  <si>
    <t>臺南市113中小學跆拳道對抗錦標賽</t>
    <phoneticPr fontId="4" type="noConversion"/>
  </si>
  <si>
    <t>臺南市112中等學校跆拳道錦標賽</t>
    <phoneticPr fontId="4" type="noConversion"/>
  </si>
  <si>
    <t>呂政晏</t>
    <phoneticPr fontId="60" type="noConversion"/>
  </si>
  <si>
    <t>高中男子組/跆拳道</t>
  </si>
  <si>
    <t>蔡典翰</t>
    <phoneticPr fontId="4" type="noConversion"/>
  </si>
  <si>
    <t>臺南市113年中小學校跆拳道對抗賽</t>
    <phoneticPr fontId="4" type="noConversion"/>
  </si>
  <si>
    <t>2人</t>
    <phoneticPr fontId="4" type="noConversion"/>
  </si>
  <si>
    <t>112年臺南市市長盃少年、青少年跆拳道錦標賽</t>
    <phoneticPr fontId="4" type="noConversion"/>
  </si>
  <si>
    <t>吳雨叡</t>
  </si>
  <si>
    <t>沈奕希</t>
  </si>
  <si>
    <t>高中女子組/跆拳道</t>
    <phoneticPr fontId="4" type="noConversion"/>
  </si>
  <si>
    <t>王宸郡</t>
  </si>
  <si>
    <t>2人</t>
  </si>
  <si>
    <t>臺南市112中等學校跆拳道錦標賽</t>
  </si>
  <si>
    <t>曾雅莛</t>
    <phoneticPr fontId="4" type="noConversion"/>
  </si>
  <si>
    <t>113年度培育優秀或具潛力運動選手暨2024世界跆拳道青少年錦標賽國家代表隊選拔</t>
    <phoneticPr fontId="4" type="noConversion"/>
  </si>
  <si>
    <t>方翊愷</t>
    <phoneticPr fontId="4" type="noConversion"/>
  </si>
  <si>
    <t>洪婕恩</t>
    <phoneticPr fontId="4" type="noConversion"/>
  </si>
  <si>
    <t>112年台南市第20屆鳳凰盃跆拳道錦標賽</t>
    <phoneticPr fontId="4" type="noConversion"/>
  </si>
  <si>
    <t>太極五場紅帶四級/   跆拳道</t>
    <phoneticPr fontId="4" type="noConversion"/>
  </si>
  <si>
    <t xml:space="preserve">國立臺南大學附設實驗國民小學 </t>
    <phoneticPr fontId="4" type="noConversion"/>
  </si>
  <si>
    <t>055</t>
    <phoneticPr fontId="4" type="noConversion"/>
  </si>
  <si>
    <t>國立臺南大學附設實驗國民小學</t>
    <phoneticPr fontId="4" type="noConversion"/>
  </si>
  <si>
    <t>陳宥先</t>
    <phoneticPr fontId="4" type="noConversion"/>
  </si>
  <si>
    <t>10及以下歲級50公尺蛙式</t>
    <phoneticPr fontId="4" type="noConversion"/>
  </si>
  <si>
    <r>
      <t>9</t>
    </r>
    <r>
      <rPr>
        <sz val="14"/>
        <color indexed="8"/>
        <rFont val="新細明體"/>
        <family val="1"/>
        <charset val="136"/>
      </rPr>
      <t>、</t>
    </r>
    <r>
      <rPr>
        <sz val="14"/>
        <color indexed="8"/>
        <rFont val="標楷體"/>
        <family val="4"/>
        <charset val="136"/>
      </rPr>
      <t>10歲級男子組</t>
    </r>
    <phoneticPr fontId="4" type="noConversion"/>
  </si>
  <si>
    <t>6縣市</t>
  </si>
  <si>
    <t>臺教體全(一)字第1120037329號</t>
    <phoneticPr fontId="4" type="noConversion"/>
  </si>
  <si>
    <t>7縣市</t>
  </si>
  <si>
    <t>A02</t>
    <phoneticPr fontId="4" type="noConversion"/>
  </si>
  <si>
    <t>廖偉盛</t>
    <phoneticPr fontId="4" type="noConversion"/>
  </si>
  <si>
    <t>六女乙組/籃球</t>
    <phoneticPr fontId="4" type="noConversion"/>
  </si>
  <si>
    <t>25隊/10縣市</t>
    <phoneticPr fontId="4" type="noConversion"/>
  </si>
  <si>
    <t>女童甲組/籃球</t>
    <phoneticPr fontId="4" type="noConversion"/>
  </si>
  <si>
    <t>陳諭喬</t>
    <phoneticPr fontId="4" type="noConversion"/>
  </si>
  <si>
    <t>林映彤</t>
    <phoneticPr fontId="4" type="noConversion"/>
  </si>
  <si>
    <t>陳玉涵</t>
    <phoneticPr fontId="4" type="noConversion"/>
  </si>
  <si>
    <t>許愷唏</t>
    <phoneticPr fontId="4" type="noConversion"/>
  </si>
  <si>
    <t>萬可忻</t>
    <phoneticPr fontId="4" type="noConversion"/>
  </si>
  <si>
    <t>女童乙組/籃球</t>
    <phoneticPr fontId="4" type="noConversion"/>
  </si>
  <si>
    <t>徐享妤</t>
    <phoneticPr fontId="4" type="noConversion"/>
  </si>
  <si>
    <t>李緗君</t>
    <phoneticPr fontId="4" type="noConversion"/>
  </si>
  <si>
    <t>嘉義市113年市長盃全國跆拳道錦標賽</t>
    <phoneticPr fontId="4" type="noConversion"/>
  </si>
  <si>
    <t>國小色帶高年級女子組/初級擊破下壓</t>
    <phoneticPr fontId="4" type="noConversion"/>
  </si>
  <si>
    <t>府教體字第1131502155號</t>
    <phoneticPr fontId="4" type="noConversion"/>
  </si>
  <si>
    <t>臺南市漚汪國小</t>
    <phoneticPr fontId="4" type="noConversion"/>
  </si>
  <si>
    <t>068</t>
    <phoneticPr fontId="4" type="noConversion"/>
  </si>
  <si>
    <t>069</t>
    <phoneticPr fontId="4" type="noConversion"/>
  </si>
  <si>
    <t>070</t>
    <phoneticPr fontId="4" type="noConversion"/>
  </si>
  <si>
    <t>邱怡臻</t>
    <phoneticPr fontId="4" type="noConversion"/>
  </si>
  <si>
    <t>國女組55kg級/舉重</t>
    <phoneticPr fontId="4" type="noConversion"/>
  </si>
  <si>
    <t>臺教體署競(二)字第1130003317號</t>
    <phoneticPr fontId="4" type="noConversion"/>
  </si>
  <si>
    <t>李宜蓁</t>
    <phoneticPr fontId="4" type="noConversion"/>
  </si>
  <si>
    <t>高女組64Kg/舉重</t>
    <phoneticPr fontId="4" type="noConversion"/>
  </si>
  <si>
    <t>113年全國身心障礙者會長盃游泳錦標賽暨國家代表隊選拔賽</t>
  </si>
  <si>
    <t>女子自閉症組/
50公尺自由式</t>
  </si>
  <si>
    <t>臺教授體字第11300001612號
CTPC獎(游泳)字第113-218號</t>
  </si>
  <si>
    <t>112學年度全國中等學校身心障礙者會長盃游泳錦標賽暨2024年世界中學生運動會帕拉游泳代表隊選拔賽</t>
  </si>
  <si>
    <t>女國中自閉症組/
50公尺仰式</t>
  </si>
  <si>
    <t>臺教體署全(二)字第1130001440號
臺教授體字第1130003373號
CTPC獎(游泳)字第113-088號</t>
  </si>
  <si>
    <t>112年台南市扶輪盃身心障礙者游泳比賽</t>
  </si>
  <si>
    <t>智能女子國中組/50公尺仰式</t>
  </si>
  <si>
    <t>南市體總身心障礙運動狀字第112090031號</t>
  </si>
  <si>
    <t>1
(破大會紀錄)</t>
  </si>
  <si>
    <t>郭珈緁</t>
    <phoneticPr fontId="4" type="noConversion"/>
  </si>
  <si>
    <t>郭欣儀</t>
    <phoneticPr fontId="4" type="noConversion"/>
  </si>
  <si>
    <t>056</t>
    <phoneticPr fontId="4" type="noConversion"/>
  </si>
  <si>
    <t xml:space="preserve"> 陳和琛</t>
    <phoneticPr fontId="4" type="noConversion"/>
  </si>
  <si>
    <t>13&amp;14歲男子組4x100公尺自由式接力</t>
    <phoneticPr fontId="4" type="noConversion"/>
  </si>
  <si>
    <t>13&amp;14歲男子組4x100公尺混合式接力</t>
    <phoneticPr fontId="4" type="noConversion"/>
  </si>
  <si>
    <t>7隊/4縣市</t>
    <phoneticPr fontId="4" type="noConversion"/>
  </si>
  <si>
    <t>13&amp;14歲男子組100公尺仰式</t>
    <phoneticPr fontId="4" type="noConversion"/>
  </si>
  <si>
    <t>35人/4縣市</t>
    <phoneticPr fontId="4" type="noConversion"/>
  </si>
  <si>
    <t xml:space="preserve">張子瑩 </t>
    <phoneticPr fontId="4" type="noConversion"/>
  </si>
  <si>
    <t>葉家妤</t>
  </si>
  <si>
    <t>個人高中女子以上一段組/品勢</t>
  </si>
  <si>
    <t>臺南市立永仁高中</t>
    <phoneticPr fontId="4" type="noConversion"/>
  </si>
  <si>
    <t>陳筠臻</t>
  </si>
  <si>
    <t>112學年度中小學女子棒球聯賽</t>
  </si>
  <si>
    <t>國中女子組/軟式棒球</t>
  </si>
  <si>
    <t>臺教體署學(三)字第
1120043165A號</t>
  </si>
  <si>
    <t>臺南市112年中小學壘球錦標賽</t>
  </si>
  <si>
    <t>國中女子組/壘球</t>
  </si>
  <si>
    <t>南市體競字第1121481660號</t>
  </si>
  <si>
    <t>臺南市113年中小學壘球對抗賽</t>
  </si>
  <si>
    <t>南市體競字第1130379199A號</t>
  </si>
  <si>
    <t>劉薏陵</t>
  </si>
  <si>
    <t>李昀靜</t>
  </si>
  <si>
    <t>王昱婷</t>
  </si>
  <si>
    <t>黃巧瑜</t>
  </si>
  <si>
    <t>陳意薰</t>
  </si>
  <si>
    <t>魏子昕</t>
  </si>
  <si>
    <t>林紫心</t>
  </si>
  <si>
    <t>田芷安</t>
  </si>
  <si>
    <t>汪姵媜</t>
  </si>
  <si>
    <t>周億泉</t>
  </si>
  <si>
    <t>臺南市安平國中</t>
    <phoneticPr fontId="4" type="noConversion"/>
  </si>
  <si>
    <t>臺南市112年中小學壘球錦標賽</t>
    <phoneticPr fontId="4" type="noConversion"/>
  </si>
  <si>
    <t>058</t>
    <phoneticPr fontId="4" type="noConversion"/>
  </si>
  <si>
    <t>A01</t>
    <phoneticPr fontId="4" type="noConversion"/>
  </si>
  <si>
    <t>蔡漢穎</t>
  </si>
  <si>
    <t>男子組13&amp;14歲級/50公尺自由式</t>
  </si>
  <si>
    <t>117人/10縣市</t>
  </si>
  <si>
    <t>臺教體署競(二)字第1120034037號</t>
  </si>
  <si>
    <t>國中男子組/100公尺蝶式</t>
  </si>
  <si>
    <t>59人/8縣市</t>
  </si>
  <si>
    <t>國中男生組/200公尺自由式</t>
  </si>
  <si>
    <t>40人/10縣市</t>
  </si>
  <si>
    <t>蔡沁妍</t>
  </si>
  <si>
    <t>女子組13&amp;14歲級/50公尺自由式</t>
  </si>
  <si>
    <t>61人/10縣市</t>
  </si>
  <si>
    <t>國中女子組/50公尺自由式</t>
  </si>
  <si>
    <t>73人/9縣市</t>
  </si>
  <si>
    <t>國中女生組/100公尺自由式</t>
  </si>
  <si>
    <t>31人/7縣市</t>
  </si>
  <si>
    <t>黃玉璽</t>
  </si>
  <si>
    <t>國中男生組/100公尺蝶式</t>
  </si>
  <si>
    <t>060</t>
    <phoneticPr fontId="4" type="noConversion"/>
  </si>
  <si>
    <t>059</t>
    <phoneticPr fontId="4" type="noConversion"/>
  </si>
  <si>
    <t>何兆基</t>
  </si>
  <si>
    <t>國小高年級女子組100公尺蛙式</t>
  </si>
  <si>
    <t>89人/9縣市</t>
  </si>
  <si>
    <t>何康婗</t>
  </si>
  <si>
    <t>11、12歲及女子組100公尺蛙式</t>
  </si>
  <si>
    <t>23人/7縣市</t>
  </si>
  <si>
    <t>19人/5縣市</t>
  </si>
  <si>
    <t>何兆基</t>
    <phoneticPr fontId="4" type="noConversion"/>
  </si>
  <si>
    <t>何康婗</t>
    <phoneticPr fontId="4" type="noConversion"/>
  </si>
  <si>
    <t>張馨予</t>
    <phoneticPr fontId="4" type="noConversion"/>
  </si>
  <si>
    <t>游泳高女組/800公尺自由式</t>
    <phoneticPr fontId="4" type="noConversion"/>
  </si>
  <si>
    <t>113美金農盃全國分齡游泳錦標賽</t>
    <phoneticPr fontId="4" type="noConversion"/>
  </si>
  <si>
    <t>15-17歲級女子組100公尺自由式</t>
    <phoneticPr fontId="4" type="noConversion"/>
  </si>
  <si>
    <t>113全國南區(1)游泳錦標賽</t>
    <phoneticPr fontId="4" type="noConversion"/>
  </si>
  <si>
    <t>15-17歲級女子組1500公尺自由式</t>
    <phoneticPr fontId="4" type="noConversion"/>
  </si>
  <si>
    <t>臺教體署競(二)字第1120048798號/臺教體署競(二)字第1120055069</t>
    <phoneticPr fontId="4" type="noConversion"/>
  </si>
  <si>
    <t>061</t>
  </si>
  <si>
    <t>張馨予</t>
    <phoneticPr fontId="4" type="noConversion"/>
  </si>
  <si>
    <t>071</t>
    <phoneticPr fontId="4" type="noConversion"/>
  </si>
  <si>
    <t>073</t>
    <phoneticPr fontId="4" type="noConversion"/>
  </si>
  <si>
    <t>林呈穎</t>
    <phoneticPr fontId="4" type="noConversion"/>
  </si>
  <si>
    <t>王鈺婷</t>
    <phoneticPr fontId="4" type="noConversion"/>
  </si>
  <si>
    <t>008</t>
    <phoneticPr fontId="4" type="noConversion"/>
  </si>
  <si>
    <t>A02</t>
    <phoneticPr fontId="4" type="noConversion"/>
  </si>
  <si>
    <t>郭祐寧</t>
  </si>
  <si>
    <t>丁組</t>
  </si>
  <si>
    <t>36人/3縣市</t>
  </si>
  <si>
    <t>臺南市112年中小學
校際盃圍棋錦標賽</t>
  </si>
  <si>
    <t>國小乙組</t>
  </si>
  <si>
    <t>南市體競字第1121649696號</t>
  </si>
  <si>
    <t>臺南市棋聖盃
全國圍棋公開賽</t>
  </si>
  <si>
    <t>國小組—低年級組</t>
  </si>
  <si>
    <t>43人</t>
  </si>
  <si>
    <t>南市體全字第1130537900號</t>
  </si>
  <si>
    <t>李佳珊</t>
    <phoneticPr fontId="4" type="noConversion"/>
  </si>
  <si>
    <t>台南市復興國中</t>
    <phoneticPr fontId="4" type="noConversion"/>
  </si>
  <si>
    <t>062</t>
    <phoneticPr fontId="4" type="noConversion"/>
  </si>
  <si>
    <t>顏順協</t>
  </si>
  <si>
    <t>國中男子組/拋繩救生(12.5M)(國中組10M)</t>
  </si>
  <si>
    <t>12隊/5縣市</t>
  </si>
  <si>
    <t>臺教授體字第1130006748號</t>
  </si>
  <si>
    <t>羅雨哲</t>
  </si>
  <si>
    <t>國中女子組/200M障礙游泳</t>
  </si>
  <si>
    <t>國中男子組/200M障礙游泳</t>
  </si>
  <si>
    <t>24人/6縣市</t>
  </si>
  <si>
    <t>羅楷穎</t>
  </si>
  <si>
    <t>國中男子組/100M雙蹼</t>
  </si>
  <si>
    <t>64人/6縣市</t>
  </si>
  <si>
    <t>113學年度全國蹼泳分齡賽暨國際邀請賽</t>
  </si>
  <si>
    <t>男B級16及17歲/100公尺雙蹼</t>
  </si>
  <si>
    <t>國中男子組/200公尺自由式接力</t>
  </si>
  <si>
    <t>7隊/10縣市</t>
  </si>
  <si>
    <t>臺教授體字第1130182863號</t>
  </si>
  <si>
    <t>陳寬宇</t>
  </si>
  <si>
    <t>4*50公尺水面蹼泳接力</t>
  </si>
  <si>
    <t>100M混合救生</t>
  </si>
  <si>
    <t>19人/7縣市</t>
  </si>
  <si>
    <t>劉柏佑</t>
  </si>
  <si>
    <t>國中男子組/4*50公尺混合救生接力</t>
  </si>
  <si>
    <t>國中男子組4*100公尺水面蹼泳接力</t>
  </si>
  <si>
    <t>男C級14及15歲/50公尺雙蹼</t>
  </si>
  <si>
    <t>26人/9縣市</t>
  </si>
  <si>
    <t>蘇子智</t>
  </si>
  <si>
    <t>國中男子組4*50公尺水面蹼泳接力</t>
  </si>
  <si>
    <t>113學年度理事長盃全國蹼泳錦標賽</t>
  </si>
  <si>
    <t>50公尺浮潛</t>
  </si>
  <si>
    <t>陳雨瞳</t>
  </si>
  <si>
    <t>國中女子組/拋繩救生(12.5M)(國中組10M)</t>
  </si>
  <si>
    <t>4*100公尺男女混合雙蹼接力</t>
  </si>
  <si>
    <t>100公尺雙蹼</t>
  </si>
  <si>
    <t>26人/6縣市</t>
  </si>
  <si>
    <t>潘柏澄</t>
  </si>
  <si>
    <t>063</t>
    <phoneticPr fontId="4" type="noConversion"/>
  </si>
  <si>
    <t>臺南市日新國小</t>
    <phoneticPr fontId="4" type="noConversion"/>
  </si>
  <si>
    <t>林品蒝</t>
    <phoneticPr fontId="4" type="noConversion"/>
  </si>
  <si>
    <t>男子組11&amp;12歲級/50公尺自由式</t>
    <phoneticPr fontId="4" type="noConversion"/>
  </si>
  <si>
    <t>38人/7縣市</t>
    <phoneticPr fontId="4" type="noConversion"/>
  </si>
  <si>
    <t>男子組11&amp;12歲級/4x50公尺自由式接力</t>
    <phoneticPr fontId="4" type="noConversion"/>
  </si>
  <si>
    <t>9隊/4縣市</t>
    <phoneticPr fontId="4" type="noConversion"/>
  </si>
  <si>
    <t>臺教體署競(二)字第1120048798號臺教體署競(二)字第1120055069號</t>
    <phoneticPr fontId="4" type="noConversion"/>
  </si>
  <si>
    <t>國小高年級男子組/100公尺蛙式</t>
    <phoneticPr fontId="4" type="noConversion"/>
  </si>
  <si>
    <t>24人/1縣市</t>
    <phoneticPr fontId="4" type="noConversion"/>
  </si>
  <si>
    <t>林芳伃</t>
    <phoneticPr fontId="4" type="noConversion"/>
  </si>
  <si>
    <t>女子組國小中年級/4x50公尺混合式接力</t>
    <phoneticPr fontId="4" type="noConversion"/>
  </si>
  <si>
    <t>25隊/7縣市</t>
    <phoneticPr fontId="4" type="noConversion"/>
  </si>
  <si>
    <t>國小中年級女子組/200公尺混和式接力</t>
    <phoneticPr fontId="4" type="noConversion"/>
  </si>
  <si>
    <t>5隊/1縣市</t>
    <phoneticPr fontId="4" type="noConversion"/>
  </si>
  <si>
    <t>國小中年級女子組/50公尺仰式</t>
    <phoneticPr fontId="4" type="noConversion"/>
  </si>
  <si>
    <t>40人/1縣市</t>
    <phoneticPr fontId="4" type="noConversion"/>
  </si>
  <si>
    <t>曾韶恩</t>
  </si>
  <si>
    <t>國小男子丁組低年級/對打</t>
  </si>
  <si>
    <t>國小男子低年級丁組/個人形</t>
  </si>
  <si>
    <t>國小男子中、低年級丙組個/人對打</t>
  </si>
  <si>
    <t>吳胤豪</t>
  </si>
  <si>
    <t>國小男子中年級丁組/個人對打</t>
  </si>
  <si>
    <t>林潔如</t>
  </si>
  <si>
    <t>國小男子中、低年級丙組/個人對打</t>
  </si>
  <si>
    <t>陸義淵</t>
    <phoneticPr fontId="4" type="noConversion"/>
  </si>
  <si>
    <t>六男乙B組/籃球</t>
    <phoneticPr fontId="4" type="noConversion"/>
  </si>
  <si>
    <t>國小男生組/籃球</t>
    <phoneticPr fontId="4" type="noConversion"/>
  </si>
  <si>
    <t>府教體一字第1132406220號</t>
    <phoneticPr fontId="4" type="noConversion"/>
  </si>
  <si>
    <t>男童甲組/籃球</t>
    <phoneticPr fontId="4" type="noConversion"/>
  </si>
  <si>
    <t>15隊</t>
    <phoneticPr fontId="4" type="noConversion"/>
  </si>
  <si>
    <t>洪銜彣</t>
    <phoneticPr fontId="4" type="noConversion"/>
  </si>
  <si>
    <t>鍾宇倫</t>
    <phoneticPr fontId="4" type="noConversion"/>
  </si>
  <si>
    <t>陳愷佑</t>
    <phoneticPr fontId="4" type="noConversion"/>
  </si>
  <si>
    <t>林芫華</t>
    <phoneticPr fontId="4" type="noConversion"/>
  </si>
  <si>
    <t>陳昕和</t>
    <phoneticPr fontId="4" type="noConversion"/>
  </si>
  <si>
    <t>宋得軒</t>
    <phoneticPr fontId="4" type="noConversion"/>
  </si>
  <si>
    <t>吳沛承</t>
    <phoneticPr fontId="4" type="noConversion"/>
  </si>
  <si>
    <t>王品豪</t>
    <phoneticPr fontId="4" type="noConversion"/>
  </si>
  <si>
    <t>顏伯諺</t>
    <phoneticPr fontId="4" type="noConversion"/>
  </si>
  <si>
    <t>男童丙組/籃球</t>
    <phoneticPr fontId="4" type="noConversion"/>
  </si>
  <si>
    <t>阮翊洋</t>
    <phoneticPr fontId="4" type="noConversion"/>
  </si>
  <si>
    <t>萬可宸</t>
    <phoneticPr fontId="4" type="noConversion"/>
  </si>
  <si>
    <t>郭宥辰</t>
    <phoneticPr fontId="4" type="noConversion"/>
  </si>
  <si>
    <t>台南市112年國小籃球對抗賽</t>
    <phoneticPr fontId="4" type="noConversion"/>
  </si>
  <si>
    <t>陳佑千</t>
    <phoneticPr fontId="4" type="noConversion"/>
  </si>
  <si>
    <t xml:space="preserve">國立臺南大學附設實驗國民小學 </t>
    <phoneticPr fontId="4" type="noConversion"/>
  </si>
  <si>
    <t>064</t>
    <phoneticPr fontId="4" type="noConversion"/>
  </si>
  <si>
    <t>梁以謙</t>
  </si>
  <si>
    <t>113年全國青年盃
游泳錦標賽</t>
  </si>
  <si>
    <t>男子組國小中年級/
100公尺自由式</t>
  </si>
  <si>
    <t>145人/
12縣市</t>
  </si>
  <si>
    <t>113年全國春季
游泳錦標賽</t>
  </si>
  <si>
    <t>男子組10及以下歲級/
50公尺蝶式</t>
  </si>
  <si>
    <t>53人/
7縣市</t>
  </si>
  <si>
    <t>113年全國南區(1)
游泳錦標賽</t>
  </si>
  <si>
    <t>45人/
5縣市</t>
  </si>
  <si>
    <t>梁瑾榕</t>
  </si>
  <si>
    <t>中華民國113年
全國美津濃盃
分齡游泳錦標賽</t>
  </si>
  <si>
    <t>9&amp;10歲級女子組/
100公尺蝶式</t>
  </si>
  <si>
    <t>25人/
7縣市</t>
  </si>
  <si>
    <t>高市運競字
第11330150400號</t>
  </si>
  <si>
    <t>臺南市112年中小學
游泳錦標賽</t>
  </si>
  <si>
    <t>國小高年級女子組/
200公尺自由式接力</t>
  </si>
  <si>
    <t>8隊/
1縣市</t>
  </si>
  <si>
    <t>南市體競字
第1121240168號</t>
  </si>
  <si>
    <t>梁昕恩</t>
  </si>
  <si>
    <t>9&amp;10歲級女子組/
100公尺仰式</t>
  </si>
  <si>
    <t>41人/
8縣市</t>
  </si>
  <si>
    <t>113年全國E世代
青少年游泳錦標賽</t>
  </si>
  <si>
    <t>國小高年級女子組/
400公尺自由式</t>
  </si>
  <si>
    <t>8隊/
3縣市</t>
  </si>
  <si>
    <t>南市體競字
第1130182863號</t>
  </si>
  <si>
    <t>余如嘉</t>
  </si>
  <si>
    <t>國小高年級女子組/
50公尺自由式</t>
  </si>
  <si>
    <t>48人/
1縣市</t>
  </si>
  <si>
    <t>10隊/
3縣市</t>
  </si>
  <si>
    <t>臺南市東區裕文國小</t>
    <phoneticPr fontId="4" type="noConversion"/>
  </si>
  <si>
    <t>054</t>
  </si>
  <si>
    <t>陳品辰</t>
  </si>
  <si>
    <t>嘉義市113年市長盃
全國跆拳道錦標賽</t>
  </si>
  <si>
    <t>國小男子低年級/
個人品勢七級組</t>
  </si>
  <si>
    <t>6人/
5縣市</t>
  </si>
  <si>
    <t>府教體字
第1131502155號</t>
  </si>
  <si>
    <t>楊依梵</t>
  </si>
  <si>
    <t>國小女子中年級
乙組個人形</t>
  </si>
  <si>
    <t>5人/
1縣市</t>
  </si>
  <si>
    <t>南市體競字
第1130194122B號</t>
  </si>
  <si>
    <t>112年臺南市市長盃
全國空手道錦標賽</t>
  </si>
  <si>
    <t>國小女子丙組
中、低年級/對打</t>
  </si>
  <si>
    <t>14人/
2縣市</t>
  </si>
  <si>
    <t>南市體競字
第1120893156號</t>
  </si>
  <si>
    <t>臺南市112年中小學
空手道錦標賽</t>
  </si>
  <si>
    <t>國小女子中、低
年級丙組/個人對打</t>
  </si>
  <si>
    <t>10人/
1縣市</t>
  </si>
  <si>
    <t>南市體競字
第1121155812號</t>
  </si>
  <si>
    <t>065</t>
    <phoneticPr fontId="4" type="noConversion"/>
  </si>
  <si>
    <t>林郁翔</t>
  </si>
  <si>
    <t>13&amp;14歲級/4x100公尺混合式接力</t>
  </si>
  <si>
    <t>16隊/9縣市</t>
  </si>
  <si>
    <t>112年全國南區游泳錦標賽(2)</t>
  </si>
  <si>
    <t>臺教體署競(二)字第1120033553號
臺教體署競(二)字第1120036655號</t>
  </si>
  <si>
    <t>國中男子組/100公尺仰式</t>
  </si>
  <si>
    <t>林郁翔</t>
    <phoneticPr fontId="4" type="noConversion"/>
  </si>
  <si>
    <t>A03</t>
    <phoneticPr fontId="4" type="noConversion"/>
  </si>
  <si>
    <t>009</t>
    <phoneticPr fontId="4" type="noConversion"/>
  </si>
  <si>
    <t>010</t>
    <phoneticPr fontId="4" type="noConversion"/>
  </si>
  <si>
    <t>黃昱博</t>
    <phoneticPr fontId="4" type="noConversion"/>
  </si>
  <si>
    <t>112學年度大專足球聯賽(男一級)</t>
    <phoneticPr fontId="4" type="noConversion"/>
  </si>
  <si>
    <t>男生組第一級/足球</t>
    <phoneticPr fontId="4" type="noConversion"/>
  </si>
  <si>
    <t>8隊/全國</t>
    <phoneticPr fontId="4" type="noConversion"/>
  </si>
  <si>
    <t xml:space="preserve">  臺教體署學(三)字第1120039364號</t>
    <phoneticPr fontId="4" type="noConversion"/>
  </si>
  <si>
    <t>陳柏崴</t>
    <phoneticPr fontId="4" type="noConversion"/>
  </si>
  <si>
    <t>陳柏勳</t>
    <phoneticPr fontId="4" type="noConversion"/>
  </si>
  <si>
    <t>27人/1縣市</t>
  </si>
  <si>
    <t>蔡一名</t>
  </si>
  <si>
    <t>陳家維</t>
  </si>
  <si>
    <t>臺南市隆田國小</t>
    <phoneticPr fontId="4" type="noConversion"/>
  </si>
  <si>
    <t>臺南市113年國小籃球對抗賽</t>
  </si>
  <si>
    <t>男童乙組/國小籃球對抗賽</t>
  </si>
  <si>
    <t>7隊/1縣市</t>
  </si>
  <si>
    <t>南市體競字第1130252523A號</t>
  </si>
  <si>
    <t>吳育弦</t>
  </si>
  <si>
    <t>林柏均</t>
  </si>
  <si>
    <t>許伭愷</t>
  </si>
  <si>
    <t>鄭澍澧</t>
  </si>
  <si>
    <t>史崇甫</t>
  </si>
  <si>
    <t>黃哲泓</t>
  </si>
  <si>
    <t>談祐辰</t>
  </si>
  <si>
    <t>吳昇融</t>
  </si>
  <si>
    <t>蔡一名、吳育弦、林柏均、許伭愷、鄭澍澧、史崇甫、黃哲泓、談祐辰、陳宥廷、陳家維</t>
  </si>
  <si>
    <t>074</t>
    <phoneticPr fontId="4" type="noConversion"/>
  </si>
  <si>
    <t>劉鎧瑜</t>
    <phoneticPr fontId="4" type="noConversion"/>
  </si>
  <si>
    <t>國小男子組個人對打五年級第4量級</t>
    <phoneticPr fontId="4" type="noConversion"/>
  </si>
  <si>
    <t>臺教體署競(二)字第1110003073號</t>
    <phoneticPr fontId="4" type="noConversion"/>
  </si>
  <si>
    <t>林潔如</t>
    <phoneticPr fontId="4" type="noConversion"/>
  </si>
  <si>
    <t>林育愷</t>
    <phoneticPr fontId="4" type="noConversion"/>
  </si>
  <si>
    <t>第4屆全國空手道對抗賽</t>
    <phoneticPr fontId="4" type="noConversion"/>
  </si>
  <si>
    <t>國中男子組個人對打第2量級</t>
    <phoneticPr fontId="4" type="noConversion"/>
  </si>
  <si>
    <t>臺教體署競(二)字第1120024067號</t>
    <phoneticPr fontId="4" type="noConversion"/>
  </si>
  <si>
    <t>第33屆全國啟仲盃空手道錦標賽</t>
    <phoneticPr fontId="4" type="noConversion"/>
  </si>
  <si>
    <t>高中男子組個人對打第2量級</t>
    <phoneticPr fontId="4" type="noConversion"/>
  </si>
  <si>
    <t>臺教體署競(二)字第1130014594號</t>
    <phoneticPr fontId="4" type="noConversion"/>
  </si>
  <si>
    <t>蘇黃崇</t>
    <phoneticPr fontId="4" type="noConversion"/>
  </si>
  <si>
    <t>臺南市體育總會空手道委員會</t>
    <phoneticPr fontId="4" type="noConversion"/>
  </si>
  <si>
    <t>067</t>
    <phoneticPr fontId="4" type="noConversion"/>
  </si>
  <si>
    <t>13人/2縣市</t>
    <phoneticPr fontId="4" type="noConversion"/>
  </si>
  <si>
    <t>臺南市南區永華國小</t>
    <phoneticPr fontId="4" type="noConversion"/>
  </si>
  <si>
    <t>112年臺南市市長盃品勢跆拳道錦標賽</t>
    <phoneticPr fontId="4" type="noConversion"/>
  </si>
  <si>
    <t>國小高年級男子/黑帶一段A組</t>
    <phoneticPr fontId="4" type="noConversion"/>
  </si>
  <si>
    <t>南市體競字第1120944246號</t>
    <phoneticPr fontId="4" type="noConversion"/>
  </si>
  <si>
    <t>國小高年級男子個人品勢/壹段組</t>
    <phoneticPr fontId="4" type="noConversion"/>
  </si>
  <si>
    <t>18隊/18縣市</t>
    <phoneticPr fontId="4" type="noConversion"/>
  </si>
  <si>
    <t>27人/4縣市</t>
  </si>
  <si>
    <t>高市運競字第11330807200號</t>
  </si>
  <si>
    <t>26人/5縣市</t>
  </si>
  <si>
    <t>小中女子組/100公尺仰式</t>
  </si>
  <si>
    <t>2024年第六屆港都盃全國分齡游泳錦標賽</t>
  </si>
  <si>
    <t>98人/7縣市</t>
  </si>
  <si>
    <t>9＆10歲級女子組/50公尺仰式</t>
  </si>
  <si>
    <t>中華民國113年全國美津濃盃分齡游泳錦標賽</t>
  </si>
  <si>
    <t>國小中年級女子組/100公尺仰式</t>
  </si>
  <si>
    <t>周靖寧</t>
  </si>
  <si>
    <t>8以下歲級女子組/4x50公尺混合式接力</t>
  </si>
  <si>
    <t>國小低年級女子組/200公尺混合式接力</t>
  </si>
  <si>
    <t>劉允靖</t>
  </si>
  <si>
    <t>189人/8縣市</t>
  </si>
  <si>
    <t>8以下歲級女子組/50公尺仰式</t>
  </si>
  <si>
    <t>31人/1縣市</t>
  </si>
  <si>
    <t>國小低年級女子組/50公尺仰式</t>
  </si>
  <si>
    <t>國小低年級女子組/200公尺混合式</t>
  </si>
  <si>
    <t>陳宥靚</t>
  </si>
  <si>
    <t>郭家妤</t>
  </si>
  <si>
    <t>陳品璇</t>
  </si>
  <si>
    <t>國立新化高級中學</t>
    <phoneticPr fontId="4" type="noConversion"/>
  </si>
  <si>
    <t>吳育祈</t>
    <phoneticPr fontId="4" type="noConversion"/>
  </si>
  <si>
    <t>男子組18及以上歲級200公尺蛙式</t>
    <phoneticPr fontId="4" type="noConversion"/>
  </si>
  <si>
    <t>羅楷穎</t>
    <phoneticPr fontId="4" type="noConversion"/>
  </si>
  <si>
    <t>男子組高中200公尺蛙式</t>
    <phoneticPr fontId="4" type="noConversion"/>
  </si>
  <si>
    <t>112學年度全國中學生水上救生運動錦標賽競賽規程暨2024世界救生代表隊選拔賽</t>
    <phoneticPr fontId="4" type="noConversion"/>
  </si>
  <si>
    <t>高中男子組200M障礙游泳</t>
    <phoneticPr fontId="4" type="noConversion"/>
  </si>
  <si>
    <t>臺教授體字號1130006748號</t>
    <phoneticPr fontId="4" type="noConversion"/>
  </si>
  <si>
    <t>許勝佑</t>
    <phoneticPr fontId="4" type="noConversion"/>
  </si>
  <si>
    <t>15-17歲男子組100公尺自由式</t>
    <phoneticPr fontId="4" type="noConversion"/>
  </si>
  <si>
    <t>41人/4縣市</t>
    <phoneticPr fontId="4" type="noConversion"/>
  </si>
  <si>
    <t>台教體署競(二)第1120036655號</t>
    <phoneticPr fontId="4" type="noConversion"/>
  </si>
  <si>
    <t>高男組50公尺仰式</t>
    <phoneticPr fontId="4" type="noConversion"/>
  </si>
  <si>
    <t>高中職男子組200公尺混合式</t>
    <phoneticPr fontId="4" type="noConversion"/>
  </si>
  <si>
    <t>高中女子組200公尺混合式</t>
    <phoneticPr fontId="4" type="noConversion"/>
  </si>
  <si>
    <t>台教體署競(二)第1130010987號</t>
    <phoneticPr fontId="4" type="noConversion"/>
  </si>
  <si>
    <t>112年全國冬短游泳錦標賽</t>
    <phoneticPr fontId="4" type="noConversion"/>
  </si>
  <si>
    <t>15-17歲級女子組200公尺混合式</t>
    <phoneticPr fontId="4" type="noConversion"/>
  </si>
  <si>
    <t>37人/6縣市</t>
    <phoneticPr fontId="4" type="noConversion"/>
  </si>
  <si>
    <t xml:space="preserve">15-17歲級女子組
100公尺蛙式
</t>
    <phoneticPr fontId="4" type="noConversion"/>
  </si>
  <si>
    <t>張崴珹</t>
  </si>
  <si>
    <t>黑帶二段B組/國中男子</t>
  </si>
  <si>
    <t>金剛型黑帶二段/國中男子</t>
  </si>
  <si>
    <t>顏亦伶</t>
    <phoneticPr fontId="4" type="noConversion"/>
  </si>
  <si>
    <t>113年臺南市第14屆市長盃全國圍棋錦標賽</t>
    <phoneticPr fontId="4" type="noConversion"/>
  </si>
  <si>
    <t>96人</t>
    <phoneticPr fontId="4" type="noConversion"/>
  </si>
  <si>
    <t>南市體全字第1130394485號</t>
    <phoneticPr fontId="4" type="noConversion"/>
  </si>
  <si>
    <t>優勝-第三名</t>
    <phoneticPr fontId="4" type="noConversion"/>
  </si>
  <si>
    <t>臺南市崑山國小</t>
    <phoneticPr fontId="4" type="noConversion"/>
  </si>
  <si>
    <t>柯敏佳</t>
    <phoneticPr fontId="4" type="noConversion"/>
  </si>
  <si>
    <t>11&amp;12歲級女子組/50公尺仰式</t>
    <phoneticPr fontId="4" type="noConversion"/>
  </si>
  <si>
    <t>36人/5縣市</t>
    <phoneticPr fontId="4" type="noConversion"/>
  </si>
  <si>
    <t>77人/6縣市</t>
    <phoneticPr fontId="4" type="noConversion"/>
  </si>
  <si>
    <t>國小高年級女子組/50公尺蝶式</t>
    <phoneticPr fontId="4" type="noConversion"/>
  </si>
  <si>
    <t>南市體競字第1120060889號</t>
    <phoneticPr fontId="4" type="noConversion"/>
  </si>
  <si>
    <t>臺南市崑山國小</t>
    <phoneticPr fontId="4" type="noConversion"/>
  </si>
  <si>
    <t>075</t>
    <phoneticPr fontId="4" type="noConversion"/>
  </si>
  <si>
    <t>076</t>
    <phoneticPr fontId="4" type="noConversion"/>
  </si>
  <si>
    <t>謝廷睿</t>
  </si>
  <si>
    <t>臺南市安順國小</t>
    <phoneticPr fontId="4" type="noConversion"/>
  </si>
  <si>
    <t>個人</t>
    <phoneticPr fontId="1" type="noConversion"/>
  </si>
  <si>
    <t>公開男子組</t>
    <phoneticPr fontId="4" type="noConversion"/>
  </si>
  <si>
    <t>男子組</t>
    <phoneticPr fontId="4" type="noConversion"/>
  </si>
  <si>
    <t>王詩禎</t>
    <phoneticPr fontId="4" type="noConversion"/>
  </si>
  <si>
    <t>國中男子組/200公尺蝶式</t>
    <phoneticPr fontId="4" type="noConversion"/>
  </si>
  <si>
    <t>26人/7縣市</t>
    <phoneticPr fontId="4" type="noConversion"/>
  </si>
  <si>
    <t>朱恩潁</t>
    <phoneticPr fontId="4" type="noConversion"/>
  </si>
  <si>
    <t>國中女子組/200公尺蛙式</t>
    <phoneticPr fontId="4" type="noConversion"/>
  </si>
  <si>
    <t>劉依伊</t>
    <phoneticPr fontId="4" type="noConversion"/>
  </si>
  <si>
    <t>11&amp;12歲級女子組/50公尺自由式</t>
  </si>
  <si>
    <t>46人/5縣市</t>
  </si>
  <si>
    <t>臺教體署競(二)字第1120033553 號
臺教體署競(二)字第1120036655號</t>
  </si>
  <si>
    <t>柯延勳</t>
    <phoneticPr fontId="4" type="noConversion"/>
  </si>
  <si>
    <t>11&amp;12歲級男子組/50公尺仰式</t>
    <phoneticPr fontId="4" type="noConversion"/>
  </si>
  <si>
    <t>54人/6縣市</t>
    <phoneticPr fontId="4" type="noConversion"/>
  </si>
  <si>
    <t>臺教體署競(二)字第1120033553號
臺教體署競(二)字第1120036655號</t>
    <phoneticPr fontId="4" type="noConversion"/>
  </si>
  <si>
    <t>吳品豐</t>
    <phoneticPr fontId="4" type="noConversion"/>
  </si>
  <si>
    <t>11&amp;12歲級女子組/50公尺蛙式</t>
    <phoneticPr fontId="4" type="noConversion"/>
  </si>
  <si>
    <t>13&amp;14歲級女子組/200公尺混合式</t>
    <phoneticPr fontId="4" type="noConversion"/>
  </si>
  <si>
    <t>臺教體署競(二)字第1120048798 號
臺教體署競(二)字第1120055069 號</t>
    <phoneticPr fontId="4" type="noConversion"/>
  </si>
  <si>
    <t>13&amp;14歲級男子組/50公尺自由式</t>
    <phoneticPr fontId="4" type="noConversion"/>
  </si>
  <si>
    <t>58人/5縣市</t>
    <phoneticPr fontId="4" type="noConversion"/>
  </si>
  <si>
    <t>13&amp;14歲級男子組/100公尺蝶式</t>
    <phoneticPr fontId="4" type="noConversion"/>
  </si>
  <si>
    <t>55人/10縣市</t>
    <phoneticPr fontId="4" type="noConversion"/>
  </si>
  <si>
    <t>國男組/800公尺自由式</t>
    <phoneticPr fontId="4" type="noConversion"/>
  </si>
  <si>
    <t>秦孲喆</t>
    <phoneticPr fontId="4" type="noConversion"/>
  </si>
  <si>
    <t>國中男子組/4×100公尺混合式接力</t>
    <phoneticPr fontId="4" type="noConversion"/>
  </si>
  <si>
    <t>15隊/5縣市</t>
    <phoneticPr fontId="4" type="noConversion"/>
  </si>
  <si>
    <t>13&amp;14歲級男子組/50公尺蝶式</t>
    <phoneticPr fontId="4" type="noConversion"/>
  </si>
  <si>
    <t>中華民國113年全國美津濃盃分齡游泳錦標賽</t>
    <phoneticPr fontId="4" type="noConversion"/>
  </si>
  <si>
    <t>36人/6縣市</t>
    <phoneticPr fontId="4" type="noConversion"/>
  </si>
  <si>
    <t>高市運競字第11330150400號
112高體（六）字第1120203474號</t>
    <phoneticPr fontId="4" type="noConversion"/>
  </si>
  <si>
    <t>國男組/4×100公尺自由式接力</t>
    <phoneticPr fontId="4" type="noConversion"/>
  </si>
  <si>
    <t>11&amp;12歲級男子組/100公尺仰式</t>
    <phoneticPr fontId="4" type="noConversion"/>
  </si>
  <si>
    <t>52人/7縣市</t>
    <phoneticPr fontId="4" type="noConversion"/>
  </si>
  <si>
    <t>林宣芸</t>
    <phoneticPr fontId="4" type="noConversion"/>
  </si>
  <si>
    <t>國中女子組/200公尺自由式</t>
    <phoneticPr fontId="4" type="noConversion"/>
  </si>
  <si>
    <t>國女組/200公尺蝶式</t>
    <phoneticPr fontId="4" type="noConversion"/>
  </si>
  <si>
    <t>國中女子組/200公尺混合式接力</t>
    <phoneticPr fontId="4" type="noConversion"/>
  </si>
  <si>
    <t>國中女子組/800公尺自由式</t>
    <phoneticPr fontId="4" type="noConversion"/>
  </si>
  <si>
    <t>柯妤惠</t>
    <phoneticPr fontId="4" type="noConversion"/>
  </si>
  <si>
    <t>國中女子組/50公尺仰式</t>
    <phoneticPr fontId="4" type="noConversion"/>
  </si>
  <si>
    <t>35人/10縣市</t>
    <phoneticPr fontId="4" type="noConversion"/>
  </si>
  <si>
    <t>國中女子組/100公尺仰式</t>
    <phoneticPr fontId="4" type="noConversion"/>
  </si>
  <si>
    <t>郭奕辰</t>
    <phoneticPr fontId="4" type="noConversion"/>
  </si>
  <si>
    <t>國中男子組/200公尺混合式</t>
    <phoneticPr fontId="4" type="noConversion"/>
  </si>
  <si>
    <t>國男組/4×200公尺自由式接力</t>
    <phoneticPr fontId="4" type="noConversion"/>
  </si>
  <si>
    <t>胡駿献</t>
    <phoneticPr fontId="4" type="noConversion"/>
  </si>
  <si>
    <t>國男組/400公尺混合式</t>
    <phoneticPr fontId="4" type="noConversion"/>
  </si>
  <si>
    <t>蘇芯郁</t>
    <phoneticPr fontId="4" type="noConversion"/>
  </si>
  <si>
    <t>國女組/50公尺仰式</t>
    <phoneticPr fontId="4" type="noConversion"/>
  </si>
  <si>
    <t>19人</t>
    <phoneticPr fontId="4" type="noConversion"/>
  </si>
  <si>
    <t>臺南市永康國中</t>
    <phoneticPr fontId="4" type="noConversion"/>
  </si>
  <si>
    <t>069</t>
    <phoneticPr fontId="4" type="noConversion"/>
  </si>
  <si>
    <t>011</t>
    <phoneticPr fontId="4" type="noConversion"/>
  </si>
  <si>
    <t>A05</t>
    <phoneticPr fontId="4" type="noConversion"/>
  </si>
  <si>
    <t>廖祥譯、楊佳諭、饒綸羽、方宇安、林秉澄、余愷叡、黃宸宇、沈冠霖、呂承恩、邱楷哲、闕景鴻、許博揚、張淨婷、李俞慧、陳沛琦、曹芸禎、王宜翎、李沛彤、邱子錡、林嘉華、王宇彤、謝澄逸、王宥錡、張栩齊、林榆繡、柯品岑、陳思妤</t>
    <phoneticPr fontId="4" type="noConversion"/>
  </si>
  <si>
    <t>南市體競字第1130151186號</t>
    <phoneticPr fontId="4" type="noConversion"/>
  </si>
  <si>
    <t>42隊/台南市</t>
    <phoneticPr fontId="4" type="noConversion"/>
  </si>
  <si>
    <t>六年級組</t>
    <phoneticPr fontId="4" type="noConversion"/>
  </si>
  <si>
    <t>臺南市112學年度國中小學生普及化運動樂樂棒球錦標賽</t>
    <phoneticPr fontId="4" type="noConversion"/>
  </si>
  <si>
    <t>臺教體署學(三)字第1130013763號</t>
    <phoneticPr fontId="4" type="noConversion"/>
  </si>
  <si>
    <t>21隊/20縣市</t>
    <phoneticPr fontId="4" type="noConversion"/>
  </si>
  <si>
    <t>教育部112學年度國小5、6年級樂樂棒球全國決賽</t>
    <phoneticPr fontId="4" type="noConversion"/>
  </si>
  <si>
    <t>蔡典安</t>
    <phoneticPr fontId="4" type="noConversion"/>
  </si>
  <si>
    <t>甘俊彥</t>
    <phoneticPr fontId="4" type="noConversion"/>
  </si>
  <si>
    <t>林秉澄</t>
  </si>
  <si>
    <t>方宇安</t>
  </si>
  <si>
    <t>饒綸羽</t>
  </si>
  <si>
    <t>楊佳諭</t>
  </si>
  <si>
    <t>廖祥譯</t>
    <phoneticPr fontId="4" type="noConversion"/>
  </si>
  <si>
    <t>張淨婷</t>
  </si>
  <si>
    <t>許博揚</t>
  </si>
  <si>
    <t>闕景鴻</t>
  </si>
  <si>
    <t>邱楷哲</t>
  </si>
  <si>
    <t>呂承恩</t>
  </si>
  <si>
    <t>沈冠霖</t>
  </si>
  <si>
    <t>黃宸宇</t>
  </si>
  <si>
    <t>余愷叡</t>
  </si>
  <si>
    <t>林榆繡</t>
  </si>
  <si>
    <t>張栩齊</t>
  </si>
  <si>
    <t>王宥錡</t>
  </si>
  <si>
    <t>謝澄逸</t>
  </si>
  <si>
    <t>王宇彤</t>
  </si>
  <si>
    <t>林嘉華</t>
  </si>
  <si>
    <t>邱子錡</t>
  </si>
  <si>
    <t>李沛彤</t>
  </si>
  <si>
    <t>王宜翎</t>
  </si>
  <si>
    <t>曹芸禎</t>
  </si>
  <si>
    <t>陳沛琦</t>
  </si>
  <si>
    <t>李俞慧</t>
  </si>
  <si>
    <t>陳思妤</t>
  </si>
  <si>
    <t>柯品岑</t>
  </si>
  <si>
    <t>台南市德南國小</t>
    <phoneticPr fontId="4" type="noConversion"/>
  </si>
  <si>
    <t>112學年度國小棒球運動聯賽軟式女子組全國賽</t>
    <phoneticPr fontId="4" type="noConversion"/>
  </si>
  <si>
    <t>國小甲級/女子壘球</t>
    <phoneticPr fontId="4" type="noConversion"/>
  </si>
  <si>
    <t>教育部體育署112年9月20日臺教體署學(三)字第1120037101號函及113年1月2日臺教體署學(三)字第1120054851號函</t>
    <phoneticPr fontId="4" type="noConversion"/>
  </si>
  <si>
    <t>曹芸禎、柯品岑、陳沛琦、林鈁瑜、曹珈緁、郭沛穎、吳津妮、蘇紫怡、闕予楓、郭宸希、王鉯晴、林芷妍、林睿妍、陳苡菱、楊沂媗</t>
    <phoneticPr fontId="4" type="noConversion"/>
  </si>
  <si>
    <t>113年臺南市協會暨主委盃壘球錦標賽</t>
    <phoneticPr fontId="4" type="noConversion"/>
  </si>
  <si>
    <t>4隊/台南市</t>
    <phoneticPr fontId="4" type="noConversion"/>
  </si>
  <si>
    <t>臺南市政府體育局113年1月17日南市體總四字第1130120065字號</t>
    <phoneticPr fontId="4" type="noConversion"/>
  </si>
  <si>
    <t>洪米冠</t>
    <phoneticPr fontId="4" type="noConversion"/>
  </si>
  <si>
    <t>林鈁瑜</t>
  </si>
  <si>
    <t>曹珈緁</t>
  </si>
  <si>
    <t>吳津妮</t>
  </si>
  <si>
    <t>蘇紫怡</t>
  </si>
  <si>
    <t>郭沛穎</t>
  </si>
  <si>
    <t>郭宸希</t>
  </si>
  <si>
    <t>闕予楓</t>
  </si>
  <si>
    <t>林睿妍</t>
  </si>
  <si>
    <t>陳苡菱</t>
  </si>
  <si>
    <t>林芷妍</t>
  </si>
  <si>
    <t>楊沂媗</t>
  </si>
  <si>
    <t>王鉯晴</t>
  </si>
  <si>
    <t>國立新豐高級中學</t>
    <phoneticPr fontId="4" type="noConversion"/>
  </si>
  <si>
    <t>A03</t>
    <phoneticPr fontId="4" type="noConversion"/>
  </si>
  <si>
    <t>林書賢</t>
    <phoneticPr fontId="4" type="noConversion"/>
  </si>
  <si>
    <t>112學年中等學校足球聯賽(5人制)</t>
    <phoneticPr fontId="4" type="noConversion"/>
  </si>
  <si>
    <t>高中男生組</t>
    <phoneticPr fontId="4" type="noConversion"/>
  </si>
  <si>
    <t>63隊/17縣市</t>
    <phoneticPr fontId="4" type="noConversion"/>
  </si>
  <si>
    <t>臺教體署學(3)字第1120037206號</t>
    <phoneticPr fontId="4" type="noConversion"/>
  </si>
  <si>
    <t>2023全國體育署盃FUTSAL足球錦標賽</t>
    <phoneticPr fontId="4" type="noConversion"/>
  </si>
  <si>
    <t>15隊/7縣市</t>
    <phoneticPr fontId="4" type="noConversion"/>
  </si>
  <si>
    <t>臺教體署競(一)字第1120023780號</t>
    <phoneticPr fontId="4" type="noConversion"/>
  </si>
  <si>
    <t>2024全國室內五人制足球錦標賽</t>
    <phoneticPr fontId="4" type="noConversion"/>
  </si>
  <si>
    <t>高男組</t>
    <phoneticPr fontId="4" type="noConversion"/>
  </si>
  <si>
    <t>23隊</t>
    <phoneticPr fontId="4" type="noConversion"/>
  </si>
  <si>
    <t>全國五足字第1121215004號</t>
    <phoneticPr fontId="4" type="noConversion"/>
  </si>
  <si>
    <t>蔡伯恩</t>
    <phoneticPr fontId="4" type="noConversion"/>
  </si>
  <si>
    <t>林杰威</t>
    <phoneticPr fontId="4" type="noConversion"/>
  </si>
  <si>
    <t>程振豪</t>
    <phoneticPr fontId="4" type="noConversion"/>
  </si>
  <si>
    <t>郭秉倫</t>
    <phoneticPr fontId="4" type="noConversion"/>
  </si>
  <si>
    <t>吳承翰</t>
    <phoneticPr fontId="4" type="noConversion"/>
  </si>
  <si>
    <t>蕭鈺霖</t>
    <phoneticPr fontId="4" type="noConversion"/>
  </si>
  <si>
    <t>伍晙鎧</t>
    <phoneticPr fontId="4" type="noConversion"/>
  </si>
  <si>
    <t>沈逸宸</t>
    <phoneticPr fontId="4" type="noConversion"/>
  </si>
  <si>
    <t>張子濱</t>
    <phoneticPr fontId="4" type="noConversion"/>
  </si>
  <si>
    <t>邱品豪</t>
    <phoneticPr fontId="4" type="noConversion"/>
  </si>
  <si>
    <t>070</t>
    <phoneticPr fontId="4" type="noConversion"/>
  </si>
  <si>
    <t>吳祐嘉</t>
    <phoneticPr fontId="4" type="noConversion"/>
  </si>
  <si>
    <t>2023第十一屆亞洲分齡錦標賽</t>
    <phoneticPr fontId="4" type="noConversion"/>
  </si>
  <si>
    <t>男子組/4*100混合接力賽(游泳)</t>
    <phoneticPr fontId="4" type="noConversion"/>
  </si>
  <si>
    <t>8國</t>
    <phoneticPr fontId="4" type="noConversion"/>
  </si>
  <si>
    <t>13年全國中等學校運動會</t>
    <phoneticPr fontId="4" type="noConversion"/>
  </si>
  <si>
    <t>游泳高男組200公尺蛙式</t>
    <phoneticPr fontId="4" type="noConversion"/>
  </si>
  <si>
    <t>36人</t>
    <phoneticPr fontId="4" type="noConversion"/>
  </si>
  <si>
    <t>男子組高中100公尺蛙式</t>
    <phoneticPr fontId="4" type="noConversion"/>
  </si>
  <si>
    <t>高男組游泳/50公尺蛙式</t>
    <phoneticPr fontId="4" type="noConversion"/>
  </si>
  <si>
    <t>洪渝姍</t>
    <phoneticPr fontId="4" type="noConversion"/>
  </si>
  <si>
    <t>女子組/4*100混合接力賽(游泳)</t>
    <phoneticPr fontId="4" type="noConversion"/>
  </si>
  <si>
    <t>7國</t>
    <phoneticPr fontId="4" type="noConversion"/>
  </si>
  <si>
    <t>女子組高中50公尺蝶式</t>
    <phoneticPr fontId="4" type="noConversion"/>
  </si>
  <si>
    <t>15-17歲級女子組高中50公尺蝶式</t>
    <phoneticPr fontId="4" type="noConversion"/>
  </si>
  <si>
    <t>61人</t>
    <phoneticPr fontId="4" type="noConversion"/>
  </si>
  <si>
    <t>高女組游泳/50公尺蝶式</t>
    <phoneticPr fontId="4" type="noConversion"/>
  </si>
  <si>
    <t>陳秝菲</t>
    <phoneticPr fontId="4" type="noConversion"/>
  </si>
  <si>
    <t>高女組/跆拳道/4公斤級</t>
    <phoneticPr fontId="4" type="noConversion"/>
  </si>
  <si>
    <t>高中職女子組46公匠以下級</t>
    <phoneticPr fontId="4" type="noConversion"/>
  </si>
  <si>
    <t>國中男子組</t>
    <phoneticPr fontId="4" type="noConversion"/>
  </si>
  <si>
    <t>李欣穎</t>
  </si>
  <si>
    <t>空手道一般女子組/個人型</t>
  </si>
  <si>
    <t>005</t>
  </si>
  <si>
    <t>006</t>
  </si>
  <si>
    <t>008</t>
  </si>
  <si>
    <t>009</t>
  </si>
  <si>
    <t>25人/5縣市</t>
    <phoneticPr fontId="4" type="noConversion"/>
  </si>
  <si>
    <t>072</t>
    <phoneticPr fontId="4" type="noConversion"/>
  </si>
  <si>
    <t>王羽慈</t>
  </si>
  <si>
    <t>國小女子中、低年級丙組個人對打</t>
  </si>
  <si>
    <t>南區新興國小</t>
    <phoneticPr fontId="4" type="noConversion"/>
  </si>
  <si>
    <t>顏浥閎</t>
    <phoneticPr fontId="1" type="noConversion"/>
  </si>
  <si>
    <t>三</t>
    <phoneticPr fontId="1" type="noConversion"/>
  </si>
  <si>
    <t>臺南市113年中等學校聯合運動會</t>
    <phoneticPr fontId="1" type="noConversion"/>
  </si>
  <si>
    <t>國男組/跆拳(78公斤級)</t>
    <phoneticPr fontId="1" type="noConversion"/>
  </si>
  <si>
    <t>6人</t>
    <phoneticPr fontId="1" type="noConversion"/>
  </si>
  <si>
    <t>府體競字第1121605191號</t>
    <phoneticPr fontId="1" type="noConversion"/>
  </si>
  <si>
    <t xml:space="preserve">臺南市南新國中   </t>
    <phoneticPr fontId="4" type="noConversion"/>
  </si>
  <si>
    <t>國女組/舉重(64公斤級)</t>
    <phoneticPr fontId="1" type="noConversion"/>
  </si>
  <si>
    <t>14人/7縣市</t>
    <phoneticPr fontId="1" type="noConversion"/>
  </si>
  <si>
    <t xml:space="preserve">112年臺南市中等學校舉重錦標賽     </t>
    <phoneticPr fontId="1" type="noConversion"/>
  </si>
  <si>
    <t>112年臺南市市長盃全國空手道錦賽暨112年全國運動會測試賽</t>
  </si>
  <si>
    <t>國小中年級男子組／乙組形</t>
  </si>
  <si>
    <t>陳逸帆</t>
  </si>
  <si>
    <t>國小高年級色帶女子31～34公斤級</t>
  </si>
  <si>
    <t>南市體競字第1130079904號</t>
  </si>
  <si>
    <t>競技對練/國小女子低年級色帶組31～34公斤</t>
  </si>
  <si>
    <t>陳定邦</t>
  </si>
  <si>
    <t>國小低年級色帶男子25～27公斤級</t>
  </si>
  <si>
    <t>國小低年級男子/黃藍帶D組</t>
  </si>
  <si>
    <t>南市體競字第1120944246</t>
  </si>
  <si>
    <t>臺南市安慶國小</t>
    <phoneticPr fontId="4" type="noConversion"/>
  </si>
  <si>
    <t>臺南市安慶國小</t>
    <phoneticPr fontId="4" type="noConversion"/>
  </si>
  <si>
    <t>陳竑愷</t>
  </si>
  <si>
    <t>2023年第7屆世界盃(U12)少棒錦標賽</t>
  </si>
  <si>
    <t>12個國家</t>
  </si>
  <si>
    <t>112中棒協國字第050號</t>
  </si>
  <si>
    <t>A05</t>
    <phoneticPr fontId="4" type="noConversion"/>
  </si>
  <si>
    <t>012</t>
    <phoneticPr fontId="4" type="noConversion"/>
  </si>
  <si>
    <t>013</t>
  </si>
  <si>
    <t>國女組空手道/個人形</t>
    <phoneticPr fontId="4" type="noConversion"/>
  </si>
  <si>
    <t>國立白河商工</t>
    <phoneticPr fontId="4" type="noConversion"/>
  </si>
  <si>
    <t>秦琮恩</t>
  </si>
  <si>
    <t>高男組/棒球</t>
  </si>
  <si>
    <t>18隊/18縣市</t>
  </si>
  <si>
    <t>(113)中棒協諒字第0604號</t>
  </si>
  <si>
    <t>李瑀潔</t>
    <phoneticPr fontId="4" type="noConversion"/>
  </si>
  <si>
    <t xml:space="preserve"> 國小女子高年級乙組個人形</t>
    <phoneticPr fontId="4" type="noConversion"/>
  </si>
  <si>
    <t>南市體競字第1130194122A號</t>
    <phoneticPr fontId="4" type="noConversion"/>
  </si>
  <si>
    <t>臺南市紅瓦厝國小</t>
    <phoneticPr fontId="4" type="noConversion"/>
  </si>
  <si>
    <t>林昆賢</t>
    <phoneticPr fontId="4" type="noConversion"/>
  </si>
  <si>
    <t>女子組國中100公尺自由式</t>
    <phoneticPr fontId="4" type="noConversion"/>
  </si>
  <si>
    <t>王敏芝</t>
    <phoneticPr fontId="4" type="noConversion"/>
  </si>
  <si>
    <t>男子組11&amp;12歲級200公尺自由式</t>
    <phoneticPr fontId="4" type="noConversion"/>
  </si>
  <si>
    <t>26隊/8縣市</t>
    <phoneticPr fontId="4" type="noConversion"/>
  </si>
  <si>
    <t>杜庭愷</t>
    <phoneticPr fontId="4" type="noConversion"/>
  </si>
  <si>
    <t>國小高年級男子組200公尺自由式接力</t>
    <phoneticPr fontId="4" type="noConversion"/>
  </si>
  <si>
    <t>杜庭愷、劉永璿、陳浚綸、楊和祐</t>
    <phoneticPr fontId="4" type="noConversion"/>
  </si>
  <si>
    <t>11&amp;12歲級男子組游泳 100公尺自由式</t>
    <phoneticPr fontId="4" type="noConversion"/>
  </si>
  <si>
    <t>30隊/4縣市</t>
    <phoneticPr fontId="4" type="noConversion"/>
  </si>
  <si>
    <t>臺教體署競(二)字第1120048798號</t>
    <phoneticPr fontId="4" type="noConversion"/>
  </si>
  <si>
    <t>男子組11&amp;12歲級200公尺自由式</t>
  </si>
  <si>
    <t>26隊/8縣市</t>
  </si>
  <si>
    <t>國小高年級男子組200公尺自由式接力</t>
  </si>
  <si>
    <t>楊和祐</t>
  </si>
  <si>
    <t>國小高年級男子組200公尺混合式接力</t>
    <phoneticPr fontId="4" type="noConversion"/>
  </si>
  <si>
    <t>國小高年級男子組 50公尺蛙式</t>
  </si>
  <si>
    <t>43人</t>
    <phoneticPr fontId="4" type="noConversion"/>
  </si>
  <si>
    <t>男子組13&amp;14歲級游泳200公尺仰式</t>
    <phoneticPr fontId="4" type="noConversion"/>
  </si>
  <si>
    <t>21隊/4縣市</t>
    <phoneticPr fontId="4" type="noConversion"/>
  </si>
  <si>
    <t>臺教體署競(二)字第1120048798號</t>
  </si>
  <si>
    <t>劉永璿</t>
    <phoneticPr fontId="4" type="noConversion"/>
  </si>
  <si>
    <t>國小高年級男子組200公尺混合式接力</t>
  </si>
  <si>
    <t>駱寧夏</t>
    <phoneticPr fontId="4" type="noConversion"/>
  </si>
  <si>
    <t>113年全國南區(2)游泳錦標賽</t>
    <phoneticPr fontId="4" type="noConversion"/>
  </si>
  <si>
    <t>10及以下歲級50公尺仰式</t>
    <phoneticPr fontId="4" type="noConversion"/>
  </si>
  <si>
    <t>24隊/5縣市</t>
    <phoneticPr fontId="4" type="noConversion"/>
  </si>
  <si>
    <t>陳浚綸</t>
    <phoneticPr fontId="4" type="noConversion"/>
  </si>
  <si>
    <t>A01</t>
    <phoneticPr fontId="4" type="noConversion"/>
  </si>
  <si>
    <t>071</t>
    <phoneticPr fontId="4" type="noConversion"/>
  </si>
  <si>
    <t xml:space="preserve">臺南市紅瓦厝國小 </t>
    <phoneticPr fontId="4" type="noConversion"/>
  </si>
  <si>
    <t>082</t>
    <phoneticPr fontId="4" type="noConversion"/>
  </si>
  <si>
    <t>羅嘉祐</t>
  </si>
  <si>
    <t xml:space="preserve">臺南市113年中小學校跆拳道對抗賽 </t>
  </si>
  <si>
    <t>國小高年級色帶男子34-37公斤級</t>
  </si>
  <si>
    <t>黃育翔</t>
  </si>
  <si>
    <t>國小高年級色帶男子44-48公斤級</t>
  </si>
  <si>
    <t>莊翊暄</t>
  </si>
  <si>
    <t>高雄市議會112年議長盃_x000B_
全國分齡游泳錦標賽</t>
    <phoneticPr fontId="58" type="noConversion"/>
  </si>
  <si>
    <t>9＆10歲女子組
/50公尺蝶式</t>
    <phoneticPr fontId="58" type="noConversion"/>
  </si>
  <si>
    <t>62人/七縣市</t>
  </si>
  <si>
    <t>臺教體署全(一)字_x000B_
第1120037329號</t>
    <phoneticPr fontId="58" type="noConversion"/>
  </si>
  <si>
    <t xml:space="preserve"> 張永鈞</t>
    <phoneticPr fontId="58" type="noConversion"/>
  </si>
  <si>
    <t>10級以下歲級
/100公尺自由式</t>
    <phoneticPr fontId="58" type="noConversion"/>
  </si>
  <si>
    <t>189人/5縣市</t>
  </si>
  <si>
    <t xml:space="preserve"> 高體(六)字第1120203474號</t>
  </si>
  <si>
    <t>112台南市中小學游泳錦標賽</t>
  </si>
  <si>
    <t>國小低年級
男子組50公尺蝶式</t>
    <phoneticPr fontId="58" type="noConversion"/>
  </si>
  <si>
    <t>12隊/12人</t>
  </si>
  <si>
    <t>113全國E世代青少年游泳錦標賽</t>
  </si>
  <si>
    <t>臺南市文元國小</t>
    <phoneticPr fontId="4" type="noConversion"/>
  </si>
  <si>
    <t>072</t>
    <phoneticPr fontId="4" type="noConversion"/>
  </si>
  <si>
    <t>權範埈</t>
  </si>
  <si>
    <t>國小男子黑帶組40~44公斤</t>
  </si>
  <si>
    <t>高宣琳</t>
    <phoneticPr fontId="4" type="noConversion"/>
  </si>
  <si>
    <t>112年第15屆全國跆拳道品勢錦標賽</t>
    <phoneticPr fontId="4" type="noConversion"/>
  </si>
  <si>
    <t>公認品勢</t>
    <phoneticPr fontId="4" type="noConversion"/>
  </si>
  <si>
    <t>蔡宇恆</t>
  </si>
  <si>
    <t>個人國小中年級男子黑帶一段A組 公認品勢</t>
  </si>
  <si>
    <t>8縣市/11人</t>
  </si>
  <si>
    <t>南市體競字第11210406531號</t>
  </si>
  <si>
    <t>壹段組國小高年級男子個人品勢</t>
  </si>
  <si>
    <t>4人/组</t>
  </si>
  <si>
    <t>黑帶一段B組國小中年級男子</t>
  </si>
  <si>
    <t>5人/组</t>
  </si>
  <si>
    <t>王梓伊</t>
  </si>
  <si>
    <t>雙人國小色帶(1-3年級)D組/公認品勢</t>
  </si>
  <si>
    <t>紅黑帶B組/國小中年級組女子</t>
    <phoneticPr fontId="4" type="noConversion"/>
  </si>
  <si>
    <t>113年中小學校跆拳道對抗賽</t>
  </si>
  <si>
    <t>國小高年級色帶女子25~27公斤級</t>
  </si>
  <si>
    <t>南市體競字第1130079904</t>
  </si>
  <si>
    <t>王婕宇</t>
  </si>
  <si>
    <t>個人國小高年級女子高色帶組(1-4級)A組/公認品勢</t>
  </si>
  <si>
    <t>陳羿妘</t>
  </si>
  <si>
    <t>團體三人國小女子色帶(1-3年級)B組/公認品勢</t>
  </si>
  <si>
    <t>9組/8縣市</t>
  </si>
  <si>
    <t>太極八場紅黑帶一級</t>
  </si>
  <si>
    <t>紅帶B組/國小低年級組</t>
  </si>
  <si>
    <t>王祐宸</t>
  </si>
  <si>
    <t>112學年度中等以下學校圍棋運動錦標賽</t>
  </si>
  <si>
    <t>國小團體組</t>
  </si>
  <si>
    <t>18隊/6縣市</t>
  </si>
  <si>
    <t>教育部體育署臺體育署全(三)字第1120047350號</t>
  </si>
  <si>
    <t>陳定雍</t>
  </si>
  <si>
    <t>許家誠</t>
  </si>
  <si>
    <t>李翊維</t>
  </si>
  <si>
    <t>083</t>
    <phoneticPr fontId="4" type="noConversion"/>
  </si>
  <si>
    <t>臺南市立民德國中</t>
    <phoneticPr fontId="4" type="noConversion"/>
  </si>
  <si>
    <t>014</t>
    <phoneticPr fontId="4" type="noConversion"/>
  </si>
  <si>
    <t>A05</t>
    <phoneticPr fontId="4" type="noConversion"/>
  </si>
  <si>
    <t>蔡清濬</t>
    <phoneticPr fontId="4" type="noConversion"/>
  </si>
  <si>
    <t>2024年美國小馬聯盟小馬級亞太區次青少棒錦標賽</t>
    <phoneticPr fontId="4" type="noConversion"/>
  </si>
  <si>
    <t>硬式組</t>
    <phoneticPr fontId="4" type="noConversion"/>
  </si>
  <si>
    <t>5隊/5國家</t>
    <phoneticPr fontId="4" type="noConversion"/>
  </si>
  <si>
    <t>吳杰叡</t>
    <phoneticPr fontId="4" type="noConversion"/>
  </si>
  <si>
    <t>113學年度國中棒球運動聯賽硬式組全國賽</t>
  </si>
  <si>
    <t>53隊/23縣市</t>
  </si>
  <si>
    <t>臺教體署學(三)字第1120035590號</t>
  </si>
  <si>
    <t>陳金豐</t>
    <phoneticPr fontId="4" type="noConversion"/>
  </si>
  <si>
    <t>113年陽信銀行盃全國青少棒錦標賽</t>
    <phoneticPr fontId="4" type="noConversion"/>
  </si>
  <si>
    <t>臺教體署競(三)字第1130007721號</t>
    <phoneticPr fontId="4" type="noConversion"/>
  </si>
  <si>
    <t>112學年度國中棒球硬式聯賽南市選拔賽</t>
    <phoneticPr fontId="4" type="noConversion"/>
  </si>
  <si>
    <t>南市體全字第1121705611A號</t>
    <phoneticPr fontId="4" type="noConversion"/>
  </si>
  <si>
    <t>黃品豪</t>
    <phoneticPr fontId="4" type="noConversion"/>
  </si>
  <si>
    <t>113年陽信銀行盃（小馬）全國青少棒錦標賽南市選拔賽</t>
    <phoneticPr fontId="4" type="noConversion"/>
  </si>
  <si>
    <t>南市體全字第1130344918號</t>
    <phoneticPr fontId="4" type="noConversion"/>
  </si>
  <si>
    <t>邱翊銓</t>
    <phoneticPr fontId="4" type="noConversion"/>
  </si>
  <si>
    <t>2024年第二十七屆傳福盃全國青少棒錦標賽</t>
    <phoneticPr fontId="4" type="noConversion"/>
  </si>
  <si>
    <t>20隊/10縣市</t>
    <phoneticPr fontId="4" type="noConversion"/>
  </si>
  <si>
    <t>臺教體署學(三)字第1120038629A號</t>
    <phoneticPr fontId="4" type="noConversion"/>
  </si>
  <si>
    <t>2023屏東盃曾紀恩全國棒球錦標賽</t>
    <phoneticPr fontId="4" type="noConversion"/>
  </si>
  <si>
    <t>40隊/16縣市</t>
    <phoneticPr fontId="4" type="noConversion"/>
  </si>
  <si>
    <t>臺教體署學(三)字第1120040132號</t>
    <phoneticPr fontId="4" type="noConversion"/>
  </si>
  <si>
    <t>曾翊瑋</t>
    <phoneticPr fontId="4" type="noConversion"/>
  </si>
  <si>
    <t>陳睿彬</t>
    <phoneticPr fontId="4" type="noConversion"/>
  </si>
  <si>
    <t>林宥廷</t>
    <phoneticPr fontId="4" type="noConversion"/>
  </si>
  <si>
    <t>李承翰</t>
    <phoneticPr fontId="4" type="noConversion"/>
  </si>
  <si>
    <t>江宗璡</t>
    <phoneticPr fontId="4" type="noConversion"/>
  </si>
  <si>
    <t>陳柏安</t>
    <phoneticPr fontId="4" type="noConversion"/>
  </si>
  <si>
    <t>王晟豪</t>
    <phoneticPr fontId="4" type="noConversion"/>
  </si>
  <si>
    <t>金幃翔</t>
    <phoneticPr fontId="4" type="noConversion"/>
  </si>
  <si>
    <t>陳金福</t>
    <phoneticPr fontId="4" type="noConversion"/>
  </si>
  <si>
    <t>陳品全</t>
    <phoneticPr fontId="4" type="noConversion"/>
  </si>
  <si>
    <t>陳軒奇</t>
    <phoneticPr fontId="4" type="noConversion"/>
  </si>
  <si>
    <t>梁畯閎</t>
    <phoneticPr fontId="4" type="noConversion"/>
  </si>
  <si>
    <t>吳彥柏</t>
    <phoneticPr fontId="4" type="noConversion"/>
  </si>
  <si>
    <t>陳宥羽</t>
    <phoneticPr fontId="4" type="noConversion"/>
  </si>
  <si>
    <t>戴宇廷</t>
    <phoneticPr fontId="4" type="noConversion"/>
  </si>
  <si>
    <t>2023年澎湖縣菊島盃全國青少棒錦標賽</t>
  </si>
  <si>
    <t>32隊/16縣市</t>
    <phoneticPr fontId="4" type="noConversion"/>
  </si>
  <si>
    <t>臺教體署學字第1120020037號</t>
    <phoneticPr fontId="4" type="noConversion"/>
  </si>
  <si>
    <t>林亮愷</t>
    <phoneticPr fontId="4" type="noConversion"/>
  </si>
  <si>
    <t>張杰翰</t>
    <phoneticPr fontId="4" type="noConversion"/>
  </si>
  <si>
    <t>游承縉</t>
    <phoneticPr fontId="4" type="noConversion"/>
  </si>
  <si>
    <t>賀文彥</t>
    <phoneticPr fontId="4" type="noConversion"/>
  </si>
  <si>
    <t>南市體全字第1130652414號</t>
    <phoneticPr fontId="4" type="noConversion"/>
  </si>
  <si>
    <t>劉豐佾</t>
    <phoneticPr fontId="4" type="noConversion"/>
  </si>
  <si>
    <t>鄭守善</t>
    <phoneticPr fontId="4" type="noConversion"/>
  </si>
  <si>
    <t>王宸佑</t>
    <phoneticPr fontId="4" type="noConversion"/>
  </si>
  <si>
    <t>周孟緯</t>
    <phoneticPr fontId="4" type="noConversion"/>
  </si>
  <si>
    <t>蔡政諭</t>
    <phoneticPr fontId="4" type="noConversion"/>
  </si>
  <si>
    <t>陳品諺</t>
    <phoneticPr fontId="4" type="noConversion"/>
  </si>
  <si>
    <t>劉子謙</t>
    <phoneticPr fontId="4" type="noConversion"/>
  </si>
  <si>
    <t>曾盈貴</t>
    <phoneticPr fontId="4" type="noConversion"/>
  </si>
  <si>
    <t>台南市民德國中</t>
    <phoneticPr fontId="4" type="noConversion"/>
  </si>
  <si>
    <t>004</t>
    <phoneticPr fontId="4" type="noConversion"/>
  </si>
  <si>
    <t>A04</t>
    <phoneticPr fontId="4" type="noConversion"/>
  </si>
  <si>
    <t>李翊愷</t>
  </si>
  <si>
    <t>112年全國橄欖球聯賽</t>
  </si>
  <si>
    <t>國中組十人制</t>
  </si>
  <si>
    <t>14隊/8縣市</t>
  </si>
  <si>
    <t>臺教體署競(一)字號1120033422號</t>
  </si>
  <si>
    <t>112學年度第78屆全國橄欖球錦標賽</t>
  </si>
  <si>
    <t>國中組十五人制</t>
  </si>
  <si>
    <t>18隊/8縣市</t>
  </si>
  <si>
    <t>臺教體署競(一)字第1130014775號</t>
  </si>
  <si>
    <t>劉雨樵</t>
  </si>
  <si>
    <t>安伯翊</t>
  </si>
  <si>
    <t>吳振寧</t>
  </si>
  <si>
    <t>黃品翰</t>
  </si>
  <si>
    <t>孫煒智</t>
  </si>
  <si>
    <t>曾好</t>
  </si>
  <si>
    <t>黃威予</t>
  </si>
  <si>
    <t>蔡咏晉</t>
  </si>
  <si>
    <t>蔡咏廷</t>
  </si>
  <si>
    <t>陳羿綸</t>
  </si>
  <si>
    <t>吳秉謙</t>
  </si>
  <si>
    <t>黃湋琋</t>
  </si>
  <si>
    <t>劉又溍</t>
  </si>
  <si>
    <t>陳沛新</t>
  </si>
  <si>
    <t>張博程</t>
  </si>
  <si>
    <t>李家穎</t>
  </si>
  <si>
    <t>張予安</t>
  </si>
  <si>
    <t>李易寰</t>
  </si>
  <si>
    <t>王軍皓</t>
  </si>
  <si>
    <t>鍾宇紀</t>
  </si>
  <si>
    <t>許晉豪</t>
  </si>
  <si>
    <t>江寬祐</t>
  </si>
  <si>
    <t>鄭政鴻</t>
  </si>
  <si>
    <t>蔡嘉俊</t>
  </si>
  <si>
    <t>國中女子公開組個人型</t>
    <phoneticPr fontId="4" type="noConversion"/>
  </si>
  <si>
    <t>小男中年級乙組/個人對打</t>
  </si>
  <si>
    <t>臺南市德高國小</t>
    <phoneticPr fontId="4" type="noConversion"/>
  </si>
  <si>
    <t>馮禹寧</t>
    <phoneticPr fontId="4" type="noConversion"/>
  </si>
  <si>
    <t>南市112年中小學游泳錦標賽</t>
  </si>
  <si>
    <t>國小中年級女子組/200M混合式</t>
    <phoneticPr fontId="4" type="noConversion"/>
  </si>
  <si>
    <t>女子10及以下歲級4x50公尺混和式接力</t>
    <phoneticPr fontId="4" type="noConversion"/>
  </si>
  <si>
    <t>女子10及以下歲級4x50公尺混和式接力</t>
  </si>
  <si>
    <t>黃瑩翊</t>
    <phoneticPr fontId="4" type="noConversion"/>
  </si>
  <si>
    <t>2023協會盃全國壘球錦標賽</t>
    <phoneticPr fontId="4" type="noConversion"/>
  </si>
  <si>
    <t>高女組</t>
    <phoneticPr fontId="4" type="noConversion"/>
  </si>
  <si>
    <t>9隊 / 7縣市</t>
    <phoneticPr fontId="4" type="noConversion"/>
  </si>
  <si>
    <t>中華民國112年8月2日中壘欣字第1120000325號</t>
    <phoneticPr fontId="4" type="noConversion"/>
  </si>
  <si>
    <t>2024理事長盃全國壘球錦標賽</t>
    <phoneticPr fontId="4" type="noConversion"/>
  </si>
  <si>
    <t>中華民國112年12月28日中壘欣字第1120000485號</t>
    <phoneticPr fontId="4" type="noConversion"/>
  </si>
  <si>
    <t>陳昱媗</t>
    <phoneticPr fontId="4" type="noConversion"/>
  </si>
  <si>
    <t>郭于柔</t>
    <phoneticPr fontId="4" type="noConversion"/>
  </si>
  <si>
    <t>郭于潔</t>
    <phoneticPr fontId="4" type="noConversion"/>
  </si>
  <si>
    <t>林芸芸</t>
    <phoneticPr fontId="4" type="noConversion"/>
  </si>
  <si>
    <t>方宜榛</t>
    <phoneticPr fontId="4" type="noConversion"/>
  </si>
  <si>
    <t>陳意穎</t>
    <phoneticPr fontId="4" type="noConversion"/>
  </si>
  <si>
    <t>李媗伃</t>
    <phoneticPr fontId="4" type="noConversion"/>
  </si>
  <si>
    <t>宇嘉欣</t>
    <phoneticPr fontId="4" type="noConversion"/>
  </si>
  <si>
    <t>蔡雨芊</t>
    <phoneticPr fontId="4" type="noConversion"/>
  </si>
  <si>
    <t>陳盈潔</t>
    <phoneticPr fontId="4" type="noConversion"/>
  </si>
  <si>
    <t>邱麗夙</t>
    <phoneticPr fontId="4" type="noConversion"/>
  </si>
  <si>
    <t xml:space="preserve">張惠俞 </t>
    <phoneticPr fontId="4" type="noConversion"/>
  </si>
  <si>
    <t>臺南市立土城高級中學</t>
    <phoneticPr fontId="4" type="noConversion"/>
  </si>
  <si>
    <t>鄭騏皓</t>
    <phoneticPr fontId="4" type="noConversion"/>
  </si>
  <si>
    <t>2023年第2屆烏蘭巴托-東亞青年運動會</t>
    <phoneticPr fontId="4" type="noConversion"/>
  </si>
  <si>
    <t>電競虛擬網球賽</t>
    <phoneticPr fontId="4" type="noConversion"/>
  </si>
  <si>
    <t>6人/3國</t>
    <phoneticPr fontId="4" type="noConversion"/>
  </si>
  <si>
    <t>臺教體屬競電字第1120000134號</t>
    <phoneticPr fontId="4" type="noConversion"/>
  </si>
  <si>
    <t>銀</t>
    <phoneticPr fontId="4" type="noConversion"/>
  </si>
  <si>
    <t>時超傑</t>
  </si>
  <si>
    <t>2022年杭州亞洲運動會-女子3對3籃球項目</t>
  </si>
  <si>
    <t>女子組/3對3籃球</t>
  </si>
  <si>
    <t>15隊/15國家地區</t>
  </si>
  <si>
    <t>郭虹廷/陳昱潔/徐詩涵/黃巧鈞</t>
  </si>
  <si>
    <t>113年全國中學校際籃球賽</t>
  </si>
  <si>
    <t>高女甲組/籃球</t>
  </si>
  <si>
    <t>台教體署全(一)字第1130008026號函</t>
  </si>
  <si>
    <t xml:space="preserve">許婉昀/黃少缦/黃郁庭/蔡幸霏/陳薇涵/楊采璇/黃少彤/曾廷翊/鍾雨蓁/陳紫薰/鍾靜文/黃湘詅/邱芷媗/謝羽涵 </t>
  </si>
  <si>
    <t>113年中等學校3*3籃球錦標賽</t>
  </si>
  <si>
    <t>28隊/10縣市</t>
  </si>
  <si>
    <t>臺教授體部字第1130012727號</t>
  </si>
  <si>
    <t>黃郁庭/黃少缦/楊采璇/陳薇涵</t>
  </si>
  <si>
    <t>國女甲組/籃球</t>
  </si>
  <si>
    <t>黃翊蓁/林冠彣/林冠妤/謝宜珊/梁芷涵/許馨予/陳靚璇/喬麗爾/張筠渟/高以凡/章儀柔/林可橙/陳詩芸/田廖品涵</t>
  </si>
  <si>
    <t>李佩錡</t>
  </si>
  <si>
    <t>2023年U16亞洲女子籃球錦標賽</t>
  </si>
  <si>
    <t>U16女子組/5對5籃球</t>
  </si>
  <si>
    <t>10隊/10國家地區</t>
  </si>
  <si>
    <t>潘陳家珊/彭郁榛/張善筑/吳欣穎/王若妍/陳姿宸/葉侑璇/林宇涵/楊采璇/徐郁婷/許語珊/洪語暄</t>
  </si>
  <si>
    <t>112年全國中正盃大學暨中學校際籃球賽</t>
  </si>
  <si>
    <t>4隊/3縣市</t>
  </si>
  <si>
    <t>台教體署全字第1120027809號函</t>
  </si>
  <si>
    <t>黃翊蓁/林冠彣/林冠妤/謝宜珊/梁芷涵/曾稚涵/許馨予/陳靚璇/喬麗爾/張筠渟/高以凡/章儀柔/林可橙/田廖品涵</t>
  </si>
  <si>
    <t>徐千惠</t>
  </si>
  <si>
    <t>許婉昀/王逸汝/黃少缦/黃郁庭/蔡幸霏/楊采璇/黃少彤/曾廷翊/鍾雨蓁/吳佳真/陳紫薰/鍾靜文/黃湘詅/郭宥淋</t>
  </si>
  <si>
    <t>112學年度HBL高中甲級籃球聯賽</t>
  </si>
  <si>
    <t>臺教授體字第1130011397號</t>
  </si>
  <si>
    <t>許婉昀/黃少彤/黃郁庭/吳佳真/黃少縵/曾廷翊/陳紫薰/蔡幸霏/鍾雨蓁/王逸汝/陳薇涵/楊采璇</t>
  </si>
  <si>
    <t>吳佳真</t>
  </si>
  <si>
    <t>黃郁庭</t>
  </si>
  <si>
    <t>陳薇涵</t>
  </si>
  <si>
    <t>113年台南市中等學校籃球對抗賽</t>
  </si>
  <si>
    <t>高女組/籃球</t>
  </si>
  <si>
    <t>南市體競字第1130299467B號函</t>
  </si>
  <si>
    <t>蔡幸霏</t>
  </si>
  <si>
    <t>曾廷翊</t>
  </si>
  <si>
    <t>黃少彤</t>
  </si>
  <si>
    <t>黃少縵</t>
  </si>
  <si>
    <t>楊采璇</t>
  </si>
  <si>
    <t>10隊/10縣市</t>
  </si>
  <si>
    <t xml:space="preserve"> 鍾雨蓁</t>
  </si>
  <si>
    <t>陳紫薰</t>
  </si>
  <si>
    <t>鍾靜文</t>
  </si>
  <si>
    <t>112年台南市中等學校籃球錦標賽</t>
  </si>
  <si>
    <t>南市體競字第1121190070號函</t>
  </si>
  <si>
    <t>黃湘詅</t>
  </si>
  <si>
    <t>郭宥淋</t>
  </si>
  <si>
    <t>邱芷媗</t>
  </si>
  <si>
    <t>國女組/籃球</t>
  </si>
  <si>
    <t>25隊/13縣市</t>
  </si>
  <si>
    <t>謝羽涵</t>
  </si>
  <si>
    <t>黃翊蓁</t>
  </si>
  <si>
    <t>林冠彣</t>
  </si>
  <si>
    <t>林冠妤</t>
  </si>
  <si>
    <t>謝宜珊</t>
  </si>
  <si>
    <t>梁芷涵</t>
  </si>
  <si>
    <t>陳靚璇</t>
  </si>
  <si>
    <t>許馨予</t>
  </si>
  <si>
    <t>陳詩芸</t>
  </si>
  <si>
    <t>曾稚涵</t>
  </si>
  <si>
    <t>喬麗爾</t>
  </si>
  <si>
    <t>田廖品涵</t>
  </si>
  <si>
    <t>章儀柔</t>
  </si>
  <si>
    <t>張筠渟</t>
  </si>
  <si>
    <t>高以凡</t>
  </si>
  <si>
    <t xml:space="preserve">臺南市立永仁高級中學 </t>
    <phoneticPr fontId="4" type="noConversion"/>
  </si>
  <si>
    <t>011</t>
  </si>
  <si>
    <t>011</t>
    <phoneticPr fontId="4" type="noConversion"/>
  </si>
  <si>
    <t>A02</t>
    <phoneticPr fontId="4" type="noConversion"/>
  </si>
  <si>
    <t>074</t>
    <phoneticPr fontId="4" type="noConversion"/>
  </si>
  <si>
    <t>A01</t>
    <phoneticPr fontId="4" type="noConversion"/>
  </si>
  <si>
    <t xml:space="preserve">臺南市私立慈濟高中國小部 </t>
    <phoneticPr fontId="4" type="noConversion"/>
  </si>
  <si>
    <t>086</t>
    <phoneticPr fontId="4" type="noConversion"/>
  </si>
  <si>
    <t>蘇柏昕</t>
  </si>
  <si>
    <t>113年臺南市第十四屆市長盃全國圍棋錦標賽</t>
  </si>
  <si>
    <t>庚組</t>
  </si>
  <si>
    <t>52人/8縣市</t>
  </si>
  <si>
    <t>第九屆鹿耳門媽盃全國圍棋公開賽</t>
  </si>
  <si>
    <t>辛組</t>
  </si>
  <si>
    <t>102人</t>
  </si>
  <si>
    <t>王文珊</t>
    <phoneticPr fontId="4" type="noConversion"/>
  </si>
  <si>
    <t>第33屆全國啟仲盃空手道錦標賽暨2024年亞洲及亞洲青少年空手道錦標賽代表隊選手暨2026年亞運培訓隊第一階段培訓選手選拔賽</t>
    <phoneticPr fontId="4" type="noConversion"/>
  </si>
  <si>
    <t>國中男子組個人對打第一量級</t>
    <phoneticPr fontId="4" type="noConversion"/>
  </si>
  <si>
    <t>27/7縣市</t>
    <phoneticPr fontId="4" type="noConversion"/>
  </si>
  <si>
    <t>教育部113年2月2日臺教授體部字第1130003317號函核淮</t>
    <phoneticPr fontId="4" type="noConversion"/>
  </si>
  <si>
    <t>鄭閎壬</t>
    <phoneticPr fontId="4" type="noConversion"/>
  </si>
  <si>
    <t>曾品荃</t>
    <phoneticPr fontId="4" type="noConversion"/>
  </si>
  <si>
    <t>國小男子高年級甲組個人形</t>
    <phoneticPr fontId="4" type="noConversion"/>
  </si>
  <si>
    <t>林紹棋</t>
  </si>
  <si>
    <t>112學年度全國中等學校身心障礙者會長盃游泳錦標賽暨2024年世界中學生運動會帕拉游泳代表隊遴選</t>
  </si>
  <si>
    <t>男高中自閉症組50公尺自由式</t>
  </si>
  <si>
    <t>臺敎體全（二）字第1130001440號臺敎授體字第1130003373號</t>
  </si>
  <si>
    <t>113年全國身心障礙者會長盃暨國家代表隊選拔賽</t>
  </si>
  <si>
    <t>男子自閉症組50公尺自由式</t>
  </si>
  <si>
    <t>臺敎授體字第11300001613號</t>
  </si>
  <si>
    <t>莊馥寧</t>
    <phoneticPr fontId="4" type="noConversion"/>
  </si>
  <si>
    <t>075</t>
    <phoneticPr fontId="4" type="noConversion"/>
  </si>
  <si>
    <t>臺南市中山國中</t>
    <phoneticPr fontId="4" type="noConversion"/>
  </si>
  <si>
    <t>蔡羽甯</t>
    <phoneticPr fontId="4" type="noConversion"/>
  </si>
  <si>
    <t>國小中年級4×50公尺混合式接力</t>
    <phoneticPr fontId="4" type="noConversion"/>
  </si>
  <si>
    <t>25隊/8縣市</t>
    <phoneticPr fontId="4" type="noConversion"/>
  </si>
  <si>
    <t>台南市112年中小運游泳錦標賽</t>
    <phoneticPr fontId="4" type="noConversion"/>
  </si>
  <si>
    <t>國小中年級組100公尺蝶式</t>
    <phoneticPr fontId="4" type="noConversion"/>
  </si>
  <si>
    <t>-</t>
    <phoneticPr fontId="4" type="noConversion"/>
  </si>
  <si>
    <t>9&amp;10歲級組4×50公尺自由式接力</t>
    <phoneticPr fontId="4" type="noConversion"/>
  </si>
  <si>
    <t>15隊/4縣市</t>
    <phoneticPr fontId="4" type="noConversion"/>
  </si>
  <si>
    <t>韓淑禎</t>
    <phoneticPr fontId="4" type="noConversion"/>
  </si>
  <si>
    <t>076</t>
    <phoneticPr fontId="4" type="noConversion"/>
  </si>
  <si>
    <t>簡慧萱</t>
    <phoneticPr fontId="4" type="noConversion"/>
  </si>
  <si>
    <t>2022年亞洲運動會</t>
    <phoneticPr fontId="4" type="noConversion"/>
  </si>
  <si>
    <t>空手道女子組/形</t>
    <phoneticPr fontId="4" type="noConversion"/>
  </si>
  <si>
    <t>16人/16國</t>
    <phoneticPr fontId="4" type="noConversion"/>
  </si>
  <si>
    <t>077</t>
    <phoneticPr fontId="4" type="noConversion"/>
  </si>
  <si>
    <t>078</t>
  </si>
  <si>
    <t>079</t>
  </si>
  <si>
    <t>080</t>
  </si>
  <si>
    <t>081</t>
  </si>
  <si>
    <t>吳姿萱</t>
  </si>
  <si>
    <t>高雄市議會112年全國議長盃分齡游泳錦標賽</t>
  </si>
  <si>
    <t>9&amp;10歲級男子組/ 50公尺蛙式</t>
  </si>
  <si>
    <t>98人/5縣市</t>
  </si>
  <si>
    <t>陳宥先</t>
  </si>
  <si>
    <t>9&amp;10歲級女子組/    50公尺蝶式</t>
  </si>
  <si>
    <t>9&amp;10歲級男子組/ 100公尺自由式</t>
  </si>
  <si>
    <t>范至辰</t>
  </si>
  <si>
    <t>高雄市議會113年全國議長盃分齡游泳錦標賽</t>
  </si>
  <si>
    <t>55人/7縣市</t>
  </si>
  <si>
    <t>113年全國美津濃盃分齡游泳錦標賽</t>
  </si>
  <si>
    <t>9~10歲級女子組/4*50公尺自由式接力</t>
  </si>
  <si>
    <t>蔡羽甯</t>
  </si>
  <si>
    <t>13-14歲級100公尺蛙式</t>
  </si>
  <si>
    <t>李昀澈</t>
  </si>
  <si>
    <t>李姵萱</t>
  </si>
  <si>
    <t>2023年第11屆亞洲分齡錦標賽</t>
  </si>
  <si>
    <t>15-17歲女子組/50公尺仰泳</t>
  </si>
  <si>
    <t>18/12國家</t>
  </si>
  <si>
    <t>臺教體署競(二)1120053628號</t>
  </si>
  <si>
    <t>高中女子組/50公尺蝶式</t>
  </si>
  <si>
    <t>15~17歲級女子組/50公尺仰式</t>
  </si>
  <si>
    <t>53人/11縣市</t>
  </si>
  <si>
    <t>臺教體署競(二)字第 1120026393號</t>
  </si>
  <si>
    <t>黃紹丹</t>
  </si>
  <si>
    <t>洪渝姍</t>
  </si>
  <si>
    <t>黃硯興</t>
  </si>
  <si>
    <t>高中男子組/200公尺蛙式</t>
  </si>
  <si>
    <t>36人/13縣市</t>
  </si>
  <si>
    <t>吳祐嘉</t>
  </si>
  <si>
    <t>高中男子組/100公尺蛙式</t>
  </si>
  <si>
    <t>17人/9縣市</t>
  </si>
  <si>
    <t>臺教體署競(二)字第1130010987號函</t>
  </si>
  <si>
    <t>吳佑嘉</t>
  </si>
  <si>
    <t>黃硯興</t>
    <phoneticPr fontId="4" type="noConversion"/>
  </si>
  <si>
    <t>黃紹丹</t>
    <phoneticPr fontId="4" type="noConversion"/>
  </si>
  <si>
    <t>李姵萱</t>
    <phoneticPr fontId="4" type="noConversion"/>
  </si>
  <si>
    <t>吳姿萱</t>
    <phoneticPr fontId="4" type="noConversion"/>
  </si>
  <si>
    <t>吳家瑋</t>
    <phoneticPr fontId="4" type="noConversion"/>
  </si>
  <si>
    <t>010</t>
  </si>
  <si>
    <t>陳力瑋</t>
  </si>
  <si>
    <t xml:space="preserve">1.台南市112年中小學足球錦標賽                 </t>
  </si>
  <si>
    <t>高年級組/足球</t>
  </si>
  <si>
    <t xml:space="preserve">15隊 </t>
  </si>
  <si>
    <t xml:space="preserve">1.南市體競字第1121070085號   </t>
  </si>
  <si>
    <t>梁樂天</t>
  </si>
  <si>
    <t>黃禹澔</t>
  </si>
  <si>
    <t>虞皓騰</t>
  </si>
  <si>
    <t>劉維廷</t>
  </si>
  <si>
    <t>林翊澄</t>
  </si>
  <si>
    <t>張品諺</t>
  </si>
  <si>
    <t>蔡羣劭</t>
  </si>
  <si>
    <t>楊凱喬</t>
  </si>
  <si>
    <t>林伯恩</t>
  </si>
  <si>
    <t>呂哲睿</t>
  </si>
  <si>
    <t>佘宥頡</t>
  </si>
  <si>
    <t>康耕惟</t>
  </si>
  <si>
    <t>李承軒</t>
  </si>
  <si>
    <t>012</t>
    <phoneticPr fontId="4" type="noConversion"/>
  </si>
  <si>
    <t>A03</t>
    <phoneticPr fontId="4" type="noConversion"/>
  </si>
  <si>
    <t>南市東區勝利國小</t>
    <phoneticPr fontId="4" type="noConversion"/>
  </si>
  <si>
    <t>1.台南市112年國小五人制足球錦標賽</t>
  </si>
  <si>
    <t>1.南市體競字第1121239641</t>
  </si>
  <si>
    <t>蔡睿憲</t>
  </si>
  <si>
    <t>013</t>
    <phoneticPr fontId="4" type="noConversion"/>
  </si>
  <si>
    <t>林修榮</t>
    <phoneticPr fontId="4" type="noConversion"/>
  </si>
  <si>
    <t>11&amp;12歲級/4*50公尺自由式接力</t>
    <phoneticPr fontId="4" type="noConversion"/>
  </si>
  <si>
    <t>7隊/3縣市</t>
    <phoneticPr fontId="4" type="noConversion"/>
  </si>
  <si>
    <t>13&amp;14歲級/800公尺自由式</t>
    <phoneticPr fontId="4" type="noConversion"/>
  </si>
  <si>
    <t>國中男子組/200公尺混合式接力</t>
    <phoneticPr fontId="4" type="noConversion"/>
  </si>
  <si>
    <t>臺南市中山國中</t>
    <phoneticPr fontId="4" type="noConversion"/>
  </si>
  <si>
    <t>林子娟</t>
    <phoneticPr fontId="4" type="noConversion"/>
  </si>
  <si>
    <t>臺南市113年中等學校舉重對抗賽</t>
    <phoneticPr fontId="4" type="noConversion"/>
  </si>
  <si>
    <t>國女組/55公斤級</t>
    <phoneticPr fontId="4" type="noConversion"/>
  </si>
  <si>
    <t>南市體競字第1130372295B號</t>
    <phoneticPr fontId="4" type="noConversion"/>
  </si>
  <si>
    <t>014</t>
    <phoneticPr fontId="4" type="noConversion"/>
  </si>
  <si>
    <t>台南市後甲國中</t>
    <phoneticPr fontId="4" type="noConversion"/>
  </si>
  <si>
    <t>連惠蘭</t>
    <phoneticPr fontId="4" type="noConversion"/>
  </si>
  <si>
    <t>113年台南市西藥盃身心障礙者保齡球錦標賽</t>
    <phoneticPr fontId="4" type="noConversion"/>
  </si>
  <si>
    <t>視障女子組TPB1</t>
    <phoneticPr fontId="4" type="noConversion"/>
  </si>
  <si>
    <t>黃景星</t>
  </si>
  <si>
    <t>黃景星</t>
    <phoneticPr fontId="4" type="noConversion"/>
  </si>
  <si>
    <t>周怡君</t>
  </si>
  <si>
    <t>113年台南市西藥盃身心障礙者保齡球錦標賽</t>
  </si>
  <si>
    <t>視障女子組TPB3</t>
  </si>
  <si>
    <t xml:space="preserve">黃子軒 </t>
  </si>
  <si>
    <t>113年全國身心障礙者會長盃保齡球錦標賽</t>
  </si>
  <si>
    <t>視障男子組TPB3</t>
  </si>
  <si>
    <t>臺教授體字第1130004010號</t>
  </si>
  <si>
    <t>112年臺南市身心障礙國民運動會</t>
  </si>
  <si>
    <t>視障男子組TPB3標槍</t>
  </si>
  <si>
    <t>南市體全字第1120886721號</t>
  </si>
  <si>
    <t>陳柏毓</t>
  </si>
  <si>
    <t>視障男子組TPB1</t>
  </si>
  <si>
    <t>楊修銘</t>
  </si>
  <si>
    <t>視障男子組TPB2</t>
  </si>
  <si>
    <t xml:space="preserve">黃川銘 </t>
  </si>
  <si>
    <t>蕭麗華</t>
  </si>
  <si>
    <t>黃子軒</t>
  </si>
  <si>
    <t>黃川銘</t>
  </si>
  <si>
    <t>視障男子組TPB3鉛球</t>
  </si>
  <si>
    <t>郭厚谷</t>
    <phoneticPr fontId="4" type="noConversion"/>
  </si>
  <si>
    <t>10及以下歲級男子組/50公尺自由式</t>
  </si>
  <si>
    <t>58人/5縣市</t>
  </si>
  <si>
    <t>李孝研</t>
  </si>
  <si>
    <t>10及以下歲級男子組/50公尺仰式</t>
    <phoneticPr fontId="4" type="noConversion"/>
  </si>
  <si>
    <t>53人/5縣市</t>
    <phoneticPr fontId="4" type="noConversion"/>
  </si>
  <si>
    <t>臺教體署競(二)字第1120033553 號
臺教體署競(二)字第1120036655號</t>
    <phoneticPr fontId="4" type="noConversion"/>
  </si>
  <si>
    <t>張鈞奕</t>
    <phoneticPr fontId="4" type="noConversion"/>
  </si>
  <si>
    <t>一般女生組/200公尺仰式</t>
    <phoneticPr fontId="4" type="noConversion"/>
  </si>
  <si>
    <t>21人/5縣市</t>
    <phoneticPr fontId="4" type="noConversion"/>
  </si>
  <si>
    <t xml:space="preserve">臺教授體字第1130006885 號
</t>
    <phoneticPr fontId="4" type="noConversion"/>
  </si>
  <si>
    <t>林柏妤</t>
    <phoneticPr fontId="4" type="noConversion"/>
  </si>
  <si>
    <t>周泰安</t>
    <phoneticPr fontId="4" type="noConversion"/>
  </si>
  <si>
    <t>楊依梵</t>
    <phoneticPr fontId="4" type="noConversion"/>
  </si>
  <si>
    <t>温少宇</t>
    <phoneticPr fontId="4" type="noConversion"/>
  </si>
  <si>
    <t>幼兒男子組/ 50公尺自由式</t>
    <phoneticPr fontId="4" type="noConversion"/>
  </si>
  <si>
    <t>臺教體署競(二)字第 1130005188 號</t>
    <phoneticPr fontId="4" type="noConversion"/>
  </si>
  <si>
    <t>084</t>
    <phoneticPr fontId="4" type="noConversion"/>
  </si>
  <si>
    <t>085</t>
  </si>
  <si>
    <t>國小中年級女子組/ 100公尺蛙式</t>
  </si>
  <si>
    <t>81人/10縣市</t>
  </si>
  <si>
    <t>臺教體署競(二)字第 1130005188 號</t>
  </si>
  <si>
    <t>63人/11縣市</t>
  </si>
  <si>
    <t>11&amp;12歲級女子組/ 50公尺蛙式</t>
  </si>
  <si>
    <t>41人/5縣市</t>
  </si>
  <si>
    <t>臺教體署競(二)字第 1120048798 號
臺教體署競(二)字第 1120055069 號</t>
  </si>
  <si>
    <t>劉冠妤</t>
    <phoneticPr fontId="4" type="noConversion"/>
  </si>
  <si>
    <t>六女乙組</t>
  </si>
  <si>
    <t>台南市113年國小籃球對抗賽</t>
  </si>
  <si>
    <t>女童乙組</t>
  </si>
  <si>
    <t>南市體競字第1130252523B號</t>
  </si>
  <si>
    <t>台南市112年國小籃球錦標賽</t>
  </si>
  <si>
    <t>劉冠妤</t>
    <phoneticPr fontId="4" type="noConversion"/>
  </si>
  <si>
    <t>温心妤</t>
    <phoneticPr fontId="4" type="noConversion"/>
  </si>
  <si>
    <t>陳朝鵬</t>
  </si>
  <si>
    <t>小中女子組/50公尺蛙式</t>
  </si>
  <si>
    <t>44人/5縣市</t>
  </si>
  <si>
    <t>高體（六）字第1130304115號、高市運競字第11330807200號函</t>
  </si>
  <si>
    <t>林侑靚</t>
  </si>
  <si>
    <t>9&amp;10歲級女子組/100公尺蛙式</t>
  </si>
  <si>
    <t>65人/7縣市</t>
  </si>
  <si>
    <t>高體（六）字第1120203474號函、高市運競字第11330150400號函</t>
  </si>
  <si>
    <t>國小中年級女子組/50公尺自由式</t>
  </si>
  <si>
    <t>南市體競字第1130182863 號函</t>
  </si>
  <si>
    <t>國小中年級女子組/50公尺蛙式</t>
  </si>
  <si>
    <t>陳映瑋</t>
    <phoneticPr fontId="4" type="noConversion"/>
  </si>
  <si>
    <t>國男組游泳/100公尺蛙式</t>
    <phoneticPr fontId="4" type="noConversion"/>
  </si>
  <si>
    <t>林昱佑</t>
    <phoneticPr fontId="4" type="noConversion"/>
  </si>
  <si>
    <t>國男組游泳/50公尺仰式</t>
    <phoneticPr fontId="4" type="noConversion"/>
  </si>
  <si>
    <t>陳鋐遠</t>
    <phoneticPr fontId="4" type="noConversion"/>
  </si>
  <si>
    <t>國中男子組/50公尺仰式</t>
    <phoneticPr fontId="4" type="noConversion"/>
  </si>
  <si>
    <t>南市體競字第1130182863 號函</t>
    <phoneticPr fontId="4" type="noConversion"/>
  </si>
  <si>
    <t>低年級男生組/25公尺蝶式</t>
    <phoneticPr fontId="4" type="noConversion"/>
  </si>
  <si>
    <t>李祐丞</t>
    <phoneticPr fontId="4" type="noConversion"/>
  </si>
  <si>
    <t>陳映瑋</t>
    <phoneticPr fontId="4" type="noConversion"/>
  </si>
  <si>
    <t>087</t>
  </si>
  <si>
    <t>臺南市永信國小</t>
    <phoneticPr fontId="4" type="noConversion"/>
  </si>
  <si>
    <t>088</t>
    <phoneticPr fontId="4" type="noConversion"/>
  </si>
  <si>
    <t>林軒卉</t>
    <phoneticPr fontId="4" type="noConversion"/>
  </si>
  <si>
    <t>國小高年級女子組/400公尺自由式</t>
  </si>
  <si>
    <t>23人/7縣市</t>
    <phoneticPr fontId="4" type="noConversion"/>
  </si>
  <si>
    <t>國小高年級女子組/100公尺自由式</t>
  </si>
  <si>
    <t>173人/14縣市</t>
    <phoneticPr fontId="4" type="noConversion"/>
  </si>
  <si>
    <t>郭品承</t>
    <phoneticPr fontId="4" type="noConversion"/>
  </si>
  <si>
    <t>11&amp;12歲級男子組/4×50公尺自由式接力</t>
  </si>
  <si>
    <t>17隊/5縣市</t>
  </si>
  <si>
    <t>高市運競字第11330150400號
112高體（六）字第1120203474號</t>
  </si>
  <si>
    <t>國小高年級男子組/200公尺自由式接力</t>
  </si>
  <si>
    <t>李孝研</t>
    <phoneticPr fontId="4" type="noConversion"/>
  </si>
  <si>
    <t>10及以下歲級男子組/50公尺自由式</t>
    <phoneticPr fontId="4" type="noConversion"/>
  </si>
  <si>
    <t>50人/10縣市</t>
    <phoneticPr fontId="4" type="noConversion"/>
  </si>
  <si>
    <t>9&amp;10歲級男子組/50公尺蛙式</t>
    <phoneticPr fontId="4" type="noConversion"/>
  </si>
  <si>
    <t>89人/8縣市</t>
    <phoneticPr fontId="4" type="noConversion"/>
  </si>
  <si>
    <t>國小高年級男子組/200公尺混合式接力</t>
    <phoneticPr fontId="4" type="noConversion"/>
  </si>
  <si>
    <t>江祐維</t>
    <phoneticPr fontId="4" type="noConversion"/>
  </si>
  <si>
    <t>楊景雯</t>
    <phoneticPr fontId="4" type="noConversion"/>
  </si>
  <si>
    <t>國小中年級女子組/200公尺自由式</t>
    <phoneticPr fontId="4" type="noConversion"/>
  </si>
  <si>
    <t>林邑庭</t>
  </si>
  <si>
    <t>國小高年級女子組/100公尺蛙式</t>
  </si>
  <si>
    <t>國小高年級女子組/50公尺自由式</t>
  </si>
  <si>
    <t>林昀臻</t>
  </si>
  <si>
    <t>9&amp;10歲級女子組/4X50公尺自由式接力</t>
  </si>
  <si>
    <t>8隊/3縣市</t>
  </si>
  <si>
    <t>臺教體署競(一)字第1120037329號</t>
  </si>
  <si>
    <t>國小中年級女子組/4X50公尺自由式接力</t>
    <phoneticPr fontId="4" type="noConversion"/>
  </si>
  <si>
    <t>19隊/6縣市</t>
    <phoneticPr fontId="4" type="noConversion"/>
  </si>
  <si>
    <t>國小中年級女子組/50公尺仰式</t>
  </si>
  <si>
    <t>40人</t>
    <phoneticPr fontId="4" type="noConversion"/>
  </si>
  <si>
    <t>南市體競字第1121240168</t>
  </si>
  <si>
    <t>臺南市新南國小</t>
    <phoneticPr fontId="4" type="noConversion"/>
  </si>
  <si>
    <t>臺南市大光國小</t>
    <phoneticPr fontId="4" type="noConversion"/>
  </si>
  <si>
    <t>王子瑄</t>
  </si>
  <si>
    <t>臺南市112年國小五人制足球錦標賽</t>
  </si>
  <si>
    <t>女生組</t>
  </si>
  <si>
    <t>嚴姿閔</t>
  </si>
  <si>
    <t>王奕晴</t>
  </si>
  <si>
    <t>林筠軒</t>
  </si>
  <si>
    <t>戴薇薰</t>
  </si>
  <si>
    <t>李沛晶</t>
  </si>
  <si>
    <t>陳宣儒</t>
  </si>
  <si>
    <t>力崇憲</t>
  </si>
  <si>
    <t>劉采穎</t>
  </si>
  <si>
    <t>國小中年級女子個人品勢/紅帶組</t>
  </si>
  <si>
    <t>國小中年級女子擊破組/旋踢+後踢</t>
  </si>
  <si>
    <t>1人/1縣市</t>
  </si>
  <si>
    <t>國小中年級女子組/藍紅帶A組</t>
  </si>
  <si>
    <t>李明泳</t>
  </si>
  <si>
    <t>113年台南市中小學校跆拳道對抗賽</t>
  </si>
  <si>
    <t>國小男子高年級色帶組競技對練40-44公斤</t>
  </si>
  <si>
    <t>府教體字第1130079904</t>
  </si>
  <si>
    <t>嘉義市112年諸羅山盃全國跆拳道錦標賽</t>
  </si>
  <si>
    <t>國小男子高年級色帶組競技對練37-40公斤</t>
  </si>
  <si>
    <t>府教體字第1121512334</t>
  </si>
  <si>
    <t>112年台南市市長盃少年、青少年跆拳道錦標賽、</t>
  </si>
  <si>
    <t>國小男子高年級色帶組34--37公斤</t>
  </si>
  <si>
    <t>府教體字第1121092822</t>
  </si>
  <si>
    <t>台南市中西區忠義國民小學</t>
    <phoneticPr fontId="4" type="noConversion"/>
  </si>
  <si>
    <t>013</t>
    <phoneticPr fontId="4" type="noConversion"/>
  </si>
  <si>
    <t>吳朝聞</t>
  </si>
  <si>
    <t>25隊/10縣市</t>
  </si>
  <si>
    <t>2023全國小學籃球夏季賽</t>
  </si>
  <si>
    <t>六女組</t>
  </si>
  <si>
    <t>26隊/11縣市</t>
  </si>
  <si>
    <t>臺教體署學(三)字第1120001926號</t>
  </si>
  <si>
    <t>女童甲組</t>
  </si>
  <si>
    <t>吳沛涵</t>
  </si>
  <si>
    <t>六女乙組冠軍</t>
  </si>
  <si>
    <t>六女組第五名</t>
  </si>
  <si>
    <t>李沛涵</t>
  </si>
  <si>
    <t>劉昕慈</t>
  </si>
  <si>
    <t>郭宥婕</t>
  </si>
  <si>
    <t>彭詩涵</t>
  </si>
  <si>
    <t>巫書嬅</t>
  </si>
  <si>
    <t>臺南市112年國小籃球錦標賽</t>
  </si>
  <si>
    <t>南市體競字第11201226487號</t>
  </si>
  <si>
    <t>邱宥榛</t>
  </si>
  <si>
    <t>王宣淳</t>
  </si>
  <si>
    <t>楊子慧</t>
  </si>
  <si>
    <t>陳玟涵</t>
  </si>
  <si>
    <t>陳郁宜</t>
  </si>
  <si>
    <t>鄭卉媛</t>
  </si>
  <si>
    <t>鍾佳舫</t>
  </si>
  <si>
    <t>陳紀雅</t>
  </si>
  <si>
    <t>郭馥瑄</t>
  </si>
  <si>
    <t>劉品言</t>
  </si>
  <si>
    <t>臺南市永康國小</t>
    <phoneticPr fontId="4" type="noConversion"/>
  </si>
  <si>
    <t>A02</t>
    <phoneticPr fontId="4" type="noConversion"/>
  </si>
  <si>
    <t>林俊浩</t>
  </si>
  <si>
    <t>陳宥希</t>
  </si>
  <si>
    <t>張鈞傑</t>
    <phoneticPr fontId="4" type="noConversion"/>
  </si>
  <si>
    <t>11&amp;12歲級男子組/100公尺自由式</t>
    <phoneticPr fontId="4" type="noConversion"/>
  </si>
  <si>
    <t>71人/6縣市</t>
    <phoneticPr fontId="4" type="noConversion"/>
  </si>
  <si>
    <t>國小高年級男子組/200公尺自由式</t>
    <phoneticPr fontId="4" type="noConversion"/>
  </si>
  <si>
    <t>李祐丞</t>
  </si>
  <si>
    <t>10及以下歲級100公尺蛙式</t>
  </si>
  <si>
    <t>112年全國學聯盃游冰比賽</t>
  </si>
  <si>
    <t>低年級男生組25公尺蝶式</t>
  </si>
  <si>
    <t>府教運發字第1120084084號</t>
  </si>
  <si>
    <t>10及以下歲級男子組/100公尺仰式</t>
    <phoneticPr fontId="4" type="noConversion"/>
  </si>
  <si>
    <t>56人/8縣市</t>
    <phoneticPr fontId="4" type="noConversion"/>
  </si>
  <si>
    <t>35人/7縣市</t>
    <phoneticPr fontId="4" type="noConversion"/>
  </si>
  <si>
    <t>A01</t>
    <phoneticPr fontId="4" type="noConversion"/>
  </si>
  <si>
    <t>089</t>
    <phoneticPr fontId="4" type="noConversion"/>
  </si>
  <si>
    <t>113年第三十一屆全國少年跆拳道錦標賽台南市代表隊選拔賽</t>
  </si>
  <si>
    <t>少年男子31-34公斤</t>
  </si>
  <si>
    <t>南市體跆委詮字第1130000003號</t>
  </si>
  <si>
    <t>065</t>
  </si>
  <si>
    <t>趙廷威</t>
  </si>
  <si>
    <t>112學年年度全國中等學校錦標賽</t>
  </si>
  <si>
    <t>高中男子組/58公斤級</t>
  </si>
  <si>
    <t>54人/13縣市</t>
  </si>
  <si>
    <t>臺教體署學(三)字第1130007016號</t>
  </si>
  <si>
    <t>王薇嘉</t>
  </si>
  <si>
    <t>2023亞洲青少年跆拳道錦標賽</t>
  </si>
  <si>
    <t>青少年女子組/68公斤級</t>
  </si>
  <si>
    <t>16人/16國</t>
  </si>
  <si>
    <t>112學年度全國中等學校跆拳道錦標賽</t>
  </si>
  <si>
    <t>高中女子組/67公斤級</t>
  </si>
  <si>
    <t>15人/14縣市</t>
  </si>
  <si>
    <t>吳品嫻</t>
  </si>
  <si>
    <t>青少年女子組/73+公斤級</t>
  </si>
  <si>
    <t>16人/15隊</t>
  </si>
  <si>
    <t>臺教受體部字第1130003317號</t>
  </si>
  <si>
    <t>高中女子組/73+公斤級</t>
  </si>
  <si>
    <t>067</t>
  </si>
  <si>
    <t>鍾佳妤</t>
    <phoneticPr fontId="60" type="noConversion"/>
  </si>
  <si>
    <t>112年第27屆全國青少年</t>
  </si>
  <si>
    <t>青年女子組/46公斤級</t>
  </si>
  <si>
    <t>21人/16縣市</t>
  </si>
  <si>
    <t>邱襄瑩</t>
  </si>
  <si>
    <t>青少年女子組/44公斤級</t>
  </si>
  <si>
    <t>23人/16縣市</t>
  </si>
  <si>
    <t>112學年度全國中等學校錦標賽</t>
  </si>
  <si>
    <t>國中女子組/44公斤級</t>
  </si>
  <si>
    <t>35人/14縣市</t>
  </si>
  <si>
    <t>090</t>
    <phoneticPr fontId="4" type="noConversion"/>
  </si>
  <si>
    <t>私立寶仁小學</t>
    <phoneticPr fontId="4" type="noConversion"/>
  </si>
  <si>
    <t>鄭楀璇</t>
  </si>
  <si>
    <t>10歲級以下50公尺蝶式</t>
  </si>
  <si>
    <t>47人/4縣市</t>
  </si>
  <si>
    <t>112年全國冬季游泳錦標賽</t>
  </si>
  <si>
    <t>10歲級以下4*50公尺混合式接力</t>
  </si>
  <si>
    <t>國小中年級女子組200公尺接力</t>
  </si>
  <si>
    <t>賴姸霓</t>
  </si>
  <si>
    <t>112年全國冬季短水道游泳錦標賽青少年游泳錦標賽</t>
  </si>
  <si>
    <t>10及以下歲級女子組4x50公尺混合式接力</t>
  </si>
  <si>
    <t>臺教體署競(二)字第1120034037號
臺教體署競(二)字第1120055069號</t>
  </si>
  <si>
    <t>24人/3縣市</t>
  </si>
  <si>
    <t>臺教體署競(二)字第1120033553號
臺教體署(二)字第112036655號</t>
  </si>
  <si>
    <t>11&amp;12歲級200公尺混合式</t>
  </si>
  <si>
    <t>臺教體署競(二)字第1120048798號
臺教體署(二)字第1120055069號</t>
  </si>
  <si>
    <t>賴琳蓁</t>
  </si>
  <si>
    <t>112年台南市中小學游泳錦標賽</t>
  </si>
  <si>
    <t>中華民國113年國美津濃盃分齡游泳錦標賽</t>
  </si>
  <si>
    <t>9&amp;10歲級女子組4x50公尺自由式接力</t>
  </si>
  <si>
    <t>60人/4縣市</t>
  </si>
  <si>
    <t>高市運競字第11330150400號
112高體(六)字第1120203474號</t>
  </si>
  <si>
    <t>楊嘉恩</t>
  </si>
  <si>
    <t>5組/1縣市</t>
  </si>
  <si>
    <t>113年全國南區游泳錦標賽</t>
  </si>
  <si>
    <t>10及以下歲級女子組游泳50公尺自由式</t>
  </si>
  <si>
    <t>77人/7縣市</t>
  </si>
  <si>
    <t>10及以下歲級女子組游泳4x50公尺自由式接力</t>
  </si>
  <si>
    <t>國小男子高年級乙組/個人對打</t>
    <phoneticPr fontId="4" type="noConversion"/>
  </si>
  <si>
    <t>台南市立南寧高中</t>
    <phoneticPr fontId="4" type="noConversion"/>
  </si>
  <si>
    <t>吳東昇</t>
    <phoneticPr fontId="4" type="noConversion"/>
  </si>
  <si>
    <t>112年台南市市長盃少年、青少年跆拳道錦標賽</t>
    <phoneticPr fontId="4" type="noConversion"/>
  </si>
  <si>
    <t>青年男子組68公斤級</t>
    <phoneticPr fontId="4" type="noConversion"/>
  </si>
  <si>
    <t>台南市112年中等學校跆拳道錦標賽</t>
    <phoneticPr fontId="4" type="noConversion"/>
  </si>
  <si>
    <t>高中職男子組63-68公斤級</t>
    <phoneticPr fontId="4" type="noConversion"/>
  </si>
  <si>
    <t>高男組跆拳道68公斤級</t>
    <phoneticPr fontId="4" type="noConversion"/>
  </si>
  <si>
    <t>徐鈺婷</t>
    <phoneticPr fontId="4" type="noConversion"/>
  </si>
  <si>
    <t>青年女子組57公斤</t>
    <phoneticPr fontId="4" type="noConversion"/>
  </si>
  <si>
    <t>22人/15縣市</t>
    <phoneticPr fontId="4" type="noConversion"/>
  </si>
  <si>
    <t>黃敬芸</t>
    <phoneticPr fontId="4" type="noConversion"/>
  </si>
  <si>
    <t>烏蘭巴托2023東亞青年運動會</t>
    <phoneticPr fontId="4" type="noConversion"/>
  </si>
  <si>
    <t>女子44公斤級</t>
    <phoneticPr fontId="4" type="noConversion"/>
  </si>
  <si>
    <t>6人/6國家</t>
    <phoneticPr fontId="4" type="noConversion"/>
  </si>
  <si>
    <t>華奧正字第113004號</t>
    <phoneticPr fontId="4" type="noConversion"/>
  </si>
  <si>
    <t>2023亞洲青少年跆拳道錦標賽
(黎巴嫩)</t>
    <phoneticPr fontId="4" type="noConversion"/>
  </si>
  <si>
    <t>44公斤級</t>
    <phoneticPr fontId="4" type="noConversion"/>
  </si>
  <si>
    <t>14人/14國家</t>
    <phoneticPr fontId="4" type="noConversion"/>
  </si>
  <si>
    <t>高中女子組46公斤級</t>
    <phoneticPr fontId="4" type="noConversion"/>
  </si>
  <si>
    <t>臺教體署競(三)字第1130007016號</t>
    <phoneticPr fontId="4" type="noConversion"/>
  </si>
  <si>
    <t>陳妍蓁</t>
    <phoneticPr fontId="4" type="noConversion"/>
  </si>
  <si>
    <t>52公斤級</t>
    <phoneticPr fontId="4" type="noConversion"/>
  </si>
  <si>
    <t>青年女子組53公斤級</t>
    <phoneticPr fontId="4" type="noConversion"/>
  </si>
  <si>
    <t>18人/12縣市</t>
    <phoneticPr fontId="4" type="noConversion"/>
  </si>
  <si>
    <t>高中女子組53公斤級</t>
    <phoneticPr fontId="4" type="noConversion"/>
  </si>
  <si>
    <t>33人/9縣市</t>
    <phoneticPr fontId="4" type="noConversion"/>
  </si>
  <si>
    <t>陳泯佑</t>
    <phoneticPr fontId="4" type="noConversion"/>
  </si>
  <si>
    <t>高中職男子組68公斤級</t>
    <phoneticPr fontId="4" type="noConversion"/>
  </si>
  <si>
    <t>黃柏熏</t>
    <phoneticPr fontId="4" type="noConversion"/>
  </si>
  <si>
    <t>高中職男子組80公斤級</t>
    <phoneticPr fontId="4" type="noConversion"/>
  </si>
  <si>
    <t>青年男子組74公斤級</t>
    <phoneticPr fontId="4" type="noConversion"/>
  </si>
  <si>
    <t>韋松佑</t>
    <phoneticPr fontId="4" type="noConversion"/>
  </si>
  <si>
    <t>陳柏佑</t>
    <phoneticPr fontId="4" type="noConversion"/>
  </si>
  <si>
    <t>國中男子組55公斤級</t>
    <phoneticPr fontId="4" type="noConversion"/>
  </si>
  <si>
    <t>112年台南市市長盃少年青少年跆拳道錦標賽</t>
    <phoneticPr fontId="4" type="noConversion"/>
  </si>
  <si>
    <t>青少年男子黑帶組55公斤級</t>
    <phoneticPr fontId="4" type="noConversion"/>
  </si>
  <si>
    <t>郭恩博</t>
    <phoneticPr fontId="4" type="noConversion"/>
  </si>
  <si>
    <t>112年台南市市長盃品勢跆拳道錦標賽</t>
    <phoneticPr fontId="4" type="noConversion"/>
  </si>
  <si>
    <t>黃藍帶B組</t>
    <phoneticPr fontId="4" type="noConversion"/>
  </si>
  <si>
    <t>國男組跆拳道73公斤級</t>
    <phoneticPr fontId="4" type="noConversion"/>
  </si>
  <si>
    <t>手部擊破國中男子組</t>
    <phoneticPr fontId="4" type="noConversion"/>
  </si>
  <si>
    <t>林峻愷</t>
    <phoneticPr fontId="4" type="noConversion"/>
  </si>
  <si>
    <t>白黃帶A組</t>
    <phoneticPr fontId="4" type="noConversion"/>
  </si>
  <si>
    <t>青少年男子色帶組78公斤以上</t>
    <phoneticPr fontId="4" type="noConversion"/>
  </si>
  <si>
    <t>國中男子組78公斤以上級</t>
    <phoneticPr fontId="4" type="noConversion"/>
  </si>
  <si>
    <t>郭雯靜</t>
    <phoneticPr fontId="4" type="noConversion"/>
  </si>
  <si>
    <t>國中女子組42-44公斤級</t>
    <phoneticPr fontId="4" type="noConversion"/>
  </si>
  <si>
    <t>青少年女子色帶組44公斤級</t>
    <phoneticPr fontId="4" type="noConversion"/>
  </si>
  <si>
    <t>藍紅帶A組</t>
    <phoneticPr fontId="4" type="noConversion"/>
  </si>
  <si>
    <t>高芷穎</t>
    <phoneticPr fontId="4" type="noConversion"/>
  </si>
  <si>
    <t>翁小珮</t>
    <phoneticPr fontId="4" type="noConversion"/>
  </si>
  <si>
    <t>魏子揚</t>
    <phoneticPr fontId="4" type="noConversion"/>
  </si>
  <si>
    <t>國小黑帶組男子40~44公斤級</t>
    <phoneticPr fontId="4" type="noConversion"/>
  </si>
  <si>
    <t>4區5人</t>
    <phoneticPr fontId="4" type="noConversion"/>
  </si>
  <si>
    <t>林丹</t>
    <phoneticPr fontId="4" type="noConversion"/>
  </si>
  <si>
    <t>國小低年級男子色帶組/25.1-27.0公斤</t>
    <phoneticPr fontId="4" type="noConversion"/>
  </si>
  <si>
    <t>005</t>
    <phoneticPr fontId="4" type="noConversion"/>
  </si>
  <si>
    <t>091</t>
    <phoneticPr fontId="4" type="noConversion"/>
  </si>
  <si>
    <t>范至辰</t>
    <phoneticPr fontId="4" type="noConversion"/>
  </si>
  <si>
    <t>黃硯歆</t>
    <phoneticPr fontId="4" type="noConversion"/>
  </si>
  <si>
    <t>092</t>
    <phoneticPr fontId="4" type="noConversion"/>
  </si>
  <si>
    <t>范至廷</t>
    <phoneticPr fontId="4" type="noConversion"/>
  </si>
  <si>
    <t>113年全國Ｅ世代青少年游泳錦標賽</t>
    <phoneticPr fontId="4" type="noConversion"/>
  </si>
  <si>
    <t>國小高年級男子組/200公尺自由式接力</t>
    <phoneticPr fontId="4" type="noConversion"/>
  </si>
  <si>
    <t>范至廷</t>
  </si>
  <si>
    <t xml:space="preserve">跆拳道-臺南市永信國小 </t>
    <phoneticPr fontId="4" type="noConversion"/>
  </si>
  <si>
    <t>林立謙</t>
  </si>
  <si>
    <t>臺南市113年中小學跆拳道對抗賽</t>
  </si>
  <si>
    <t>國小黑帶組/男子29-31公斤</t>
  </si>
  <si>
    <t>113年第三十一屆全國少年跆拳道錦標賽臺南市代表隊選拔賽</t>
  </si>
  <si>
    <t>少年男子組/29-31公斤級</t>
  </si>
  <si>
    <t>李采珊</t>
    <phoneticPr fontId="4" type="noConversion"/>
  </si>
  <si>
    <t>台南市112中等學校跆拳道錦標賽</t>
    <phoneticPr fontId="4" type="noConversion"/>
  </si>
  <si>
    <t>國中女子組/68公斤以上</t>
    <phoneticPr fontId="4" type="noConversion"/>
  </si>
  <si>
    <t>南市體競字第11215161413號</t>
    <phoneticPr fontId="4" type="noConversion"/>
  </si>
  <si>
    <t>台南市113中等學校聯合運動會</t>
    <phoneticPr fontId="4" type="noConversion"/>
  </si>
  <si>
    <t>國女跆拳道/68公斤以上</t>
    <phoneticPr fontId="4" type="noConversion"/>
  </si>
  <si>
    <t>台南市113年中小學跆拳道對抗賽</t>
    <phoneticPr fontId="4" type="noConversion"/>
  </si>
  <si>
    <t>南市體競字第1130079904號</t>
    <phoneticPr fontId="4" type="noConversion"/>
  </si>
  <si>
    <t>楊朝欽</t>
    <phoneticPr fontId="4" type="noConversion"/>
  </si>
  <si>
    <t>南市體競字第11215161413號</t>
  </si>
  <si>
    <t>台南市113中等學校聯合運動會</t>
  </si>
  <si>
    <t>073</t>
  </si>
  <si>
    <t>台南市東山國中</t>
    <phoneticPr fontId="4" type="noConversion"/>
  </si>
  <si>
    <t>臺南市永康區復興國小</t>
    <phoneticPr fontId="4" type="noConversion"/>
  </si>
  <si>
    <t>林夏安</t>
  </si>
  <si>
    <t>黑帶一段A組/國小中年級女子</t>
  </si>
  <si>
    <t>個人國小女子高年級一段C組/品勢</t>
  </si>
  <si>
    <t>臺教體暑全(一)字第1120048255號南市所民字第1120769199號</t>
  </si>
  <si>
    <t>品勢個人國小高年級女子黑帶一段B組</t>
  </si>
  <si>
    <t>臺教體暑學(三)字第1130014889號</t>
  </si>
  <si>
    <t>吳苡瑄</t>
  </si>
  <si>
    <t>品勢個人國小高年級女子黑帶一段A組</t>
  </si>
  <si>
    <t>112年臺南市第二十屆鳳凰盃跆拳道錦標賽</t>
  </si>
  <si>
    <t>國小女子黑帶組37~40公斤/競技對練</t>
  </si>
  <si>
    <t>吳昱錞</t>
  </si>
  <si>
    <t>國小低年級男子/紅帶D組</t>
  </si>
  <si>
    <t>太極六場紅帶三級</t>
  </si>
  <si>
    <t>蔡承洧</t>
  </si>
  <si>
    <t>國小高年級男子組/
100公尺蛙式</t>
  </si>
  <si>
    <t>南市體競字
第1121160889號</t>
  </si>
  <si>
    <t>A01</t>
    <phoneticPr fontId="4" type="noConversion"/>
  </si>
  <si>
    <t>093</t>
    <phoneticPr fontId="4" type="noConversion"/>
  </si>
  <si>
    <t>臺南市大橋國小</t>
    <phoneticPr fontId="4" type="noConversion"/>
  </si>
  <si>
    <t>臺南市文元國小</t>
    <phoneticPr fontId="4" type="noConversion"/>
  </si>
  <si>
    <t xml:space="preserve">臺南市私立慈濟高中國小部   </t>
    <phoneticPr fontId="4" type="noConversion"/>
  </si>
  <si>
    <t>蔡辰祥</t>
  </si>
  <si>
    <t>國小癸A組</t>
  </si>
  <si>
    <t>南市體競字
第1121564125號</t>
  </si>
  <si>
    <t xml:space="preserve">臺南市大橋國小 </t>
    <phoneticPr fontId="4" type="noConversion"/>
  </si>
  <si>
    <t>陳柏勛</t>
  </si>
  <si>
    <t>112年臺南市府城盃
全國跆拳道錦標賽</t>
  </si>
  <si>
    <t>國小低年級男子
個人品勢</t>
  </si>
  <si>
    <t>南市體競字
第1120406531號</t>
  </si>
  <si>
    <t>21人/7縣市</t>
    <phoneticPr fontId="4" type="noConversion"/>
  </si>
  <si>
    <t>094</t>
    <phoneticPr fontId="4" type="noConversion"/>
  </si>
  <si>
    <t>臺南市國立臺南護理專科學校</t>
  </si>
  <si>
    <t>A05</t>
    <phoneticPr fontId="4" type="noConversion"/>
  </si>
  <si>
    <t>015</t>
    <phoneticPr fontId="4" type="noConversion"/>
  </si>
  <si>
    <t xml:space="preserve">國立臺南大學附設實驗國民小學 </t>
  </si>
  <si>
    <t>陳佑謙</t>
    <phoneticPr fontId="4" type="noConversion"/>
  </si>
  <si>
    <t>台南市112學年度第15屆國中小學生普及化運動樂樂棒球錦標賽</t>
    <phoneticPr fontId="4" type="noConversion"/>
  </si>
  <si>
    <t>四年級班隊組 /   樂樂棒球</t>
    <phoneticPr fontId="4" type="noConversion"/>
  </si>
  <si>
    <t>許悅恩</t>
    <phoneticPr fontId="4" type="noConversion"/>
  </si>
  <si>
    <t>女童甲組/國小籃球</t>
    <phoneticPr fontId="4" type="noConversion"/>
  </si>
  <si>
    <t>女童乙組/國小籃球</t>
    <phoneticPr fontId="4" type="noConversion"/>
  </si>
  <si>
    <t>A02</t>
    <phoneticPr fontId="4" type="noConversion"/>
  </si>
  <si>
    <t>014</t>
    <phoneticPr fontId="4" type="noConversion"/>
  </si>
  <si>
    <t>潘盈佑</t>
    <phoneticPr fontId="4" type="noConversion"/>
  </si>
  <si>
    <t>黃瓊瑶</t>
  </si>
  <si>
    <t>中華民國大專校院112學年度教職員工保齡球錦標賽</t>
  </si>
  <si>
    <t>公開女子組/個人組</t>
  </si>
  <si>
    <t>教體署學(三)字第1120006484號</t>
    <phoneticPr fontId="14" type="noConversion"/>
  </si>
  <si>
    <t xml:space="preserve"> 一</t>
  </si>
  <si>
    <t>二</t>
    <phoneticPr fontId="14" type="noConversion"/>
  </si>
  <si>
    <t>112年全國運動會</t>
    <phoneticPr fontId="14" type="noConversion"/>
  </si>
  <si>
    <t>女子組三人賽</t>
    <phoneticPr fontId="14" type="noConversion"/>
  </si>
  <si>
    <t>個人</t>
    <phoneticPr fontId="14" type="noConversion"/>
  </si>
  <si>
    <t>73人</t>
    <phoneticPr fontId="14" type="noConversion"/>
  </si>
  <si>
    <t>臺教授體部字第112032008F</t>
    <phoneticPr fontId="14" type="noConversion"/>
  </si>
  <si>
    <t>五</t>
    <phoneticPr fontId="14" type="noConversion"/>
  </si>
  <si>
    <t>中華民國112學年度全國青少年中正盃保齡球錦標賽</t>
  </si>
  <si>
    <t>國中女子盟主賽</t>
  </si>
  <si>
    <t>21人/10隊</t>
  </si>
  <si>
    <t>臺教體署競(一)字第1120023971號</t>
  </si>
  <si>
    <t>楊予馨</t>
  </si>
  <si>
    <t>中華民國113年度全國學生聯賽第一場</t>
  </si>
  <si>
    <t>國中女子組雙人賽</t>
  </si>
  <si>
    <t>17人/10隊</t>
  </si>
  <si>
    <t>臺教體署競(一)字第1130017141號</t>
  </si>
  <si>
    <t>中華民國大專校院112學年度保齡球錦標賽</t>
  </si>
  <si>
    <t>一般女生組雙人賽</t>
  </si>
  <si>
    <t>陳乙萱</t>
  </si>
  <si>
    <t>洪淑君</t>
  </si>
  <si>
    <t>中華民國112年度全國中正盃保齡球錦標賽</t>
  </si>
  <si>
    <t>女子個人組</t>
  </si>
  <si>
    <t>68人/17</t>
  </si>
  <si>
    <t>教體署學(三)字第1120006484號</t>
  </si>
  <si>
    <t>黃瓊瑤</t>
  </si>
  <si>
    <t>蔡尚諭</t>
  </si>
  <si>
    <t>中華民國保齡球協會113年優秀選手排名賽（第一場）</t>
  </si>
  <si>
    <t>女子組/個人賽</t>
  </si>
  <si>
    <t>24人/17</t>
  </si>
  <si>
    <t>臺教體署競(一)字第1130001060號</t>
  </si>
  <si>
    <t>張盈琪</t>
    <phoneticPr fontId="14" type="noConversion"/>
  </si>
  <si>
    <t>胡正良</t>
  </si>
  <si>
    <t>中華民國大專校院112年度教職員工保齡球錦標賽</t>
  </si>
  <si>
    <t>男子組個人賽</t>
    <phoneticPr fontId="14" type="noConversion"/>
  </si>
  <si>
    <t>大專體總行字第1120001324號</t>
  </si>
  <si>
    <t>一</t>
    <phoneticPr fontId="14" type="noConversion"/>
  </si>
  <si>
    <t>吳俊德</t>
    <phoneticPr fontId="14" type="noConversion"/>
  </si>
  <si>
    <t>中華民國112學年度全國中正盃保齡球錦標賽</t>
  </si>
  <si>
    <t>男子組/盟主賽</t>
  </si>
  <si>
    <t>台教授體字第1120020786，臺教授體署競（ㄧ）字第1120023971</t>
  </si>
  <si>
    <t>李裕豐</t>
  </si>
  <si>
    <t>中華民國113年度全國學生聯賽第二場</t>
  </si>
  <si>
    <t>國中女子雙人組</t>
  </si>
  <si>
    <t>12人/6隊</t>
  </si>
  <si>
    <t>張盈琪</t>
  </si>
  <si>
    <t>林雅琴</t>
  </si>
  <si>
    <t>2023年世界聽障保齡球錦標賽</t>
  </si>
  <si>
    <t>女子三人賽</t>
  </si>
  <si>
    <t xml:space="preserve">12國家 </t>
  </si>
  <si>
    <t>1120042656A</t>
  </si>
  <si>
    <t>陳盈伸</t>
  </si>
  <si>
    <t>ㄧ</t>
  </si>
  <si>
    <t>2024年澳門國際保齡球公開賽</t>
  </si>
  <si>
    <t>男子A組</t>
  </si>
  <si>
    <t>9個國家</t>
  </si>
  <si>
    <t>施威年</t>
  </si>
  <si>
    <t>男子組盟主賽</t>
  </si>
  <si>
    <t>鄭凱銘</t>
  </si>
  <si>
    <t>高中男子組個人賽</t>
  </si>
  <si>
    <t>18人/15隊</t>
  </si>
  <si>
    <t>選手</t>
    <phoneticPr fontId="14" type="noConversion"/>
  </si>
  <si>
    <t>楊智顯</t>
  </si>
  <si>
    <t>高中男子個人組</t>
  </si>
  <si>
    <t>高中女子個人組</t>
  </si>
  <si>
    <t>43人/12隊</t>
  </si>
  <si>
    <t>20人</t>
    <phoneticPr fontId="14" type="noConversion"/>
  </si>
  <si>
    <t xml:space="preserve">臺南市體育總會保齡球委員會 </t>
    <phoneticPr fontId="4" type="noConversion"/>
  </si>
  <si>
    <t>臺南市安順國小</t>
    <phoneticPr fontId="4" type="noConversion"/>
  </si>
  <si>
    <t>64人/1縣</t>
  </si>
  <si>
    <t>7人/5縣</t>
  </si>
  <si>
    <t>邱韋潔</t>
  </si>
  <si>
    <t>112年台南市第二十屆
鳳凰盃跆拳道錦標賽</t>
  </si>
  <si>
    <t>手部擊破/國小女子組</t>
  </si>
  <si>
    <t>4人/1縣</t>
  </si>
  <si>
    <t>南市體全自第
1121514805號</t>
  </si>
  <si>
    <t>台南市113年中小學校跆拳道對抗賽</t>
  </si>
  <si>
    <t>國小黑帶組/女子37~40公斤級</t>
  </si>
  <si>
    <t>國小雙人黑帶組B組</t>
  </si>
  <si>
    <t>4組/1縣</t>
  </si>
  <si>
    <t>國小中年級女子個人品勢/壹段組</t>
  </si>
  <si>
    <t>張庭語</t>
  </si>
  <si>
    <t>個人國小中年級女子黑帶一段D組/公認品勢</t>
  </si>
  <si>
    <t>11人/9縣</t>
  </si>
  <si>
    <t>教育部體育署112年6月13日
台教體署競(二)自第1120022476號</t>
  </si>
  <si>
    <t>國小中年級女子/紅黑帶B組</t>
  </si>
  <si>
    <t>南氏體競字第1120944246號</t>
  </si>
  <si>
    <t>國小黑帶女子組/25.1-27公斤</t>
  </si>
  <si>
    <t>7人/1縣</t>
  </si>
  <si>
    <t>南市體全自第1121514805號</t>
  </si>
  <si>
    <t>邱士恆</t>
  </si>
  <si>
    <t>手部擊破/國小男子組</t>
  </si>
  <si>
    <t>國小黑帶組/男子40~44公斤級</t>
  </si>
  <si>
    <t>5人/1縣</t>
  </si>
  <si>
    <t>國小中年級男子個人品勢/壹段組</t>
  </si>
  <si>
    <t>6人/1縣</t>
  </si>
  <si>
    <t>雙人國小黑帶(1~3年級)組/公認品勢</t>
  </si>
  <si>
    <t>教育部體育署112年6月13日台教體署競(二)自第1120022476號</t>
  </si>
  <si>
    <t>王靖昕</t>
  </si>
  <si>
    <t>個人國小中年級女子黑帶一段C組/公認品勢</t>
  </si>
  <si>
    <t>11人/10縣</t>
  </si>
  <si>
    <t>葉德邑</t>
  </si>
  <si>
    <t>國小中年級南子個人品勢/壹段組</t>
  </si>
  <si>
    <t>10人/7縣</t>
  </si>
  <si>
    <t>足部擊破/國小男子組</t>
  </si>
  <si>
    <t>謝禕恬</t>
  </si>
  <si>
    <t>足技擊破/國小女子組</t>
  </si>
  <si>
    <t>國小雙人/黑帶組B組</t>
  </si>
  <si>
    <t>翁嘉霠</t>
  </si>
  <si>
    <t>郭晴雯</t>
  </si>
  <si>
    <t>112學年度78屆全國橄欖球錦標賽</t>
  </si>
  <si>
    <t>女子組帶式/團體</t>
  </si>
  <si>
    <t>5隊/3縣</t>
  </si>
  <si>
    <t>華橄協字第11300074號</t>
  </si>
  <si>
    <t>國小組</t>
  </si>
  <si>
    <t>華橄協字第1120000431號</t>
  </si>
  <si>
    <t>台南市112年第十三屆校際盃橄欖球錦標賽</t>
  </si>
  <si>
    <t>國小帶式組</t>
  </si>
  <si>
    <t>吳佳琦</t>
  </si>
  <si>
    <t>A04</t>
    <phoneticPr fontId="4" type="noConversion"/>
  </si>
  <si>
    <t>李坤陞</t>
  </si>
  <si>
    <t>公開男子五年級組</t>
  </si>
  <si>
    <t>A03</t>
    <phoneticPr fontId="4" type="noConversion"/>
  </si>
  <si>
    <t>李坤玹</t>
  </si>
  <si>
    <t>5 人</t>
  </si>
  <si>
    <t>112年台南市市長盃全國空手道錦標賽暨112年全國運動會測試賽</t>
  </si>
  <si>
    <t>國小中、低年級女子組／乙組形</t>
  </si>
  <si>
    <t>南市體競字第1120893156</t>
  </si>
  <si>
    <t xml:space="preserve">臺南市文元國小 </t>
    <phoneticPr fontId="4" type="noConversion"/>
  </si>
  <si>
    <t>周冠宇</t>
  </si>
  <si>
    <t>國小男子低年級色帶組40~44公斤</t>
  </si>
  <si>
    <t>國小男子低年級色帶組44~48公斤級</t>
  </si>
  <si>
    <t>李嘉祐</t>
  </si>
  <si>
    <t>國小中年級男子個人品勢黃帶組</t>
  </si>
  <si>
    <t>國小男子低年級色帶組37~40公斤級</t>
  </si>
  <si>
    <t>李嘉倫</t>
  </si>
  <si>
    <t>國小男子低年級色帶組40~44公斤級</t>
  </si>
  <si>
    <t>柏信安</t>
    <phoneticPr fontId="4" type="noConversion"/>
  </si>
  <si>
    <t>10及以下歲級/50公尺蛙式</t>
    <phoneticPr fontId="4" type="noConversion"/>
  </si>
  <si>
    <t>53人</t>
    <phoneticPr fontId="4" type="noConversion"/>
  </si>
  <si>
    <t>國小中年級男子組/200 公尺混合式</t>
    <phoneticPr fontId="4" type="noConversion"/>
  </si>
  <si>
    <t>柏信平</t>
    <phoneticPr fontId="4" type="noConversion"/>
  </si>
  <si>
    <t xml:space="preserve">圍棋-臺南市大灣國小  </t>
    <phoneticPr fontId="4" type="noConversion"/>
  </si>
  <si>
    <t>113年臺南市第十四屆市長盃全國圍棋錦標賽</t>
    <phoneticPr fontId="4" type="noConversion"/>
  </si>
  <si>
    <t>許芯語</t>
    <phoneticPr fontId="4" type="noConversion"/>
  </si>
  <si>
    <t>壬組</t>
    <phoneticPr fontId="4" type="noConversion"/>
  </si>
  <si>
    <t>蔡品硯</t>
    <phoneticPr fontId="4" type="noConversion"/>
  </si>
  <si>
    <t>初學組</t>
    <phoneticPr fontId="4" type="noConversion"/>
  </si>
  <si>
    <t>幼兒組(31級以下)</t>
    <phoneticPr fontId="4" type="noConversion"/>
  </si>
  <si>
    <t>顏加祐</t>
    <phoneticPr fontId="4" type="noConversion"/>
  </si>
  <si>
    <t>庚組</t>
    <phoneticPr fontId="4" type="noConversion"/>
  </si>
  <si>
    <t>2縣42人</t>
    <phoneticPr fontId="4" type="noConversion"/>
  </si>
  <si>
    <t>張又勻</t>
    <phoneticPr fontId="4" type="noConversion"/>
  </si>
  <si>
    <t>丙組</t>
    <phoneticPr fontId="4" type="noConversion"/>
  </si>
  <si>
    <t>3縣40人</t>
    <phoneticPr fontId="4" type="noConversion"/>
  </si>
  <si>
    <t>石穎睿</t>
    <phoneticPr fontId="4" type="noConversion"/>
  </si>
  <si>
    <t>入門A組</t>
    <phoneticPr fontId="4" type="noConversion"/>
  </si>
  <si>
    <t>3縣32人</t>
    <phoneticPr fontId="4" type="noConversion"/>
  </si>
  <si>
    <t>張珈瑀</t>
    <phoneticPr fontId="4" type="noConversion"/>
  </si>
  <si>
    <t>A01</t>
  </si>
  <si>
    <t>066</t>
    <phoneticPr fontId="4" type="noConversion"/>
  </si>
  <si>
    <t>臺南市立人國小</t>
    <phoneticPr fontId="4" type="noConversion"/>
  </si>
  <si>
    <t>陳映瑋</t>
    <phoneticPr fontId="4" type="noConversion"/>
  </si>
  <si>
    <r>
      <rPr>
        <sz val="14"/>
        <color indexed="8"/>
        <rFont val="標楷體"/>
        <family val="4"/>
        <charset val="136"/>
      </rPr>
      <t>10歲以下歲級男子組/50公尺自由式接力</t>
    </r>
    <phoneticPr fontId="4" type="noConversion"/>
  </si>
  <si>
    <r>
      <rPr>
        <sz val="14"/>
        <color indexed="8"/>
        <rFont val="標楷體"/>
        <family val="4"/>
        <charset val="136"/>
      </rPr>
      <t>國小中年級男子組/100公尺自由式</t>
    </r>
    <phoneticPr fontId="4" type="noConversion"/>
  </si>
  <si>
    <r>
      <rPr>
        <sz val="14"/>
        <color indexed="8"/>
        <rFont val="標楷體"/>
        <family val="4"/>
        <charset val="136"/>
      </rPr>
      <t>9＆10歲級男子組/100公尺自由式</t>
    </r>
    <phoneticPr fontId="4" type="noConversion"/>
  </si>
  <si>
    <r>
      <rPr>
        <sz val="14"/>
        <color indexed="8"/>
        <rFont val="標楷體"/>
        <family val="4"/>
        <charset val="136"/>
      </rPr>
      <t>11＆12歲級男子組/4X50公尺混合式接力</t>
    </r>
    <phoneticPr fontId="4" type="noConversion"/>
  </si>
  <si>
    <t>陳譽齊</t>
    <phoneticPr fontId="4" type="noConversion"/>
  </si>
  <si>
    <t>符合</t>
    <phoneticPr fontId="4" type="noConversion"/>
  </si>
  <si>
    <t>符合</t>
    <phoneticPr fontId="4" type="noConversion"/>
  </si>
  <si>
    <t>團體賽依個人獎助金額1/2核發</t>
    <phoneticPr fontId="4" type="noConversion"/>
  </si>
  <si>
    <t>依全國競賽(中等學校單項錦標賽競賽項目)金額核發</t>
    <phoneticPr fontId="4" type="noConversion"/>
  </si>
  <si>
    <t>賽事名稱、文號與秩序冊不符</t>
    <phoneticPr fontId="4" type="noConversion"/>
  </si>
  <si>
    <t>符合</t>
    <phoneticPr fontId="4" type="noConversion"/>
  </si>
  <si>
    <t>資格不符，原因：該賽同選手不得重複申請</t>
    <phoneticPr fontId="4" type="noConversion"/>
  </si>
  <si>
    <t>團體賽依個人獎助金額1/2核發</t>
    <phoneticPr fontId="4" type="noConversion"/>
  </si>
  <si>
    <t>符合。比賽分級(分齡)，獎金以1/2核發</t>
    <phoneticPr fontId="4" type="noConversion"/>
  </si>
  <si>
    <t>秩序冊未簽名、未附秩序冊封面</t>
    <phoneticPr fontId="4" type="noConversion"/>
  </si>
  <si>
    <t>未附秩序冊封面、競賽規程未簽名</t>
    <phoneticPr fontId="4" type="noConversion"/>
  </si>
  <si>
    <t>佐證資料未簽名、未達參賽隊數</t>
    <phoneticPr fontId="4" type="noConversion"/>
  </si>
  <si>
    <t>比賽分級(分齡)，獎金以1/2核發</t>
    <phoneticPr fontId="4" type="noConversion"/>
  </si>
  <si>
    <t>資格不符，原因：缺競賽規程、秩序冊</t>
    <phoneticPr fontId="4" type="noConversion"/>
  </si>
  <si>
    <t>未達5縣市以上參賽，以市級團體競賽金額1/2核發</t>
    <phoneticPr fontId="4" type="noConversion"/>
  </si>
  <si>
    <t>資格不符，原因：資料未簽名。</t>
    <phoneticPr fontId="4" type="noConversion"/>
  </si>
  <si>
    <t>資格不符，原因：參賽人數未達4人</t>
    <phoneticPr fontId="4" type="noConversion"/>
  </si>
  <si>
    <t>符合</t>
    <phoneticPr fontId="4" type="noConversion"/>
  </si>
  <si>
    <t>一</t>
    <phoneticPr fontId="4" type="noConversion"/>
  </si>
  <si>
    <t>2022第19屆杭州亞洲運動會</t>
    <phoneticPr fontId="4" type="noConversion"/>
  </si>
  <si>
    <t>棒球男子組</t>
    <phoneticPr fontId="4" type="noConversion"/>
  </si>
  <si>
    <t>8國</t>
    <phoneticPr fontId="4" type="noConversion"/>
  </si>
  <si>
    <t>張豪幸</t>
    <phoneticPr fontId="4" type="noConversion"/>
  </si>
  <si>
    <t>楊博隆、林鴻叡</t>
    <phoneticPr fontId="4" type="noConversion"/>
  </si>
  <si>
    <t>未報教育部體育署核准亦非全國單項運動協會辦理，資格不符</t>
    <phoneticPr fontId="4" type="noConversion"/>
  </si>
  <si>
    <t>團體賽依個人獎助金額1/2核發</t>
  </si>
  <si>
    <t>超過申請次數</t>
    <phoneticPr fontId="4" type="noConversion"/>
  </si>
  <si>
    <t>黃家威</t>
    <phoneticPr fontId="4" type="noConversion"/>
  </si>
  <si>
    <t>資格不符，原因：非全國運、全民運、全中運正式競賽項目。</t>
  </si>
  <si>
    <t>資格不符，原因：非全國運、全民運、全中運正式競賽項目。</t>
    <phoneticPr fontId="4" type="noConversion"/>
  </si>
  <si>
    <t>中華民國橄欖球協會112學年度第78屆全國橄欖球錦標賽</t>
    <phoneticPr fontId="4" type="noConversion"/>
  </si>
  <si>
    <t>未達5縣市以上參賽，以市級團體競賽之個人獎助金額1/2核發</t>
  </si>
  <si>
    <t>符合</t>
  </si>
  <si>
    <t>符合</t>
    <phoneticPr fontId="4" type="noConversion"/>
  </si>
  <si>
    <t>蔡彥博
張子謙
方善則
宋晉瑋</t>
    <phoneticPr fontId="4" type="noConversion"/>
  </si>
  <si>
    <t>缺競賽規程、參賽項目組別表、賽程表。</t>
    <phoneticPr fontId="4" type="noConversion"/>
  </si>
  <si>
    <t>佐證資料未簽名</t>
  </si>
  <si>
    <t>112學年度第78屆全國橄欖球錦標賽</t>
    <phoneticPr fontId="4" type="noConversion"/>
  </si>
  <si>
    <t>團體賽依個人獎助金額1/2核發，比賽分級(分齡)，獎金再以1/2核發</t>
  </si>
  <si>
    <t>選手超過申請次數</t>
    <phoneticPr fontId="4" type="noConversion"/>
  </si>
  <si>
    <t>資格不符，原因:
缺競賽項目分項表</t>
    <phoneticPr fontId="4" type="noConversion"/>
  </si>
  <si>
    <t>資格不符，原因:
參賽人數不足</t>
    <phoneticPr fontId="4" type="noConversion"/>
  </si>
  <si>
    <t>比賽分級(分齡)，獎金以1/2核發</t>
  </si>
  <si>
    <t>比賽分級(分齡)，獎金以1/2核發</t>
    <phoneticPr fontId="4" type="noConversion"/>
  </si>
  <si>
    <t>符合</t>
    <phoneticPr fontId="4" type="noConversion"/>
  </si>
  <si>
    <t>資格不符，原因:
附件未簽章</t>
    <phoneticPr fontId="4" type="noConversion"/>
  </si>
  <si>
    <t>王敏芝</t>
    <phoneticPr fontId="4" type="noConversion"/>
  </si>
  <si>
    <t>資格不符，原因:
超過申請次數</t>
    <phoneticPr fontId="4" type="noConversion"/>
  </si>
  <si>
    <t>陳宥希</t>
    <phoneticPr fontId="4" type="noConversion"/>
  </si>
  <si>
    <t>王梓睿</t>
  </si>
  <si>
    <t>資格不符，原因：
非全國運、全民運、全中運正式競賽項目。</t>
    <phoneticPr fontId="4" type="noConversion"/>
  </si>
  <si>
    <t>資格不符，原因：
戶口名簿未核章</t>
    <phoneticPr fontId="4" type="noConversion"/>
  </si>
  <si>
    <t>團體賽依個人獎助金額1/2核發</t>
    <phoneticPr fontId="4" type="noConversion"/>
  </si>
  <si>
    <t>資格不符，原因:
五人制得一位教練申請</t>
    <phoneticPr fontId="4" type="noConversion"/>
  </si>
  <si>
    <t>施偉鎧</t>
    <phoneticPr fontId="4" type="noConversion"/>
  </si>
  <si>
    <t>教練</t>
    <phoneticPr fontId="4" type="noConversion"/>
  </si>
  <si>
    <t>王志成</t>
    <phoneticPr fontId="4" type="noConversion"/>
  </si>
  <si>
    <t>上述10人</t>
    <phoneticPr fontId="4" type="noConversion"/>
  </si>
  <si>
    <t>資格不符，原因:
戶籍謄本記事欄省略</t>
    <phoneticPr fontId="4" type="noConversion"/>
  </si>
  <si>
    <t>林侑呈</t>
    <phoneticPr fontId="4" type="noConversion"/>
  </si>
  <si>
    <t>團體賽依個人獎助金額1/2核發，比賽分級(分齡)，獎金再以1/2核發</t>
    <phoneticPr fontId="4" type="noConversion"/>
  </si>
  <si>
    <t>1.秩序冊未核章
2.指導選手請勘誤</t>
    <phoneticPr fontId="4" type="noConversion"/>
  </si>
  <si>
    <t>秩序冊未核章</t>
    <phoneticPr fontId="4" type="noConversion"/>
  </si>
  <si>
    <t>團體</t>
    <phoneticPr fontId="4" type="noConversion"/>
  </si>
  <si>
    <t>五人制同場僅得一位教練申請</t>
    <phoneticPr fontId="4" type="noConversion"/>
  </si>
  <si>
    <t>缺參賽項目組別表、賽程表</t>
    <phoneticPr fontId="4" type="noConversion"/>
  </si>
  <si>
    <t>資格不符，原因：獎狀未簽名。</t>
    <phoneticPr fontId="4" type="noConversion"/>
  </si>
  <si>
    <t>符合</t>
    <phoneticPr fontId="4" type="noConversion"/>
  </si>
  <si>
    <t>資格不符，原因：
戶口名簿未核章</t>
  </si>
  <si>
    <t>資格不符，原因：選手此項資料未核章</t>
    <phoneticPr fontId="4" type="noConversion"/>
  </si>
  <si>
    <t>符合</t>
    <phoneticPr fontId="4" type="noConversion"/>
  </si>
  <si>
    <t>選手</t>
    <phoneticPr fontId="4" type="noConversion"/>
  </si>
  <si>
    <t>林侑靚</t>
    <phoneticPr fontId="4" type="noConversion"/>
  </si>
  <si>
    <t>三</t>
    <phoneticPr fontId="4" type="noConversion"/>
  </si>
  <si>
    <t>2024年第六屆港都盃全國分齡游泳錦標賽</t>
    <phoneticPr fontId="4" type="noConversion"/>
  </si>
  <si>
    <t>臺南市112年中小學游泳錦標賽</t>
    <phoneticPr fontId="4" type="noConversion"/>
  </si>
  <si>
    <t>國小中年級女子組/50公尺自由式</t>
    <phoneticPr fontId="4" type="noConversion"/>
  </si>
  <si>
    <t>9&amp;10歲級女子組/100公尺蛙式</t>
    <phoneticPr fontId="4" type="noConversion"/>
  </si>
  <si>
    <t>小中女子組/50公尺蛙式</t>
    <phoneticPr fontId="4" type="noConversion"/>
  </si>
  <si>
    <t>國小中年級女子組/50公尺蛙式</t>
    <phoneticPr fontId="4" type="noConversion"/>
  </si>
  <si>
    <t>30人/1縣市</t>
    <phoneticPr fontId="4" type="noConversion"/>
  </si>
  <si>
    <t>108人/5縣市</t>
    <phoneticPr fontId="4" type="noConversion"/>
  </si>
  <si>
    <t>44人/4縣市</t>
    <phoneticPr fontId="4" type="noConversion"/>
  </si>
  <si>
    <t>38人</t>
    <phoneticPr fontId="4" type="noConversion"/>
  </si>
  <si>
    <t>超過申請次數</t>
    <phoneticPr fontId="4" type="noConversion"/>
  </si>
  <si>
    <t>未報教育部體育署核准亦非全國單項運動協會辦理，資格不符</t>
  </si>
  <si>
    <t>比賽分級(分齡)，獎金以1/2核發</t>
    <phoneticPr fontId="4" type="noConversion"/>
  </si>
  <si>
    <t>資格不符，原因：參賽人員不足</t>
    <phoneticPr fontId="4" type="noConversion"/>
  </si>
  <si>
    <t>團體賽依個人獎助金額1/2核發</t>
    <phoneticPr fontId="4" type="noConversion"/>
  </si>
  <si>
    <t>二</t>
    <phoneticPr fontId="4" type="noConversion"/>
  </si>
  <si>
    <t>女子10級以下歲級4x50公尺混和式接力</t>
    <phoneticPr fontId="4" type="noConversion"/>
  </si>
  <si>
    <t>團體</t>
    <phoneticPr fontId="4" type="noConversion"/>
  </si>
  <si>
    <t>10隊/4縣市</t>
    <phoneticPr fontId="4" type="noConversion"/>
  </si>
  <si>
    <t>蕭薇馨</t>
    <phoneticPr fontId="4" type="noConversion"/>
  </si>
  <si>
    <t>蕭宸馨</t>
    <phoneticPr fontId="4" type="noConversion"/>
  </si>
  <si>
    <t>國小低年級女子組/50公尺蛙式</t>
    <phoneticPr fontId="4" type="noConversion"/>
  </si>
  <si>
    <t>個人</t>
    <phoneticPr fontId="4" type="noConversion"/>
  </si>
  <si>
    <t>8隊/4縣市</t>
    <phoneticPr fontId="4" type="noConversion"/>
  </si>
  <si>
    <t>24人</t>
    <phoneticPr fontId="4" type="noConversion"/>
  </si>
  <si>
    <t>資格不符，原因：資料未核章</t>
    <phoneticPr fontId="4" type="noConversion"/>
  </si>
  <si>
    <t>申請表、佐證資料未核章</t>
    <phoneticPr fontId="4" type="noConversion"/>
  </si>
  <si>
    <t>申請表、佐證資料未核章
缺競賽規程</t>
    <phoneticPr fontId="4" type="noConversion"/>
  </si>
  <si>
    <t>申請表、佐證資料未核章
缺競賽項目分組表</t>
    <phoneticPr fontId="4" type="noConversion"/>
  </si>
  <si>
    <t>未達5縣市以上參賽，以本市競賽金額核發。
團體賽依個人獎助金額1/2核發</t>
  </si>
  <si>
    <t>未達5縣市以上參賽，以本市競賽金額核發。
團體賽依個人獎助金額1/2核發</t>
    <phoneticPr fontId="4" type="noConversion"/>
  </si>
  <si>
    <t>未達5縣市以上參賽，以本市競賽金額核發</t>
  </si>
  <si>
    <t>未達5縣市以上參賽，以本市競賽金額核發</t>
    <phoneticPr fontId="4" type="noConversion"/>
  </si>
  <si>
    <t>缺佐證資料</t>
    <phoneticPr fontId="4" type="noConversion"/>
  </si>
  <si>
    <t>秩序冊未逐頁核章</t>
    <phoneticPr fontId="4" type="noConversion"/>
  </si>
  <si>
    <t>未達5縣市以上參賽，以本市競賽金額核發。</t>
  </si>
  <si>
    <t>資格不符，原因：未附參賽項目組別表</t>
    <phoneticPr fontId="4" type="noConversion"/>
  </si>
  <si>
    <t>以本市競賽核發，取至第3名</t>
    <phoneticPr fontId="4" type="noConversion"/>
  </si>
  <si>
    <t>未達5縣市以上參賽，以本市競賽金額核發。</t>
    <phoneticPr fontId="4" type="noConversion"/>
  </si>
  <si>
    <t>資格不符，原因：選拔賽非正式競賽</t>
  </si>
  <si>
    <t>非亞運正式項目
以亞洲青年錦標賽核發</t>
    <phoneticPr fontId="4" type="noConversion"/>
  </si>
  <si>
    <t>所指導之選手</t>
    <phoneticPr fontId="4" type="noConversion"/>
  </si>
  <si>
    <t>八人制同場僅得一位教練申請</t>
    <phoneticPr fontId="4" type="noConversion"/>
  </si>
  <si>
    <t>缺佐證獎狀</t>
  </si>
  <si>
    <t>缺佐證獎狀</t>
    <phoneticPr fontId="4" type="noConversion"/>
  </si>
  <si>
    <t>A01</t>
    <phoneticPr fontId="4" type="noConversion"/>
  </si>
  <si>
    <t>劉庭宜</t>
    <phoneticPr fontId="4" type="noConversion"/>
  </si>
  <si>
    <t>112年台南市中小學游泳錦標賽</t>
    <phoneticPr fontId="4" type="noConversion"/>
  </si>
  <si>
    <t>國小低年級女子組100公尺蛙式</t>
    <phoneticPr fontId="4" type="noConversion"/>
  </si>
  <si>
    <t>國小低年級女子組100公尺自由式</t>
    <phoneticPr fontId="4" type="noConversion"/>
  </si>
  <si>
    <t>44人/6縣市</t>
    <phoneticPr fontId="4" type="noConversion"/>
  </si>
  <si>
    <t>21人/1縣市</t>
    <phoneticPr fontId="4" type="noConversion"/>
  </si>
  <si>
    <t>22人/2縣市</t>
    <phoneticPr fontId="4" type="noConversion"/>
  </si>
  <si>
    <t>資格不符，原因：未附申請人戶籍謄本或戶口名簿</t>
    <phoneticPr fontId="4" type="noConversion"/>
  </si>
  <si>
    <t>霍正芳</t>
    <phoneticPr fontId="4" type="noConversion"/>
  </si>
  <si>
    <t>名次</t>
    <phoneticPr fontId="4" type="noConversion"/>
  </si>
  <si>
    <t>未報教育部體育署核准亦非全國單項運動協會辦理，資格不符</t>
    <phoneticPr fontId="4" type="noConversion"/>
  </si>
  <si>
    <t>資格不符，原因:
附件未簽章</t>
  </si>
  <si>
    <t>團體賽依個人獎助金額1/2核發，比賽分級1/2，分齡再以1/2核發</t>
    <phoneticPr fontId="4" type="noConversion"/>
  </si>
  <si>
    <t>未提出指導選手</t>
    <phoneticPr fontId="4" type="noConversion"/>
  </si>
  <si>
    <t>資料未核章</t>
    <phoneticPr fontId="4" type="noConversion"/>
  </si>
  <si>
    <t>資格不符，原因：申請表未核章</t>
    <phoneticPr fontId="4" type="noConversion"/>
  </si>
  <si>
    <t>選手未申請</t>
    <phoneticPr fontId="4" type="noConversion"/>
  </si>
  <si>
    <t>無教練證</t>
    <phoneticPr fontId="4" type="noConversion"/>
  </si>
  <si>
    <t>南市體競字1130252523B號</t>
  </si>
  <si>
    <t>8隊/1縣市</t>
    <phoneticPr fontId="4" type="noConversion"/>
  </si>
  <si>
    <t>南市體競字1121226487號</t>
  </si>
  <si>
    <t>15隊/1縣市</t>
    <phoneticPr fontId="4" type="noConversion"/>
  </si>
  <si>
    <t>南市體競字1120749258號</t>
  </si>
  <si>
    <t>8隊/5縣市</t>
    <phoneticPr fontId="4" type="noConversion"/>
  </si>
  <si>
    <t>男童組</t>
  </si>
  <si>
    <t>台南市112年基層運動選手訓練站區域性籃球對抗賽</t>
  </si>
  <si>
    <t>35隊/13縣市</t>
    <phoneticPr fontId="4" type="noConversion"/>
  </si>
  <si>
    <t>團體</t>
    <phoneticPr fontId="4" type="noConversion"/>
  </si>
  <si>
    <t>六男B組</t>
    <phoneticPr fontId="4" type="noConversion"/>
  </si>
  <si>
    <t>二</t>
    <phoneticPr fontId="4" type="noConversion"/>
  </si>
  <si>
    <t>王宥惟</t>
  </si>
  <si>
    <t>吳俊豪</t>
  </si>
  <si>
    <t>郭承燁</t>
  </si>
  <si>
    <t>陳忻宏</t>
  </si>
  <si>
    <t>正丞育</t>
  </si>
  <si>
    <t>南市體競字1120110407號</t>
    <phoneticPr fontId="4" type="noConversion"/>
  </si>
  <si>
    <t>14隊/1縣市</t>
    <phoneticPr fontId="4" type="noConversion"/>
  </si>
  <si>
    <t>男童丙組</t>
    <phoneticPr fontId="4" type="noConversion"/>
  </si>
  <si>
    <t>台南市112年國小籃球對抗賽</t>
    <phoneticPr fontId="4" type="noConversion"/>
  </si>
  <si>
    <t>三</t>
    <phoneticPr fontId="4" type="noConversion"/>
  </si>
  <si>
    <t>王暐喆</t>
  </si>
  <si>
    <t>吳愷錀</t>
  </si>
  <si>
    <t>林兆鴻</t>
  </si>
  <si>
    <t>正宇辰</t>
  </si>
  <si>
    <t>李冠億</t>
  </si>
  <si>
    <t>沈奕丞</t>
  </si>
  <si>
    <t>吳浩榕</t>
  </si>
  <si>
    <t>南市體競字1120749258號</t>
    <phoneticPr fontId="4" type="noConversion"/>
  </si>
  <si>
    <t>男童組</t>
    <phoneticPr fontId="4" type="noConversion"/>
  </si>
  <si>
    <t>台南市112年基層運動選手訓練站區域性籃球對抗賽</t>
    <phoneticPr fontId="4" type="noConversion"/>
  </si>
  <si>
    <t>陳偉程</t>
  </si>
  <si>
    <t>郭秉叡</t>
  </si>
  <si>
    <t>陳凱傑</t>
  </si>
  <si>
    <t>南市體競字1130252523B號</t>
    <phoneticPr fontId="4" type="noConversion"/>
  </si>
  <si>
    <t>男童甲組</t>
    <phoneticPr fontId="4" type="noConversion"/>
  </si>
  <si>
    <t>台南市113年國小籃球對抗賽</t>
    <phoneticPr fontId="4" type="noConversion"/>
  </si>
  <si>
    <t>南市體競字1121226487號</t>
    <phoneticPr fontId="4" type="noConversion"/>
  </si>
  <si>
    <t>台南市112年國小籃球錦標賽</t>
    <phoneticPr fontId="4" type="noConversion"/>
  </si>
  <si>
    <t>許丞勛</t>
  </si>
  <si>
    <t>臺南市永康國小</t>
    <phoneticPr fontId="4" type="noConversion"/>
  </si>
  <si>
    <t>資格不符，原因：紀事省略</t>
    <phoneticPr fontId="4" type="noConversion"/>
  </si>
  <si>
    <t>KJ</t>
    <phoneticPr fontId="4" type="noConversion"/>
  </si>
  <si>
    <t>A02</t>
    <phoneticPr fontId="4" type="noConversion"/>
  </si>
  <si>
    <t>015</t>
    <phoneticPr fontId="4" type="noConversion"/>
  </si>
  <si>
    <t>016</t>
    <phoneticPr fontId="4" type="noConversion"/>
  </si>
  <si>
    <t>臺南市太子國中</t>
    <phoneticPr fontId="4" type="noConversion"/>
  </si>
  <si>
    <t>蔡心玫</t>
    <phoneticPr fontId="4" type="noConversion"/>
  </si>
  <si>
    <t>教練</t>
    <phoneticPr fontId="4" type="noConversion"/>
  </si>
  <si>
    <t>112學年度國民中學籃球聯賽(縣市預賽)</t>
    <phoneticPr fontId="4" type="noConversion"/>
  </si>
  <si>
    <t>113年台南中等學校籃球對抗賽</t>
    <phoneticPr fontId="4" type="noConversion"/>
  </si>
  <si>
    <t>國女組</t>
    <phoneticPr fontId="4" type="noConversion"/>
  </si>
  <si>
    <t>80人/1縣市</t>
    <phoneticPr fontId="4" type="noConversion"/>
  </si>
  <si>
    <t>60人/1縣市</t>
    <phoneticPr fontId="4" type="noConversion"/>
  </si>
  <si>
    <t>112高體(六)字第1120203090號</t>
    <phoneticPr fontId="4" type="noConversion"/>
  </si>
  <si>
    <t>南市體競字第1130580230號</t>
    <phoneticPr fontId="4" type="noConversion"/>
  </si>
  <si>
    <t>李宜恩,李書嫺,林雨潔,金念慈,許汶諭,郭又萱,陳怡岑,陳奕汎,楊濟華,廖沛芯,鄭惠芳,諶念慈</t>
    <phoneticPr fontId="4" type="noConversion"/>
  </si>
  <si>
    <t>郭又萱</t>
    <phoneticPr fontId="4" type="noConversion"/>
  </si>
  <si>
    <t>金念慈</t>
    <phoneticPr fontId="4" type="noConversion"/>
  </si>
  <si>
    <t>諶念慈</t>
    <phoneticPr fontId="4" type="noConversion"/>
  </si>
  <si>
    <t>鄭惠芳</t>
    <phoneticPr fontId="4" type="noConversion"/>
  </si>
  <si>
    <t>陳奕汎</t>
    <phoneticPr fontId="4" type="noConversion"/>
  </si>
  <si>
    <t>林雨潔</t>
    <phoneticPr fontId="4" type="noConversion"/>
  </si>
  <si>
    <t>李宜恩</t>
    <phoneticPr fontId="4" type="noConversion"/>
  </si>
  <si>
    <t>陳怡岑</t>
    <phoneticPr fontId="4" type="noConversion"/>
  </si>
  <si>
    <t>李書嫺</t>
    <phoneticPr fontId="4" type="noConversion"/>
  </si>
  <si>
    <t>許汶諭</t>
    <phoneticPr fontId="4" type="noConversion"/>
  </si>
  <si>
    <t>楊濟華</t>
    <phoneticPr fontId="4" type="noConversion"/>
  </si>
  <si>
    <t>國立成功大學附屬台南工業高級中等學校</t>
    <phoneticPr fontId="4" type="noConversion"/>
  </si>
  <si>
    <t>林久庭</t>
    <phoneticPr fontId="4" type="noConversion"/>
  </si>
  <si>
    <t>112學年度高中棒球運動聯賽</t>
    <phoneticPr fontId="4" type="noConversion"/>
  </si>
  <si>
    <t>高中軟式組/棒球</t>
    <phoneticPr fontId="4" type="noConversion"/>
  </si>
  <si>
    <t>56隊</t>
    <phoneticPr fontId="4" type="noConversion"/>
  </si>
  <si>
    <t>臺教體署學字(三)字第1120035592號</t>
    <phoneticPr fontId="4" type="noConversion"/>
  </si>
  <si>
    <t>郭弘琦</t>
    <phoneticPr fontId="4" type="noConversion"/>
  </si>
  <si>
    <t>林駿恩</t>
    <phoneticPr fontId="4" type="noConversion"/>
  </si>
  <si>
    <t>陳懷瑾</t>
    <phoneticPr fontId="4" type="noConversion"/>
  </si>
  <si>
    <t>王佑愷</t>
    <phoneticPr fontId="4" type="noConversion"/>
  </si>
  <si>
    <t>林承洋</t>
    <phoneticPr fontId="4" type="noConversion"/>
  </si>
  <si>
    <t>周家毅</t>
    <phoneticPr fontId="4" type="noConversion"/>
  </si>
  <si>
    <t>許良承</t>
    <phoneticPr fontId="4" type="noConversion"/>
  </si>
  <si>
    <t>林毓軒</t>
    <phoneticPr fontId="4" type="noConversion"/>
  </si>
  <si>
    <t>葉亭瑋</t>
    <phoneticPr fontId="4" type="noConversion"/>
  </si>
  <si>
    <t>黃定彥</t>
    <phoneticPr fontId="4" type="noConversion"/>
  </si>
  <si>
    <t>陳又霆</t>
    <phoneticPr fontId="4" type="noConversion"/>
  </si>
  <si>
    <t>施宥廷</t>
    <phoneticPr fontId="4" type="noConversion"/>
  </si>
  <si>
    <t>陳秉逸</t>
    <phoneticPr fontId="4" type="noConversion"/>
  </si>
  <si>
    <t>張鈞展</t>
    <phoneticPr fontId="4" type="noConversion"/>
  </si>
  <si>
    <t>楊晨琬</t>
    <phoneticPr fontId="4" type="noConversion"/>
  </si>
  <si>
    <t>陳于凱</t>
    <phoneticPr fontId="4" type="noConversion"/>
  </si>
  <si>
    <t>蘇沛寬</t>
    <phoneticPr fontId="4" type="noConversion"/>
  </si>
  <si>
    <t>薛于婕</t>
    <phoneticPr fontId="4" type="noConversion"/>
  </si>
  <si>
    <t>楊耀霆</t>
    <phoneticPr fontId="4" type="noConversion"/>
  </si>
  <si>
    <t>李元凱</t>
    <phoneticPr fontId="4" type="noConversion"/>
  </si>
  <si>
    <t>黃政維</t>
    <phoneticPr fontId="4" type="noConversion"/>
  </si>
  <si>
    <t>余睿哲</t>
    <phoneticPr fontId="4" type="noConversion"/>
  </si>
  <si>
    <t>團體賽依個人獎助金額1/2核發，比賽分級1/2</t>
    <phoneticPr fontId="4" type="noConversion"/>
  </si>
  <si>
    <t xml:space="preserve">省略記事
</t>
  </si>
  <si>
    <t xml:space="preserve">省略記事
</t>
    <phoneticPr fontId="4" type="noConversion"/>
  </si>
  <si>
    <t>林九庭、郭弘琦林駿恩、陳懷瑾、王佑愷、林承洋、周家毅、許良誠、林毓軒、葉亭瑋、黃定彥、陳又霆、李有晉、詩宥廷、陳秉逸、張鈞展、楊晨琬、陳于凱、蘇沛寬、薛于婕、楊耀霆、李元凱</t>
    <phoneticPr fontId="4" type="noConversion"/>
  </si>
  <si>
    <t>李有晉</t>
    <phoneticPr fontId="4" type="noConversion"/>
  </si>
  <si>
    <t xml:space="preserve">李佩宗  </t>
    <phoneticPr fontId="4" type="noConversion"/>
  </si>
  <si>
    <t>23人/4縣市</t>
    <phoneticPr fontId="4" type="noConversion"/>
  </si>
  <si>
    <t>國小低年級女子組200公尺混合式接力</t>
    <phoneticPr fontId="4" type="noConversion"/>
  </si>
  <si>
    <t>資格不符，原因：同次比賽中以最佳成績中請1次為限，超過次數</t>
  </si>
  <si>
    <t>資格不符，原因：同次比賽中以最佳成績中請1次為限，超過次數</t>
    <phoneticPr fontId="4" type="noConversion"/>
  </si>
  <si>
    <t>二</t>
    <phoneticPr fontId="4" type="noConversion"/>
  </si>
  <si>
    <t>資格不符，原因：佐證資料與申請表參賽名稱不符</t>
    <phoneticPr fontId="4" type="noConversion"/>
  </si>
  <si>
    <t>資格不符，原因：佐證獎狀與申請表參賽項目組別不符</t>
    <phoneticPr fontId="4" type="noConversion"/>
  </si>
  <si>
    <t>資格不符，原因：待選手補件</t>
    <phoneticPr fontId="4" type="noConversion"/>
  </si>
  <si>
    <t xml:space="preserve"> 選手</t>
    <phoneticPr fontId="4" type="noConversion"/>
  </si>
  <si>
    <t>蘇湘婷</t>
    <phoneticPr fontId="4" type="noConversion"/>
  </si>
  <si>
    <t>未達5縣市以上參賽，以本市競賽金額核發。</t>
    <phoneticPr fontId="4" type="noConversion"/>
  </si>
  <si>
    <t>資格不符，原因：未達5縣市以上參賽，以本市競賽金額核定僅取至第3名。</t>
    <phoneticPr fontId="4" type="noConversion"/>
  </si>
  <si>
    <t>吳亮昀</t>
    <phoneticPr fontId="4" type="noConversion"/>
  </si>
  <si>
    <t>臺教體署學(三)字第1120001926號</t>
    <phoneticPr fontId="4" type="noConversion"/>
  </si>
  <si>
    <t>17隊／7縣市</t>
    <phoneticPr fontId="4" type="noConversion"/>
  </si>
  <si>
    <t>符合</t>
    <phoneticPr fontId="4" type="noConversion"/>
  </si>
  <si>
    <t>資格不符，原因：
無資料</t>
  </si>
  <si>
    <r>
      <t>13-14</t>
    </r>
    <r>
      <rPr>
        <sz val="14"/>
        <color indexed="8"/>
        <rFont val="標楷體"/>
        <family val="4"/>
        <charset val="136"/>
      </rPr>
      <t>歲級</t>
    </r>
    <r>
      <rPr>
        <sz val="14"/>
        <color indexed="8"/>
        <rFont val="Times New Roman"/>
        <family val="1"/>
      </rPr>
      <t>100</t>
    </r>
    <r>
      <rPr>
        <sz val="14"/>
        <color indexed="8"/>
        <rFont val="標楷體"/>
        <family val="4"/>
        <charset val="136"/>
      </rPr>
      <t>公尺蛙式</t>
    </r>
  </si>
  <si>
    <t>國中女子組/200公尺蛙式</t>
  </si>
  <si>
    <t>2023全國小學籃球夏季聯賽</t>
    <phoneticPr fontId="4" type="noConversion"/>
  </si>
  <si>
    <t>113年華南金控全國青少棒錦標賽南市選拔賽</t>
  </si>
  <si>
    <t>資格不符，原因：申請表未簽章</t>
    <phoneticPr fontId="4" type="noConversion"/>
  </si>
  <si>
    <t>陳和琛</t>
    <phoneticPr fontId="4" type="noConversion"/>
  </si>
  <si>
    <t>選手</t>
    <phoneticPr fontId="4" type="noConversion"/>
  </si>
  <si>
    <t>張馨予</t>
    <phoneticPr fontId="4" type="noConversion"/>
  </si>
  <si>
    <t>資格不符，原因:
資料未簽章</t>
    <phoneticPr fontId="4" type="noConversion"/>
  </si>
  <si>
    <t>未達5縣市以上參賽，以本市競賽金額核發
團體賽依個人獎助金額1/2核發</t>
    <phoneticPr fontId="4" type="noConversion"/>
  </si>
  <si>
    <t>資格不符，原因：資料未核章
比賽分級(分齡)，獎金以1/2核發</t>
    <phoneticPr fontId="4" type="noConversion"/>
  </si>
  <si>
    <t>未達5縣市以上參賽，以本市競賽金額核發
市賽名次採計至第三名</t>
    <phoneticPr fontId="4" type="noConversion"/>
  </si>
  <si>
    <t>資格不符，原因：秩序冊未逐頁核章
比賽分級(分齡)，獎金再以1/2核發</t>
    <phoneticPr fontId="4" type="noConversion"/>
  </si>
  <si>
    <t>秩序冊未逐頁核章
團體賽依個人獎助金額1/2核發
比賽分級(分齡)，獎金再以1/2核發</t>
    <phoneticPr fontId="4" type="noConversion"/>
  </si>
  <si>
    <t xml:space="preserve">秩序冊未逐頁核章
</t>
    <phoneticPr fontId="4" type="noConversion"/>
  </si>
  <si>
    <t>資格不符，原因：未檢附秩序冊</t>
  </si>
  <si>
    <t>資格不符，原因：未檢附秩序冊</t>
    <phoneticPr fontId="4" type="noConversion"/>
  </si>
  <si>
    <t>資格不符，原因：未檢附秩序冊
缺戶籍謄本</t>
    <phoneticPr fontId="4" type="noConversion"/>
  </si>
  <si>
    <t>資格不符，原因：未檢附秩序冊
缺佐證獎狀</t>
    <phoneticPr fontId="4" type="noConversion"/>
  </si>
  <si>
    <t>八人制同場僅得一位教練申請</t>
    <phoneticPr fontId="4" type="noConversion"/>
  </si>
  <si>
    <t>資格不符，原因:
未提出指導選手
八人制同場僅得一位教練申請</t>
    <phoneticPr fontId="4" type="noConversion"/>
  </si>
  <si>
    <t>秩序冊未核章
戶口名簿影本未核章</t>
    <phoneticPr fontId="4" type="noConversion"/>
  </si>
  <si>
    <t>戶口名簿未核章</t>
    <phoneticPr fontId="4" type="noConversion"/>
  </si>
  <si>
    <t>9名</t>
    <phoneticPr fontId="4" type="noConversion"/>
  </si>
  <si>
    <t>七人制同場僅得一位教練申請</t>
    <phoneticPr fontId="4" type="noConversion"/>
  </si>
  <si>
    <t>資格不符，原因：
無佐證資料</t>
    <phoneticPr fontId="4" type="noConversion"/>
  </si>
  <si>
    <t>選手超過申請次數</t>
    <phoneticPr fontId="4" type="noConversion"/>
  </si>
  <si>
    <t>資格不符，原因：選拔賽非正式競賽</t>
    <phoneticPr fontId="4" type="noConversion"/>
  </si>
  <si>
    <t>資格不符，原因：缺秩序冊參賽項目組別表</t>
    <phoneticPr fontId="4" type="noConversion"/>
  </si>
  <si>
    <t>賽事名稱、文號與秩序冊不符</t>
    <phoneticPr fontId="4" type="noConversion"/>
  </si>
  <si>
    <t>資格不符，原因：該賽同選手不得重複申請；賽事名稱、文號與秩序冊不符</t>
    <phoneticPr fontId="4" type="noConversion"/>
  </si>
  <si>
    <t>未達6國，以全國級別賽事核發</t>
    <phoneticPr fontId="4" type="noConversion"/>
  </si>
  <si>
    <t>未達5縣市以上參賽，以市級競賽金額核發</t>
    <phoneticPr fontId="4" type="noConversion"/>
  </si>
  <si>
    <t>戶籍文件記事欄省略</t>
    <phoneticPr fontId="4" type="noConversion"/>
  </si>
  <si>
    <t>國男組跆拳道59公斤級</t>
    <phoneticPr fontId="4" type="noConversion"/>
  </si>
  <si>
    <t>李宗澐</t>
    <phoneticPr fontId="4" type="noConversion"/>
  </si>
  <si>
    <t>佐證資料未核章</t>
    <phoneticPr fontId="4" type="noConversion"/>
  </si>
  <si>
    <t>比賽分級，獎金以1/2核發</t>
    <phoneticPr fontId="4" type="noConversion"/>
  </si>
  <si>
    <t>非單項協會舉辦之賽事</t>
    <phoneticPr fontId="4" type="noConversion"/>
  </si>
  <si>
    <t>同次比賽中以最佳成績申請1次為限，超過次數</t>
    <phoneticPr fontId="4" type="noConversion"/>
  </si>
  <si>
    <t>參賽人數不足</t>
    <phoneticPr fontId="4" type="noConversion"/>
  </si>
  <si>
    <t>國小中年級男子個人品勢/紅帶組</t>
    <phoneticPr fontId="4" type="noConversion"/>
  </si>
  <si>
    <t>未達5縣市參賽，以市級競賽金額發</t>
    <phoneticPr fontId="4" type="noConversion"/>
  </si>
  <si>
    <t>112年臺南市第二十屆鳳凰盃跆拳道錦標賽</t>
    <phoneticPr fontId="4" type="noConversion"/>
  </si>
  <si>
    <t>黃奕筌、陳韋廷</t>
    <phoneticPr fontId="4" type="noConversion"/>
  </si>
  <si>
    <t>陳冠廷</t>
    <phoneticPr fontId="4" type="noConversion"/>
  </si>
  <si>
    <t>李佩禎</t>
    <phoneticPr fontId="4" type="noConversion"/>
  </si>
  <si>
    <t>丁宥勳</t>
    <phoneticPr fontId="4" type="noConversion"/>
  </si>
  <si>
    <t>陳燁澤</t>
    <phoneticPr fontId="4" type="noConversion"/>
  </si>
  <si>
    <t>唐宇杰</t>
    <phoneticPr fontId="4" type="noConversion"/>
  </si>
  <si>
    <t>比賽分級分齡，獎金以1/4核發</t>
    <phoneticPr fontId="4" type="noConversion"/>
  </si>
  <si>
    <t>非單項協會舉辦，但為本市舉辦賽事</t>
    <phoneticPr fontId="4" type="noConversion"/>
  </si>
  <si>
    <t>戶籍文件未核章</t>
    <phoneticPr fontId="4" type="noConversion"/>
  </si>
  <si>
    <t xml:space="preserve">臺教體署競(二)字第1120035929號
</t>
    <phoneticPr fontId="4" type="noConversion"/>
  </si>
  <si>
    <t>團體賽依個人獎金核發1/2；比賽分級，獎金以1/2核發</t>
    <phoneticPr fontId="4" type="noConversion"/>
  </si>
  <si>
    <t>團體賽依個人獎金核發1/2</t>
  </si>
  <si>
    <t>比賽分級，獎金以1/4核發</t>
    <phoneticPr fontId="4" type="noConversion"/>
  </si>
  <si>
    <t>無戶籍資料，文件未核章</t>
    <phoneticPr fontId="4" type="noConversion"/>
  </si>
  <si>
    <t>同次比賽中以最佳成績申請一次為限，超過次數</t>
    <phoneticPr fontId="4" type="noConversion"/>
  </si>
  <si>
    <t>資格不符：非單項協會舉辦之賽事</t>
    <phoneticPr fontId="4" type="noConversion"/>
  </si>
  <si>
    <t>資料不齊：缺隊職員名單</t>
    <phoneticPr fontId="4" type="noConversion"/>
  </si>
  <si>
    <t xml:space="preserve"> 國女色帶組49公斤級</t>
    <phoneticPr fontId="4" type="noConversion"/>
  </si>
  <si>
    <t>佐證資料不符</t>
    <phoneticPr fontId="4" type="noConversion"/>
  </si>
  <si>
    <t>國男組48-51公斤級</t>
    <phoneticPr fontId="4" type="noConversion"/>
  </si>
  <si>
    <t>資料未齊：缺隊職員名單</t>
    <phoneticPr fontId="4" type="noConversion"/>
  </si>
  <si>
    <t>同次比賽以最佳成績申請一次為限</t>
    <phoneticPr fontId="4" type="noConversion"/>
  </si>
  <si>
    <t>臺教體署競(二)字第 1120021196號函</t>
    <phoneticPr fontId="4" type="noConversion"/>
  </si>
  <si>
    <t>資料不齊：缺競賽規程、戶籍文件</t>
    <phoneticPr fontId="4" type="noConversion"/>
  </si>
  <si>
    <t>團體賽依個人獎金核發1/2，比賽分級，獎金以1/2核發</t>
    <phoneticPr fontId="4" type="noConversion"/>
  </si>
  <si>
    <t>徐皓祐</t>
    <phoneticPr fontId="4" type="noConversion"/>
  </si>
  <si>
    <t>呂紘穎</t>
    <phoneticPr fontId="4" type="noConversion"/>
  </si>
  <si>
    <t>未達6國以上參賽，以全國競賽獎金核發</t>
    <phoneticPr fontId="4" type="noConversion"/>
  </si>
  <si>
    <t>團體賽以個人賽金額1/2核發，比賽分級以1/2核發</t>
    <phoneticPr fontId="4" type="noConversion"/>
  </si>
  <si>
    <t>同次比賽以最佳成績申請一次為限，超過次數</t>
    <phoneticPr fontId="4" type="noConversion"/>
  </si>
  <si>
    <t>呂政晏</t>
    <phoneticPr fontId="4" type="noConversion"/>
  </si>
  <si>
    <t>參加人數不足</t>
    <phoneticPr fontId="4" type="noConversion"/>
  </si>
  <si>
    <t>非單項協會舉辦</t>
    <phoneticPr fontId="4" type="noConversion"/>
  </si>
  <si>
    <t>非正式錦標賽</t>
    <phoneticPr fontId="4" type="noConversion"/>
  </si>
  <si>
    <t>比賽分級(分齡)，獎金以1/4核發</t>
    <phoneticPr fontId="4" type="noConversion"/>
  </si>
  <si>
    <r>
      <t>空手道高男組個人對打第二量級</t>
    </r>
    <r>
      <rPr>
        <sz val="14"/>
        <color indexed="8"/>
        <rFont val="標楷體"/>
        <family val="4"/>
        <charset val="136"/>
      </rPr>
      <t>：體重61.00公斤以下</t>
    </r>
    <phoneticPr fontId="4" type="noConversion"/>
  </si>
  <si>
    <t>資格不符：獎狀未核章</t>
    <phoneticPr fontId="4" type="noConversion"/>
  </si>
  <si>
    <r>
      <t>國小女子中</t>
    </r>
    <r>
      <rPr>
        <sz val="14"/>
        <color indexed="8"/>
        <rFont val="標楷體"/>
        <family val="4"/>
        <charset val="136"/>
      </rPr>
      <t>、低年級丙組個人對打</t>
    </r>
    <phoneticPr fontId="4" type="noConversion"/>
  </si>
  <si>
    <t>資料不齊：缺競賽規程</t>
    <phoneticPr fontId="4" type="noConversion"/>
  </si>
  <si>
    <t xml:space="preserve">非單項協會舉辦之賽事 </t>
    <phoneticPr fontId="4" type="noConversion"/>
  </si>
  <si>
    <t>缺戶籍文件</t>
    <phoneticPr fontId="4" type="noConversion"/>
  </si>
  <si>
    <t>國際賽限申請一次</t>
    <phoneticPr fontId="4" type="noConversion"/>
  </si>
  <si>
    <t>資料不齊：缺隊職員名單、秩序冊封面</t>
    <phoneticPr fontId="4" type="noConversion"/>
  </si>
  <si>
    <t>資料不齊：隊職員名單</t>
    <phoneticPr fontId="4" type="noConversion"/>
  </si>
  <si>
    <t xml:space="preserve">  </t>
    <phoneticPr fontId="4" type="noConversion"/>
  </si>
  <si>
    <t>對打國中男子組78公斤以上級</t>
    <phoneticPr fontId="4" type="noConversion"/>
  </si>
  <si>
    <t>國中男子組78公斤以上</t>
    <phoneticPr fontId="4" type="noConversion"/>
  </si>
  <si>
    <t>國中組男子色帶組78公斤以上級</t>
    <phoneticPr fontId="4" type="noConversion"/>
  </si>
  <si>
    <t>同次比賽中以最佳成績申請一次為限</t>
    <phoneticPr fontId="4" type="noConversion"/>
  </si>
  <si>
    <t>比賽分級(分齡)獎金以1/4核發，團體以個人1/2獎金核發</t>
    <phoneticPr fontId="4" type="noConversion"/>
  </si>
  <si>
    <t>新東國中</t>
    <phoneticPr fontId="4" type="noConversion"/>
  </si>
  <si>
    <t>莊世宇</t>
    <phoneticPr fontId="4" type="noConversion"/>
  </si>
  <si>
    <t>112年第27屆全國青少年跆拳道錦標賽</t>
    <phoneticPr fontId="4" type="noConversion"/>
  </si>
  <si>
    <t>國中男子組/78以上公斤級</t>
    <phoneticPr fontId="4" type="noConversion"/>
  </si>
  <si>
    <t>17人/12縣市</t>
    <phoneticPr fontId="4" type="noConversion"/>
  </si>
  <si>
    <t>7人/5隊</t>
    <phoneticPr fontId="4" type="noConversion"/>
  </si>
  <si>
    <t>10人/7隊</t>
    <phoneticPr fontId="4" type="noConversion"/>
  </si>
  <si>
    <t>陳佳穎</t>
    <phoneticPr fontId="4" type="noConversion"/>
  </si>
  <si>
    <t>國中女子組/42-44公斤級</t>
    <phoneticPr fontId="4" type="noConversion"/>
  </si>
  <si>
    <t>11人/8隊</t>
    <phoneticPr fontId="4" type="noConversion"/>
  </si>
  <si>
    <t>南市體競字第1121210987號</t>
    <phoneticPr fontId="4" type="noConversion"/>
  </si>
  <si>
    <t>8人/6隊</t>
    <phoneticPr fontId="4" type="noConversion"/>
  </si>
  <si>
    <t>方俊達</t>
    <phoneticPr fontId="4" type="noConversion"/>
  </si>
  <si>
    <t>蔣佩君</t>
    <phoneticPr fontId="4" type="noConversion"/>
  </si>
  <si>
    <t>國中男子組/55以上公斤級</t>
    <phoneticPr fontId="4" type="noConversion"/>
  </si>
  <si>
    <t>周羿承</t>
    <phoneticPr fontId="4" type="noConversion"/>
  </si>
  <si>
    <t>永康國中</t>
    <phoneticPr fontId="4" type="noConversion"/>
  </si>
  <si>
    <t>陳彥均</t>
    <phoneticPr fontId="4" type="noConversion"/>
  </si>
  <si>
    <t>男子組/48公斤</t>
    <phoneticPr fontId="4" type="noConversion"/>
  </si>
  <si>
    <t>曾奕豪</t>
    <phoneticPr fontId="4" type="noConversion"/>
  </si>
  <si>
    <t>臺南市113年中小學跆拳道對抗賽</t>
    <phoneticPr fontId="4" type="noConversion"/>
  </si>
  <si>
    <t>男子組/63公斤</t>
    <phoneticPr fontId="4" type="noConversion"/>
  </si>
  <si>
    <t>男子組/59公斤</t>
    <phoneticPr fontId="4" type="noConversion"/>
  </si>
  <si>
    <t>南市體競字第112092822號</t>
    <phoneticPr fontId="4" type="noConversion"/>
  </si>
  <si>
    <t>張庭翰</t>
    <phoneticPr fontId="4" type="noConversion"/>
  </si>
  <si>
    <t>男子組/68公斤</t>
    <phoneticPr fontId="4" type="noConversion"/>
  </si>
  <si>
    <t>陳峙璿</t>
    <phoneticPr fontId="4" type="noConversion"/>
  </si>
  <si>
    <t>男子組/45公斤</t>
    <phoneticPr fontId="4" type="noConversion"/>
  </si>
  <si>
    <t>林坦昌</t>
    <phoneticPr fontId="4" type="noConversion"/>
  </si>
  <si>
    <t>蕭婕宇</t>
    <phoneticPr fontId="4" type="noConversion"/>
  </si>
  <si>
    <t>女子組/49公斤</t>
    <phoneticPr fontId="4" type="noConversion"/>
  </si>
  <si>
    <t>謝予婕</t>
    <phoneticPr fontId="4" type="noConversion"/>
  </si>
  <si>
    <t>女子組/63公斤</t>
    <phoneticPr fontId="4" type="noConversion"/>
  </si>
  <si>
    <t>陳彤愷</t>
    <phoneticPr fontId="4" type="noConversion"/>
  </si>
  <si>
    <t>男子組/55公斤</t>
    <phoneticPr fontId="4" type="noConversion"/>
  </si>
  <si>
    <t>黑帶組</t>
    <phoneticPr fontId="4" type="noConversion"/>
  </si>
  <si>
    <t>翁巧薰</t>
    <phoneticPr fontId="4" type="noConversion"/>
  </si>
  <si>
    <t>林品妍</t>
    <phoneticPr fontId="4" type="noConversion"/>
  </si>
  <si>
    <t>女子組/42公斤</t>
    <phoneticPr fontId="4" type="noConversion"/>
  </si>
  <si>
    <t>黃立崴</t>
    <phoneticPr fontId="4" type="noConversion"/>
  </si>
  <si>
    <t>楊奇璟</t>
    <phoneticPr fontId="4" type="noConversion"/>
  </si>
  <si>
    <t>陳奕蓁</t>
    <phoneticPr fontId="4" type="noConversion"/>
  </si>
  <si>
    <t>朱宇得</t>
    <phoneticPr fontId="4" type="noConversion"/>
  </si>
  <si>
    <t>男子組/78公斤</t>
    <phoneticPr fontId="4" type="noConversion"/>
  </si>
  <si>
    <t>臺教體署競（二）字第1120021196號函</t>
    <phoneticPr fontId="4" type="noConversion"/>
  </si>
  <si>
    <t>112度全國中等學校跆拳道錦標賽</t>
    <phoneticPr fontId="4" type="noConversion"/>
  </si>
  <si>
    <t>臺教體署學（三）字第1130007016號</t>
    <phoneticPr fontId="4" type="noConversion"/>
  </si>
  <si>
    <t>林建丞</t>
    <phoneticPr fontId="4" type="noConversion"/>
  </si>
  <si>
    <t>吳姵瑩</t>
    <phoneticPr fontId="4" type="noConversion"/>
  </si>
  <si>
    <t>郭玟廷</t>
    <phoneticPr fontId="4" type="noConversion"/>
  </si>
  <si>
    <t>安定區南安國小</t>
    <phoneticPr fontId="4" type="noConversion"/>
  </si>
  <si>
    <t>黃千恩</t>
  </si>
  <si>
    <t>國小黑帶女子組/23.1-25.0公斤</t>
  </si>
  <si>
    <t xml:space="preserve"> </t>
  </si>
  <si>
    <t>無秩序冊</t>
    <phoneticPr fontId="4" type="noConversion"/>
  </si>
  <si>
    <t>徐寒軒</t>
  </si>
  <si>
    <t>國小高年級女子色帶組/23.1-25.0公斤</t>
  </si>
  <si>
    <t>北區延平國中</t>
    <phoneticPr fontId="4" type="noConversion"/>
  </si>
  <si>
    <t>李宗欽</t>
  </si>
  <si>
    <t>113年嘉義市市長盃全國跆拳道錦標賽</t>
  </si>
  <si>
    <t>國中男子組個人品勢/七級組A組</t>
  </si>
  <si>
    <t>李瑞麒</t>
  </si>
  <si>
    <t>國中女子組個人品勢/八級組A組</t>
  </si>
  <si>
    <t>戴妤彤</t>
  </si>
  <si>
    <t>國中男子組/白黃帶A組</t>
  </si>
  <si>
    <t>翁健傑</t>
  </si>
  <si>
    <t>無身分證明文件</t>
    <phoneticPr fontId="4" type="noConversion"/>
  </si>
  <si>
    <t>國中男子色帶組/51-55kg</t>
  </si>
  <si>
    <t>113年臺南市中小學校跆拳道對抗賽</t>
  </si>
  <si>
    <t>國中男子黑帶組/59kg</t>
  </si>
  <si>
    <t>府較體字第1131502155號</t>
  </si>
  <si>
    <t>國中男子組個人品勢/八級組A組</t>
  </si>
  <si>
    <t>下營區下營國小</t>
    <phoneticPr fontId="4" type="noConversion"/>
  </si>
  <si>
    <t>魏佳欣</t>
    <phoneticPr fontId="4" type="noConversion"/>
  </si>
  <si>
    <t>112臺南市市長盃品勢跆拳道錦標賽</t>
    <phoneticPr fontId="4" type="noConversion"/>
  </si>
  <si>
    <t>國小中年級女子/白黃帶A組</t>
    <phoneticPr fontId="4" type="noConversion"/>
  </si>
  <si>
    <t>嘉義市諸羅山盃全國跆拳道錦標賽</t>
    <phoneticPr fontId="4" type="noConversion"/>
  </si>
  <si>
    <t>國小高年級初級組擊破下壓</t>
    <phoneticPr fontId="4" type="noConversion"/>
  </si>
  <si>
    <t>府教體字第1121512334</t>
    <phoneticPr fontId="4" type="noConversion"/>
  </si>
  <si>
    <t>無資料</t>
    <phoneticPr fontId="4" type="noConversion"/>
  </si>
  <si>
    <t>戶籍文件不符</t>
    <phoneticPr fontId="4" type="noConversion"/>
  </si>
  <si>
    <t>選拔賽非正式競賽</t>
    <phoneticPr fontId="4" type="noConversion"/>
  </si>
  <si>
    <t>邱皓哲</t>
    <phoneticPr fontId="4" type="noConversion"/>
  </si>
  <si>
    <t>空手道一般男生組第三量級</t>
    <phoneticPr fontId="4" type="noConversion"/>
  </si>
  <si>
    <t>未達5縣市以市級競賽核發</t>
    <phoneticPr fontId="4" type="noConversion"/>
  </si>
  <si>
    <t>個人社會男子組 17-30歲</t>
    <phoneticPr fontId="4" type="noConversion"/>
  </si>
  <si>
    <t>比賽分級，獎金以1/2分級</t>
    <phoneticPr fontId="4" type="noConversion"/>
  </si>
  <si>
    <r>
      <rPr>
        <sz val="14"/>
        <color rgb="FF000000"/>
        <rFont val="標楷體"/>
        <family val="4"/>
        <charset val="136"/>
      </rPr>
      <t>三</t>
    </r>
  </si>
  <si>
    <r>
      <rPr>
        <sz val="14"/>
        <color rgb="FF000000"/>
        <rFont val="標楷體"/>
        <family val="4"/>
        <charset val="136"/>
      </rPr>
      <t>國小男子中年級</t>
    </r>
    <r>
      <rPr>
        <sz val="14"/>
        <color rgb="FF000000"/>
        <rFont val="Times New Roman"/>
        <family val="1"/>
      </rPr>
      <t xml:space="preserve">  </t>
    </r>
    <r>
      <rPr>
        <sz val="14"/>
        <color rgb="FF000000"/>
        <rFont val="標楷體"/>
        <family val="4"/>
        <charset val="136"/>
      </rPr>
      <t>／乙組個人形</t>
    </r>
  </si>
  <si>
    <r>
      <rPr>
        <sz val="14"/>
        <color rgb="FF000000"/>
        <rFont val="標楷體"/>
        <family val="4"/>
        <charset val="136"/>
      </rPr>
      <t>國小男子中高年級／甲組個人形</t>
    </r>
  </si>
  <si>
    <r>
      <rPr>
        <sz val="14"/>
        <color rgb="FF000000"/>
        <rFont val="標楷體"/>
        <family val="4"/>
        <charset val="136"/>
      </rPr>
      <t>國小高年級男子組／丙組形</t>
    </r>
  </si>
  <si>
    <r>
      <rPr>
        <sz val="14"/>
        <color rgb="FF000000"/>
        <rFont val="標楷體"/>
        <family val="4"/>
        <charset val="136"/>
      </rPr>
      <t>國小男子高年級</t>
    </r>
    <r>
      <rPr>
        <sz val="14"/>
        <color rgb="FF000000"/>
        <rFont val="Times New Roman"/>
        <family val="1"/>
      </rPr>
      <t xml:space="preserve">  </t>
    </r>
    <r>
      <rPr>
        <sz val="14"/>
        <color rgb="FF000000"/>
        <rFont val="標楷體"/>
        <family val="4"/>
        <charset val="136"/>
      </rPr>
      <t>／丙組個人形</t>
    </r>
  </si>
  <si>
    <r>
      <rPr>
        <sz val="14"/>
        <color rgb="FF000000"/>
        <rFont val="標楷體"/>
        <family val="4"/>
        <charset val="136"/>
      </rPr>
      <t>國小男子低年級</t>
    </r>
    <r>
      <rPr>
        <sz val="14"/>
        <color rgb="FF000000"/>
        <rFont val="Times New Roman"/>
        <family val="1"/>
      </rPr>
      <t xml:space="preserve">  </t>
    </r>
    <r>
      <rPr>
        <sz val="14"/>
        <color rgb="FF000000"/>
        <rFont val="標楷體"/>
        <family val="4"/>
        <charset val="136"/>
      </rPr>
      <t>／丁組個人形</t>
    </r>
  </si>
  <si>
    <r>
      <rPr>
        <sz val="14"/>
        <color rgb="FF000000"/>
        <rFont val="標楷體"/>
        <family val="4"/>
        <charset val="136"/>
      </rPr>
      <t>國小男子低年級／丁組個人形</t>
    </r>
  </si>
  <si>
    <r>
      <rPr>
        <sz val="14"/>
        <color rgb="FF000000"/>
        <rFont val="標楷體"/>
        <family val="4"/>
        <charset val="136"/>
      </rPr>
      <t>國小男子低年級／丁組個人對打</t>
    </r>
  </si>
  <si>
    <r>
      <rPr>
        <sz val="14"/>
        <color rgb="FF000000"/>
        <rFont val="標楷體"/>
        <family val="4"/>
        <charset val="136"/>
      </rPr>
      <t>呂荃斌</t>
    </r>
  </si>
  <si>
    <r>
      <rPr>
        <sz val="14"/>
        <color rgb="FF000000"/>
        <rFont val="標楷體"/>
        <family val="4"/>
        <charset val="136"/>
      </rPr>
      <t>曾宥程</t>
    </r>
  </si>
  <si>
    <r>
      <rPr>
        <sz val="14"/>
        <color rgb="FF000000"/>
        <rFont val="標楷體"/>
        <family val="4"/>
        <charset val="136"/>
      </rPr>
      <t>劉冠竑</t>
    </r>
  </si>
  <si>
    <r>
      <rPr>
        <sz val="14"/>
        <color rgb="FF000000"/>
        <rFont val="標楷體"/>
        <family val="4"/>
        <charset val="136"/>
      </rPr>
      <t>國中女子公開組</t>
    </r>
    <r>
      <rPr>
        <sz val="14"/>
        <color rgb="FF000000"/>
        <rFont val="Times New Roman"/>
        <family val="1"/>
      </rPr>
      <t>/</t>
    </r>
    <r>
      <rPr>
        <sz val="14"/>
        <color rgb="FF000000"/>
        <rFont val="標楷體"/>
        <family val="4"/>
        <charset val="136"/>
      </rPr>
      <t>個人形</t>
    </r>
    <phoneticPr fontId="4" type="noConversion"/>
  </si>
  <si>
    <r>
      <rPr>
        <sz val="14"/>
        <color rgb="FF000000"/>
        <rFont val="標楷體"/>
        <family val="4"/>
        <charset val="136"/>
      </rPr>
      <t>三</t>
    </r>
    <phoneticPr fontId="4" type="noConversion"/>
  </si>
  <si>
    <r>
      <rPr>
        <sz val="14"/>
        <color rgb="FF000000"/>
        <rFont val="標楷體"/>
        <family val="4"/>
        <charset val="136"/>
      </rPr>
      <t>國中女子甲組第二量級對打</t>
    </r>
    <phoneticPr fontId="4" type="noConversion"/>
  </si>
  <si>
    <r>
      <rPr>
        <sz val="14"/>
        <color rgb="FF000000"/>
        <rFont val="標楷體"/>
        <family val="4"/>
        <charset val="136"/>
      </rPr>
      <t>國女組空手道</t>
    </r>
    <r>
      <rPr>
        <sz val="14"/>
        <color rgb="FF000000"/>
        <rFont val="Times New Roman"/>
        <family val="1"/>
      </rPr>
      <t>/</t>
    </r>
    <r>
      <rPr>
        <sz val="14"/>
        <color rgb="FF000000"/>
        <rFont val="標楷體"/>
        <family val="4"/>
        <charset val="136"/>
      </rPr>
      <t>個人形</t>
    </r>
  </si>
  <si>
    <r>
      <rPr>
        <sz val="14"/>
        <color rgb="FF000000"/>
        <rFont val="標楷體"/>
        <family val="4"/>
        <charset val="136"/>
      </rPr>
      <t>林芊逸</t>
    </r>
  </si>
  <si>
    <r>
      <rPr>
        <sz val="14"/>
        <color rgb="FF000000"/>
        <rFont val="標楷體"/>
        <family val="4"/>
        <charset val="136"/>
      </rPr>
      <t>國中女子公開組</t>
    </r>
    <r>
      <rPr>
        <sz val="14"/>
        <color rgb="FF000000"/>
        <rFont val="Times New Roman"/>
        <family val="1"/>
      </rPr>
      <t>/</t>
    </r>
    <r>
      <rPr>
        <sz val="14"/>
        <color rgb="FF000000"/>
        <rFont val="標楷體"/>
        <family val="4"/>
        <charset val="136"/>
      </rPr>
      <t>個人形</t>
    </r>
  </si>
  <si>
    <r>
      <rPr>
        <sz val="14"/>
        <color rgb="FF000000"/>
        <rFont val="標楷體"/>
        <family val="4"/>
        <charset val="136"/>
      </rPr>
      <t>國中女子甲組第二量級對打</t>
    </r>
  </si>
  <si>
    <r>
      <rPr>
        <sz val="14"/>
        <color rgb="FF000000"/>
        <rFont val="標楷體"/>
        <family val="4"/>
        <charset val="136"/>
      </rPr>
      <t>國小女子高年級丁組個人形</t>
    </r>
  </si>
  <si>
    <r>
      <rPr>
        <sz val="14"/>
        <color rgb="FF000000"/>
        <rFont val="標楷體"/>
        <family val="4"/>
        <charset val="136"/>
      </rPr>
      <t>國小女子高年級丁組個人對打</t>
    </r>
  </si>
  <si>
    <r>
      <rPr>
        <sz val="14"/>
        <color rgb="FF000000"/>
        <rFont val="標楷體"/>
        <family val="4"/>
        <charset val="136"/>
      </rPr>
      <t>國小女子乙組高年級</t>
    </r>
    <r>
      <rPr>
        <sz val="14"/>
        <color rgb="FF000000"/>
        <rFont val="Times New Roman"/>
        <family val="1"/>
      </rPr>
      <t xml:space="preserve">  </t>
    </r>
    <r>
      <rPr>
        <sz val="14"/>
        <color rgb="FF000000"/>
        <rFont val="標楷體"/>
        <family val="4"/>
        <charset val="136"/>
      </rPr>
      <t>對打</t>
    </r>
  </si>
  <si>
    <r>
      <rPr>
        <sz val="14"/>
        <color rgb="FF000000"/>
        <rFont val="標楷體"/>
        <family val="4"/>
        <charset val="136"/>
      </rPr>
      <t>國小男子高年級丁組個人形</t>
    </r>
  </si>
  <si>
    <r>
      <rPr>
        <sz val="14"/>
        <color rgb="FF000000"/>
        <rFont val="標楷體"/>
        <family val="4"/>
        <charset val="136"/>
      </rPr>
      <t>二</t>
    </r>
    <phoneticPr fontId="4" type="noConversion"/>
  </si>
  <si>
    <r>
      <rPr>
        <sz val="14"/>
        <color rgb="FF000000"/>
        <rFont val="標楷體"/>
        <family val="4"/>
        <charset val="136"/>
      </rPr>
      <t>菁英國小男子高年級黑帶組</t>
    </r>
    <r>
      <rPr>
        <sz val="14"/>
        <color rgb="FF000000"/>
        <rFont val="Times New Roman"/>
        <family val="1"/>
      </rPr>
      <t xml:space="preserve"> </t>
    </r>
    <r>
      <rPr>
        <sz val="14"/>
        <color rgb="FF000000"/>
        <rFont val="標楷體"/>
        <family val="4"/>
        <charset val="136"/>
      </rPr>
      <t>個人對打</t>
    </r>
    <phoneticPr fontId="4" type="noConversion"/>
  </si>
  <si>
    <r>
      <rPr>
        <sz val="14"/>
        <color rgb="FF000000"/>
        <rFont val="標楷體"/>
        <family val="4"/>
        <charset val="136"/>
      </rPr>
      <t>國小男子高年級乙組個人形</t>
    </r>
    <phoneticPr fontId="4" type="noConversion"/>
  </si>
  <si>
    <r>
      <rPr>
        <sz val="14"/>
        <color rgb="FF000000"/>
        <rFont val="標楷體"/>
        <family val="4"/>
        <charset val="136"/>
      </rPr>
      <t>國小高年級男子組</t>
    </r>
    <r>
      <rPr>
        <sz val="14"/>
        <color rgb="FF000000"/>
        <rFont val="Times New Roman"/>
        <family val="1"/>
      </rPr>
      <t xml:space="preserve">  </t>
    </r>
    <r>
      <rPr>
        <sz val="14"/>
        <color rgb="FF000000"/>
        <rFont val="標楷體"/>
        <family val="4"/>
        <charset val="136"/>
      </rPr>
      <t>乙組形</t>
    </r>
    <phoneticPr fontId="4" type="noConversion"/>
  </si>
  <si>
    <r>
      <rPr>
        <sz val="14"/>
        <color rgb="FF000000"/>
        <rFont val="標楷體"/>
        <family val="4"/>
        <charset val="136"/>
      </rPr>
      <t>國小女子中、低年級丁組個人對打</t>
    </r>
    <phoneticPr fontId="4" type="noConversion"/>
  </si>
  <si>
    <r>
      <rPr>
        <sz val="14"/>
        <color rgb="FF000000"/>
        <rFont val="標楷體"/>
        <family val="4"/>
        <charset val="136"/>
      </rPr>
      <t>國小中年級女子組</t>
    </r>
    <r>
      <rPr>
        <sz val="14"/>
        <color rgb="FF000000"/>
        <rFont val="Times New Roman"/>
        <family val="1"/>
      </rPr>
      <t xml:space="preserve">  </t>
    </r>
    <r>
      <rPr>
        <sz val="14"/>
        <color rgb="FF000000"/>
        <rFont val="標楷體"/>
        <family val="4"/>
        <charset val="136"/>
      </rPr>
      <t>丁組形</t>
    </r>
  </si>
  <si>
    <r>
      <rPr>
        <sz val="14"/>
        <color rgb="FF000000"/>
        <rFont val="標楷體"/>
        <family val="4"/>
        <charset val="136"/>
      </rPr>
      <t>國小男子中年級丁組個人形</t>
    </r>
  </si>
  <si>
    <r>
      <rPr>
        <sz val="14"/>
        <color rgb="FF000000"/>
        <rFont val="標楷體"/>
        <family val="4"/>
        <charset val="136"/>
      </rPr>
      <t>國小女子中年級丁組個人形</t>
    </r>
  </si>
  <si>
    <r>
      <rPr>
        <sz val="14"/>
        <color rgb="FF000000"/>
        <rFont val="標楷體"/>
        <family val="4"/>
        <charset val="136"/>
      </rPr>
      <t>國女組空手道第二量級</t>
    </r>
    <phoneticPr fontId="4" type="noConversion"/>
  </si>
  <si>
    <r>
      <rPr>
        <sz val="14"/>
        <color theme="1"/>
        <rFont val="標楷體"/>
        <family val="4"/>
        <charset val="136"/>
      </rPr>
      <t>國中女子公開組第二量級對打</t>
    </r>
    <phoneticPr fontId="4" type="noConversion"/>
  </si>
  <si>
    <r>
      <rPr>
        <sz val="14"/>
        <color rgb="FF000000"/>
        <rFont val="標楷體"/>
        <family val="4"/>
        <charset val="136"/>
      </rPr>
      <t>小男中低年級乙組</t>
    </r>
    <r>
      <rPr>
        <sz val="14"/>
        <color rgb="FF000000"/>
        <rFont val="Times New Roman"/>
        <family val="1"/>
      </rPr>
      <t>/</t>
    </r>
    <r>
      <rPr>
        <sz val="14"/>
        <color rgb="FF000000"/>
        <rFont val="標楷體"/>
        <family val="4"/>
        <charset val="136"/>
      </rPr>
      <t>個人對打</t>
    </r>
  </si>
  <si>
    <r>
      <rPr>
        <sz val="14"/>
        <color rgb="FF000000"/>
        <rFont val="標楷體"/>
        <family val="4"/>
        <charset val="136"/>
      </rPr>
      <t>小男低年級丁組</t>
    </r>
    <r>
      <rPr>
        <sz val="14"/>
        <color rgb="FF000000"/>
        <rFont val="Times New Roman"/>
        <family val="1"/>
      </rPr>
      <t>-</t>
    </r>
    <r>
      <rPr>
        <sz val="14"/>
        <color rgb="FF000000"/>
        <rFont val="標楷體"/>
        <family val="4"/>
        <charset val="136"/>
      </rPr>
      <t>個人對打</t>
    </r>
  </si>
  <si>
    <r>
      <rPr>
        <sz val="14"/>
        <color rgb="FF000000"/>
        <rFont val="標楷體"/>
        <family val="4"/>
        <charset val="136"/>
      </rPr>
      <t>二</t>
    </r>
  </si>
  <si>
    <r>
      <rPr>
        <sz val="14"/>
        <color rgb="FF000000"/>
        <rFont val="標楷體"/>
        <family val="4"/>
        <charset val="136"/>
      </rPr>
      <t>個人對打</t>
    </r>
    <r>
      <rPr>
        <sz val="14"/>
        <color rgb="FF000000"/>
        <rFont val="Times New Roman"/>
        <family val="1"/>
      </rPr>
      <t>-</t>
    </r>
    <r>
      <rPr>
        <sz val="14"/>
        <color rgb="FF000000"/>
        <rFont val="標楷體"/>
        <family val="4"/>
        <charset val="136"/>
      </rPr>
      <t>菁英小男低年級丙組</t>
    </r>
  </si>
  <si>
    <r>
      <rPr>
        <sz val="14"/>
        <color rgb="FF000000"/>
        <rFont val="標楷體"/>
        <family val="4"/>
        <charset val="136"/>
      </rPr>
      <t>小女高年級乙組</t>
    </r>
    <r>
      <rPr>
        <sz val="14"/>
        <color rgb="FF000000"/>
        <rFont val="Times New Roman"/>
        <family val="1"/>
      </rPr>
      <t>-</t>
    </r>
    <r>
      <rPr>
        <sz val="14"/>
        <color rgb="FF000000"/>
        <rFont val="標楷體"/>
        <family val="4"/>
        <charset val="136"/>
      </rPr>
      <t>個人對打</t>
    </r>
  </si>
  <si>
    <r>
      <rPr>
        <sz val="14"/>
        <color rgb="FF000000"/>
        <rFont val="標楷體"/>
        <family val="4"/>
        <charset val="136"/>
      </rPr>
      <t>小女高年級乙組</t>
    </r>
    <r>
      <rPr>
        <sz val="14"/>
        <color rgb="FF000000"/>
        <rFont val="Times New Roman"/>
        <family val="1"/>
      </rPr>
      <t>/</t>
    </r>
    <r>
      <rPr>
        <sz val="14"/>
        <color rgb="FF000000"/>
        <rFont val="標楷體"/>
        <family val="4"/>
        <charset val="136"/>
      </rPr>
      <t>個人對打</t>
    </r>
  </si>
  <si>
    <r>
      <rPr>
        <sz val="14"/>
        <color rgb="FF000000"/>
        <rFont val="標楷體"/>
        <family val="4"/>
        <charset val="136"/>
      </rPr>
      <t>高中男子甲組第二量級</t>
    </r>
    <phoneticPr fontId="4" type="noConversion"/>
  </si>
  <si>
    <r>
      <rPr>
        <sz val="14"/>
        <color rgb="FF000000"/>
        <rFont val="標楷體"/>
        <family val="4"/>
        <charset val="136"/>
      </rPr>
      <t>薛博鈞</t>
    </r>
    <phoneticPr fontId="4" type="noConversion"/>
  </si>
  <si>
    <r>
      <rPr>
        <sz val="14"/>
        <color rgb="FF000000"/>
        <rFont val="標楷體"/>
        <family val="4"/>
        <charset val="136"/>
      </rPr>
      <t>國小女子五六年級組第</t>
    </r>
    <r>
      <rPr>
        <sz val="14"/>
        <color rgb="FF000000"/>
        <rFont val="Times New Roman"/>
        <family val="1"/>
      </rPr>
      <t>8</t>
    </r>
    <r>
      <rPr>
        <sz val="14"/>
        <color rgb="FF000000"/>
        <rFont val="標楷體"/>
        <family val="4"/>
        <charset val="136"/>
      </rPr>
      <t>量級</t>
    </r>
    <phoneticPr fontId="4" type="noConversion"/>
  </si>
  <si>
    <r>
      <rPr>
        <sz val="14"/>
        <color rgb="FF000000"/>
        <rFont val="標楷體"/>
        <family val="4"/>
        <charset val="136"/>
      </rPr>
      <t>楊雨臻</t>
    </r>
    <phoneticPr fontId="4" type="noConversion"/>
  </si>
  <si>
    <r>
      <rPr>
        <sz val="14"/>
        <color rgb="FF000000"/>
        <rFont val="標楷體"/>
        <family val="4"/>
        <charset val="136"/>
      </rPr>
      <t>國小男子高年級甲組第三量級對打</t>
    </r>
    <phoneticPr fontId="4" type="noConversion"/>
  </si>
  <si>
    <r>
      <rPr>
        <sz val="14"/>
        <color rgb="FF000000"/>
        <rFont val="標楷體"/>
        <family val="4"/>
        <charset val="136"/>
      </rPr>
      <t>空手道女子組</t>
    </r>
    <r>
      <rPr>
        <sz val="14"/>
        <color rgb="FF000000"/>
        <rFont val="Times New Roman"/>
        <family val="1"/>
      </rPr>
      <t>/</t>
    </r>
    <r>
      <rPr>
        <sz val="14"/>
        <color rgb="FF000000"/>
        <rFont val="標楷體"/>
        <family val="4"/>
        <charset val="136"/>
      </rPr>
      <t>形</t>
    </r>
  </si>
  <si>
    <r>
      <rPr>
        <sz val="14"/>
        <color rgb="FF000000"/>
        <rFont val="標楷體"/>
        <family val="4"/>
        <charset val="136"/>
      </rPr>
      <t>國小男子乙組高年級</t>
    </r>
    <r>
      <rPr>
        <sz val="14"/>
        <color rgb="FF000000"/>
        <rFont val="Times New Roman"/>
        <family val="1"/>
      </rPr>
      <t>/</t>
    </r>
    <r>
      <rPr>
        <sz val="14"/>
        <color rgb="FF000000"/>
        <rFont val="標楷體"/>
        <family val="4"/>
        <charset val="136"/>
      </rPr>
      <t>個人對打</t>
    </r>
    <phoneticPr fontId="4" type="noConversion"/>
  </si>
  <si>
    <r>
      <rPr>
        <sz val="14"/>
        <color rgb="FF000000"/>
        <rFont val="標楷體"/>
        <family val="4"/>
        <charset val="136"/>
      </rPr>
      <t>國小男子高年級乙組</t>
    </r>
    <r>
      <rPr>
        <sz val="14"/>
        <color rgb="FF000000"/>
        <rFont val="Times New Roman"/>
        <family val="1"/>
      </rPr>
      <t>/</t>
    </r>
    <r>
      <rPr>
        <sz val="14"/>
        <color rgb="FF000000"/>
        <rFont val="標楷體"/>
        <family val="4"/>
        <charset val="136"/>
      </rPr>
      <t>個人形</t>
    </r>
    <phoneticPr fontId="4" type="noConversion"/>
  </si>
  <si>
    <r>
      <rPr>
        <sz val="14"/>
        <color rgb="FF000000"/>
        <rFont val="標楷體"/>
        <family val="4"/>
        <charset val="136"/>
      </rPr>
      <t>國小女子中年級丁組</t>
    </r>
    <r>
      <rPr>
        <sz val="14"/>
        <color rgb="FF000000"/>
        <rFont val="Times New Roman"/>
        <family val="1"/>
      </rPr>
      <t>/</t>
    </r>
    <r>
      <rPr>
        <sz val="14"/>
        <color rgb="FF000000"/>
        <rFont val="標楷體"/>
        <family val="4"/>
        <charset val="136"/>
      </rPr>
      <t>個人對打</t>
    </r>
    <phoneticPr fontId="4" type="noConversion"/>
  </si>
  <si>
    <r>
      <rPr>
        <sz val="14"/>
        <color rgb="FF000000"/>
        <rFont val="標楷體"/>
        <family val="4"/>
        <charset val="136"/>
      </rPr>
      <t>國小女子中</t>
    </r>
    <r>
      <rPr>
        <sz val="14"/>
        <color indexed="8"/>
        <rFont val="標楷體"/>
        <family val="4"/>
        <charset val="136"/>
      </rPr>
      <t>、低年級丁組</t>
    </r>
    <r>
      <rPr>
        <sz val="14"/>
        <color indexed="8"/>
        <rFont val="Times New Roman"/>
        <family val="1"/>
      </rPr>
      <t>/</t>
    </r>
    <r>
      <rPr>
        <sz val="14"/>
        <color indexed="8"/>
        <rFont val="標楷體"/>
        <family val="4"/>
        <charset val="136"/>
      </rPr>
      <t>個人對打</t>
    </r>
    <phoneticPr fontId="4" type="noConversion"/>
  </si>
  <si>
    <r>
      <rPr>
        <sz val="14"/>
        <color rgb="FF000000"/>
        <rFont val="標楷體"/>
        <family val="4"/>
        <charset val="136"/>
      </rPr>
      <t>國小女子中年級丁組</t>
    </r>
    <r>
      <rPr>
        <sz val="14"/>
        <color rgb="FF000000"/>
        <rFont val="Times New Roman"/>
        <family val="1"/>
      </rPr>
      <t>/</t>
    </r>
    <r>
      <rPr>
        <sz val="14"/>
        <color rgb="FF000000"/>
        <rFont val="標楷體"/>
        <family val="4"/>
        <charset val="136"/>
      </rPr>
      <t>個人對打</t>
    </r>
  </si>
  <si>
    <t>國中女子公開組第一量級對打</t>
    <phoneticPr fontId="4" type="noConversion"/>
  </si>
  <si>
    <t>北區開元國小</t>
    <phoneticPr fontId="4" type="noConversion"/>
  </si>
  <si>
    <t>吳恩至</t>
    <phoneticPr fontId="4" type="noConversion"/>
  </si>
  <si>
    <t>國小男子中年級丙組個人型</t>
    <phoneticPr fontId="4" type="noConversion"/>
  </si>
  <si>
    <t>戶籍文件記事省略</t>
    <phoneticPr fontId="4" type="noConversion"/>
  </si>
  <si>
    <t>國小男子中、低年級丙組個人對打</t>
    <phoneticPr fontId="4" type="noConversion"/>
  </si>
  <si>
    <t>南市體競字第1130194122B</t>
    <phoneticPr fontId="4" type="noConversion"/>
  </si>
  <si>
    <t>張羽帆</t>
    <phoneticPr fontId="4" type="noConversion"/>
  </si>
  <si>
    <t>112年臺南市市長盃全國空手道錦標賽</t>
    <phoneticPr fontId="4" type="noConversion"/>
  </si>
  <si>
    <t>國小中、低女子組乙組形</t>
    <phoneticPr fontId="4" type="noConversion"/>
  </si>
  <si>
    <t>使用舊式戶口名簿</t>
    <phoneticPr fontId="4" type="noConversion"/>
  </si>
  <si>
    <t>臺南市112年空手道中小學錦標賽</t>
    <phoneticPr fontId="4" type="noConversion"/>
  </si>
  <si>
    <t>國小女子中年級乙組個人型</t>
    <phoneticPr fontId="4" type="noConversion"/>
  </si>
  <si>
    <t>張羽晨</t>
    <phoneticPr fontId="4" type="noConversion"/>
  </si>
  <si>
    <t>國小高年級女子組乙組形</t>
    <phoneticPr fontId="4" type="noConversion"/>
  </si>
  <si>
    <t>國小女子高年級乙組對打</t>
    <phoneticPr fontId="4" type="noConversion"/>
  </si>
  <si>
    <t>國小高年級乙組個人形</t>
    <phoneticPr fontId="4" type="noConversion"/>
  </si>
  <si>
    <t>簡祤璿</t>
    <phoneticPr fontId="4" type="noConversion"/>
  </si>
  <si>
    <t>國小男子中、低年級乙組個人對打</t>
    <phoneticPr fontId="4" type="noConversion"/>
  </si>
  <si>
    <t>簡圻燊</t>
    <phoneticPr fontId="4" type="noConversion"/>
  </si>
  <si>
    <t>國小男子中、低乙組個人型</t>
    <phoneticPr fontId="4" type="noConversion"/>
  </si>
  <si>
    <r>
      <rPr>
        <sz val="14"/>
        <color rgb="FF000000"/>
        <rFont val="標楷體"/>
        <family val="4"/>
        <charset val="136"/>
      </rPr>
      <t>高女組</t>
    </r>
    <r>
      <rPr>
        <sz val="14"/>
        <color rgb="FF000000"/>
        <rFont val="Times New Roman"/>
        <family val="1"/>
      </rPr>
      <t>/</t>
    </r>
    <r>
      <rPr>
        <sz val="14"/>
        <color rgb="FF000000"/>
        <rFont val="標楷體"/>
        <family val="4"/>
        <charset val="136"/>
      </rPr>
      <t>舉重</t>
    </r>
  </si>
  <si>
    <r>
      <rPr>
        <sz val="14"/>
        <color rgb="FF000000"/>
        <rFont val="標楷體"/>
        <family val="4"/>
        <charset val="136"/>
      </rPr>
      <t>高男組</t>
    </r>
    <r>
      <rPr>
        <sz val="14"/>
        <color rgb="FF000000"/>
        <rFont val="Times New Roman"/>
        <family val="1"/>
      </rPr>
      <t>/</t>
    </r>
    <r>
      <rPr>
        <sz val="14"/>
        <color rgb="FF000000"/>
        <rFont val="標楷體"/>
        <family val="4"/>
        <charset val="136"/>
      </rPr>
      <t>舉重</t>
    </r>
  </si>
  <si>
    <r>
      <rPr>
        <sz val="14"/>
        <color rgb="FF000000"/>
        <rFont val="標楷體"/>
        <family val="4"/>
        <charset val="136"/>
      </rPr>
      <t>國男組</t>
    </r>
    <r>
      <rPr>
        <sz val="14"/>
        <color rgb="FF000000"/>
        <rFont val="Times New Roman"/>
        <family val="1"/>
      </rPr>
      <t>/67</t>
    </r>
    <r>
      <rPr>
        <sz val="14"/>
        <color rgb="FF000000"/>
        <rFont val="標楷體"/>
        <family val="4"/>
        <charset val="136"/>
      </rPr>
      <t>公斤級</t>
    </r>
  </si>
  <si>
    <r>
      <rPr>
        <sz val="14"/>
        <color rgb="FF000000"/>
        <rFont val="標楷體"/>
        <family val="4"/>
        <charset val="136"/>
      </rPr>
      <t>國女組</t>
    </r>
    <r>
      <rPr>
        <sz val="14"/>
        <color rgb="FF000000"/>
        <rFont val="Times New Roman"/>
        <family val="1"/>
      </rPr>
      <t>/59</t>
    </r>
    <r>
      <rPr>
        <sz val="14"/>
        <color rgb="FF000000"/>
        <rFont val="標楷體"/>
        <family val="4"/>
        <charset val="136"/>
      </rPr>
      <t>公斤級</t>
    </r>
  </si>
  <si>
    <r>
      <rPr>
        <sz val="14"/>
        <color rgb="FF000000"/>
        <rFont val="標楷體"/>
        <family val="4"/>
        <charset val="136"/>
      </rPr>
      <t>國女組</t>
    </r>
    <r>
      <rPr>
        <sz val="14"/>
        <color rgb="FF000000"/>
        <rFont val="Times New Roman"/>
        <family val="1"/>
      </rPr>
      <t>/64</t>
    </r>
    <r>
      <rPr>
        <sz val="14"/>
        <color rgb="FF000000"/>
        <rFont val="標楷體"/>
        <family val="4"/>
        <charset val="136"/>
      </rPr>
      <t>公斤級</t>
    </r>
  </si>
  <si>
    <r>
      <rPr>
        <sz val="14"/>
        <color rgb="FF000000"/>
        <rFont val="標楷體"/>
        <family val="4"/>
        <charset val="136"/>
      </rPr>
      <t>國女組</t>
    </r>
    <r>
      <rPr>
        <sz val="14"/>
        <color rgb="FF000000"/>
        <rFont val="Times New Roman"/>
        <family val="1"/>
      </rPr>
      <t>/55</t>
    </r>
    <r>
      <rPr>
        <sz val="14"/>
        <color rgb="FF000000"/>
        <rFont val="標楷體"/>
        <family val="4"/>
        <charset val="136"/>
      </rPr>
      <t>公斤級</t>
    </r>
  </si>
  <si>
    <r>
      <rPr>
        <sz val="14"/>
        <color rgb="FF000000"/>
        <rFont val="標楷體"/>
        <family val="4"/>
        <charset val="136"/>
      </rPr>
      <t>國男組</t>
    </r>
    <r>
      <rPr>
        <sz val="14"/>
        <color rgb="FF000000"/>
        <rFont val="Times New Roman"/>
        <family val="1"/>
      </rPr>
      <t>/96</t>
    </r>
    <r>
      <rPr>
        <sz val="14"/>
        <color rgb="FF000000"/>
        <rFont val="標楷體"/>
        <family val="4"/>
        <charset val="136"/>
      </rPr>
      <t>公斤級</t>
    </r>
  </si>
  <si>
    <r>
      <rPr>
        <sz val="14"/>
        <color rgb="FF000000"/>
        <rFont val="標楷體"/>
        <family val="4"/>
        <charset val="136"/>
      </rPr>
      <t>國男組</t>
    </r>
    <r>
      <rPr>
        <sz val="14"/>
        <color rgb="FF000000"/>
        <rFont val="Times New Roman"/>
        <family val="1"/>
      </rPr>
      <t>/81</t>
    </r>
    <r>
      <rPr>
        <sz val="14"/>
        <color rgb="FF000000"/>
        <rFont val="標楷體"/>
        <family val="4"/>
        <charset val="136"/>
      </rPr>
      <t>公斤級</t>
    </r>
  </si>
  <si>
    <r>
      <rPr>
        <sz val="14"/>
        <color rgb="FF000000"/>
        <rFont val="標楷體"/>
        <family val="4"/>
        <charset val="136"/>
      </rPr>
      <t>張矞甯</t>
    </r>
  </si>
  <si>
    <r>
      <rPr>
        <sz val="14"/>
        <color rgb="FF000000"/>
        <rFont val="標楷體"/>
        <family val="4"/>
        <charset val="136"/>
      </rPr>
      <t>公開女生組</t>
    </r>
    <r>
      <rPr>
        <sz val="14"/>
        <color rgb="FF000000"/>
        <rFont val="Times New Roman"/>
        <family val="1"/>
      </rPr>
      <t>/64</t>
    </r>
    <r>
      <rPr>
        <sz val="14"/>
        <color rgb="FF000000"/>
        <rFont val="標楷體"/>
        <family val="4"/>
        <charset val="136"/>
      </rPr>
      <t>公斤級</t>
    </r>
  </si>
  <si>
    <r>
      <rPr>
        <sz val="14"/>
        <color rgb="FF000000"/>
        <rFont val="標楷體"/>
        <family val="4"/>
        <charset val="136"/>
      </rPr>
      <t>李恩昀</t>
    </r>
  </si>
  <si>
    <r>
      <rPr>
        <sz val="14"/>
        <color rgb="FF000000"/>
        <rFont val="標楷體"/>
        <family val="4"/>
        <charset val="136"/>
      </rPr>
      <t>公開女生組</t>
    </r>
    <r>
      <rPr>
        <sz val="14"/>
        <color rgb="FF000000"/>
        <rFont val="Times New Roman"/>
        <family val="1"/>
      </rPr>
      <t>/87</t>
    </r>
    <r>
      <rPr>
        <sz val="14"/>
        <color rgb="FF000000"/>
        <rFont val="標楷體"/>
        <family val="4"/>
        <charset val="136"/>
      </rPr>
      <t>公斤級</t>
    </r>
  </si>
  <si>
    <r>
      <rPr>
        <sz val="14"/>
        <color rgb="FF000000"/>
        <rFont val="標楷體"/>
        <family val="4"/>
        <charset val="136"/>
      </rPr>
      <t>王新琇</t>
    </r>
  </si>
  <si>
    <r>
      <rPr>
        <sz val="14"/>
        <color rgb="FF000000"/>
        <rFont val="標楷體"/>
        <family val="4"/>
        <charset val="136"/>
      </rPr>
      <t>吳建廷</t>
    </r>
  </si>
  <si>
    <r>
      <rPr>
        <sz val="14"/>
        <color rgb="FF000000"/>
        <rFont val="標楷體"/>
        <family val="4"/>
        <charset val="136"/>
      </rPr>
      <t>高男組</t>
    </r>
    <r>
      <rPr>
        <sz val="14"/>
        <color rgb="FF000000"/>
        <rFont val="Times New Roman"/>
        <family val="1"/>
      </rPr>
      <t>/73</t>
    </r>
    <r>
      <rPr>
        <sz val="14"/>
        <color rgb="FF000000"/>
        <rFont val="標楷體"/>
        <family val="4"/>
        <charset val="136"/>
      </rPr>
      <t>公斤級</t>
    </r>
  </si>
  <si>
    <r>
      <rPr>
        <sz val="14"/>
        <color rgb="FF000000"/>
        <rFont val="標楷體"/>
        <family val="4"/>
        <charset val="136"/>
      </rPr>
      <t>黃絃誌</t>
    </r>
  </si>
  <si>
    <r>
      <rPr>
        <sz val="14"/>
        <color rgb="FF000000"/>
        <rFont val="標楷體"/>
        <family val="4"/>
        <charset val="136"/>
      </rPr>
      <t>施竣凱</t>
    </r>
  </si>
  <si>
    <r>
      <rPr>
        <sz val="14"/>
        <color rgb="FF000000"/>
        <rFont val="標楷體"/>
        <family val="4"/>
        <charset val="136"/>
      </rPr>
      <t>高男組</t>
    </r>
    <r>
      <rPr>
        <sz val="14"/>
        <color rgb="FF000000"/>
        <rFont val="Times New Roman"/>
        <family val="1"/>
      </rPr>
      <t>/109</t>
    </r>
    <r>
      <rPr>
        <sz val="14"/>
        <color rgb="FF000000"/>
        <rFont val="標楷體"/>
        <family val="4"/>
        <charset val="136"/>
      </rPr>
      <t>公斤級</t>
    </r>
  </si>
  <si>
    <r>
      <rPr>
        <sz val="14"/>
        <color rgb="FF000000"/>
        <rFont val="標楷體"/>
        <family val="4"/>
        <charset val="136"/>
      </rPr>
      <t>王佑承</t>
    </r>
  </si>
  <si>
    <r>
      <rPr>
        <sz val="14"/>
        <color rgb="FF000000"/>
        <rFont val="標楷體"/>
        <family val="4"/>
        <charset val="136"/>
      </rPr>
      <t>高男組</t>
    </r>
    <r>
      <rPr>
        <sz val="14"/>
        <color rgb="FF000000"/>
        <rFont val="Times New Roman"/>
        <family val="1"/>
      </rPr>
      <t>/109+</t>
    </r>
    <r>
      <rPr>
        <sz val="14"/>
        <color rgb="FF000000"/>
        <rFont val="標楷體"/>
        <family val="4"/>
        <charset val="136"/>
      </rPr>
      <t>公斤級</t>
    </r>
  </si>
  <si>
    <r>
      <rPr>
        <sz val="14"/>
        <color rgb="FF000000"/>
        <rFont val="標楷體"/>
        <family val="4"/>
        <charset val="136"/>
      </rPr>
      <t>社男組</t>
    </r>
    <r>
      <rPr>
        <sz val="14"/>
        <color rgb="FF000000"/>
        <rFont val="Times New Roman"/>
        <family val="1"/>
      </rPr>
      <t>/89</t>
    </r>
    <r>
      <rPr>
        <sz val="14"/>
        <color rgb="FF000000"/>
        <rFont val="標楷體"/>
        <family val="4"/>
        <charset val="136"/>
      </rPr>
      <t>公斤級</t>
    </r>
  </si>
  <si>
    <r>
      <rPr>
        <sz val="14"/>
        <color rgb="FF000000"/>
        <rFont val="標楷體"/>
        <family val="4"/>
        <charset val="136"/>
      </rPr>
      <t>社女組</t>
    </r>
    <r>
      <rPr>
        <sz val="14"/>
        <color rgb="FF000000"/>
        <rFont val="Times New Roman"/>
        <family val="1"/>
      </rPr>
      <t>/64</t>
    </r>
    <r>
      <rPr>
        <sz val="14"/>
        <color rgb="FF000000"/>
        <rFont val="標楷體"/>
        <family val="4"/>
        <charset val="136"/>
      </rPr>
      <t>公斤級</t>
    </r>
  </si>
  <si>
    <r>
      <rPr>
        <sz val="14"/>
        <color rgb="FF000000"/>
        <rFont val="標楷體"/>
        <family val="4"/>
        <charset val="136"/>
      </rPr>
      <t>國女組</t>
    </r>
    <r>
      <rPr>
        <sz val="14"/>
        <color rgb="FF000000"/>
        <rFont val="Times New Roman"/>
        <family val="1"/>
      </rPr>
      <t>/71</t>
    </r>
    <r>
      <rPr>
        <sz val="14"/>
        <color rgb="FF000000"/>
        <rFont val="標楷體"/>
        <family val="4"/>
        <charset val="136"/>
      </rPr>
      <t>公斤級</t>
    </r>
  </si>
  <si>
    <r>
      <rPr>
        <sz val="14"/>
        <color rgb="FF000000"/>
        <rFont val="標楷體"/>
        <family val="4"/>
        <charset val="136"/>
      </rPr>
      <t>社女組</t>
    </r>
    <r>
      <rPr>
        <sz val="14"/>
        <color rgb="FF000000"/>
        <rFont val="Times New Roman"/>
        <family val="1"/>
      </rPr>
      <t>/81</t>
    </r>
    <r>
      <rPr>
        <sz val="14"/>
        <color rgb="FF000000"/>
        <rFont val="標楷體"/>
        <family val="4"/>
        <charset val="136"/>
      </rPr>
      <t>公斤級</t>
    </r>
  </si>
  <si>
    <r>
      <rPr>
        <sz val="14"/>
        <color rgb="FF000000"/>
        <rFont val="標楷體"/>
        <family val="4"/>
        <charset val="136"/>
      </rPr>
      <t>社男組</t>
    </r>
    <r>
      <rPr>
        <sz val="14"/>
        <color rgb="FF000000"/>
        <rFont val="Times New Roman"/>
        <family val="1"/>
      </rPr>
      <t>/81</t>
    </r>
    <r>
      <rPr>
        <sz val="14"/>
        <color rgb="FF000000"/>
        <rFont val="標楷體"/>
        <family val="4"/>
        <charset val="136"/>
      </rPr>
      <t>公斤級</t>
    </r>
  </si>
  <si>
    <r>
      <rPr>
        <sz val="14"/>
        <color rgb="FF000000"/>
        <rFont val="標楷體"/>
        <family val="4"/>
        <charset val="136"/>
      </rPr>
      <t>高女組</t>
    </r>
    <r>
      <rPr>
        <sz val="14"/>
        <color rgb="FF000000"/>
        <rFont val="Times New Roman"/>
        <family val="1"/>
      </rPr>
      <t>/76</t>
    </r>
    <r>
      <rPr>
        <sz val="14"/>
        <color rgb="FF000000"/>
        <rFont val="標楷體"/>
        <family val="4"/>
        <charset val="136"/>
      </rPr>
      <t>公斤級</t>
    </r>
  </si>
  <si>
    <t>方菀靈</t>
    <phoneticPr fontId="4" type="noConversion"/>
  </si>
  <si>
    <r>
      <rPr>
        <sz val="14"/>
        <color rgb="FF000000"/>
        <rFont val="標楷體"/>
        <family val="4"/>
        <charset val="136"/>
      </rPr>
      <t>高女組</t>
    </r>
    <r>
      <rPr>
        <sz val="14"/>
        <color rgb="FF000000"/>
        <rFont val="Times New Roman"/>
        <family val="1"/>
      </rPr>
      <t>64Kg/</t>
    </r>
    <r>
      <rPr>
        <sz val="14"/>
        <color rgb="FF000000"/>
        <rFont val="標楷體"/>
        <family val="4"/>
        <charset val="136"/>
      </rPr>
      <t>舉重</t>
    </r>
  </si>
  <si>
    <r>
      <rPr>
        <sz val="14"/>
        <color rgb="FF000000"/>
        <rFont val="標楷體"/>
        <family val="4"/>
        <charset val="136"/>
      </rPr>
      <t>李宜蓁</t>
    </r>
    <phoneticPr fontId="4" type="noConversion"/>
  </si>
  <si>
    <r>
      <rPr>
        <sz val="14"/>
        <color theme="1"/>
        <rFont val="標楷體"/>
        <family val="4"/>
        <charset val="136"/>
      </rPr>
      <t>二</t>
    </r>
    <phoneticPr fontId="4" type="noConversion"/>
  </si>
  <si>
    <r>
      <rPr>
        <sz val="14"/>
        <color rgb="FF000000"/>
        <rFont val="標楷體"/>
        <family val="4"/>
        <charset val="136"/>
      </rPr>
      <t>公開男子</t>
    </r>
    <r>
      <rPr>
        <sz val="14"/>
        <color rgb="FF000000"/>
        <rFont val="Times New Roman"/>
        <family val="1"/>
      </rPr>
      <t>102</t>
    </r>
    <r>
      <rPr>
        <sz val="14"/>
        <color rgb="FF000000"/>
        <rFont val="標楷體"/>
        <family val="4"/>
        <charset val="136"/>
      </rPr>
      <t>公斤級</t>
    </r>
    <phoneticPr fontId="4" type="noConversion"/>
  </si>
  <si>
    <r>
      <rPr>
        <sz val="14"/>
        <color rgb="FF000000"/>
        <rFont val="標楷體"/>
        <family val="4"/>
        <charset val="136"/>
      </rPr>
      <t>公開男子</t>
    </r>
    <r>
      <rPr>
        <sz val="14"/>
        <color rgb="FF000000"/>
        <rFont val="Times New Roman"/>
        <family val="1"/>
      </rPr>
      <t>96</t>
    </r>
    <r>
      <rPr>
        <sz val="14"/>
        <color rgb="FF000000"/>
        <rFont val="標楷體"/>
        <family val="4"/>
        <charset val="136"/>
      </rPr>
      <t>公斤級</t>
    </r>
    <phoneticPr fontId="4" type="noConversion"/>
  </si>
  <si>
    <r>
      <rPr>
        <sz val="14"/>
        <color rgb="FF000000"/>
        <rFont val="標楷體"/>
        <family val="4"/>
        <charset val="136"/>
      </rPr>
      <t>舉重公開男</t>
    </r>
    <r>
      <rPr>
        <sz val="14"/>
        <color rgb="FF000000"/>
        <rFont val="Times New Roman"/>
        <family val="1"/>
      </rPr>
      <t>61</t>
    </r>
    <r>
      <rPr>
        <sz val="14"/>
        <color rgb="FF000000"/>
        <rFont val="標楷體"/>
        <family val="4"/>
        <charset val="136"/>
      </rPr>
      <t>公斤級</t>
    </r>
    <phoneticPr fontId="4" type="noConversion"/>
  </si>
  <si>
    <r>
      <rPr>
        <sz val="14"/>
        <color rgb="FF000000"/>
        <rFont val="標楷體"/>
        <family val="4"/>
        <charset val="136"/>
      </rPr>
      <t>舉重公開男</t>
    </r>
    <r>
      <rPr>
        <sz val="14"/>
        <color rgb="FF000000"/>
        <rFont val="Times New Roman"/>
        <family val="1"/>
      </rPr>
      <t>81</t>
    </r>
    <r>
      <rPr>
        <sz val="14"/>
        <color rgb="FF000000"/>
        <rFont val="標楷體"/>
        <family val="4"/>
        <charset val="136"/>
      </rPr>
      <t>公斤級</t>
    </r>
    <phoneticPr fontId="4" type="noConversion"/>
  </si>
  <si>
    <r>
      <rPr>
        <sz val="14"/>
        <color rgb="FF000000"/>
        <rFont val="標楷體"/>
        <family val="4"/>
        <charset val="136"/>
      </rPr>
      <t>舉重公開男</t>
    </r>
    <r>
      <rPr>
        <sz val="14"/>
        <color rgb="FF000000"/>
        <rFont val="Times New Roman"/>
        <family val="1"/>
      </rPr>
      <t>73</t>
    </r>
    <r>
      <rPr>
        <sz val="14"/>
        <color rgb="FF000000"/>
        <rFont val="標楷體"/>
        <family val="4"/>
        <charset val="136"/>
      </rPr>
      <t>公斤級</t>
    </r>
    <phoneticPr fontId="4" type="noConversion"/>
  </si>
  <si>
    <r>
      <rPr>
        <sz val="14"/>
        <color rgb="FF000000"/>
        <rFont val="標楷體"/>
        <family val="4"/>
        <charset val="136"/>
      </rPr>
      <t>王文哲</t>
    </r>
    <phoneticPr fontId="4" type="noConversion"/>
  </si>
  <si>
    <r>
      <rPr>
        <sz val="14"/>
        <color rgb="FF000000"/>
        <rFont val="標楷體"/>
        <family val="4"/>
        <charset val="136"/>
      </rPr>
      <t>一</t>
    </r>
    <phoneticPr fontId="4" type="noConversion"/>
  </si>
  <si>
    <r>
      <rPr>
        <sz val="14"/>
        <color rgb="FF000000"/>
        <rFont val="標楷體"/>
        <family val="4"/>
        <charset val="136"/>
      </rPr>
      <t>男子</t>
    </r>
    <r>
      <rPr>
        <sz val="14"/>
        <color rgb="FF000000"/>
        <rFont val="Times New Roman"/>
        <family val="1"/>
      </rPr>
      <t>102</t>
    </r>
    <r>
      <rPr>
        <sz val="14"/>
        <color rgb="FF000000"/>
        <rFont val="標楷體"/>
        <family val="4"/>
        <charset val="136"/>
      </rPr>
      <t>公斤級</t>
    </r>
    <phoneticPr fontId="4" type="noConversion"/>
  </si>
  <si>
    <r>
      <rPr>
        <sz val="14"/>
        <color rgb="FF000000"/>
        <rFont val="標楷體"/>
        <family val="4"/>
        <charset val="136"/>
      </rPr>
      <t>陳柏任</t>
    </r>
    <phoneticPr fontId="4" type="noConversion"/>
  </si>
  <si>
    <t>欸達全國5縣市以市級競賽核發</t>
    <phoneticPr fontId="4" type="noConversion"/>
  </si>
  <si>
    <r>
      <rPr>
        <sz val="14"/>
        <color rgb="FF000000"/>
        <rFont val="標楷體"/>
        <family val="4"/>
        <charset val="136"/>
      </rPr>
      <t>高女組</t>
    </r>
    <r>
      <rPr>
        <sz val="14"/>
        <color rgb="FF000000"/>
        <rFont val="Times New Roman"/>
        <family val="1"/>
      </rPr>
      <t>64Kg/</t>
    </r>
    <r>
      <rPr>
        <sz val="14"/>
        <color rgb="FF000000"/>
        <rFont val="標楷體"/>
        <family val="4"/>
        <charset val="136"/>
      </rPr>
      <t>舉重</t>
    </r>
    <phoneticPr fontId="4" type="noConversion"/>
  </si>
  <si>
    <r>
      <rPr>
        <sz val="14"/>
        <color theme="1"/>
        <rFont val="標楷體"/>
        <family val="4"/>
        <charset val="136"/>
      </rPr>
      <t>三</t>
    </r>
    <phoneticPr fontId="1" type="noConversion"/>
  </si>
  <si>
    <r>
      <rPr>
        <sz val="14"/>
        <color theme="1"/>
        <rFont val="標楷體"/>
        <family val="4"/>
        <charset val="136"/>
      </rPr>
      <t>國女組</t>
    </r>
    <r>
      <rPr>
        <sz val="14"/>
        <color theme="1"/>
        <rFont val="Times New Roman"/>
        <family val="1"/>
      </rPr>
      <t>/</t>
    </r>
    <r>
      <rPr>
        <sz val="14"/>
        <color theme="1"/>
        <rFont val="標楷體"/>
        <family val="4"/>
        <charset val="136"/>
      </rPr>
      <t>舉重</t>
    </r>
    <r>
      <rPr>
        <sz val="14"/>
        <color theme="1"/>
        <rFont val="Times New Roman"/>
        <family val="1"/>
      </rPr>
      <t>(59</t>
    </r>
    <r>
      <rPr>
        <sz val="14"/>
        <color theme="1"/>
        <rFont val="標楷體"/>
        <family val="4"/>
        <charset val="136"/>
      </rPr>
      <t>公斤級</t>
    </r>
    <r>
      <rPr>
        <sz val="14"/>
        <color theme="1"/>
        <rFont val="Times New Roman"/>
        <family val="1"/>
      </rPr>
      <t>)</t>
    </r>
    <phoneticPr fontId="1" type="noConversion"/>
  </si>
  <si>
    <r>
      <rPr>
        <sz val="14"/>
        <color theme="1"/>
        <rFont val="標楷體"/>
        <family val="4"/>
        <charset val="136"/>
      </rPr>
      <t>二</t>
    </r>
  </si>
  <si>
    <r>
      <rPr>
        <sz val="14"/>
        <color theme="1"/>
        <rFont val="標楷體"/>
        <family val="4"/>
        <charset val="136"/>
      </rPr>
      <t>國女組</t>
    </r>
    <r>
      <rPr>
        <sz val="14"/>
        <color theme="1"/>
        <rFont val="Times New Roman"/>
        <family val="1"/>
      </rPr>
      <t>/</t>
    </r>
    <r>
      <rPr>
        <sz val="14"/>
        <color theme="1"/>
        <rFont val="標楷體"/>
        <family val="4"/>
        <charset val="136"/>
      </rPr>
      <t>舉重</t>
    </r>
    <r>
      <rPr>
        <sz val="14"/>
        <color theme="1"/>
        <rFont val="Times New Roman"/>
        <family val="1"/>
      </rPr>
      <t>(64</t>
    </r>
    <r>
      <rPr>
        <sz val="14"/>
        <color theme="1"/>
        <rFont val="標楷體"/>
        <family val="4"/>
        <charset val="136"/>
      </rPr>
      <t>公斤級</t>
    </r>
    <r>
      <rPr>
        <sz val="14"/>
        <color theme="1"/>
        <rFont val="Times New Roman"/>
        <family val="1"/>
      </rPr>
      <t>)</t>
    </r>
    <phoneticPr fontId="1" type="noConversion"/>
  </si>
  <si>
    <r>
      <rPr>
        <sz val="14"/>
        <color theme="1"/>
        <rFont val="標楷體"/>
        <family val="4"/>
        <charset val="136"/>
      </rPr>
      <t>郭思函</t>
    </r>
    <phoneticPr fontId="1" type="noConversion"/>
  </si>
  <si>
    <t>16</t>
    <phoneticPr fontId="4" type="noConversion"/>
  </si>
  <si>
    <t>國女45公斤</t>
    <phoneticPr fontId="4" type="noConversion"/>
  </si>
  <si>
    <t>南市體競字第112050778號</t>
    <phoneticPr fontId="4" type="noConversion"/>
  </si>
  <si>
    <t>田家華</t>
    <phoneticPr fontId="4" type="noConversion"/>
  </si>
  <si>
    <t>國女49公斤</t>
    <phoneticPr fontId="4" type="noConversion"/>
  </si>
  <si>
    <t>邱天濬</t>
    <phoneticPr fontId="4" type="noConversion"/>
  </si>
  <si>
    <t>國男61公斤</t>
    <phoneticPr fontId="4" type="noConversion"/>
  </si>
  <si>
    <t>黃薰儀</t>
    <phoneticPr fontId="4" type="noConversion"/>
  </si>
  <si>
    <t>國女64公斤</t>
    <phoneticPr fontId="4" type="noConversion"/>
  </si>
  <si>
    <t>葉沛妤</t>
    <phoneticPr fontId="4" type="noConversion"/>
  </si>
  <si>
    <t>國女71公斤</t>
    <phoneticPr fontId="4" type="noConversion"/>
  </si>
  <si>
    <t>國女76公斤</t>
    <phoneticPr fontId="4" type="noConversion"/>
  </si>
  <si>
    <t>以市級競賽核發</t>
    <phoneticPr fontId="4" type="noConversion"/>
  </si>
  <si>
    <t>市級競賽取前三名</t>
    <phoneticPr fontId="4" type="noConversion"/>
  </si>
  <si>
    <t>團體賽依個人獎金1/2核發</t>
    <phoneticPr fontId="4" type="noConversion"/>
  </si>
  <si>
    <t>比賽分級以1/2核發</t>
    <phoneticPr fontId="4" type="noConversion"/>
  </si>
  <si>
    <t>資料不齊：缺戶籍謄本</t>
    <phoneticPr fontId="4" type="noConversion"/>
  </si>
  <si>
    <t>陳元冬</t>
    <phoneticPr fontId="4" type="noConversion"/>
  </si>
  <si>
    <t>未達5縣市，以市級競賽核發</t>
    <phoneticPr fontId="4" type="noConversion"/>
  </si>
  <si>
    <t>本府已發過獎勵金，不得重複申請</t>
    <phoneticPr fontId="4" type="noConversion"/>
  </si>
  <si>
    <t>團體依個人賽1/2核發</t>
    <phoneticPr fontId="4" type="noConversion"/>
  </si>
  <si>
    <t>申請名冊未核章</t>
    <phoneticPr fontId="4" type="noConversion"/>
  </si>
  <si>
    <t>團體賽依個人1/2獎金核發；比賽分級獎金以1/2核發</t>
    <phoneticPr fontId="4" type="noConversion"/>
  </si>
  <si>
    <t>蔡巧嫈</t>
    <phoneticPr fontId="4" type="noConversion"/>
  </si>
  <si>
    <t>比賽分級獎金以1/2核發</t>
  </si>
  <si>
    <t>參加人數不足：身分資料錯誤</t>
    <phoneticPr fontId="4" type="noConversion"/>
  </si>
  <si>
    <t>賽事名稱不符</t>
    <phoneticPr fontId="4" type="noConversion"/>
  </si>
  <si>
    <t>賽市名稱不符</t>
    <phoneticPr fontId="4" type="noConversion"/>
  </si>
  <si>
    <t>參賽未達6國，獎金以全國級競賽核發</t>
    <phoneticPr fontId="4" type="noConversion"/>
  </si>
  <si>
    <t>C01</t>
  </si>
  <si>
    <t>001</t>
  </si>
  <si>
    <t>周國民</t>
  </si>
  <si>
    <t>113年全國第53屆中華盃國小師生排球賽</t>
  </si>
  <si>
    <t>行政組</t>
  </si>
  <si>
    <t>中華民國113年4月26日 南市體競第1130611415A號</t>
  </si>
  <si>
    <t>陳俊吉</t>
  </si>
  <si>
    <t>77人/5縣市</t>
  </si>
  <si>
    <t>南市體競字第1130611415A號</t>
  </si>
  <si>
    <t>臺南市白河國中</t>
  </si>
  <si>
    <t>許宸郢</t>
  </si>
  <si>
    <t xml:space="preserve">112學年度國中排球聯賽
</t>
  </si>
  <si>
    <t>國男
乙級</t>
  </si>
  <si>
    <t>70隊/
19縣市</t>
  </si>
  <si>
    <t>臺教體署學(三)字
第1120037099號
臺教體署學(三)字
第1120054851號</t>
  </si>
  <si>
    <t>團體賽依個人獎助金額1/2核發，比賽分級(分齡)獎金再以1/2核發</t>
  </si>
  <si>
    <t>2024全國第67
屆和家盃排球錦標賽</t>
  </si>
  <si>
    <t>國男組</t>
  </si>
  <si>
    <t>18隊/
12縣市</t>
  </si>
  <si>
    <t>臺教體署競(一)字
第1130007529號</t>
  </si>
  <si>
    <t>112年全國第44
屆華宗盃排球錦標賽</t>
  </si>
  <si>
    <t>22隊/
13縣市</t>
  </si>
  <si>
    <t>臺教體署競(一)字
第1120031168號</t>
  </si>
  <si>
    <t>蘇睦棨</t>
  </si>
  <si>
    <t>吳宥諄</t>
  </si>
  <si>
    <t>葉祐安</t>
  </si>
  <si>
    <t>鄭圳閔</t>
  </si>
  <si>
    <t>莊佳盛</t>
  </si>
  <si>
    <t>白汯銘</t>
  </si>
  <si>
    <t>張杰翔</t>
  </si>
  <si>
    <t>楊騏瑋</t>
  </si>
  <si>
    <t>周孟學</t>
  </si>
  <si>
    <t>劉瑞峰</t>
  </si>
  <si>
    <t xml:space="preserve">
112學年度國中排球聯賽/縣市預賽
</t>
  </si>
  <si>
    <t>蔡承翰</t>
  </si>
  <si>
    <t>鄭琳翰</t>
  </si>
  <si>
    <t>徐晟博</t>
  </si>
  <si>
    <t>駱柏叡</t>
  </si>
  <si>
    <t>林橙葳</t>
  </si>
  <si>
    <t xml:space="preserve">許宸郢蘇睦棨
吳宥諄葉祐安
鄭圳閔莊佳盛
白汯銘張杰翔
楊騏瑋周孟學
劉瑞峰吳秉謙
蔡承翰鄭琳翰
徐晟博駱柏叡
林橙葳蘇裕鈞
</t>
  </si>
  <si>
    <t xml:space="preserve">許宸郢蘇睦棨
吳宥諄葉祐安
鄭圳閔莊佳盛
白汯銘張杰翔
楊騏瑋周孟學
劉瑞峰蔡承翰
吳秉謙
</t>
  </si>
  <si>
    <t>蘇裕鈞</t>
  </si>
  <si>
    <t>鄭世奎</t>
  </si>
  <si>
    <t xml:space="preserve">
許宸郢蘇睦棨
吳宥諄葉祐安
鄭圳閔莊佳盛
白汯銘張杰翔
楊騏瑋周孟學
劉瑞峰吳秉謙
蔡承翰鄭琳翰
徐晟博駱柏叡
林橙葳蘇裕鈞
</t>
  </si>
  <si>
    <t>卓海明</t>
  </si>
  <si>
    <t>國男乙級</t>
  </si>
  <si>
    <t>楊宗仁</t>
  </si>
  <si>
    <t>湯焜楠</t>
  </si>
  <si>
    <t>林武民</t>
  </si>
  <si>
    <t>112年第50屆永信盃全國排球錦標賽</t>
  </si>
  <si>
    <t>社會男子九人制組</t>
  </si>
  <si>
    <t>6(隊)/6縣市</t>
  </si>
  <si>
    <t>臺教體署競(一)字第1120023250號</t>
  </si>
  <si>
    <t>鄭敬玹</t>
  </si>
  <si>
    <t>007</t>
  </si>
  <si>
    <t>陳彥宏</t>
  </si>
  <si>
    <t>黄龍傑</t>
  </si>
  <si>
    <t>蘇君竹</t>
  </si>
  <si>
    <t>缺戶籍謄本</t>
  </si>
  <si>
    <t>賴信凱</t>
  </si>
  <si>
    <t>郭明憲</t>
  </si>
  <si>
    <t>012</t>
  </si>
  <si>
    <t>馮上瑋</t>
  </si>
  <si>
    <t>113年2024第21屆立法院長盃全國壯年網球錦標賽(S-1)</t>
  </si>
  <si>
    <t>40歲男子組雙打</t>
  </si>
  <si>
    <t>13(隊)/6縣市</t>
  </si>
  <si>
    <t>臺教體署競(三)字第1130002650號</t>
  </si>
  <si>
    <t>黃文信</t>
  </si>
  <si>
    <t>014</t>
  </si>
  <si>
    <t>戴良全</t>
  </si>
  <si>
    <t>113年全國第53屆中華杯國小師生排球賽</t>
  </si>
  <si>
    <t>教育部體育署 113 年 3 月 21 日臺教體署競（一）字第 1130010702 號</t>
  </si>
  <si>
    <t>高中非體育班組男雙</t>
  </si>
  <si>
    <t>015</t>
  </si>
  <si>
    <t>東興國小</t>
  </si>
  <si>
    <t>莊承諺</t>
  </si>
  <si>
    <t>113年中華民國排球協會第一屆理事長盃暨花蓮太平洋全國小學排球錦標賽</t>
  </si>
  <si>
    <t>五年級男童組</t>
  </si>
  <si>
    <t>31隊/11縣市</t>
  </si>
  <si>
    <t>臺教體署競(一)字第1120054892號</t>
  </si>
  <si>
    <t>113年全國第67屆和家盃排球錦標賽</t>
  </si>
  <si>
    <t>33隊/11縣市</t>
  </si>
  <si>
    <t>臺教體署競(二)字第1120048834號</t>
  </si>
  <si>
    <t>113年全國第44屆華宗盃排球錦標賽</t>
  </si>
  <si>
    <t>36隊/13縣市</t>
  </si>
  <si>
    <t>臺教體署競(一)字第1120031168號</t>
  </si>
  <si>
    <t>沈琮耀</t>
  </si>
  <si>
    <t>016</t>
  </si>
  <si>
    <t>顏劭珉</t>
  </si>
  <si>
    <t>112年全國第44屆華宗盃排球錦標賽</t>
  </si>
  <si>
    <t>黃育祥</t>
  </si>
  <si>
    <t>017</t>
  </si>
  <si>
    <t>李家丞</t>
  </si>
  <si>
    <t>洪士翔</t>
  </si>
  <si>
    <t>莊承諺 沈琮耀  顏劭珉 黃育祥  李家丞 洪士翔  洪暐翔 沈子皓</t>
  </si>
  <si>
    <t>洪瑋翔</t>
  </si>
  <si>
    <t>李偲綺</t>
  </si>
  <si>
    <t>019</t>
  </si>
  <si>
    <t>黃士豪</t>
  </si>
  <si>
    <t>李雅雯</t>
  </si>
  <si>
    <t>020</t>
  </si>
  <si>
    <t xml:space="preserve">國立北門高級農工職業學校  </t>
  </si>
  <si>
    <t>池長容</t>
  </si>
  <si>
    <t>本市</t>
  </si>
  <si>
    <t>112年台南市主委盃排球錦標賽</t>
  </si>
  <si>
    <t>高中女子組</t>
  </si>
  <si>
    <t>69人/7隊</t>
  </si>
  <si>
    <t>臺南市113年中小學排球對抗賽</t>
  </si>
  <si>
    <t>58人/6隊</t>
  </si>
  <si>
    <t>南市體競字第1130359067A號</t>
  </si>
  <si>
    <t>113年臺南市市長盃排球錦標賽</t>
  </si>
  <si>
    <t>106人/11隊</t>
  </si>
  <si>
    <t>蘇靖雯</t>
  </si>
  <si>
    <t>學生</t>
  </si>
  <si>
    <t>臺南市112年中小學排球錦標賽</t>
  </si>
  <si>
    <t>48人/4隊</t>
  </si>
  <si>
    <t>南市體競字第ooooo號</t>
  </si>
  <si>
    <t>王俐晴</t>
  </si>
  <si>
    <t>洪曉菡</t>
  </si>
  <si>
    <t>莊雅筑</t>
  </si>
  <si>
    <t>吳羽恩</t>
  </si>
  <si>
    <t>莊惟婷</t>
  </si>
  <si>
    <t>黃楷珊</t>
  </si>
  <si>
    <t>林筱恩</t>
  </si>
  <si>
    <t>李怡筠</t>
  </si>
  <si>
    <t>李泳嫺</t>
  </si>
  <si>
    <t>邱芷芸</t>
  </si>
  <si>
    <t>洪鈺淳</t>
  </si>
  <si>
    <t>周柔旻</t>
  </si>
  <si>
    <t>許安秝</t>
  </si>
  <si>
    <t>戴家瑞</t>
  </si>
  <si>
    <t>高中男子組/排球</t>
  </si>
  <si>
    <t>28隊</t>
  </si>
  <si>
    <t>吳明凱</t>
  </si>
  <si>
    <t>112年學年度全國第15屆中等沙灘排球錦標賽</t>
  </si>
  <si>
    <t>高中男子組/沙排</t>
  </si>
  <si>
    <t>15隊/6縣市</t>
  </si>
  <si>
    <t>胡呈豪</t>
  </si>
  <si>
    <t>台南市112中小學排球錦標賽</t>
  </si>
  <si>
    <t>1121630981B</t>
  </si>
  <si>
    <t>岩昭宏</t>
  </si>
  <si>
    <t>王威淯</t>
  </si>
  <si>
    <t>113台南市中小學排球對抗賽</t>
  </si>
  <si>
    <t>陳湋庭</t>
  </si>
  <si>
    <t xml:space="preserve">  28隊</t>
  </si>
  <si>
    <t xml:space="preserve">  7隊</t>
  </si>
  <si>
    <t>顏旭志</t>
  </si>
  <si>
    <t>112學年度全國中等學校沙灘排球錦標賽</t>
  </si>
  <si>
    <t>蔡杰廷</t>
  </si>
  <si>
    <t>1130359067B</t>
  </si>
  <si>
    <t>王介瑞</t>
  </si>
  <si>
    <t xml:space="preserve">  17隊</t>
  </si>
  <si>
    <t>方陽昇</t>
  </si>
  <si>
    <t>83人/5縣市</t>
  </si>
  <si>
    <t>中華民國113年4月26日南市體競字第1130611415A號</t>
  </si>
  <si>
    <t>林子婷</t>
  </si>
  <si>
    <t>2024年全國第67屆和家盃排球錦標賽</t>
  </si>
  <si>
    <t>社會女子組</t>
  </si>
  <si>
    <t>300隊/預估3600人</t>
  </si>
  <si>
    <t>臺教體署競(一)字第1130007529號</t>
  </si>
  <si>
    <t>非屬本市代表隊</t>
  </si>
  <si>
    <t>021</t>
  </si>
  <si>
    <t>國立曾文高級農工職業學校</t>
  </si>
  <si>
    <t>022</t>
  </si>
  <si>
    <t>023</t>
  </si>
  <si>
    <t>鄭喬羽</t>
  </si>
  <si>
    <t>023-1</t>
  </si>
  <si>
    <t>陳亭云</t>
  </si>
  <si>
    <t>023-2</t>
  </si>
  <si>
    <t>024</t>
  </si>
  <si>
    <t>臺南市六甲國小</t>
  </si>
  <si>
    <t>高煜詠</t>
  </si>
  <si>
    <t>112年全國第44屆『華宗盃』排球錦標賽</t>
  </si>
  <si>
    <t>六年級男童組</t>
  </si>
  <si>
    <t>34隊</t>
  </si>
  <si>
    <t>113 年全國第53 屆中華盃國小師生排球賽</t>
  </si>
  <si>
    <t>國小六年級男童組</t>
  </si>
  <si>
    <t>16隊</t>
  </si>
  <si>
    <t>臺教體署競(一)字第1130010702號</t>
  </si>
  <si>
    <t>112年臺南市主委盃排球錦標賽</t>
  </si>
  <si>
    <t>國小六年級學童組</t>
  </si>
  <si>
    <t>南市體競字第1121108933號</t>
  </si>
  <si>
    <t>陳柏軒</t>
  </si>
  <si>
    <t>謝承益</t>
  </si>
  <si>
    <t>陳韋丞</t>
  </si>
  <si>
    <t>吳俊佑</t>
  </si>
  <si>
    <t>陳祐竣</t>
  </si>
  <si>
    <t>陳翊漳</t>
  </si>
  <si>
    <t>王彥淳</t>
  </si>
  <si>
    <t>不在名單內</t>
  </si>
  <si>
    <t>黃雨璿</t>
  </si>
  <si>
    <t>莊智丞</t>
  </si>
  <si>
    <t>國小五年級男童組</t>
  </si>
  <si>
    <t>36隊</t>
  </si>
  <si>
    <t>缺成績證明</t>
  </si>
  <si>
    <t>2024 年全國第67 屆和家盃排球錦標賽</t>
  </si>
  <si>
    <t>33隊</t>
  </si>
  <si>
    <t>臺教體署競(一)字第1120048834號</t>
  </si>
  <si>
    <t>莊典祐</t>
  </si>
  <si>
    <t>黃政鈞</t>
  </si>
  <si>
    <t>陳奕中</t>
  </si>
  <si>
    <t>王明偉</t>
  </si>
  <si>
    <t>陳柏丞</t>
  </si>
  <si>
    <t>陳柏旭</t>
  </si>
  <si>
    <t>林璿奇</t>
  </si>
  <si>
    <t>林政鋒</t>
  </si>
  <si>
    <t>吳承洋</t>
  </si>
  <si>
    <t>陳睿陽</t>
  </si>
  <si>
    <t>黃嘉勳</t>
  </si>
  <si>
    <t>黃家韋</t>
  </si>
  <si>
    <t>超過申請次數</t>
  </si>
  <si>
    <t>黃素琴</t>
  </si>
  <si>
    <t>025</t>
  </si>
  <si>
    <t xml:space="preserve">台南市學甲國中 </t>
  </si>
  <si>
    <t>李宗智</t>
  </si>
  <si>
    <t>113南市體競字第1121674321號</t>
  </si>
  <si>
    <t>臺南市113年
中小學排球對抗賽</t>
  </si>
  <si>
    <t>國中男生組</t>
  </si>
  <si>
    <t>南市體競字第
1130359067B號</t>
  </si>
  <si>
    <t>2024年全國第67屆
和家盃排球錦標賽</t>
  </si>
  <si>
    <t>國中男子甲組</t>
  </si>
  <si>
    <t>臺教體署競
(一)字第
1130007529號</t>
  </si>
  <si>
    <t>賴宥竣</t>
  </si>
  <si>
    <t>臺南市112年
中小學排球錦標賽</t>
  </si>
  <si>
    <t>南市體競字第
1121630981B號</t>
  </si>
  <si>
    <t>李鋒騏</t>
  </si>
  <si>
    <t>柯羿浤</t>
  </si>
  <si>
    <t>王仁佑</t>
  </si>
  <si>
    <t>陳梓傑</t>
  </si>
  <si>
    <t>黃承鋒</t>
  </si>
  <si>
    <t>黃立炘</t>
  </si>
  <si>
    <t>蕭琨展</t>
  </si>
  <si>
    <t>王愷仲</t>
  </si>
  <si>
    <t>潘泊諺</t>
  </si>
  <si>
    <t>陳旻欣</t>
  </si>
  <si>
    <t>112學年度全國
第15屆中等學校
沙灘排球錦標賽</t>
  </si>
  <si>
    <t>國中女子組</t>
  </si>
  <si>
    <t>18隊</t>
  </si>
  <si>
    <t>臺教體署競(一)字第1130011395號</t>
  </si>
  <si>
    <t>2023年全國第44屆
華宗盃排球錦標賽</t>
  </si>
  <si>
    <t>國中女子甲組</t>
  </si>
  <si>
    <t>112年臺南市主委盃
排球錦標賽</t>
  </si>
  <si>
    <t>南市體競字
1120406531號</t>
  </si>
  <si>
    <t>蔡媛晰</t>
  </si>
  <si>
    <t>周育緹</t>
  </si>
  <si>
    <t>臺南市113年中小學
排球對抗賽</t>
  </si>
  <si>
    <t>國中女生組</t>
  </si>
  <si>
    <t>113年臺南市市長盃
排球錦標賽</t>
  </si>
  <si>
    <t>南市體競字第
1121674321號</t>
  </si>
  <si>
    <t>徐宛榆</t>
  </si>
  <si>
    <t>鄭郁璇</t>
  </si>
  <si>
    <t>洪嘉妤</t>
  </si>
  <si>
    <t>陳沛潁</t>
  </si>
  <si>
    <t>沈畇汝</t>
  </si>
  <si>
    <t>吳欣柔</t>
  </si>
  <si>
    <t>洪艾伶</t>
  </si>
  <si>
    <t>郭盈君</t>
  </si>
  <si>
    <t>黃崴琳</t>
  </si>
  <si>
    <t>林品晴</t>
  </si>
  <si>
    <t>羅琳禎</t>
  </si>
  <si>
    <t>陳渘媜</t>
  </si>
  <si>
    <t>黃芳晴</t>
  </si>
  <si>
    <t>陳巧芮</t>
  </si>
  <si>
    <t>楊沛璇</t>
  </si>
  <si>
    <t>楊沛潔</t>
  </si>
  <si>
    <t>侯文堂</t>
  </si>
  <si>
    <t>學甲國中</t>
  </si>
  <si>
    <t>黃世軍</t>
  </si>
  <si>
    <t>026</t>
  </si>
  <si>
    <t>臺南市安慶國小</t>
  </si>
  <si>
    <t>孫已甯</t>
  </si>
  <si>
    <t>全國第44屆華宗盃排球錦標塞</t>
  </si>
  <si>
    <t>六年級女童組</t>
  </si>
  <si>
    <t>六年級學童組</t>
  </si>
  <si>
    <t>南市體處競字第1121630981A號</t>
  </si>
  <si>
    <t>南市體處競字第1130359067A號</t>
  </si>
  <si>
    <t>補成績證明</t>
  </si>
  <si>
    <t>南市體處競字第1120406531號</t>
  </si>
  <si>
    <t>李映萱</t>
  </si>
  <si>
    <t>劉岱沄</t>
  </si>
  <si>
    <t>林薇甄</t>
  </si>
  <si>
    <t>林羽瑭</t>
  </si>
  <si>
    <t>王貝靖</t>
  </si>
  <si>
    <t>陳宜均</t>
  </si>
  <si>
    <t>陳妤綺</t>
  </si>
  <si>
    <t>林品絜</t>
  </si>
  <si>
    <t>2024全國第67屆和家盃排球錦標賽</t>
  </si>
  <si>
    <t>五年級女童組</t>
  </si>
  <si>
    <t>27隊</t>
  </si>
  <si>
    <t>五年級學童組</t>
  </si>
  <si>
    <t>吳欣璇</t>
  </si>
  <si>
    <t>蘇亭予</t>
  </si>
  <si>
    <t>劉倢攸</t>
  </si>
  <si>
    <t>陳羽萱</t>
  </si>
  <si>
    <t>邱瑜靚</t>
  </si>
  <si>
    <t>陳思晨</t>
  </si>
  <si>
    <t>陳奕霏</t>
  </si>
  <si>
    <t>王鏸妡</t>
  </si>
  <si>
    <t>王鏸妏</t>
  </si>
  <si>
    <t>高羽絜</t>
  </si>
  <si>
    <t>蘇彩玲</t>
  </si>
  <si>
    <t>吳漢仁</t>
  </si>
  <si>
    <t>孫已甯等8人</t>
  </si>
  <si>
    <t>林品絜12人</t>
  </si>
  <si>
    <t>劉冠辰</t>
  </si>
  <si>
    <t>027</t>
  </si>
  <si>
    <t>南臺科技大學</t>
  </si>
  <si>
    <t>蘇素月</t>
  </si>
  <si>
    <t>2023年全國第44屆華宗盃排球錦標賽</t>
  </si>
  <si>
    <t>大專男子組</t>
  </si>
  <si>
    <t>李冠賢,余典羲,郭繼家,鞠睿瀚,劉亦承</t>
  </si>
  <si>
    <t>112年第50屆永信杯全國排球錦標賽</t>
  </si>
  <si>
    <t>李冠賢</t>
  </si>
  <si>
    <t>余典羲</t>
  </si>
  <si>
    <t>郭繼家</t>
  </si>
  <si>
    <t>鞠睿瀚</t>
  </si>
  <si>
    <t>劉亦承</t>
  </si>
  <si>
    <t>成績證明無此選手</t>
  </si>
  <si>
    <t>028</t>
  </si>
  <si>
    <t>臺南市中山國中</t>
  </si>
  <si>
    <t>黃品綺</t>
  </si>
  <si>
    <t>112學年度國民中學排球聯賽</t>
  </si>
  <si>
    <t>乙級女生組(全國決賽)/排球</t>
  </si>
  <si>
    <t>16隊/13縣市</t>
  </si>
  <si>
    <t>臺教授體字第11300116599號</t>
  </si>
  <si>
    <t>國中女子組/排球</t>
  </si>
  <si>
    <t>15隊/11縣市</t>
  </si>
  <si>
    <t>乙級女生組(縣市預賽)/排球</t>
  </si>
  <si>
    <t>唐琦淇</t>
  </si>
  <si>
    <t>李映蓁</t>
  </si>
  <si>
    <t>蔡靖湘</t>
  </si>
  <si>
    <t>蔡靖涵</t>
  </si>
  <si>
    <t>楊勻瑈</t>
  </si>
  <si>
    <t>洪楷涵</t>
  </si>
  <si>
    <t>邱杼鈺</t>
  </si>
  <si>
    <t>鄭羿茜</t>
  </si>
  <si>
    <t>金慶儒</t>
  </si>
  <si>
    <t>陳俐彣</t>
  </si>
  <si>
    <t>陳子悅</t>
  </si>
  <si>
    <t>周品岑</t>
  </si>
  <si>
    <t>林恬華</t>
  </si>
  <si>
    <t>029</t>
  </si>
  <si>
    <t>六甲國中</t>
  </si>
  <si>
    <t>邱崑賢</t>
  </si>
  <si>
    <r>
      <rPr>
        <sz val="10"/>
        <color rgb="FF000000"/>
        <rFont val="標楷體"/>
        <family val="4"/>
        <charset val="136"/>
      </rPr>
      <t>王彥勛</t>
    </r>
    <r>
      <rPr>
        <sz val="10"/>
        <color indexed="8"/>
        <rFont val="新細明體"/>
        <family val="1"/>
        <charset val="136"/>
      </rPr>
      <t>、</t>
    </r>
    <r>
      <rPr>
        <sz val="10"/>
        <color rgb="FF000000"/>
        <rFont val="標楷體"/>
        <family val="4"/>
        <charset val="136"/>
      </rPr>
      <t>林昱佑、顏振翔、王唯碩、陳柏丞、黃祝虎、黃浚軒、陳建銘、曾昱澂、曾品豪、李星鈺</t>
    </r>
  </si>
  <si>
    <t>113年中小學排球對抗賽</t>
  </si>
  <si>
    <t>王彥勛、顏振翔、王唯碩、林昱佑、黃浚軒、陳鋐祐、黃義程、李星鈺</t>
  </si>
  <si>
    <t>112年中小學排球錦標賽</t>
  </si>
  <si>
    <t>南市體競字第1121630981A號</t>
  </si>
  <si>
    <t>王彥勛、林昱佑、顏振翔、王唯碩、陳柏丞、黃浚軒、陳鋐祐、許肯尼斯、曾品豪</t>
  </si>
  <si>
    <t>113年市長盃排球錦標賽</t>
  </si>
  <si>
    <t>王唯碩、陳柏丞、黃祝虎、黃浚軒、陳鋐祐、陳建銘、黃義程、高堉富、胡竣凱、許肯尼斯、曾品豪、李星鈺</t>
  </si>
  <si>
    <t>何健嘉</t>
  </si>
  <si>
    <t>113年全國樸仔腳盃排球錦標賽</t>
  </si>
  <si>
    <t>13隊/5縣市</t>
  </si>
  <si>
    <t>府教體字第1130051158號</t>
  </si>
  <si>
    <r>
      <rPr>
        <sz val="10"/>
        <color rgb="FF000000"/>
        <rFont val="標楷體"/>
        <family val="4"/>
        <charset val="136"/>
      </rPr>
      <t>王彥勛</t>
    </r>
    <r>
      <rPr>
        <sz val="10"/>
        <color indexed="8"/>
        <rFont val="新細明體"/>
        <family val="1"/>
        <charset val="136"/>
      </rPr>
      <t>、</t>
    </r>
    <r>
      <rPr>
        <sz val="10"/>
        <color rgb="FF000000"/>
        <rFont val="標楷體"/>
        <family val="4"/>
        <charset val="136"/>
      </rPr>
      <t>林昱佑、顏振翔、王唯碩、陳柏丞、黃祝虎、黃浚軒、陳建銘、曾昱澂、曾品豪、李星鈺、陳鋐祐、許肯尼斯、林宏任</t>
    </r>
  </si>
  <si>
    <t>未報教育部體育署核准亦非全國單項協會辦理，資格不符</t>
  </si>
  <si>
    <t>113年全國第15屆中等學校沙灘排球錦標賽</t>
  </si>
  <si>
    <t>26隊/10縣市</t>
  </si>
  <si>
    <t>南市體競字第1130279483號</t>
  </si>
  <si>
    <t>王彥勛、顏振翔</t>
  </si>
  <si>
    <t>林昱佑、王唯碩</t>
  </si>
  <si>
    <t>王彥勛</t>
  </si>
  <si>
    <t>顏振翔</t>
  </si>
  <si>
    <t>王唯碩</t>
  </si>
  <si>
    <t>黃祝虎</t>
  </si>
  <si>
    <t>黃浚軒</t>
  </si>
  <si>
    <t>陳建銘</t>
  </si>
  <si>
    <t>陳鋐祐</t>
  </si>
  <si>
    <t>黃義程</t>
  </si>
  <si>
    <t>高堉富</t>
  </si>
  <si>
    <t>胡竣凱</t>
  </si>
  <si>
    <t>林宏任</t>
  </si>
  <si>
    <t>曾昱澂</t>
  </si>
  <si>
    <t>許肯尼斯</t>
  </si>
  <si>
    <t>曾品豪</t>
  </si>
  <si>
    <t>李星鈺</t>
  </si>
  <si>
    <t>C02</t>
  </si>
  <si>
    <t>國立北門高中</t>
  </si>
  <si>
    <t>賴瑞炫</t>
  </si>
  <si>
    <t>2024府城群岳盃全國羽球分齡錦標賽-秋季場(高雄)</t>
  </si>
  <si>
    <t>18人/4縣市</t>
  </si>
  <si>
    <t>教育部體育署台教體署全(一)字第1120036384號</t>
  </si>
  <si>
    <t>未達五縣市，依市賽金額核發</t>
  </si>
  <si>
    <t>2024府城群岳盃全國羽球分齡錦標賽</t>
  </si>
  <si>
    <t>高中體育班男雙</t>
  </si>
  <si>
    <t>16人/4縣市</t>
  </si>
  <si>
    <t>南市體總四字第1130010217號、南市體全字113034600號</t>
  </si>
  <si>
    <t>高男組羽球/混合雙打</t>
  </si>
  <si>
    <t xml:space="preserve"> 張祐綦</t>
  </si>
  <si>
    <t>羽球一般男女混合組/雙打賽</t>
  </si>
  <si>
    <t>16組</t>
  </si>
  <si>
    <t>比賽分級(分齡)獎金以1/2核發</t>
  </si>
  <si>
    <t>陳紀廷</t>
  </si>
  <si>
    <t>羽球公開男生組/團體賽</t>
  </si>
  <si>
    <t>2023年第二次全國羽球排名賽</t>
  </si>
  <si>
    <t>羽球男子甲組/單打賽</t>
  </si>
  <si>
    <t>48人</t>
  </si>
  <si>
    <t>臺教體署競(一)字第1120026377號</t>
  </si>
  <si>
    <t>非代表本市參賽</t>
  </si>
  <si>
    <t>2024年第一次全國羽球排名賽</t>
  </si>
  <si>
    <t>44人</t>
  </si>
  <si>
    <t>臺教體署競(一)字第1120050689號</t>
  </si>
  <si>
    <t>陳宏銘</t>
  </si>
  <si>
    <t>2023韓國青少年國際挑戰賽</t>
  </si>
  <si>
    <t>U17男子雙打</t>
  </si>
  <si>
    <t>64組/6國</t>
  </si>
  <si>
    <r>
      <rPr>
        <sz val="9"/>
        <color rgb="FF000000"/>
        <rFont val="標楷體"/>
        <family val="4"/>
        <charset val="136"/>
      </rPr>
      <t>葉醇迦</t>
    </r>
    <r>
      <rPr>
        <sz val="9"/>
        <color rgb="FF000000"/>
        <rFont val="新細明體"/>
        <family val="1"/>
        <charset val="136"/>
      </rPr>
      <t>、</t>
    </r>
    <r>
      <rPr>
        <sz val="9"/>
        <color rgb="FF000000"/>
        <rFont val="標楷體"/>
        <family val="4"/>
        <charset val="136"/>
      </rPr>
      <t>邱暐嬡</t>
    </r>
  </si>
  <si>
    <t>羽球高男組/雙打賽</t>
  </si>
  <si>
    <t>58組/21縣市</t>
  </si>
  <si>
    <r>
      <rPr>
        <sz val="9"/>
        <color rgb="FF000000"/>
        <rFont val="標楷體"/>
        <family val="4"/>
        <charset val="136"/>
      </rPr>
      <t>鄭祺德</t>
    </r>
    <r>
      <rPr>
        <sz val="9"/>
        <color rgb="FF000000"/>
        <rFont val="新細明體"/>
        <family val="1"/>
        <charset val="136"/>
      </rPr>
      <t>、</t>
    </r>
    <r>
      <rPr>
        <sz val="9"/>
        <color rgb="FF000000"/>
        <rFont val="標楷體"/>
        <family val="4"/>
        <charset val="136"/>
      </rPr>
      <t>黃惠欣</t>
    </r>
  </si>
  <si>
    <t>2023年第二次全國青少年羽球分齡排名賽</t>
  </si>
  <si>
    <t>41組/13縣市</t>
  </si>
  <si>
    <t>臺教體署競(一)字第1120023886號</t>
  </si>
  <si>
    <r>
      <rPr>
        <sz val="9"/>
        <color rgb="FF000000"/>
        <rFont val="標楷體"/>
        <family val="4"/>
        <charset val="136"/>
      </rPr>
      <t>蔡沛君</t>
    </r>
    <r>
      <rPr>
        <sz val="9"/>
        <color rgb="FF000000"/>
        <rFont val="新細明體"/>
        <family val="1"/>
        <charset val="136"/>
      </rPr>
      <t>、</t>
    </r>
    <r>
      <rPr>
        <sz val="9"/>
        <color rgb="FF000000"/>
        <rFont val="標楷體"/>
        <family val="4"/>
        <charset val="136"/>
      </rPr>
      <t>黃惠欣</t>
    </r>
  </si>
  <si>
    <t>2024年第一次全國青少年羽球分齡排名賽</t>
  </si>
  <si>
    <t>U19男子雙打</t>
  </si>
  <si>
    <t>39組/12縣市</t>
  </si>
  <si>
    <t>臺教體署競(一)字第1120050688號</t>
  </si>
  <si>
    <t>臺南市正新國小</t>
  </si>
  <si>
    <t>戴秉翰</t>
  </si>
  <si>
    <t>2023年13屆高雄港都盃全國羽球錦標賽</t>
  </si>
  <si>
    <t>國小三年級男單</t>
  </si>
  <si>
    <t>114/5</t>
  </si>
  <si>
    <t>臺教體署競(一)字第1120027503號</t>
  </si>
  <si>
    <t>邱宇瑄</t>
  </si>
  <si>
    <t>112年度全國學童盃羽球巡迴賽</t>
  </si>
  <si>
    <t>D級男生雙打</t>
  </si>
  <si>
    <t>14/4</t>
  </si>
  <si>
    <t>臺教體署全(一)字第1120036384號</t>
  </si>
  <si>
    <r>
      <rPr>
        <sz val="9"/>
        <color rgb="FF000000"/>
        <rFont val="標楷體"/>
        <family val="4"/>
        <charset val="136"/>
      </rPr>
      <t>陳柏洋</t>
    </r>
    <r>
      <rPr>
        <sz val="9"/>
        <color rgb="FF000000"/>
        <rFont val="新細明體"/>
        <family val="1"/>
        <charset val="136"/>
      </rPr>
      <t>、</t>
    </r>
    <r>
      <rPr>
        <sz val="9"/>
        <color rgb="FF000000"/>
        <rFont val="標楷體"/>
        <family val="4"/>
        <charset val="136"/>
      </rPr>
      <t>楊于玄</t>
    </r>
  </si>
  <si>
    <t>2023全國府城盃羽球公開賽</t>
  </si>
  <si>
    <t>Under 10組雙打</t>
  </si>
  <si>
    <t>24/4</t>
  </si>
  <si>
    <t>中華民國羽球協會國羽訓第1120000376號</t>
  </si>
  <si>
    <r>
      <rPr>
        <sz val="9"/>
        <color rgb="FF000000"/>
        <rFont val="標楷體"/>
        <family val="4"/>
        <charset val="136"/>
      </rPr>
      <t>鄭祺德</t>
    </r>
    <r>
      <rPr>
        <sz val="9"/>
        <color rgb="FF000000"/>
        <rFont val="新細明體"/>
        <family val="1"/>
        <charset val="136"/>
      </rPr>
      <t>、</t>
    </r>
    <r>
      <rPr>
        <sz val="9"/>
        <color rgb="FF000000"/>
        <rFont val="標楷體"/>
        <family val="4"/>
        <charset val="136"/>
      </rPr>
      <t>周詳翰</t>
    </r>
  </si>
  <si>
    <t>楊兆玄</t>
  </si>
  <si>
    <t>台南市112年中小學羽球錦標賽</t>
  </si>
  <si>
    <t>南市體競字第1120857518</t>
  </si>
  <si>
    <r>
      <rPr>
        <sz val="9"/>
        <color rgb="FF000000"/>
        <rFont val="標楷體"/>
        <family val="4"/>
        <charset val="136"/>
      </rPr>
      <t>洪梓博</t>
    </r>
    <r>
      <rPr>
        <sz val="9"/>
        <color rgb="FF000000"/>
        <rFont val="新細明體"/>
        <family val="1"/>
        <charset val="136"/>
      </rPr>
      <t>、</t>
    </r>
    <r>
      <rPr>
        <sz val="9"/>
        <color rgb="FF000000"/>
        <rFont val="標楷體"/>
        <family val="4"/>
        <charset val="136"/>
      </rPr>
      <t>黃惠欣</t>
    </r>
  </si>
  <si>
    <t>戴旻叡</t>
  </si>
  <si>
    <t>台南市113年中小學羽球對抗賽</t>
  </si>
  <si>
    <t>國小五年級男生雙打</t>
  </si>
  <si>
    <t>29</t>
  </si>
  <si>
    <t>南市體競字第1130084056B</t>
  </si>
  <si>
    <r>
      <rPr>
        <sz val="12"/>
        <color rgb="FF000000"/>
        <rFont val="標楷體"/>
        <family val="4"/>
        <charset val="136"/>
      </rPr>
      <t>陳冠酉</t>
    </r>
    <r>
      <rPr>
        <sz val="12"/>
        <color rgb="FF000000"/>
        <rFont val="新細明體"/>
        <family val="1"/>
        <charset val="136"/>
      </rPr>
      <t>…</t>
    </r>
    <r>
      <rPr>
        <sz val="12"/>
        <color rgb="FF000000"/>
        <rFont val="標楷體"/>
        <family val="4"/>
        <charset val="136"/>
      </rPr>
      <t>等10位</t>
    </r>
  </si>
  <si>
    <t>楊暻汯</t>
  </si>
  <si>
    <t>台南市大灣高中</t>
  </si>
  <si>
    <t>羅寬翔</t>
  </si>
  <si>
    <t>中華民國113年全國
中等學校運動會</t>
  </si>
  <si>
    <t>國中組/男女混合雙打</t>
  </si>
  <si>
    <t>51組/17縣市</t>
  </si>
  <si>
    <t>李玓叡</t>
  </si>
  <si>
    <t>2023年13th高雄港都盃
全國羽球錦標</t>
  </si>
  <si>
    <t>專業國中組/女生雙打</t>
  </si>
  <si>
    <t>42組/7縣市</t>
  </si>
  <si>
    <t>李建宥</t>
  </si>
  <si>
    <t>112年全國國中盃
羽球錦標賽</t>
  </si>
  <si>
    <t>國中組/女生雙打</t>
  </si>
  <si>
    <t>90組/14縣市</t>
  </si>
  <si>
    <t>臺教體署競(一)字第1120033980號</t>
  </si>
  <si>
    <t>專業高中組/女生單打</t>
  </si>
  <si>
    <t>29組/7縣市</t>
  </si>
  <si>
    <t>2024年第一次全國
青少年羽球分齡排名賽</t>
  </si>
  <si>
    <t>U15男生雙打</t>
  </si>
  <si>
    <t>64組/13縣市</t>
  </si>
  <si>
    <t>鄭智恭</t>
  </si>
  <si>
    <t>112年度青年盃
全國羽球錦標賽</t>
  </si>
  <si>
    <t>國中體育組/男生雙打</t>
  </si>
  <si>
    <t>24組/5縣市</t>
  </si>
  <si>
    <t>臺教體署競(一)字第1120036384號</t>
  </si>
  <si>
    <t>2023年第二次全國
青少年羽球分齡排名賽</t>
  </si>
  <si>
    <t>44組/10縣市</t>
  </si>
  <si>
    <t>國中組/男子團體組</t>
  </si>
  <si>
    <t>105組/14縣市</t>
  </si>
  <si>
    <t>江冠麟</t>
  </si>
  <si>
    <t>2023超級達克盃
全國羽球錦標賽</t>
  </si>
  <si>
    <t>45組/8縣市</t>
  </si>
  <si>
    <t>臺教體署競(一)字第1120022308號</t>
  </si>
  <si>
    <t>臺南市113年中等
學校聯合運動會</t>
  </si>
  <si>
    <t>國中組/男生單打</t>
  </si>
  <si>
    <t>36組</t>
  </si>
  <si>
    <t>國中組/男生團體組</t>
  </si>
  <si>
    <t>11組</t>
  </si>
  <si>
    <t>蔡沛君</t>
  </si>
  <si>
    <t>鄭祺德</t>
  </si>
  <si>
    <t>洪梓博</t>
  </si>
  <si>
    <t>葉醇迦</t>
  </si>
  <si>
    <t>邱暐嬡</t>
  </si>
  <si>
    <t>113年臺南市市長盃
羽球錦標賽</t>
  </si>
  <si>
    <t>國中組/女生團體組</t>
  </si>
  <si>
    <t>南市體競字第1130679101號</t>
  </si>
  <si>
    <t>2023第一屆錸恩帕斯盃
羽球錦標賽</t>
  </si>
  <si>
    <t>6組</t>
  </si>
  <si>
    <t>南市體競字第11200947732號</t>
  </si>
  <si>
    <t>周詳翰</t>
  </si>
  <si>
    <t>臺南市113年中小學
羽球對抗賽</t>
  </si>
  <si>
    <t>75組</t>
  </si>
  <si>
    <t>南市體競字第1130084056B號</t>
  </si>
  <si>
    <t>陳冠酉</t>
  </si>
  <si>
    <t>楊于玄</t>
  </si>
  <si>
    <t>臺南市112年中小學
羽球錦標賽</t>
  </si>
  <si>
    <t>國中組/男生雙打</t>
  </si>
  <si>
    <t>39組</t>
  </si>
  <si>
    <t>南市體競字第1120857518號</t>
  </si>
  <si>
    <t>杞宥愷</t>
  </si>
  <si>
    <t>運動i台灣2.0-113年高雄市
羽球社區聯誼賽-第3、4站</t>
  </si>
  <si>
    <t>U15男生單打</t>
  </si>
  <si>
    <t>13組</t>
  </si>
  <si>
    <t>臺教體署全(一)字第1120054763E號</t>
  </si>
  <si>
    <t>34組</t>
  </si>
  <si>
    <t>陳柏洋</t>
  </si>
  <si>
    <t>蕭庭佑</t>
  </si>
  <si>
    <t>董岡政</t>
  </si>
  <si>
    <t>鄭昊昀</t>
  </si>
  <si>
    <t>柳麒楨</t>
  </si>
  <si>
    <t>阮翊桓</t>
  </si>
  <si>
    <t>高晉傑</t>
  </si>
  <si>
    <t>施相任</t>
  </si>
  <si>
    <t>劉哲銘</t>
  </si>
  <si>
    <t>馬  正</t>
  </si>
  <si>
    <t>洪晟閔</t>
  </si>
  <si>
    <t>王麒瑄</t>
  </si>
  <si>
    <t>楊捷鈞</t>
  </si>
  <si>
    <t>葉亭纓</t>
  </si>
  <si>
    <t>鄭鈺婷</t>
  </si>
  <si>
    <t>葉于禎</t>
  </si>
  <si>
    <t>高中組/混合雙打組</t>
  </si>
  <si>
    <t>12組</t>
  </si>
  <si>
    <t>高中組/女生單打</t>
  </si>
  <si>
    <t>王駿翔</t>
  </si>
  <si>
    <t>高中組/男生團體組</t>
  </si>
  <si>
    <t>王聖皓</t>
  </si>
  <si>
    <t>李愷叡</t>
  </si>
  <si>
    <t>江咏謙</t>
  </si>
  <si>
    <t>邱祥瑋</t>
  </si>
  <si>
    <t>鄭育銘</t>
  </si>
  <si>
    <t>沈新硯</t>
  </si>
  <si>
    <t>2023群岳盃全國羽球
分齡錦標賽-秋季場</t>
  </si>
  <si>
    <t>國中一年級男生單打</t>
  </si>
  <si>
    <t>周彥霖</t>
  </si>
  <si>
    <t>臺南市五甲國小</t>
  </si>
  <si>
    <t>高晨碩</t>
  </si>
  <si>
    <t>2024年滾水聯盟盃全國羽球公開賽</t>
  </si>
  <si>
    <t>男單UNDER-11/單打</t>
  </si>
  <si>
    <t>28人/3縣市</t>
  </si>
  <si>
    <t>臺教體署全(一)字第1120028578號</t>
  </si>
  <si>
    <t>臺南市崇學國小</t>
  </si>
  <si>
    <t>郭庭侑</t>
  </si>
  <si>
    <t>2023年13th高雄港都盃全國羽球錦標賽</t>
  </si>
  <si>
    <t>國小組五年級男單</t>
  </si>
  <si>
    <t>145人/7縣市</t>
  </si>
  <si>
    <t>臺教體署競(一)字第1120027503號函</t>
  </si>
  <si>
    <t>臺南市112年中小學羽球錦標賽</t>
  </si>
  <si>
    <t>52人/1縣市</t>
  </si>
  <si>
    <t>南市體競字第
11210857518號函</t>
  </si>
  <si>
    <t>臺南市113年中小學羽球對抗賽</t>
  </si>
  <si>
    <t>39人/1縣市</t>
  </si>
  <si>
    <t>南市體競字第
1130084056B號函</t>
  </si>
  <si>
    <t>王偉嘉</t>
  </si>
  <si>
    <t>王晨碩</t>
  </si>
  <si>
    <t>國小組低年級男單</t>
  </si>
  <si>
    <t>70人/3縣市</t>
  </si>
  <si>
    <t>未達五縣市，依市賽金額核發
，市級只核發前三名</t>
  </si>
  <si>
    <t xml:space="preserve">臺南市仁德國中  </t>
  </si>
  <si>
    <t>黃郡逵</t>
  </si>
  <si>
    <t>2023年葛瑪蘭全國羽球錦標賽</t>
  </si>
  <si>
    <t>國中一年級組單打/羽球</t>
  </si>
  <si>
    <t>80人/7縣市</t>
  </si>
  <si>
    <t>臺教體署全(一)字第111050079AB號函</t>
  </si>
  <si>
    <t>113年全國羽球團體錦標賽</t>
  </si>
  <si>
    <t>國中男生團體/羽球</t>
  </si>
  <si>
    <t>88隊/12縣市</t>
  </si>
  <si>
    <t>臺教體署競(一)字第1130008604號函</t>
  </si>
  <si>
    <t>11隊</t>
  </si>
  <si>
    <t>翁鋒鈞</t>
  </si>
  <si>
    <t>113年臺南市市長盃羽球錦標賽</t>
  </si>
  <si>
    <t>陳翊宸</t>
  </si>
  <si>
    <t>國中一年級組雙打/羽球</t>
  </si>
  <si>
    <t>30組/6縣市</t>
  </si>
  <si>
    <t>方仁宏</t>
  </si>
  <si>
    <t>國中三年級組雙打/羽球</t>
  </si>
  <si>
    <t>13組/5縣市</t>
  </si>
  <si>
    <t>112年全國國中盃羽球錦標賽</t>
  </si>
  <si>
    <t>國中男生雙打/羽球</t>
  </si>
  <si>
    <t>204組/11縣市</t>
  </si>
  <si>
    <t>臺教體署競(一)字第1120033980號函</t>
  </si>
  <si>
    <t>8隊/11縣市</t>
  </si>
  <si>
    <t>臺教授體部字第1130003317號函</t>
  </si>
  <si>
    <t>桑祺軒</t>
  </si>
  <si>
    <t>方仁甫</t>
  </si>
  <si>
    <t>國中二年級組雙打/羽球</t>
  </si>
  <si>
    <t>17組/5縣市</t>
  </si>
  <si>
    <t>2024年第一次青少年羽球分齡排名賽</t>
  </si>
  <si>
    <t>U17男生雙打/羽球</t>
  </si>
  <si>
    <t>37組/9縣市</t>
  </si>
  <si>
    <t>臺教體署競(一)字第1120050688號函</t>
  </si>
  <si>
    <t>張翊安</t>
  </si>
  <si>
    <t>U15混合雙打/羽球</t>
  </si>
  <si>
    <t>25組/10縣市</t>
  </si>
  <si>
    <t>蘇弈睿</t>
  </si>
  <si>
    <t>29組</t>
  </si>
  <si>
    <t>楊宸鑫</t>
  </si>
  <si>
    <t>郭羿廷</t>
  </si>
  <si>
    <t>2023高雄港都盃全國羽球錦標賽</t>
  </si>
  <si>
    <t>專業國中男單/羽球</t>
  </si>
  <si>
    <t>292人/9縣市</t>
  </si>
  <si>
    <t>112年臺南市中小學羽球錦標賽</t>
  </si>
  <si>
    <t>國中男生單打/羽球</t>
  </si>
  <si>
    <t>97人</t>
  </si>
  <si>
    <t>游翔淵</t>
  </si>
  <si>
    <t>蕭緯綸</t>
  </si>
  <si>
    <t>113年臺南市中小學羽球對抗賽</t>
  </si>
  <si>
    <t>75人</t>
  </si>
  <si>
    <t>男子乙組</t>
  </si>
  <si>
    <t>10隊</t>
  </si>
  <si>
    <t>王彥軒</t>
  </si>
  <si>
    <t>朱敬右</t>
  </si>
  <si>
    <t>蕭裕洋</t>
  </si>
  <si>
    <t>郭珉惟</t>
  </si>
  <si>
    <t>國中女生單打/羽球</t>
  </si>
  <si>
    <t>胡沛允</t>
  </si>
  <si>
    <t>吳孟洋</t>
  </si>
  <si>
    <t>康恩碩</t>
  </si>
  <si>
    <t>方仁宏  桑祺軒</t>
  </si>
  <si>
    <t>李承睿</t>
  </si>
  <si>
    <t>張庭翔</t>
  </si>
  <si>
    <t>方仁甫  張翊安</t>
  </si>
  <si>
    <t>蔡成騫</t>
  </si>
  <si>
    <t>盧俊邦</t>
  </si>
  <si>
    <t>林香如</t>
  </si>
  <si>
    <t>方仁宏  桑祺軒  方仁甫  張翊安  蘇弈睿  楊宸鑫  王彥軒   郭羿廷  朱敬右  黃郡逵</t>
  </si>
  <si>
    <t>方仁宏  桑祺軒  方仁甫  張翊安  蕭緯綸  朱敬右</t>
  </si>
  <si>
    <t>盧煒璿</t>
  </si>
  <si>
    <t>陳正益</t>
  </si>
  <si>
    <t>盧明哲</t>
  </si>
  <si>
    <t>2024年泰國公開賽Super500</t>
  </si>
  <si>
    <t>男子雙打/羽球</t>
  </si>
  <si>
    <t>32人/11國</t>
  </si>
  <si>
    <t>45組</t>
  </si>
  <si>
    <t>公開男生甲組/羽球</t>
  </si>
  <si>
    <t>51組/13縣市</t>
  </si>
  <si>
    <t>2023超級達克盃全國羽球錦標賽</t>
  </si>
  <si>
    <t>各縣市羽委會菁英組/羽球</t>
  </si>
  <si>
    <t>8組/8縣市</t>
  </si>
  <si>
    <t>公開男生甲組團體賽/羽球</t>
  </si>
  <si>
    <t>12隊/9縣市</t>
  </si>
  <si>
    <t>歐淑慧</t>
  </si>
  <si>
    <t>林玗靚</t>
  </si>
  <si>
    <t>112年花蓮縣太平洋全國高中盃羽球錦標賽</t>
  </si>
  <si>
    <t>女子團體組</t>
  </si>
  <si>
    <t>28隊/11縣市</t>
  </si>
  <si>
    <t>中華民國112年7月28日 教育部體育署臺教體署競(一)字第1120028272號</t>
  </si>
  <si>
    <t>羽球高女組</t>
  </si>
  <si>
    <t>41人/22縣市</t>
  </si>
  <si>
    <t>教育部113年2月2日臺教授體部字第1130003317號函核准</t>
  </si>
  <si>
    <t>8隊/7縣市</t>
  </si>
  <si>
    <t>林育丞</t>
  </si>
  <si>
    <t>2023世界青年羽球錦標賽(團體賽)</t>
  </si>
  <si>
    <t>羽球團體組</t>
  </si>
  <si>
    <t>39個國家</t>
  </si>
  <si>
    <t>113年全國大專院校運動會</t>
  </si>
  <si>
    <t>羽球公開男生(甲)組</t>
  </si>
  <si>
    <t>129人/12隊</t>
  </si>
  <si>
    <t>羽球U19男子單打</t>
  </si>
  <si>
    <t>35人</t>
  </si>
  <si>
    <t>教育部體育署112年6月19日臺教體署競(一)字第1120023886號函核准</t>
  </si>
  <si>
    <t>臺南市崇明國小</t>
  </si>
  <si>
    <t>林益瑞</t>
  </si>
  <si>
    <t>112年度全國教育盃教育人員羽球錦標賽</t>
  </si>
  <si>
    <t>國中小男教職員工組</t>
  </si>
  <si>
    <t>11隊/7縣市</t>
  </si>
  <si>
    <t>臺教體署學(三)字第1120005999號</t>
  </si>
  <si>
    <t>男青年團體組</t>
  </si>
  <si>
    <t>盧忠賢</t>
  </si>
  <si>
    <t>林益瑞等10名</t>
  </si>
  <si>
    <t>林三益</t>
  </si>
  <si>
    <t>陳志偉</t>
  </si>
  <si>
    <t>陳庭軒</t>
  </si>
  <si>
    <t>杜彥澤、蔡玉堃、張祐瑋、邱金鼎</t>
  </si>
  <si>
    <t>曾冠霖</t>
  </si>
  <si>
    <t>劉宇軒</t>
  </si>
  <si>
    <t>國立成功大學</t>
  </si>
  <si>
    <t>涂國誠</t>
  </si>
  <si>
    <t>中華民國113年全國大專校院運動會</t>
  </si>
  <si>
    <t>一般男生組團體賽/羽球</t>
  </si>
  <si>
    <t>16隊/7縣市</t>
  </si>
  <si>
    <t>杜彥澤</t>
  </si>
  <si>
    <t>蔡玉堃</t>
  </si>
  <si>
    <t>張祐瑋</t>
  </si>
  <si>
    <t>邱金鼎</t>
  </si>
  <si>
    <t>臺南市仁愛國小</t>
  </si>
  <si>
    <t>徐晨祐</t>
  </si>
  <si>
    <t>國小組/三年級男雙</t>
  </si>
  <si>
    <t>30隊/5縣市</t>
  </si>
  <si>
    <t>113年裕興盃全國羽球錦標賽</t>
  </si>
  <si>
    <t>國小組/小三男單</t>
  </si>
  <si>
    <t>67組/7縣市</t>
  </si>
  <si>
    <t>國羽訓(一)字第1130000187號</t>
  </si>
  <si>
    <t>臺南市112年府城盃全國羽球錦標賽</t>
  </si>
  <si>
    <t>歲數組/Under10男單</t>
  </si>
  <si>
    <t>67人/5縣市</t>
  </si>
  <si>
    <t>國羽訓字第1120000376號</t>
  </si>
  <si>
    <t>邱澈</t>
  </si>
  <si>
    <t>國小組/低年級男單</t>
  </si>
  <si>
    <t>70人/6縣市</t>
  </si>
  <si>
    <t>吳緯銘</t>
  </si>
  <si>
    <t>國小組/小低男雙</t>
  </si>
  <si>
    <t>17組/4縣市</t>
  </si>
  <si>
    <t>馮郅勛</t>
  </si>
  <si>
    <t>張永興</t>
  </si>
  <si>
    <t>27組</t>
  </si>
  <si>
    <t>南市體競字第1120839613號</t>
  </si>
  <si>
    <t>歲數組/Under12男雙</t>
  </si>
  <si>
    <t>39組/5縣市</t>
  </si>
  <si>
    <t>個人賽/國小五年級男生雙打</t>
  </si>
  <si>
    <t>徐楷盛</t>
  </si>
  <si>
    <t>國小組/小五男單</t>
  </si>
  <si>
    <t>70組/8縣市</t>
  </si>
  <si>
    <t>陳怡妟</t>
  </si>
  <si>
    <t>國小三年級女生單打</t>
  </si>
  <si>
    <t>40人</t>
  </si>
  <si>
    <t>歲數組/Under10女單</t>
  </si>
  <si>
    <t>28人/8縣市</t>
  </si>
  <si>
    <t>個人賽/國小三年級女生單打</t>
  </si>
  <si>
    <t>52組</t>
  </si>
  <si>
    <t>王宥靚</t>
  </si>
  <si>
    <t>個人賽/國小四年級女生單打</t>
  </si>
  <si>
    <t>國小組/小四女單</t>
  </si>
  <si>
    <t>30組/7縣市</t>
  </si>
  <si>
    <t>陳亮維</t>
  </si>
  <si>
    <t>鄭勝鍇</t>
  </si>
  <si>
    <t>身分證/教練證姓名不符</t>
  </si>
  <si>
    <t>蔡蕙如</t>
  </si>
  <si>
    <t xml:space="preserve">國立臺南一中  </t>
  </si>
  <si>
    <t>巫權祐</t>
  </si>
  <si>
    <t>112年度全國教育盃教育人員球類錦標賽</t>
  </si>
  <si>
    <t>高中教職組/羽球</t>
  </si>
  <si>
    <t>14隊/11縣市</t>
  </si>
  <si>
    <t>臺教體署學(三)第1120005999號</t>
  </si>
  <si>
    <t>吳百騏</t>
  </si>
  <si>
    <t>高英耀</t>
  </si>
  <si>
    <t>蔡閎璿</t>
  </si>
  <si>
    <t>王泰焜</t>
  </si>
  <si>
    <t xml:space="preserve">方振宇 </t>
  </si>
  <si>
    <t>方振宇</t>
  </si>
  <si>
    <t>2022杭州亞洲帕拉運動會</t>
  </si>
  <si>
    <t>羽球SU5級男子單打</t>
  </si>
  <si>
    <t>26人/13國家</t>
  </si>
  <si>
    <t>臺教授體字第1120054779號</t>
  </si>
  <si>
    <t>申請表未核章</t>
  </si>
  <si>
    <t xml:space="preserve">台南市後甲國中 </t>
  </si>
  <si>
    <t xml:space="preserve">林孟逸 </t>
  </si>
  <si>
    <t xml:space="preserve">教練 </t>
  </si>
  <si>
    <t>113裕興盃全國羽球錦標賽</t>
  </si>
  <si>
    <t>小六男雙</t>
  </si>
  <si>
    <t>中華民國羽球協會國羽訓第1130000187號</t>
  </si>
  <si>
    <t>林傑培</t>
  </si>
  <si>
    <t>國中一年級女單</t>
  </si>
  <si>
    <t>18組</t>
  </si>
  <si>
    <t>哀恬歆</t>
  </si>
  <si>
    <t>112學年度全國學童盃羽球巡迴賽第3站
暨112年度青年盃全國羽球錦標賽</t>
  </si>
  <si>
    <t>國中體育班組女生雙打</t>
  </si>
  <si>
    <t>7組</t>
  </si>
  <si>
    <t>教育部體育署臺教體署全(一)字第 1120036384 號</t>
  </si>
  <si>
    <t>郭芊妤</t>
  </si>
  <si>
    <t>無賽程表</t>
  </si>
  <si>
    <t>黃乙庭</t>
  </si>
  <si>
    <t>羽球國女組</t>
  </si>
  <si>
    <t>59組</t>
  </si>
  <si>
    <t>國中體育班組男生單打</t>
  </si>
  <si>
    <t>61組</t>
  </si>
  <si>
    <t>莊秉翰</t>
  </si>
  <si>
    <t>Under17組女單</t>
  </si>
  <si>
    <t>中華民國羽球協會國羽訓第11200000376號</t>
  </si>
  <si>
    <t>邱睿邦</t>
  </si>
  <si>
    <t>國中男生團體組</t>
  </si>
  <si>
    <t>2023第一屆錸恩帕思盃羽球錦標賽</t>
  </si>
  <si>
    <t>郭軒呈</t>
  </si>
  <si>
    <t>陳兆庭</t>
  </si>
  <si>
    <t>吳杰龍</t>
  </si>
  <si>
    <t>國中男子團體組</t>
  </si>
  <si>
    <t>鄭丞邑</t>
  </si>
  <si>
    <t>郭軒睿</t>
  </si>
  <si>
    <t>莊禹千</t>
  </si>
  <si>
    <t>2024第一屆錸恩帕思盃羽球錦標賽</t>
  </si>
  <si>
    <t>112學年度全國學童盃羽球巡迴賽第3站暨
112年度青年盃全國羽球錦標賽</t>
  </si>
  <si>
    <t>教育部體育署臺教體署全(一)字第1120036384 號</t>
  </si>
  <si>
    <t>國中女生團體組</t>
  </si>
  <si>
    <t>楊舒淇</t>
  </si>
  <si>
    <t>國中體育班組
女生雙打</t>
  </si>
  <si>
    <t>林芷伊</t>
  </si>
  <si>
    <t>女子團體乙組</t>
  </si>
  <si>
    <t>邱昱禎</t>
  </si>
  <si>
    <t>翁子喻</t>
  </si>
  <si>
    <t>劉湘翎</t>
  </si>
  <si>
    <t>黃湘畇</t>
  </si>
  <si>
    <t>國中體育班女單</t>
  </si>
  <si>
    <t>南市體總四字第1130010217號
南市體全字第1130348600號</t>
  </si>
  <si>
    <t>無體育局文號</t>
  </si>
  <si>
    <t>國中二、三年級女單</t>
  </si>
  <si>
    <t>邱 馨</t>
  </si>
  <si>
    <t>18人</t>
  </si>
  <si>
    <t>女子單打</t>
  </si>
  <si>
    <t>248人</t>
  </si>
  <si>
    <t>劉梓茵</t>
  </si>
  <si>
    <t>林育旭</t>
  </si>
  <si>
    <t>葉玟儀</t>
  </si>
  <si>
    <t>臺南市大成國小</t>
  </si>
  <si>
    <t>六年級女子單打</t>
  </si>
  <si>
    <t>25人</t>
  </si>
  <si>
    <t>李享芸</t>
  </si>
  <si>
    <t>五年級女子雙打</t>
  </si>
  <si>
    <t>南市體競字第1130084056A號</t>
  </si>
  <si>
    <t>曾歆恬</t>
  </si>
  <si>
    <t>陳品叡</t>
  </si>
  <si>
    <t>同賽事同組只能擇一選手申請</t>
  </si>
  <si>
    <t>鄭乃瑜</t>
  </si>
  <si>
    <t>2023第一屆錸恩帕斯盃羽球錦標賽</t>
  </si>
  <si>
    <t>臺南市113年市長盃羽球錦標賽</t>
  </si>
  <si>
    <t>劉孟涵</t>
  </si>
  <si>
    <t>112年臺南市南瀛柚城盃業餘羽球團體錦標賽</t>
  </si>
  <si>
    <t>社會團體女子組</t>
  </si>
  <si>
    <t>劉郁涵</t>
  </si>
  <si>
    <t>臺南市文化國小</t>
  </si>
  <si>
    <t>張庭紹</t>
  </si>
  <si>
    <t>112年全國國小盃羽球錦標賽</t>
  </si>
  <si>
    <t>國小六年級男團</t>
  </si>
  <si>
    <t>67隊/11縣市</t>
  </si>
  <si>
    <t>臺教體署競(一)字第1120043003號</t>
  </si>
  <si>
    <t>國小男子組</t>
  </si>
  <si>
    <t>89隊</t>
  </si>
  <si>
    <t>臺教體署競(一)字第1130008604號</t>
  </si>
  <si>
    <t>國小六年級男生單打</t>
  </si>
  <si>
    <t>51人</t>
  </si>
  <si>
    <t>何昱安</t>
  </si>
  <si>
    <t>國小組六年級男雙</t>
  </si>
  <si>
    <t>45隊/5縣市</t>
  </si>
  <si>
    <t>男子六年級雙打</t>
  </si>
  <si>
    <t>118隊/9縣市</t>
  </si>
  <si>
    <t>國小組六年級男生雙打</t>
  </si>
  <si>
    <t>張芷綺</t>
  </si>
  <si>
    <t>女子四年級團體</t>
  </si>
  <si>
    <t>國小組四年級女雙</t>
  </si>
  <si>
    <t>國小五年級女生雙打</t>
  </si>
  <si>
    <t>盧嘉鍏</t>
  </si>
  <si>
    <t>國小低年級男單</t>
  </si>
  <si>
    <t>70人</t>
  </si>
  <si>
    <t>國小四年級男團</t>
  </si>
  <si>
    <t>國小三年級男生單打</t>
  </si>
  <si>
    <t>88人</t>
  </si>
  <si>
    <t>李品諺</t>
  </si>
  <si>
    <t>國小中年級男生團體組</t>
  </si>
  <si>
    <t>嘉義市113年市長盃全國羽球錦標賽</t>
  </si>
  <si>
    <t>國小四年級男雙</t>
  </si>
  <si>
    <t>28隊/7縣市</t>
  </si>
  <si>
    <t>府教體字第1131506457號</t>
  </si>
  <si>
    <t>無體育署文號</t>
  </si>
  <si>
    <t>林品昊</t>
  </si>
  <si>
    <t>李承星</t>
  </si>
  <si>
    <t>國小組四年級男單</t>
  </si>
  <si>
    <t>141隊/6縣市</t>
  </si>
  <si>
    <t>國小四年級男生單打</t>
  </si>
  <si>
    <t>63人</t>
  </si>
  <si>
    <t>黃郡歆</t>
  </si>
  <si>
    <t>Under 10組女單</t>
  </si>
  <si>
    <t>28人</t>
  </si>
  <si>
    <t>國羽訓第1120000376號</t>
  </si>
  <si>
    <t>2024 YONEX 群岳盃全國羽球分齡錦標賽寒假場(高雄站)</t>
  </si>
  <si>
    <t>國小四年級女雙</t>
  </si>
  <si>
    <t>國小四年級女生單打</t>
  </si>
  <si>
    <t>童健恩</t>
  </si>
  <si>
    <t>林奕辰</t>
  </si>
  <si>
    <t>89隊/8縣市</t>
  </si>
  <si>
    <t>嘉義市112年市長盃全國羽球錦標賽</t>
  </si>
  <si>
    <t>國小男生組團體</t>
  </si>
  <si>
    <t>30隊</t>
  </si>
  <si>
    <t>府教體字第1121502988號</t>
  </si>
  <si>
    <t>賴子捷</t>
  </si>
  <si>
    <t>國小男生團體組</t>
  </si>
  <si>
    <t>賴子敬</t>
  </si>
  <si>
    <t>30隊/8縣市</t>
  </si>
  <si>
    <t>邱曜陞</t>
  </si>
  <si>
    <t>25隊</t>
  </si>
  <si>
    <t>陳禹任</t>
  </si>
  <si>
    <t>國小六年級男生雙打</t>
  </si>
  <si>
    <t>陳湘雨</t>
  </si>
  <si>
    <t>國小組三年級女雙</t>
  </si>
  <si>
    <t>11隊/5縣市</t>
  </si>
  <si>
    <t>國小組三年級女生單打</t>
  </si>
  <si>
    <t>40隊</t>
  </si>
  <si>
    <t>朱妍霓</t>
  </si>
  <si>
    <t>2023葛瑪蘭全國羽球錦標賽</t>
  </si>
  <si>
    <t>國小組四年級組女單</t>
  </si>
  <si>
    <t>21隊/8縣市</t>
  </si>
  <si>
    <t>臺教體署全(一)字第111050079AB號</t>
  </si>
  <si>
    <t>詹婕妤</t>
  </si>
  <si>
    <t>國小六年級女生單打</t>
  </si>
  <si>
    <t>國小組六年級組女單</t>
  </si>
  <si>
    <t>郭皓勤</t>
  </si>
  <si>
    <t>男子五年級雙打</t>
  </si>
  <si>
    <t>164組/11縣市</t>
  </si>
  <si>
    <t>國小組五年級男生雙打</t>
  </si>
  <si>
    <t>莊邦旭</t>
  </si>
  <si>
    <t>145隊/5縣市</t>
  </si>
  <si>
    <t>國小組五年級男生單打</t>
  </si>
  <si>
    <t>50人</t>
  </si>
  <si>
    <t>莊元曦</t>
  </si>
  <si>
    <t>張奕飛</t>
  </si>
  <si>
    <t>國小組四年級男生單打</t>
  </si>
  <si>
    <t>64人</t>
  </si>
  <si>
    <t>張人傑</t>
  </si>
  <si>
    <t>陳永晟</t>
  </si>
  <si>
    <t>盧玖五</t>
  </si>
  <si>
    <t>小四男單</t>
  </si>
  <si>
    <t>76隊/5縣市</t>
  </si>
  <si>
    <t>國羽訓(一)第1130000187號</t>
  </si>
  <si>
    <t>陳梓宥</t>
  </si>
  <si>
    <t>國小高年級男生團體組</t>
  </si>
  <si>
    <t>郭香伶</t>
  </si>
  <si>
    <t>國小高年級女生團體組</t>
  </si>
  <si>
    <t>周東毅</t>
  </si>
  <si>
    <t>施依竺</t>
  </si>
  <si>
    <t>林家豪</t>
  </si>
  <si>
    <t>臺南市東區裕文國小</t>
  </si>
  <si>
    <t>黃暐翔</t>
  </si>
  <si>
    <t>2023群岳盃全國羽球
分齡錦標賽-秋季場
(高雄站)</t>
  </si>
  <si>
    <t>國小五年級/男單</t>
  </si>
  <si>
    <t>55人/
6縣市</t>
  </si>
  <si>
    <t>教育部體育署
臺教體署全(一)字
第1120036384號</t>
  </si>
  <si>
    <t>2024全國學童盃
羽球巡迴賽第1站</t>
  </si>
  <si>
    <t>五年級組/男生單打</t>
  </si>
  <si>
    <t>30人/
4縣市</t>
  </si>
  <si>
    <t>教育部體育署
臺教體署全(一)字
第1110050071E號</t>
  </si>
  <si>
    <t>113裕興盃全國
羽球錦標賽</t>
  </si>
  <si>
    <t>小六/男雙</t>
  </si>
  <si>
    <t>70人/
9縣市</t>
  </si>
  <si>
    <t>中華民國羽球協會
國羽訓
第1130000187號</t>
  </si>
  <si>
    <t xml:space="preserve"> 郭一樺</t>
  </si>
  <si>
    <t>郭又寧</t>
  </si>
  <si>
    <t>2023年第17屆全民會長盃國際羽球錦標賽暨青少年羽球分齡錦標賽</t>
  </si>
  <si>
    <t>U17女子組單打</t>
  </si>
  <si>
    <t>25人/5縣市</t>
  </si>
  <si>
    <t>臺教體署全（一）字第112001755號</t>
  </si>
  <si>
    <t>臺教體署競(一)字第1120028272號</t>
  </si>
  <si>
    <t>羽球高女組團體賽</t>
  </si>
  <si>
    <t>26隊/15縣市</t>
  </si>
  <si>
    <t>臺教授體部第1130003317號</t>
  </si>
  <si>
    <t>臺南市南區永華國小</t>
  </si>
  <si>
    <t>李建璋</t>
  </si>
  <si>
    <t>男校長組</t>
  </si>
  <si>
    <t>20隊/
11縣市</t>
  </si>
  <si>
    <t>臺教體署競(三)字第1120005999號</t>
  </si>
  <si>
    <t>馮郁元</t>
  </si>
  <si>
    <t>陳伯照</t>
  </si>
  <si>
    <t>方樹啟</t>
  </si>
  <si>
    <t>c02</t>
  </si>
  <si>
    <t>臺南市崑山國小</t>
  </si>
  <si>
    <t>林琪宸</t>
  </si>
  <si>
    <t>男子六年級團體組</t>
  </si>
  <si>
    <t>67隊/13縣市</t>
  </si>
  <si>
    <t>南市體競字第11300947732號</t>
  </si>
  <si>
    <t>89隊/13縣市</t>
  </si>
  <si>
    <t xml:space="preserve">          </t>
  </si>
  <si>
    <t>黃睿言</t>
  </si>
  <si>
    <t>楊博硯</t>
  </si>
  <si>
    <t>國小五六年級男子雙打</t>
  </si>
  <si>
    <t>61隊/10縣市</t>
  </si>
  <si>
    <t>2024yonex群岳盃全國羽球分齡錦標賽</t>
  </si>
  <si>
    <t>五年級男生單打</t>
  </si>
  <si>
    <t>66隊/10縣市</t>
  </si>
  <si>
    <t>五年級男生雙打</t>
  </si>
  <si>
    <t>29隊</t>
  </si>
  <si>
    <t>楊承頵</t>
  </si>
  <si>
    <t>國小五年級男子單打</t>
  </si>
  <si>
    <t>99隊/9縣市</t>
  </si>
  <si>
    <t>吳語珩</t>
  </si>
  <si>
    <t>張宇蕎</t>
  </si>
  <si>
    <t>112學年度全國學童羽球巡迴賽 第二站</t>
  </si>
  <si>
    <t>六年級女生單打A</t>
  </si>
  <si>
    <t>臺教體署全(一)字第1110050079號</t>
  </si>
  <si>
    <t>112學年度全國學童羽球巡迴賽第3站</t>
  </si>
  <si>
    <t>A級女生單打</t>
  </si>
  <si>
    <t>21隊/5縣市</t>
  </si>
  <si>
    <t>112學年度全國學童羽球巡迴賽第4站</t>
  </si>
  <si>
    <t>25隊/6縣市</t>
  </si>
  <si>
    <t>方修俞</t>
  </si>
  <si>
    <t>六年級男生單打A</t>
  </si>
  <si>
    <t>51隊/7縣市</t>
  </si>
  <si>
    <t>劉銘曜</t>
  </si>
  <si>
    <t>李佩芩</t>
  </si>
  <si>
    <t>國小一二年級女單</t>
  </si>
  <si>
    <t>吳存恩</t>
  </si>
  <si>
    <t>國小一二年級男雙</t>
  </si>
  <si>
    <t>12隊/2縣市</t>
  </si>
  <si>
    <t>南市體總四字第1130010217號/南市體全字第1130348600號</t>
  </si>
  <si>
    <t>2024滾水聯盟盃全國羽球公開賽</t>
  </si>
  <si>
    <t>男單Under-09</t>
  </si>
  <si>
    <t>12隊/3縣市</t>
  </si>
  <si>
    <t>小低男雙</t>
  </si>
  <si>
    <t>17隊/4縣市</t>
  </si>
  <si>
    <t>國羽訓第1130000187號</t>
  </si>
  <si>
    <t>許祐杰</t>
  </si>
  <si>
    <t>國小六年級男單</t>
  </si>
  <si>
    <t>58隊/7縣市</t>
  </si>
  <si>
    <t>A級男生單打</t>
  </si>
  <si>
    <t>51隊/5縣市</t>
  </si>
  <si>
    <t>112學年度全國學童羽球巡迴賽第二站</t>
  </si>
  <si>
    <t>陳揚評</t>
  </si>
  <si>
    <t>80隊</t>
  </si>
  <si>
    <t>國小組三年級男單</t>
  </si>
  <si>
    <t>114隊/7縣市</t>
  </si>
  <si>
    <t>臺教體署全(一)字第1120027503號</t>
  </si>
  <si>
    <t>88隊</t>
  </si>
  <si>
    <t>吳宗霖</t>
  </si>
  <si>
    <t>林敬哲</t>
  </si>
  <si>
    <t>吳榛娗</t>
  </si>
  <si>
    <t>鄭芳丞</t>
  </si>
  <si>
    <t>小低女雙</t>
  </si>
  <si>
    <t>吳育愷</t>
  </si>
  <si>
    <t>陳瑀謙</t>
  </si>
  <si>
    <t>六年級男生單打</t>
  </si>
  <si>
    <t>37隊</t>
  </si>
  <si>
    <t>030</t>
  </si>
  <si>
    <t>新豐高中</t>
  </si>
  <si>
    <t>吳哲穎</t>
  </si>
  <si>
    <t>2023印尼丹格朗國際青少年羽球賽</t>
  </si>
  <si>
    <t>U19男子單打</t>
  </si>
  <si>
    <t>96人/10國</t>
  </si>
  <si>
    <t>112羽協國字0810001號</t>
  </si>
  <si>
    <t>113全國羽球團體錦標賽</t>
  </si>
  <si>
    <t>49隊</t>
  </si>
  <si>
    <t>男子乙組單打</t>
  </si>
  <si>
    <t>474人</t>
  </si>
  <si>
    <t>高男組羽球單打</t>
  </si>
  <si>
    <t>27人</t>
  </si>
  <si>
    <t>寶昕•達古拉外</t>
  </si>
  <si>
    <t>2023世界青少年羽球錦標賽</t>
  </si>
  <si>
    <t>混合團體組</t>
  </si>
  <si>
    <t>40國</t>
  </si>
  <si>
    <t>113羽球國字第0111001號</t>
  </si>
  <si>
    <t>32組</t>
  </si>
  <si>
    <t>高中男生團體組</t>
  </si>
  <si>
    <t>金聖明</t>
  </si>
  <si>
    <t>寶昕.達古拉外</t>
  </si>
  <si>
    <t>無指導教練證明</t>
  </si>
  <si>
    <t>男子雙打</t>
  </si>
  <si>
    <t>150組</t>
  </si>
  <si>
    <t>臺教體署競(一)字第1120028272</t>
  </si>
  <si>
    <t>邱子紘</t>
  </si>
  <si>
    <t>蔡政穎</t>
  </si>
  <si>
    <t>高中男子雙打</t>
  </si>
  <si>
    <t>58組</t>
  </si>
  <si>
    <t>杜心策</t>
  </si>
  <si>
    <t>高中男子單打</t>
  </si>
  <si>
    <t>272人</t>
  </si>
  <si>
    <t>62人</t>
  </si>
  <si>
    <t>陳建光</t>
  </si>
  <si>
    <t>無指導教練證明，舊式教練證未換證</t>
  </si>
  <si>
    <t>舊式教練證未換證</t>
  </si>
  <si>
    <t>高女組單打</t>
  </si>
  <si>
    <t>陳晏儒</t>
  </si>
  <si>
    <t>楊博智</t>
  </si>
  <si>
    <t>楊博傑</t>
  </si>
  <si>
    <t>蘇善丞</t>
  </si>
  <si>
    <t>高中女子雙打</t>
  </si>
  <si>
    <t>17組</t>
  </si>
  <si>
    <t>高中女子單打</t>
  </si>
  <si>
    <t>鄭巧筠</t>
  </si>
  <si>
    <t>高女組雙打賽</t>
  </si>
  <si>
    <t>吳阡裴</t>
  </si>
  <si>
    <t>詹雯琪</t>
  </si>
  <si>
    <t>女子雙打</t>
  </si>
  <si>
    <t>66組</t>
  </si>
  <si>
    <t>高中組女生雙打</t>
  </si>
  <si>
    <t>20組</t>
  </si>
  <si>
    <t>陳睿志</t>
  </si>
  <si>
    <t>男子團體</t>
  </si>
  <si>
    <t>61隊</t>
  </si>
  <si>
    <t>高中男子團體賽</t>
  </si>
  <si>
    <t>許晨旭</t>
  </si>
  <si>
    <t>男子團體組</t>
  </si>
  <si>
    <t>歐宇騫</t>
  </si>
  <si>
    <t>19組</t>
  </si>
  <si>
    <t>高中組男生雙打</t>
  </si>
  <si>
    <t>22組</t>
  </si>
  <si>
    <t>陳奕閎</t>
  </si>
  <si>
    <t>41人</t>
  </si>
  <si>
    <t>葉正宇</t>
  </si>
  <si>
    <t>張瀞升</t>
  </si>
  <si>
    <t>楊駿献</t>
  </si>
  <si>
    <t>031</t>
  </si>
  <si>
    <t>臺南市德高國小</t>
  </si>
  <si>
    <t>陳泓傑</t>
  </si>
  <si>
    <t>國小組四年級男子單打</t>
  </si>
  <si>
    <t>141人/6縣市</t>
  </si>
  <si>
    <t>Uder10組雙打</t>
  </si>
  <si>
    <t>64人/1縣市</t>
  </si>
  <si>
    <t>劉李芯</t>
  </si>
  <si>
    <t>Uder11組雙打</t>
  </si>
  <si>
    <t>28組/4縣市</t>
  </si>
  <si>
    <t>小四女雙</t>
  </si>
  <si>
    <t>11組/1縣市</t>
  </si>
  <si>
    <t>中華民國羽球協會國羽訓(一)字第1130000187號</t>
  </si>
  <si>
    <t>吳恩瑄</t>
  </si>
  <si>
    <t>劉宇宸</t>
  </si>
  <si>
    <t>小三男單</t>
  </si>
  <si>
    <t>67人/6縣市</t>
  </si>
  <si>
    <t>劉于卉</t>
  </si>
  <si>
    <t>40人/1縣市</t>
  </si>
  <si>
    <t>廖庭語</t>
  </si>
  <si>
    <t>小低女單</t>
  </si>
  <si>
    <t>28人/4縣市</t>
  </si>
  <si>
    <t>陳立凱</t>
  </si>
  <si>
    <t>孫艾玓</t>
  </si>
  <si>
    <t>缺教練證、陳立凱教練已申請</t>
  </si>
  <si>
    <t>032</t>
  </si>
  <si>
    <t>卓繼寬</t>
  </si>
  <si>
    <t>卓秉寰</t>
  </si>
  <si>
    <t>一般國中組男雙</t>
  </si>
  <si>
    <t>16隊/6縣市</t>
  </si>
  <si>
    <t>臺教體署競(一)字第 1120027503 號</t>
  </si>
  <si>
    <t>112年度青年盃全國羽球錦標賽</t>
  </si>
  <si>
    <t>國中一般組男生雙打</t>
  </si>
  <si>
    <t>113年度青年盃全國羽球錦標賽</t>
  </si>
  <si>
    <t>61人/6縣市</t>
  </si>
  <si>
    <t>教育部體育署臺教體署全(一)字第1120036385 號</t>
  </si>
  <si>
    <t>同賽市得擇一申請</t>
  </si>
  <si>
    <t>033</t>
  </si>
  <si>
    <t>開元國小</t>
  </si>
  <si>
    <t>黃育淇</t>
  </si>
  <si>
    <t>國小組六年級女生單打</t>
  </si>
  <si>
    <t>30人/5縣市</t>
  </si>
  <si>
    <t>臺教體暑全(一)字
第111050079AB函</t>
  </si>
  <si>
    <t>131人/12縣市</t>
  </si>
  <si>
    <t>臺教體署競(一)字第1120043003號函</t>
  </si>
  <si>
    <t>25人/1縣市</t>
  </si>
  <si>
    <t>呂依橙</t>
  </si>
  <si>
    <t>國小組五年級女生雙打</t>
  </si>
  <si>
    <t>7組14人/1縣市</t>
  </si>
  <si>
    <t>林楷宸</t>
  </si>
  <si>
    <t>許伯涵</t>
  </si>
  <si>
    <t>國小組六年級女生單打
國小組五年級女生雙打</t>
  </si>
  <si>
    <t>個人
團體賽</t>
  </si>
  <si>
    <t>六女單 2
五女雙 3</t>
  </si>
  <si>
    <t>黃育淇
呂依橙
林楷宸</t>
  </si>
  <si>
    <t>034</t>
  </si>
  <si>
    <t>臺南市大灣國小</t>
  </si>
  <si>
    <t>羅允辰</t>
  </si>
  <si>
    <t>國小中年級團體組</t>
  </si>
  <si>
    <t>7區10隊</t>
  </si>
  <si>
    <t>南市體競字第 1121674321號</t>
  </si>
  <si>
    <t>陳鶴承</t>
  </si>
  <si>
    <t>張智鈞</t>
  </si>
  <si>
    <t>林榆堂</t>
  </si>
  <si>
    <t>035</t>
  </si>
  <si>
    <t>臺南市安順國小</t>
  </si>
  <si>
    <t>魏巧甯</t>
  </si>
  <si>
    <t>24人/4縣</t>
  </si>
  <si>
    <t>國羽訓第
1130000187號</t>
  </si>
  <si>
    <t>趙云慈</t>
  </si>
  <si>
    <t>Under9組女單</t>
  </si>
  <si>
    <t>28人/2縣</t>
  </si>
  <si>
    <t>2024府城群岳盃全國羽球分齡賽</t>
  </si>
  <si>
    <t>國小三年級/女單</t>
  </si>
  <si>
    <t>28人/3縣</t>
  </si>
  <si>
    <t>南市體全字1130348600號</t>
  </si>
  <si>
    <t>施亮辰</t>
  </si>
  <si>
    <t>女單/國小四年級組</t>
  </si>
  <si>
    <t>28人/1縣</t>
  </si>
  <si>
    <t>under11/女單</t>
  </si>
  <si>
    <t>5人/2縣</t>
  </si>
  <si>
    <t>教育部體育署中華民國112年7月28日
臺教體署全(一)字第1120028578號</t>
  </si>
  <si>
    <t>國小四年級/單打</t>
  </si>
  <si>
    <t>36人/4縣</t>
  </si>
  <si>
    <t>2024YONEX群越盃全國羽球分齡錦標賽寒假場(高雄站)</t>
  </si>
  <si>
    <t>32人/7縣</t>
  </si>
  <si>
    <t>教育部體育署台教體署全(一)字第1120036384 高市運競字第11231742400號</t>
  </si>
  <si>
    <t>王尹柔</t>
  </si>
  <si>
    <t>女單/國小五年級組</t>
  </si>
  <si>
    <t>20人/1縣</t>
  </si>
  <si>
    <t>小五女雙</t>
  </si>
  <si>
    <t>10人/2縣</t>
  </si>
  <si>
    <t>國小五年級/女生單打</t>
  </si>
  <si>
    <t>21人/1縣</t>
  </si>
  <si>
    <t>2023年13TH高雄港都盃全國羽球錦標賽</t>
  </si>
  <si>
    <t>國小組/五年級單打</t>
  </si>
  <si>
    <t>70人/7縣</t>
  </si>
  <si>
    <t>教育部體育署臺教體署競(一)字第1120027503號</t>
  </si>
  <si>
    <t>112學年度全國學童盃羽球巡迴賽第4站</t>
  </si>
  <si>
    <t>B級/女生單打</t>
  </si>
  <si>
    <t>21人/6縣</t>
  </si>
  <si>
    <t>教育部體育署體教體署全(一)字第112003384號同意補助</t>
  </si>
  <si>
    <t xml:space="preserve">陳緯霖 </t>
  </si>
  <si>
    <t>112學年全國學童盃羽球巡迴賽-第3站</t>
  </si>
  <si>
    <t>c級男生單打</t>
  </si>
  <si>
    <t>48人/5縣</t>
  </si>
  <si>
    <t>教育部體育屬臺教體屬全(一)字1120036384號</t>
  </si>
  <si>
    <t>Under10組雙打</t>
  </si>
  <si>
    <t>24人/6縣</t>
  </si>
  <si>
    <t>嘉義市112年諸羅山盃全國羽球錦標賽</t>
  </si>
  <si>
    <t>男童單打/國小四年級</t>
  </si>
  <si>
    <t>50人/5縣</t>
  </si>
  <si>
    <t>府教體字第1121520624號</t>
  </si>
  <si>
    <t>76人/6縣</t>
  </si>
  <si>
    <t>國小三年級/男生單打</t>
  </si>
  <si>
    <t>林榆喬</t>
  </si>
  <si>
    <t>女單/國小組五年級</t>
  </si>
  <si>
    <t>70人/4縣</t>
  </si>
  <si>
    <t>教育部體育署臺教體育競(一)字第1120027503號函</t>
  </si>
  <si>
    <t>112學年全國學童盃羽球巡迴賽-第4站</t>
  </si>
  <si>
    <t>B級女生雙打</t>
  </si>
  <si>
    <t>113裕興盃全國羽球
錦標賽</t>
  </si>
  <si>
    <t>徐振倫</t>
  </si>
  <si>
    <t>67人/3縣</t>
  </si>
  <si>
    <t>2023群岳盃全國羽球分齡錦標賽-秋季場(高雄站)</t>
  </si>
  <si>
    <t>男單/國小五年級</t>
  </si>
  <si>
    <t>46人/3縣</t>
  </si>
  <si>
    <t>教務部體育署臺教體署全(一)1120036384號</t>
  </si>
  <si>
    <t>國小三年級/單打</t>
  </si>
  <si>
    <t>66人/1縣</t>
  </si>
  <si>
    <t>王明永</t>
  </si>
  <si>
    <t>男單/國小六年級組</t>
  </si>
  <si>
    <t>97人/5縣</t>
  </si>
  <si>
    <t>國小六年級/單打</t>
  </si>
  <si>
    <t>69人/8縣</t>
  </si>
  <si>
    <t>王詩晴</t>
  </si>
  <si>
    <t>小三女雙</t>
  </si>
  <si>
    <t>5人/3縣</t>
  </si>
  <si>
    <t>2024YONEX群岳盃全國羽球分齡錦標賽元旦場(台中站)</t>
  </si>
  <si>
    <t>國小四年級/女單</t>
  </si>
  <si>
    <t>27人/5縣</t>
  </si>
  <si>
    <t>教育部體育署臺教體署全(一)字第1120036384號</t>
  </si>
  <si>
    <t>2023yonex大學生時代暨青少年全國羽球挑戰賽</t>
  </si>
  <si>
    <t>女單/國小三年級組</t>
  </si>
  <si>
    <t>18人/5縣</t>
  </si>
  <si>
    <t>中字運競體字第1120012980號</t>
  </si>
  <si>
    <t>26人/7縣</t>
  </si>
  <si>
    <t>吳晏丞</t>
  </si>
  <si>
    <t>男雙/國小三年級</t>
  </si>
  <si>
    <t>4/1縣</t>
  </si>
  <si>
    <t>036</t>
  </si>
  <si>
    <t>高堉銘</t>
  </si>
  <si>
    <t>037</t>
  </si>
  <si>
    <t>新化國中</t>
  </si>
  <si>
    <t>郭庭睿</t>
  </si>
  <si>
    <t>國中二三年級男單</t>
  </si>
  <si>
    <t>37人/5縣市</t>
  </si>
  <si>
    <t>中華民國羽球協會 國羽訓第1130000187號</t>
  </si>
  <si>
    <t>男單Under-17</t>
  </si>
  <si>
    <t>41人/7縣市</t>
  </si>
  <si>
    <t>教育部體育署臺教體署全(一)字 第1120028578號函</t>
  </si>
  <si>
    <t>男單Under-15</t>
  </si>
  <si>
    <t>50人/4縣市</t>
  </si>
  <si>
    <t>同場賽事得擇一申請</t>
  </si>
  <si>
    <t>蘇亮宇</t>
  </si>
  <si>
    <t>U15男子雙打</t>
  </si>
  <si>
    <t>64組/15縣市</t>
  </si>
  <si>
    <t>教育部體育署112年12月13日臺教體署全(一)字第1120050688號函</t>
  </si>
  <si>
    <t>Under15男單</t>
  </si>
  <si>
    <t>90人/5縣市</t>
  </si>
  <si>
    <t>男雙Under-17</t>
  </si>
  <si>
    <t>13組/7縣市</t>
  </si>
  <si>
    <t>男雙Under-15</t>
  </si>
  <si>
    <t>16組/3縣市</t>
  </si>
  <si>
    <t>林子軒</t>
  </si>
  <si>
    <t>黃千峰</t>
  </si>
  <si>
    <t>Under15男雙</t>
  </si>
  <si>
    <t>36組/5縣市</t>
  </si>
  <si>
    <t>國中二年級組男單</t>
  </si>
  <si>
    <t>48人/9縣市</t>
  </si>
  <si>
    <t>教育部體育署111年12月29日臺教體署全(一)字第111050079AB號函</t>
  </si>
  <si>
    <t>運動i台灣2.0-112年高雄市羽球社區聯誼賽-第七站暨2024全國學童盃羽球巡迴賽第1站</t>
  </si>
  <si>
    <t>國中組男生雙打</t>
  </si>
  <si>
    <t>10組/2縣市</t>
  </si>
  <si>
    <t>教育部體育署臺教體署全(一)字 第1110050071E號函</t>
  </si>
  <si>
    <t>楊承軒</t>
  </si>
  <si>
    <t>張朔豪</t>
  </si>
  <si>
    <t>陳哲佑</t>
  </si>
  <si>
    <t>陳昱安</t>
  </si>
  <si>
    <t>楊士瑩</t>
  </si>
  <si>
    <t>蕭仁傑</t>
  </si>
  <si>
    <t>國中體育班男單</t>
  </si>
  <si>
    <t>37人/6縣市</t>
  </si>
  <si>
    <t>南市體總四字第1130010217號</t>
  </si>
  <si>
    <t>指導選手未申請此賽事</t>
  </si>
  <si>
    <t>陳炫甫</t>
  </si>
  <si>
    <t>永康國中</t>
  </si>
  <si>
    <t>郭珈昕</t>
  </si>
  <si>
    <t>國女組</t>
  </si>
  <si>
    <t>8縣市</t>
  </si>
  <si>
    <t>38隊/11縣市</t>
  </si>
  <si>
    <t>台南市113年中等學校運動會</t>
  </si>
  <si>
    <t>黃幃晴</t>
  </si>
  <si>
    <t>鍾沛芹</t>
  </si>
  <si>
    <t>U15女子組</t>
  </si>
  <si>
    <t>61組/9縣市</t>
  </si>
  <si>
    <t>U15女子組雙打</t>
  </si>
  <si>
    <t>19組/2縣市</t>
  </si>
  <si>
    <t>國羽訓第1120000376</t>
  </si>
  <si>
    <t>翁意雯</t>
  </si>
  <si>
    <t>溫苡安</t>
  </si>
  <si>
    <t>國三女子組</t>
  </si>
  <si>
    <t>19隊/5縣市</t>
  </si>
  <si>
    <t>臺教體署競(一)字第111050079AB號</t>
  </si>
  <si>
    <t>張馨云</t>
  </si>
  <si>
    <t>陳婉茹</t>
  </si>
  <si>
    <t>陳又瑀</t>
  </si>
  <si>
    <t>海佃國小</t>
  </si>
  <si>
    <t>林莛芸</t>
  </si>
  <si>
    <t>國小組低年級女單</t>
  </si>
  <si>
    <t>31人/5縣市</t>
  </si>
  <si>
    <t>教育部體育署臺教體署競(一)字 第1120027503號函</t>
  </si>
  <si>
    <t>田鈞宇</t>
  </si>
  <si>
    <t>164組/13縣市</t>
  </si>
  <si>
    <t>教育部體育署臺教體署競(一)字 第1120043003號函</t>
  </si>
  <si>
    <t>國小五年級男雙</t>
  </si>
  <si>
    <t>23組</t>
  </si>
  <si>
    <t>戴士淵</t>
  </si>
  <si>
    <t>國小五年級男單</t>
  </si>
  <si>
    <t>55人/5縣市</t>
  </si>
  <si>
    <t>教育部體育署臺教體署競(一)字 第1120036384號函</t>
  </si>
  <si>
    <t>鄭翔中</t>
  </si>
  <si>
    <t>10組</t>
  </si>
  <si>
    <t>趙梓棋</t>
  </si>
  <si>
    <t>Under12男單</t>
  </si>
  <si>
    <t>93人/7縣市</t>
  </si>
  <si>
    <t>男單Under-13</t>
  </si>
  <si>
    <t>48人/7縣市</t>
  </si>
  <si>
    <t>李沅澈</t>
  </si>
  <si>
    <t>蔡程硯</t>
  </si>
  <si>
    <t>吳芳誼</t>
  </si>
  <si>
    <t>男雙Under-13</t>
  </si>
  <si>
    <t>13組/2縣市</t>
  </si>
  <si>
    <t>小六男單</t>
  </si>
  <si>
    <t>42人/6縣市</t>
  </si>
  <si>
    <t>鄭展聿</t>
  </si>
  <si>
    <t>小低男單</t>
  </si>
  <si>
    <t>104人/8縣市</t>
  </si>
  <si>
    <t>鄭龍泉</t>
  </si>
  <si>
    <t>c03</t>
  </si>
  <si>
    <t xml:space="preserve">臺南市麻豆國小 </t>
  </si>
  <si>
    <t>曾莞余</t>
  </si>
  <si>
    <t>臺南市113年中小學桌球對抗賽</t>
  </si>
  <si>
    <t>國小女童低年級雙打</t>
  </si>
  <si>
    <t>南市體競字第1130187696號</t>
  </si>
  <si>
    <t>臺南市112年中小學桌球錦標賽</t>
  </si>
  <si>
    <t>國小低年級女生雙打</t>
  </si>
  <si>
    <t>南市體競字第1121166052號</t>
  </si>
  <si>
    <t>邱楷婷</t>
  </si>
  <si>
    <t>國小女童四年級雙打</t>
  </si>
  <si>
    <t>李欣儒</t>
  </si>
  <si>
    <t>林心艾</t>
  </si>
  <si>
    <t>陳苙維</t>
  </si>
  <si>
    <t>黃明進</t>
  </si>
  <si>
    <t>林郁喬</t>
  </si>
  <si>
    <t>陶麗燕</t>
  </si>
  <si>
    <t>程銘志</t>
  </si>
  <si>
    <t>吳承祐</t>
  </si>
  <si>
    <t>國小男童低年級雙打</t>
  </si>
  <si>
    <t>13隊/1縣市</t>
  </si>
  <si>
    <t>C03</t>
  </si>
  <si>
    <t>黃愉偼</t>
  </si>
  <si>
    <t>112年太平洋盃全國桌球錦標賽</t>
  </si>
  <si>
    <t>女子組個人雙打</t>
  </si>
  <si>
    <t>192隊</t>
  </si>
  <si>
    <t>臺教授體字第1120038067號</t>
  </si>
  <si>
    <t>112年全國運動會</t>
  </si>
  <si>
    <t>臺教授體字第112032008F號</t>
  </si>
  <si>
    <t>本府已發過獎勵金，不得重複申請</t>
  </si>
  <si>
    <t>女子組個人單打</t>
  </si>
  <si>
    <t>第31 屆成都世界大學運動會</t>
  </si>
  <si>
    <t>女子組團體賽</t>
  </si>
  <si>
    <t>臺教體署競   （三）字第1110040596 號</t>
  </si>
  <si>
    <t>莊承燁</t>
  </si>
  <si>
    <t>國小男童六年級單打</t>
  </si>
  <si>
    <t>30人/13市</t>
  </si>
  <si>
    <t>南市體競字第1130489208B號</t>
  </si>
  <si>
    <t>113年全國身心障礙國民運動會</t>
  </si>
  <si>
    <t>聽覺障礙男子組個人單打</t>
  </si>
  <si>
    <t>18人/10縣市</t>
  </si>
  <si>
    <t>臺教授體字第1120045809號</t>
  </si>
  <si>
    <t>113年全國聽障桌球錦標賽</t>
  </si>
  <si>
    <t>男子組個人單打</t>
  </si>
  <si>
    <t>臺教授體字第1130007613號</t>
  </si>
  <si>
    <t>2023第一屆世界聽障青年桌球錦標賽</t>
  </si>
  <si>
    <t>男子組個人雙打</t>
  </si>
  <si>
    <t>未達六國，依全國賽金額核發</t>
  </si>
  <si>
    <t>臺南市身心障礙者體育協會</t>
  </si>
  <si>
    <t>林佳蓉</t>
  </si>
  <si>
    <t>第4屆2022杭州亞洲帕拉運動會</t>
  </si>
  <si>
    <t>男子單打/C5級</t>
  </si>
  <si>
    <t>8人/6國家</t>
  </si>
  <si>
    <t>113年億光盃全國帕拉桌球錦標賽暨國家代表隊選拔賽</t>
  </si>
  <si>
    <t>肢體障礙混合雙打/XD10</t>
  </si>
  <si>
    <t>10組/7縣市</t>
  </si>
  <si>
    <t>邱廣龍</t>
  </si>
  <si>
    <t>肢體障礙男子雙打/MD4</t>
  </si>
  <si>
    <t>7組/5縣市</t>
  </si>
  <si>
    <t>張建隆</t>
  </si>
  <si>
    <t>社會男子輪椅組/TT1</t>
  </si>
  <si>
    <t>李昀達</t>
  </si>
  <si>
    <t>社會男子輪椅組/TT2</t>
  </si>
  <si>
    <t>6人/4縣市</t>
  </si>
  <si>
    <t>陳泰銨</t>
  </si>
  <si>
    <t>社會男子輪椅組/TT3</t>
  </si>
  <si>
    <t>13人/6縣市</t>
  </si>
  <si>
    <t>台南市信義國小</t>
  </si>
  <si>
    <t>林于仟</t>
  </si>
  <si>
    <t>國小高年級男童組團體賽</t>
  </si>
  <si>
    <t>11隊/1縣市</t>
  </si>
  <si>
    <t>南市體競字
第1121166052號</t>
  </si>
  <si>
    <t>未附獎狀</t>
  </si>
  <si>
    <t>第38屆生達盃全國桌球錦標賽</t>
  </si>
  <si>
    <t>國小男童高年級團體組</t>
  </si>
  <si>
    <t>72隊/18縣市</t>
  </si>
  <si>
    <t>臺教體署全(一)字第1120022449號</t>
  </si>
  <si>
    <t>陳靖騰</t>
  </si>
  <si>
    <t>國小高年級男童組雙打</t>
  </si>
  <si>
    <t>20組/1縣市</t>
  </si>
  <si>
    <t>113年臺南市中小學桌球對抗賽</t>
  </si>
  <si>
    <t>國小男童六年級雙打</t>
  </si>
  <si>
    <t>9隊/1縣市</t>
  </si>
  <si>
    <t>南市體競字
第1130187696號</t>
  </si>
  <si>
    <t>黃品程</t>
  </si>
  <si>
    <t>王宥驊</t>
  </si>
  <si>
    <t>國小男童三年級雙打</t>
  </si>
  <si>
    <t>洪伊晴</t>
  </si>
  <si>
    <t>113年自由盃國小組個人桌球錦標賽</t>
  </si>
  <si>
    <t>10歲組女生雙打</t>
  </si>
  <si>
    <t>127隊/16縣市</t>
  </si>
  <si>
    <t>臺教體署競(一)字第1130009929號</t>
  </si>
  <si>
    <t>未設籍本市</t>
  </si>
  <si>
    <t>113年自由盃國小組團體桌球錦標賽</t>
  </si>
  <si>
    <t>女生10歲組</t>
  </si>
  <si>
    <t>78隊/19縣市</t>
  </si>
  <si>
    <t>臺教體署競(一)字第1130012775號</t>
  </si>
  <si>
    <t>陳宇哲</t>
  </si>
  <si>
    <t>黃婕瑛</t>
  </si>
  <si>
    <t>國小中年級女童組團體賽</t>
  </si>
  <si>
    <t>國小女童中年級團體組</t>
  </si>
  <si>
    <t>28隊/12縣市</t>
  </si>
  <si>
    <t>張呈洺</t>
  </si>
  <si>
    <t>蘇宥榕</t>
  </si>
  <si>
    <t>林柏羽</t>
  </si>
  <si>
    <t>楊羽蓁</t>
  </si>
  <si>
    <t>國小女童三年級單打</t>
  </si>
  <si>
    <t>方御安</t>
  </si>
  <si>
    <t>蔡欣蓁</t>
  </si>
  <si>
    <t>方御安、洪伊晴</t>
  </si>
  <si>
    <t>方御安、洪伊晴、王琤、黃婕瑛、蔡欣蓁、楊羽蓁</t>
  </si>
  <si>
    <t>王琤</t>
  </si>
  <si>
    <t>柯秌而</t>
  </si>
  <si>
    <t>王光昕</t>
  </si>
  <si>
    <t>2023全國少年青少年桌球菁英賽</t>
  </si>
  <si>
    <t>女生9歲組單打</t>
  </si>
  <si>
    <t>臺教體署全(一)字第1120003381號</t>
  </si>
  <si>
    <t>周昶濬</t>
  </si>
  <si>
    <t>臺教體署競
(一)字第
1130009929號</t>
  </si>
  <si>
    <t>許碩恆</t>
  </si>
  <si>
    <t>113自由盃國小組個人桌球錦標賽</t>
  </si>
  <si>
    <t>10歲組男生單打</t>
  </si>
  <si>
    <t>640人/12縣市</t>
  </si>
  <si>
    <t>教育部體育署113年3月20日臺教體署競(一)字第1130009929號</t>
  </si>
  <si>
    <t>國小男童四年級單打</t>
  </si>
  <si>
    <t>台南市政府體育局112年9月14日南市體競字第1121166052號</t>
  </si>
  <si>
    <t>113台南市中小學桌球對抗賽</t>
  </si>
  <si>
    <t>33人</t>
  </si>
  <si>
    <t>台南市政府體育局113年1月29日南市體競字第1130187696號</t>
  </si>
  <si>
    <t>吳昱辰</t>
  </si>
  <si>
    <t>台南市112年中小學桌球錦標賽</t>
  </si>
  <si>
    <t>國小高年級女子團體組</t>
  </si>
  <si>
    <t>南市體競字第1121518488號</t>
  </si>
  <si>
    <t>台南市中小學桌球對抗賽</t>
  </si>
  <si>
    <t>國小五年級組女生雙打</t>
  </si>
  <si>
    <t>黃楷程</t>
  </si>
  <si>
    <t>國小中年級男生單打</t>
  </si>
  <si>
    <t>國小中年級男生團體</t>
  </si>
  <si>
    <t>黃楷茵</t>
  </si>
  <si>
    <t>國小低年級女生單打</t>
  </si>
  <si>
    <t>國小中年級女生團體</t>
  </si>
  <si>
    <t>國小女童低年級單打</t>
  </si>
  <si>
    <t>徐浚維</t>
  </si>
  <si>
    <t>第32屆東亞希望杯乒乓球錦標賽</t>
  </si>
  <si>
    <t>46人/8國家(或地區)</t>
  </si>
  <si>
    <t>中國乒乓球協會</t>
  </si>
  <si>
    <t>邀請賽不核發獎金</t>
  </si>
  <si>
    <t>中華民國113年自由盃國小組個人桌球錦標賽</t>
  </si>
  <si>
    <t>12歲組男生單打</t>
  </si>
  <si>
    <t>344人</t>
  </si>
  <si>
    <t>2023全國少年青少年桌球菁英獎金賽</t>
  </si>
  <si>
    <t>男生11歲組</t>
  </si>
  <si>
    <t>45人/12縣市</t>
  </si>
  <si>
    <t>臺教體署全(一)字第1120001737號</t>
  </si>
  <si>
    <t>吳昀諺</t>
  </si>
  <si>
    <t>國小高年級男生單打</t>
  </si>
  <si>
    <t>54人</t>
  </si>
  <si>
    <t>352/12縣市</t>
  </si>
  <si>
    <t>教育部體育數113年3月20日臺教體署競(一)字第1130009929號</t>
  </si>
  <si>
    <t>113年度少年桌球排名賽</t>
  </si>
  <si>
    <t>男生13歲組</t>
  </si>
  <si>
    <t>272人/12縣市</t>
  </si>
  <si>
    <t>臺教體署競(一)字第1130014024號</t>
  </si>
  <si>
    <t>全國賽取前六名</t>
  </si>
  <si>
    <t>邱歆媮</t>
  </si>
  <si>
    <t xml:space="preserve"> 南市體競字第三1130489208B號</t>
  </si>
  <si>
    <t>國小中年級女生雙打</t>
  </si>
  <si>
    <t>王姮棣</t>
  </si>
  <si>
    <t>國小女生團體</t>
  </si>
  <si>
    <t>南市體競字第1121518488</t>
  </si>
  <si>
    <t xml:space="preserve">國小女童高年級單打 </t>
  </si>
  <si>
    <t>市賽取前三名</t>
  </si>
  <si>
    <t>國小女童五年級單打</t>
  </si>
  <si>
    <t>南市體競字第1130489208B</t>
  </si>
  <si>
    <t>陳柏冲</t>
  </si>
  <si>
    <t>王紹丞</t>
  </si>
  <si>
    <t>國小男生組五年級雙打</t>
  </si>
  <si>
    <t>王薏淳</t>
  </si>
  <si>
    <t>陳亭語</t>
  </si>
  <si>
    <t>國小高年級女生團體</t>
  </si>
  <si>
    <t>國小五年級女生組雙打</t>
  </si>
  <si>
    <t>陳定鍇</t>
  </si>
  <si>
    <t>國小三年級男生組雙打</t>
  </si>
  <si>
    <t>周宥融</t>
  </si>
  <si>
    <t>國小男童五年級單打第三名</t>
  </si>
  <si>
    <t>陳瑞峯</t>
  </si>
  <si>
    <t>丁宥瀚</t>
  </si>
  <si>
    <t>全國取前六名</t>
  </si>
  <si>
    <t>游明蓉</t>
  </si>
  <si>
    <t>顏珮庭</t>
  </si>
  <si>
    <t>張義國</t>
  </si>
  <si>
    <t>2024第48屆國際自由盃長青桌球錦標賽暨2025雙北世界壯年運動會桌球暖身賽</t>
  </si>
  <si>
    <t>80歲男子組/單打</t>
  </si>
  <si>
    <t>20縣市</t>
  </si>
  <si>
    <t>中桌協字第1130000001號</t>
  </si>
  <si>
    <t>非代表本市參賽且無體育署文號</t>
  </si>
  <si>
    <t xml:space="preserve">國立成功大學 </t>
  </si>
  <si>
    <t>葉昇翰</t>
  </si>
  <si>
    <t>113年全國大專院校運動會桌球比賽</t>
  </si>
  <si>
    <t>一般男生組團體賽決賽</t>
  </si>
  <si>
    <t>16隊/8縣市</t>
  </si>
  <si>
    <t>一般男生組個人單打賽</t>
  </si>
  <si>
    <t>32人/11縣市</t>
  </si>
  <si>
    <t>呂宜晉</t>
  </si>
  <si>
    <t>公開男生組個人雙打賽</t>
  </si>
  <si>
    <t>汪宭任</t>
  </si>
  <si>
    <t>許喬茵</t>
  </si>
  <si>
    <t>一般女生組團體賽決賽</t>
  </si>
  <si>
    <t>一般女生組個人雙打賽</t>
  </si>
  <si>
    <t>16組/8縣市</t>
  </si>
  <si>
    <t>胡滋紜</t>
  </si>
  <si>
    <t>一般女生組個人單打賽</t>
  </si>
  <si>
    <t>王唯丞</t>
  </si>
  <si>
    <t>楊瑞和</t>
  </si>
  <si>
    <t>60歲男子組/團體</t>
  </si>
  <si>
    <t>22縣市</t>
  </si>
  <si>
    <t>無體育署文號，未附獎狀</t>
  </si>
  <si>
    <t>國立臺南大學附屬高級中學</t>
  </si>
  <si>
    <t>楊宸愷</t>
  </si>
  <si>
    <t>高中男子組/雙打</t>
  </si>
  <si>
    <t>柯斾而</t>
  </si>
  <si>
    <t>高男組桌球/團體賽</t>
  </si>
  <si>
    <t>蘇娟儀</t>
  </si>
  <si>
    <t>王彥博</t>
  </si>
  <si>
    <t>林若熙</t>
  </si>
  <si>
    <t>國小三年級女生雙打</t>
  </si>
  <si>
    <t>陳偉誠</t>
  </si>
  <si>
    <t>國小四年級男生雙打</t>
  </si>
  <si>
    <t>潘宥晴</t>
  </si>
  <si>
    <t>王偉豪</t>
  </si>
  <si>
    <t>王祥宇</t>
  </si>
  <si>
    <t>國立新豐高級中學</t>
  </si>
  <si>
    <t>文俞融</t>
  </si>
  <si>
    <t>桌球女子組團體賽</t>
  </si>
  <si>
    <t>8隊/8縣市</t>
  </si>
  <si>
    <t>臺教授體字1120031193號</t>
  </si>
  <si>
    <t>已核發獎金</t>
  </si>
  <si>
    <t>112年全國中等學校運動會</t>
  </si>
  <si>
    <t>桌球高女組/雙打賽</t>
  </si>
  <si>
    <t>45隊/19縣市</t>
  </si>
  <si>
    <t>桌球高女組/雙打</t>
  </si>
  <si>
    <t>黃建源</t>
  </si>
  <si>
    <t>陳苒雅</t>
  </si>
  <si>
    <t>9組</t>
  </si>
  <si>
    <t>陳姿伶</t>
  </si>
  <si>
    <t>高中女子團體</t>
  </si>
  <si>
    <t xml:space="preserve">臺南市體育總會桌球委員會 </t>
  </si>
  <si>
    <t>譚吉倉</t>
  </si>
  <si>
    <t>112年全國總統盃社會組桌球錦標賽</t>
  </si>
  <si>
    <t>臺教體署競一字第11200341277</t>
  </si>
  <si>
    <t>臺南市隊</t>
  </si>
  <si>
    <t>112年自由盃桌球錦標賽</t>
  </si>
  <si>
    <t>高男組</t>
  </si>
  <si>
    <t>臺教體署競一字第1120028722</t>
  </si>
  <si>
    <t>長榮高級中學</t>
  </si>
  <si>
    <t>吳文嘉</t>
  </si>
  <si>
    <t>男單</t>
  </si>
  <si>
    <t>臺教體署競一字第1120038067</t>
  </si>
  <si>
    <t>黃彥誠</t>
  </si>
  <si>
    <t>杭州亞運</t>
  </si>
  <si>
    <t>男團</t>
  </si>
  <si>
    <t>蔣澎龍</t>
  </si>
  <si>
    <t>2024WTTC世界團體桌球錦標賽</t>
  </si>
  <si>
    <t>馮翊新</t>
  </si>
  <si>
    <t>男雙</t>
  </si>
  <si>
    <t>莊家權</t>
  </si>
  <si>
    <t>吳志祺</t>
  </si>
  <si>
    <t>成都世界大學運動會</t>
  </si>
  <si>
    <t>楊子儀</t>
  </si>
  <si>
    <t>黃怡樺</t>
  </si>
  <si>
    <t>2024WTT曼杜莎挑戰賽(阿根廷)</t>
  </si>
  <si>
    <t>女單</t>
  </si>
  <si>
    <t>蔡淳佑</t>
  </si>
  <si>
    <t>高民騏</t>
  </si>
  <si>
    <t>許振揚</t>
  </si>
  <si>
    <t>蘇珮綾</t>
  </si>
  <si>
    <t>混雙</t>
  </si>
  <si>
    <t>彭靖宥</t>
  </si>
  <si>
    <t>112年自由盃中學組團體桌球錦標賽</t>
  </si>
  <si>
    <t xml:space="preserve"> 臺教體署競一字第1120028722號</t>
  </si>
  <si>
    <t>蕭子睿</t>
  </si>
  <si>
    <t>曾暐勛</t>
  </si>
  <si>
    <t>林學庸</t>
  </si>
  <si>
    <t>王宇杰</t>
  </si>
  <si>
    <t>113年台南市中小學桌球對抗賽</t>
  </si>
  <si>
    <t>37人</t>
  </si>
  <si>
    <t>郭美珠</t>
  </si>
  <si>
    <t>臺南市永康國小</t>
  </si>
  <si>
    <t>陳睿儀</t>
  </si>
  <si>
    <t>112年中小學桌球錦標賽</t>
  </si>
  <si>
    <t>低年級男子雙打</t>
  </si>
  <si>
    <t>12隊24人</t>
  </si>
  <si>
    <t>113年中小學桌球對抗賽</t>
  </si>
  <si>
    <t>13隊26人</t>
  </si>
  <si>
    <t>徐忯閑</t>
  </si>
  <si>
    <t>高年級女子雙打</t>
  </si>
  <si>
    <t>14隊28人</t>
  </si>
  <si>
    <t>六年級女子雙打</t>
  </si>
  <si>
    <t>5隊10人</t>
  </si>
  <si>
    <t>李知諼</t>
  </si>
  <si>
    <t>蔡語恬</t>
  </si>
  <si>
    <t>低年級女子雙打</t>
  </si>
  <si>
    <t>8隊16人</t>
  </si>
  <si>
    <t>吳晨熏</t>
  </si>
  <si>
    <t>蘇宸楷</t>
  </si>
  <si>
    <t>四年級男子單打</t>
  </si>
  <si>
    <t>蔡樂耘</t>
  </si>
  <si>
    <t>選手名單重複申請</t>
  </si>
  <si>
    <t>蘇冠熙</t>
  </si>
  <si>
    <t>呂語凡</t>
  </si>
  <si>
    <t>三年級男子雙打</t>
  </si>
  <si>
    <t>10隊20人</t>
  </si>
  <si>
    <t>張鈞勝</t>
  </si>
  <si>
    <t>江絮彩</t>
  </si>
  <si>
    <t>二年級女子雙打</t>
  </si>
  <si>
    <t>三年級女子雙打</t>
  </si>
  <si>
    <t>呂語芯</t>
  </si>
  <si>
    <t>謝綵彤</t>
  </si>
  <si>
    <t>陳啟誠</t>
  </si>
  <si>
    <t>中年級男子單打</t>
  </si>
  <si>
    <t>李進德</t>
  </si>
  <si>
    <t>教練證未換證</t>
  </si>
  <si>
    <t>許雅婷</t>
  </si>
  <si>
    <t>鍾建鈞</t>
  </si>
  <si>
    <t>曹晃安</t>
  </si>
  <si>
    <t xml:space="preserve">忠孝國中  </t>
  </si>
  <si>
    <t>鄭旻修</t>
  </si>
  <si>
    <t>112年全國自由盃中學組團體桌球錦標賽</t>
  </si>
  <si>
    <t>85隊/    13縣市</t>
  </si>
  <si>
    <t>臺教體署競(一)字第1120028722號</t>
  </si>
  <si>
    <t>余奕慶</t>
  </si>
  <si>
    <t>2024WTT挪威青少年桌球公開賽</t>
  </si>
  <si>
    <t>15歲男子組</t>
  </si>
  <si>
    <t>個人單打賽</t>
  </si>
  <si>
    <t>42人/15國</t>
  </si>
  <si>
    <t>陳奕瑞</t>
  </si>
  <si>
    <t>2024WTT瑞典青少年桌球公開賽</t>
  </si>
  <si>
    <t>15歲組</t>
  </si>
  <si>
    <t>混合雙打賽</t>
  </si>
  <si>
    <t>18組/11國</t>
  </si>
  <si>
    <t>113年全國中等學校聯合運動會</t>
  </si>
  <si>
    <t>64組/    16縣市</t>
  </si>
  <si>
    <t>張晉將</t>
  </si>
  <si>
    <t>112年台南市中小國桌球錦標賽</t>
  </si>
  <si>
    <t>南市體競字第1121166052</t>
  </si>
  <si>
    <t>温存道</t>
  </si>
  <si>
    <t>郭冠宏</t>
  </si>
  <si>
    <t>2023年世界青少年桌球錦標賽</t>
  </si>
  <si>
    <t>15歲男生組</t>
  </si>
  <si>
    <t>雙打賽</t>
  </si>
  <si>
    <t>16組/16國</t>
  </si>
  <si>
    <t>男子組</t>
  </si>
  <si>
    <t>19隊/8縣市</t>
  </si>
  <si>
    <t>臺教體署競(一)字第1120034177號</t>
  </si>
  <si>
    <t>陳泓至</t>
  </si>
  <si>
    <t>112年台南市中小學桌球錦標賽</t>
  </si>
  <si>
    <t>國中組</t>
  </si>
  <si>
    <t>劉義中</t>
  </si>
  <si>
    <t>單打</t>
  </si>
  <si>
    <t>41組</t>
  </si>
  <si>
    <t>徐雋鎧</t>
  </si>
  <si>
    <t>113年台南市中等學校聯合運動會</t>
  </si>
  <si>
    <t>黃宥程</t>
  </si>
  <si>
    <t>雙打</t>
  </si>
  <si>
    <t>14組</t>
  </si>
  <si>
    <t>陳右昇</t>
  </si>
  <si>
    <t>112年全國青少年桌球菁英賽</t>
  </si>
  <si>
    <t>12歲男子組</t>
  </si>
  <si>
    <t>未檢附競賽規程賽程表</t>
  </si>
  <si>
    <t>21組</t>
  </si>
  <si>
    <t>李承祐</t>
  </si>
  <si>
    <t>張嘉茜</t>
  </si>
  <si>
    <t>郭語瑄</t>
  </si>
  <si>
    <t>李佳瑾</t>
  </si>
  <si>
    <t>謝妍婕</t>
  </si>
  <si>
    <t>2隊</t>
  </si>
  <si>
    <t>陳禹璇</t>
  </si>
  <si>
    <t>陳立珊</t>
  </si>
  <si>
    <t>邱歆甯</t>
  </si>
  <si>
    <t>楊伃婕</t>
  </si>
  <si>
    <t>黃丞妤</t>
  </si>
  <si>
    <t>洪品璇</t>
  </si>
  <si>
    <t>陳宣妤</t>
  </si>
  <si>
    <t>黃韞纈</t>
  </si>
  <si>
    <t>陳忞昕</t>
  </si>
  <si>
    <t>2023年亞洲青少年桌球錦標賽</t>
  </si>
  <si>
    <t>15歲女子組</t>
  </si>
  <si>
    <t>10隊/10國</t>
  </si>
  <si>
    <t>檢附資料無法判定國際賽6國，以全國賽核發</t>
  </si>
  <si>
    <t>陳以杰</t>
  </si>
  <si>
    <t>陳奕瑞等8人</t>
  </si>
  <si>
    <t>黃聖盛</t>
  </si>
  <si>
    <t>謝文堂</t>
  </si>
  <si>
    <t>大橋國小</t>
  </si>
  <si>
    <t>塗子曦</t>
  </si>
  <si>
    <t>2023全國少年青少
年桌球菁英獎金賽</t>
  </si>
  <si>
    <t>女生12歲組/桌球</t>
  </si>
  <si>
    <t>47人/7縣市</t>
  </si>
  <si>
    <t>113年自由盃國小
個人桌球錦標賽</t>
  </si>
  <si>
    <t>12歲女生單打</t>
  </si>
  <si>
    <t>240人/
8縣市</t>
  </si>
  <si>
    <t>臺教體署(一)字
第1130009929號</t>
  </si>
  <si>
    <t>113年自由盃國小
團體桌球錦標賽</t>
  </si>
  <si>
    <t>63隊/9縣市</t>
  </si>
  <si>
    <t>林晁祥</t>
  </si>
  <si>
    <t>臺南市112年中小學
桌球錦標賽</t>
  </si>
  <si>
    <t>國小中年級
男生雙打</t>
  </si>
  <si>
    <t>缺佐證資料</t>
  </si>
  <si>
    <t>曾品傑</t>
  </si>
  <si>
    <t>國小高年級
男生團體</t>
  </si>
  <si>
    <t>曾楷鈞</t>
  </si>
  <si>
    <t>國小中年級
男生團體</t>
  </si>
  <si>
    <t>黃筠晶</t>
  </si>
  <si>
    <t>國小中年級
女生團體</t>
  </si>
  <si>
    <t>郭哲宇</t>
  </si>
  <si>
    <t>吳睿凌</t>
  </si>
  <si>
    <t>國小中年級
女生單打</t>
  </si>
  <si>
    <t>31人</t>
  </si>
  <si>
    <t>臺南市113年中小學
桌球對抗賽</t>
  </si>
  <si>
    <t>國小女童
四年級單打</t>
  </si>
  <si>
    <t>毛絹彤</t>
  </si>
  <si>
    <t>女生11歲組/桌球</t>
  </si>
  <si>
    <t>48人/
10縣市</t>
  </si>
  <si>
    <t>國小高年級
女生團體</t>
  </si>
  <si>
    <t>113年自由盃國小組
團體桌球錦標賽</t>
  </si>
  <si>
    <t>黃祉捷</t>
  </si>
  <si>
    <t>沈子權</t>
  </si>
  <si>
    <t>國小男童
六年級雙打</t>
  </si>
  <si>
    <t>沈柏安</t>
  </si>
  <si>
    <t>國小男童
四年級雙打</t>
  </si>
  <si>
    <t>龔昱潔</t>
  </si>
  <si>
    <t>國小女童
五年級雙打</t>
  </si>
  <si>
    <t>李悅彤</t>
  </si>
  <si>
    <t>國小女童
六年級雙打</t>
  </si>
  <si>
    <t>李悅辰</t>
  </si>
  <si>
    <t>賴姿妤</t>
  </si>
  <si>
    <t>游軒宇</t>
  </si>
  <si>
    <t>謝牧潔</t>
  </si>
  <si>
    <t>謝維珅</t>
  </si>
  <si>
    <t>國小男童
五年級雙打</t>
  </si>
  <si>
    <t>黃楷翔</t>
  </si>
  <si>
    <t>蘇鵬宇</t>
  </si>
  <si>
    <t>萬恩澤</t>
  </si>
  <si>
    <t>萬翊安</t>
  </si>
  <si>
    <t>黃仲翊</t>
  </si>
  <si>
    <t>柯樂鑫</t>
  </si>
  <si>
    <t>盧姝瑜</t>
  </si>
  <si>
    <t>杜紹銘</t>
  </si>
  <si>
    <t>歸仁國小</t>
  </si>
  <si>
    <t>鄭雲瞳</t>
  </si>
  <si>
    <t>11歲組女生單打</t>
  </si>
  <si>
    <t>208人/18縣市</t>
  </si>
  <si>
    <t>女生11歲組</t>
  </si>
  <si>
    <t>48隊/15縣市</t>
  </si>
  <si>
    <t>張書涵</t>
  </si>
  <si>
    <t>2023全國少年青少年桌球菁英賽南區賽</t>
  </si>
  <si>
    <t>56人/5縣市</t>
  </si>
  <si>
    <t>郭人愷</t>
  </si>
  <si>
    <t>國小高年級男生雙打</t>
  </si>
  <si>
    <t>20隊/40人</t>
  </si>
  <si>
    <t>國小男童五年級雙打</t>
  </si>
  <si>
    <t>8隊/16人</t>
  </si>
  <si>
    <t>劉昕翰</t>
  </si>
  <si>
    <t>國小男童五年級單打</t>
  </si>
  <si>
    <t>楊劭捷</t>
  </si>
  <si>
    <t>國小高年級男生團體</t>
  </si>
  <si>
    <t>賴泓緒</t>
  </si>
  <si>
    <t>李芊樂</t>
  </si>
  <si>
    <t>曾芊毓</t>
  </si>
  <si>
    <t>國小低年級女生組單打</t>
  </si>
  <si>
    <t>蔡秉佑</t>
  </si>
  <si>
    <t>國小低年級男生單打</t>
  </si>
  <si>
    <t>蔡秉君</t>
  </si>
  <si>
    <t>楊劭丰</t>
  </si>
  <si>
    <t>國小低年級男生組單打</t>
  </si>
  <si>
    <t>C06</t>
  </si>
  <si>
    <t>113年全國理事長盃現代五項跑步身射擊錦標賽</t>
  </si>
  <si>
    <t>臺教體署競(二)字第1120051457號</t>
  </si>
  <si>
    <t>宋玉文</t>
  </si>
  <si>
    <t>蔡佳倫</t>
  </si>
  <si>
    <t>施友甯</t>
  </si>
  <si>
    <t>柯仲彥</t>
  </si>
  <si>
    <t>劉燊鴻</t>
  </si>
  <si>
    <t>113年全國中正盃暨中等學校現代五項錦標賽</t>
  </si>
  <si>
    <t>臺教體署競(二)字第1130006631號</t>
  </si>
  <si>
    <t>112年全國協會盃現代五項運動錦標賽</t>
  </si>
  <si>
    <t>臺教體署競(二)字第1120041409號</t>
  </si>
  <si>
    <t>施柏丞</t>
  </si>
  <si>
    <t>113年全國理事長盃現代五項跑步射擊錦標賽</t>
  </si>
  <si>
    <t>國小高年級男子組</t>
  </si>
  <si>
    <t>38人/5縣市</t>
  </si>
  <si>
    <t>國小A項男子組</t>
  </si>
  <si>
    <t>國小高年級女子組團體賽</t>
  </si>
  <si>
    <t>6隊/3縣市</t>
  </si>
  <si>
    <t xml:space="preserve">未達五縣市，依市賽金額核發
團體賽依個人獎助金額1/2核發
</t>
  </si>
  <si>
    <t>黃紀瑋</t>
  </si>
  <si>
    <t>郭伶煒</t>
  </si>
  <si>
    <t xml:space="preserve">國立臺南大學附屬高級中學 </t>
  </si>
  <si>
    <t>113年全國理市長盃現代五項跑步射擊錦標賽</t>
  </si>
  <si>
    <t>高中男子組/高中跑射組</t>
  </si>
  <si>
    <t>13人/3縣市</t>
  </si>
  <si>
    <t>113年全國城市盃現代五項跑步射擊錦標賽</t>
  </si>
  <si>
    <t>臺教體署競(二)字第1130013861號</t>
  </si>
  <si>
    <t>廖偵羽</t>
  </si>
  <si>
    <t xml:space="preserve">選手 </t>
  </si>
  <si>
    <t>公開女子組/團體賽</t>
  </si>
  <si>
    <t>教育部體育署臺教體署競(二)字第1120041409號</t>
  </si>
  <si>
    <t>教育部體育署臺教體署競(二)字第1120051457號</t>
  </si>
  <si>
    <t>王泳潔</t>
  </si>
  <si>
    <t>檢附資料無法辨識參賽縣市隊數</t>
  </si>
  <si>
    <t>公開女子組/個人賽</t>
  </si>
  <si>
    <t>15人/3縣市</t>
  </si>
  <si>
    <t>選手無提出申請</t>
  </si>
  <si>
    <t>C07</t>
  </si>
  <si>
    <t>國立南科實中</t>
  </si>
  <si>
    <t>賴柏豫</t>
  </si>
  <si>
    <t>2024年臺南全國鐵人三項錦標賽</t>
  </si>
  <si>
    <t>9歲男子組</t>
  </si>
  <si>
    <t>74人</t>
  </si>
  <si>
    <t>臺教體署競(二)字第1130008738號</t>
  </si>
  <si>
    <t>2024年臺東活水湖全國鐵人三項錦標賽</t>
  </si>
  <si>
    <t>8歲男子組</t>
  </si>
  <si>
    <t>72人</t>
  </si>
  <si>
    <t>臺教體署競(二)字第1120054219號</t>
  </si>
  <si>
    <t>賴葦庭</t>
  </si>
  <si>
    <t xml:space="preserve">國立臺南大學附屬高級中學  </t>
  </si>
  <si>
    <t>2023年宜蘭冬山河全國鐵人三項錦標賽</t>
  </si>
  <si>
    <t>高中男子組/25.75公里半程賽</t>
  </si>
  <si>
    <t>35人/8縣市</t>
  </si>
  <si>
    <t>臺教體署競(二)字第1120029194號</t>
  </si>
  <si>
    <t>S16歲男子組/25.75公里半程賽</t>
  </si>
  <si>
    <t>50人/8縣市</t>
  </si>
  <si>
    <t>臺教體署競(二)字第1120054212號</t>
  </si>
  <si>
    <t>46人/8縣市</t>
  </si>
  <si>
    <t>臺南市永康國中</t>
  </si>
  <si>
    <t>許元耕</t>
  </si>
  <si>
    <t>2023年宜蘭冬山河112學年度全國鐵人三項錦標賽</t>
  </si>
  <si>
    <t>菁英女子組/51.5公里標準賽</t>
  </si>
  <si>
    <t>臺教體屬競(二)字第1120029194號</t>
  </si>
  <si>
    <t>胡庭勻</t>
  </si>
  <si>
    <t>臺教體屬競(二)字第1120054212號</t>
  </si>
  <si>
    <t>臺教體屬競(二)字第1130008738號</t>
  </si>
  <si>
    <t>張鈞傑</t>
  </si>
  <si>
    <t>2024台南全國鐵人三項錦標賽</t>
  </si>
  <si>
    <t>臺教體署競(二)字第1130008737號</t>
  </si>
  <si>
    <t>C08</t>
  </si>
  <si>
    <t>國立成功大學附屬台南工業高級中等學校</t>
  </si>
  <si>
    <t>黄柏睿</t>
  </si>
  <si>
    <t>高男組/個人公路賽</t>
  </si>
  <si>
    <t>113全國中等學校自由車公路錦標賽</t>
  </si>
  <si>
    <t>高男組/個人計時賽</t>
  </si>
  <si>
    <t>無參賽隊數佐證資料</t>
  </si>
  <si>
    <t>吳柏緯</t>
  </si>
  <si>
    <t>2023宜蘭冬山河全國鐵人三項錦標賽</t>
  </si>
  <si>
    <t>高男組/鐵人三項</t>
  </si>
  <si>
    <t>高男組/100公尺先鋒舟</t>
  </si>
  <si>
    <t>鄭丞宏</t>
  </si>
  <si>
    <t>D01</t>
    <phoneticPr fontId="4" type="noConversion"/>
  </si>
  <si>
    <t>蔡佳倚</t>
    <phoneticPr fontId="4" type="noConversion"/>
  </si>
  <si>
    <t>113年大鵬灣盃全國帆船錦標賽</t>
    <phoneticPr fontId="4" type="noConversion"/>
  </si>
  <si>
    <t>帆船ILCA6型女子組</t>
    <phoneticPr fontId="4" type="noConversion"/>
  </si>
  <si>
    <t>臺教體署競(三)字第1130004884號</t>
    <phoneticPr fontId="4" type="noConversion"/>
  </si>
  <si>
    <t>蔡佳倫</t>
    <phoneticPr fontId="4" type="noConversion"/>
  </si>
  <si>
    <t>113年大鵬灣盃全國帆船錦標賽</t>
  </si>
  <si>
    <t>帆船ILCA6型女子組</t>
  </si>
  <si>
    <t>臺教體署競(三)字第1130004884號</t>
  </si>
  <si>
    <t>周宗明</t>
    <phoneticPr fontId="4" type="noConversion"/>
  </si>
  <si>
    <t>2024大鵬灣盃全國帆船錦標賽</t>
    <phoneticPr fontId="4" type="noConversion"/>
  </si>
  <si>
    <t>女子組/帆船ILCA6</t>
    <phoneticPr fontId="4" type="noConversion"/>
  </si>
  <si>
    <t>113年2月5日台教體署競(三)字第1130004884號</t>
    <phoneticPr fontId="4" type="noConversion"/>
  </si>
  <si>
    <t>D02</t>
    <phoneticPr fontId="4" type="noConversion"/>
  </si>
  <si>
    <t>臺南市體育總會划船委員會</t>
    <phoneticPr fontId="4" type="noConversion"/>
  </si>
  <si>
    <t>陳鎮琨</t>
    <phoneticPr fontId="4" type="noConversion"/>
  </si>
  <si>
    <t>2023年亞洲青年划船錦標賽(U19)</t>
    <phoneticPr fontId="4" type="noConversion"/>
  </si>
  <si>
    <t>U19男子組/四人雙槳</t>
    <phoneticPr fontId="4" type="noConversion"/>
  </si>
  <si>
    <t>8隊/8國</t>
    <phoneticPr fontId="4" type="noConversion"/>
  </si>
  <si>
    <t>臺教體署競(三)字第1120047770號</t>
    <phoneticPr fontId="4" type="noConversion"/>
  </si>
  <si>
    <t>比賽分級(分齡)獎金以1/2核發</t>
    <phoneticPr fontId="4" type="noConversion"/>
  </si>
  <si>
    <t>公開男子組/輕量級單人雙槳</t>
    <phoneticPr fontId="4" type="noConversion"/>
  </si>
  <si>
    <t>4隊/3縣市</t>
    <phoneticPr fontId="4" type="noConversion"/>
  </si>
  <si>
    <t>臺教受體字第1130006885號</t>
    <phoneticPr fontId="4" type="noConversion"/>
  </si>
  <si>
    <t>6隊/4縣市</t>
    <phoneticPr fontId="4" type="noConversion"/>
  </si>
  <si>
    <t>未達五縣市以上參賽，以市賽金額核發</t>
    <phoneticPr fontId="4" type="noConversion"/>
  </si>
  <si>
    <t>112年全國划船錦標賽</t>
    <phoneticPr fontId="4" type="noConversion"/>
  </si>
  <si>
    <t>高中男子組/單人雙槳</t>
    <phoneticPr fontId="4" type="noConversion"/>
  </si>
  <si>
    <t>10隊/5縣市</t>
    <phoneticPr fontId="4" type="noConversion"/>
  </si>
  <si>
    <t>臺教體署競(三)字第1120014871號</t>
    <phoneticPr fontId="4" type="noConversion"/>
  </si>
  <si>
    <t>黃翌綸</t>
    <phoneticPr fontId="4" type="noConversion"/>
  </si>
  <si>
    <t>未達6隊以上參賽，以市賽金額核發</t>
    <phoneticPr fontId="4" type="noConversion"/>
  </si>
  <si>
    <t>高中男子組/雙人雙槳</t>
    <phoneticPr fontId="4" type="noConversion"/>
  </si>
  <si>
    <t>呂翊瑒</t>
    <phoneticPr fontId="4" type="noConversion"/>
  </si>
  <si>
    <t>高中男子組/雙人單槳</t>
    <phoneticPr fontId="4" type="noConversion"/>
  </si>
  <si>
    <t>6隊/6縣市</t>
    <phoneticPr fontId="4" type="noConversion"/>
  </si>
  <si>
    <t>台南市大灣高中</t>
    <phoneticPr fontId="4" type="noConversion"/>
  </si>
  <si>
    <t>張园涵</t>
    <phoneticPr fontId="4" type="noConversion"/>
  </si>
  <si>
    <t>國中女子組/雙人雙槳</t>
    <phoneticPr fontId="4" type="noConversion"/>
  </si>
  <si>
    <t>22人/7縣市</t>
    <phoneticPr fontId="4" type="noConversion"/>
  </si>
  <si>
    <t>臺教體署競(三)字第1120038981號</t>
    <phoneticPr fontId="4" type="noConversion"/>
  </si>
  <si>
    <t>臺教體署競(三)字第1120050717號</t>
    <phoneticPr fontId="4" type="noConversion"/>
  </si>
  <si>
    <t>黃昱瑄</t>
    <phoneticPr fontId="4" type="noConversion"/>
  </si>
  <si>
    <t>112年全國衝刺划船錦標賽</t>
    <phoneticPr fontId="4" type="noConversion"/>
  </si>
  <si>
    <t>113年全國協會盃划船錦標賽</t>
    <phoneticPr fontId="4" type="noConversion"/>
  </si>
  <si>
    <t>洪晨玲</t>
    <phoneticPr fontId="4" type="noConversion"/>
  </si>
  <si>
    <t>黃玟勻</t>
    <phoneticPr fontId="4" type="noConversion"/>
  </si>
  <si>
    <t>陳家豪</t>
    <phoneticPr fontId="4" type="noConversion"/>
  </si>
  <si>
    <t>國中男子組/雙人雙槳</t>
    <phoneticPr fontId="4" type="noConversion"/>
  </si>
  <si>
    <t>國中男子組/四人單槳</t>
    <phoneticPr fontId="4" type="noConversion"/>
  </si>
  <si>
    <t>40人/6縣市</t>
    <phoneticPr fontId="4" type="noConversion"/>
  </si>
  <si>
    <t>張家銘</t>
    <phoneticPr fontId="4" type="noConversion"/>
  </si>
  <si>
    <t>32人/5縣市</t>
    <phoneticPr fontId="4" type="noConversion"/>
  </si>
  <si>
    <t>林晉維</t>
    <phoneticPr fontId="4" type="noConversion"/>
  </si>
  <si>
    <t>楊承豫</t>
    <phoneticPr fontId="4" type="noConversion"/>
  </si>
  <si>
    <t>陳昱愷</t>
    <phoneticPr fontId="4" type="noConversion"/>
  </si>
  <si>
    <t>高中男子組/雙人雙槳(一年級組)</t>
    <phoneticPr fontId="4" type="noConversion"/>
  </si>
  <si>
    <t>比賽分級獎金以1/2核發</t>
    <phoneticPr fontId="4" type="noConversion"/>
  </si>
  <si>
    <t>李傳森</t>
    <phoneticPr fontId="4" type="noConversion"/>
  </si>
  <si>
    <t>林翰群</t>
    <phoneticPr fontId="4" type="noConversion"/>
  </si>
  <si>
    <t>國中男子組/雙人雙槳(一年級組)</t>
    <phoneticPr fontId="4" type="noConversion"/>
  </si>
  <si>
    <t>李永宏</t>
    <phoneticPr fontId="4" type="noConversion"/>
  </si>
  <si>
    <t>周峻寬</t>
    <phoneticPr fontId="4" type="noConversion"/>
  </si>
  <si>
    <t>林欣穎</t>
    <phoneticPr fontId="4" type="noConversion"/>
  </si>
  <si>
    <t>臺南市立安平國中</t>
    <phoneticPr fontId="4" type="noConversion"/>
  </si>
  <si>
    <t>江胤莛</t>
  </si>
  <si>
    <t>划船國男組/雙人單槳</t>
  </si>
  <si>
    <t>10隊/6縣市</t>
  </si>
  <si>
    <t>方柏宇</t>
  </si>
  <si>
    <t>嚴翊軒</t>
  </si>
  <si>
    <t>112年全國衝刺盃划船錦標賽</t>
  </si>
  <si>
    <t>國中男子一年級組/雙人雙槳</t>
  </si>
  <si>
    <t>臺教體署競(三)字第1120038981號</t>
  </si>
  <si>
    <t>陳羽琦</t>
  </si>
  <si>
    <t>戴子芸</t>
  </si>
  <si>
    <t>黃翔蓁</t>
  </si>
  <si>
    <t>趙家慧</t>
  </si>
  <si>
    <t>嚴翊軒、陳羽琦</t>
  </si>
  <si>
    <t>王鈺雯</t>
  </si>
  <si>
    <t>江胤莛、方柏宇</t>
  </si>
  <si>
    <t>112年全國划船錦標賽</t>
  </si>
  <si>
    <t>國中男子組/單人雙槳</t>
  </si>
  <si>
    <t>15人/6縣市</t>
  </si>
  <si>
    <t>臺教體署競(三)字第1120014871號</t>
  </si>
  <si>
    <t>鄭睿翔</t>
  </si>
  <si>
    <t>臺南市立土城高中</t>
    <phoneticPr fontId="4" type="noConversion"/>
  </si>
  <si>
    <t>蔡宏盟</t>
    <phoneticPr fontId="4" type="noConversion"/>
  </si>
  <si>
    <t>9隊/7縣市</t>
    <phoneticPr fontId="4" type="noConversion"/>
  </si>
  <si>
    <t>中華民國113年1月5日南市體競字第1130090306號</t>
    <phoneticPr fontId="4" type="noConversion"/>
  </si>
  <si>
    <t>黃仕杰</t>
    <phoneticPr fontId="4" type="noConversion"/>
  </si>
  <si>
    <t>中華民國111年5月2日划協行字第1120000063號</t>
    <phoneticPr fontId="4" type="noConversion"/>
  </si>
  <si>
    <t>林秉玄</t>
    <phoneticPr fontId="4" type="noConversion"/>
  </si>
  <si>
    <t>高中男子組/四人雙槳</t>
    <phoneticPr fontId="4" type="noConversion"/>
  </si>
  <si>
    <t>中華民國112年12月18日南市體競字第1121674573號</t>
    <phoneticPr fontId="4" type="noConversion"/>
  </si>
  <si>
    <t>鄭睿翔</t>
    <phoneticPr fontId="4" type="noConversion"/>
  </si>
  <si>
    <t>龔亮丞</t>
    <phoneticPr fontId="4" type="noConversion"/>
  </si>
  <si>
    <t>國中男子組/單人雙槳</t>
    <phoneticPr fontId="4" type="noConversion"/>
  </si>
  <si>
    <t>15隊/6縣市</t>
    <phoneticPr fontId="4" type="noConversion"/>
  </si>
  <si>
    <t>113年全國協會盃划船錦標賽</t>
  </si>
  <si>
    <t>高中男子組/四人雙槳</t>
  </si>
  <si>
    <t>9隊/7縣市</t>
  </si>
  <si>
    <t>D03</t>
    <phoneticPr fontId="4" type="noConversion"/>
  </si>
  <si>
    <t>台南市德光中學</t>
    <phoneticPr fontId="4" type="noConversion"/>
  </si>
  <si>
    <t>葉繡華</t>
    <phoneticPr fontId="58" type="noConversion"/>
  </si>
  <si>
    <t>教練</t>
    <phoneticPr fontId="58" type="noConversion"/>
  </si>
  <si>
    <t>2023年全國馬場馬術錦標賽(積分第四站)</t>
    <phoneticPr fontId="58" type="noConversion"/>
  </si>
  <si>
    <t>Senior I</t>
    <phoneticPr fontId="58" type="noConversion"/>
  </si>
  <si>
    <t>48人/8縣市</t>
  </si>
  <si>
    <t>臺教體署競(一)字第1120042198號</t>
    <phoneticPr fontId="58" type="noConversion"/>
  </si>
  <si>
    <t>高芸晞</t>
    <phoneticPr fontId="58" type="noConversion"/>
  </si>
  <si>
    <t>二</t>
    <phoneticPr fontId="58" type="noConversion"/>
  </si>
  <si>
    <t>2023FEI世界挑戰盃馬場馬術錦標賽</t>
    <phoneticPr fontId="58" type="noConversion"/>
  </si>
  <si>
    <t xml:space="preserve">     Senior I</t>
    <phoneticPr fontId="58" type="noConversion"/>
  </si>
  <si>
    <t>個人</t>
    <phoneticPr fontId="58" type="noConversion"/>
  </si>
  <si>
    <t>臺教體署競(一)字第1120047045號</t>
    <phoneticPr fontId="58" type="noConversion"/>
  </si>
  <si>
    <t>資格不符：超過申請次數</t>
    <phoneticPr fontId="4" type="noConversion"/>
  </si>
  <si>
    <t>第46屆全國中正盃馬場馬術錦標賽(積分第二站_</t>
    <phoneticPr fontId="58" type="noConversion"/>
  </si>
  <si>
    <t>臺教體署競(一)字第1130013701號</t>
    <phoneticPr fontId="58" type="noConversion"/>
  </si>
  <si>
    <t>資格不符：秩序冊未核章</t>
  </si>
  <si>
    <t>112學年度全國中等學校馬術錦標賽</t>
    <phoneticPr fontId="58" type="noConversion"/>
  </si>
  <si>
    <t>高中-Preliminary</t>
    <phoneticPr fontId="58" type="noConversion"/>
  </si>
  <si>
    <t>臺教體署競(一)字第1130007833號</t>
    <phoneticPr fontId="58" type="noConversion"/>
  </si>
  <si>
    <t>2024年全國馬場馬術錦標賽(積分第一站)</t>
    <phoneticPr fontId="58" type="noConversion"/>
  </si>
  <si>
    <t>臺教體署競(一)字第1130000490號</t>
    <phoneticPr fontId="58" type="noConversion"/>
  </si>
  <si>
    <t>未達6隊以上，以市賽金額核發</t>
    <phoneticPr fontId="4" type="noConversion"/>
  </si>
  <si>
    <t>臺南市私立慈濟高中國小部</t>
    <phoneticPr fontId="4" type="noConversion"/>
  </si>
  <si>
    <t>劉馨蕾</t>
  </si>
  <si>
    <t>112年臺南市市長盃馬術錦標賽</t>
  </si>
  <si>
    <t>馬場馬術
Dressage B2級</t>
  </si>
  <si>
    <t>南市體競字(一)第1121309712號</t>
  </si>
  <si>
    <t>第46屆全國中正盃馬場馬術錦標賽(積分第2站)</t>
  </si>
  <si>
    <t>B2</t>
  </si>
  <si>
    <t>臺教體署競(一)字第1130013701號</t>
  </si>
  <si>
    <t>D04</t>
    <phoneticPr fontId="4" type="noConversion"/>
  </si>
  <si>
    <t>王泳潔</t>
    <phoneticPr fontId="4" type="noConversion"/>
  </si>
  <si>
    <t>一般女子組/團體賽</t>
    <phoneticPr fontId="4" type="noConversion"/>
  </si>
  <si>
    <t>1.團體賽依個人獎助金1/2核發，比賽分級獎金1/2核發。
2.資格不符：秩序冊未核私章</t>
    <phoneticPr fontId="4" type="noConversion"/>
  </si>
  <si>
    <t>112年全國協會盃現代五項運動錦標賽</t>
    <phoneticPr fontId="4" type="noConversion"/>
  </si>
  <si>
    <t>公開女子組/個人賽</t>
    <phoneticPr fontId="4" type="noConversion"/>
  </si>
  <si>
    <t>臺教體署競(二)字第1120041409號</t>
    <phoneticPr fontId="4" type="noConversion"/>
  </si>
  <si>
    <t>未達6隊以上，以市賽金額核發，但市賽須前3名</t>
    <phoneticPr fontId="4" type="noConversion"/>
  </si>
  <si>
    <t>113年全國理事長盃現代五項跑步射擊錦標賽</t>
    <phoneticPr fontId="4" type="noConversion"/>
  </si>
  <si>
    <t>臺教體署競(二)字第1120051457號</t>
    <phoneticPr fontId="4" type="noConversion"/>
  </si>
  <si>
    <t>包婕霖</t>
  </si>
  <si>
    <t>臺教體署競(二)字第1130006885號</t>
  </si>
  <si>
    <t>蔡安益</t>
    <phoneticPr fontId="4" type="noConversion"/>
  </si>
  <si>
    <t>蔡承諺</t>
    <phoneticPr fontId="4" type="noConversion"/>
  </si>
  <si>
    <t>113年台南市市長盃擊劍錦標賽</t>
    <phoneticPr fontId="4" type="noConversion"/>
  </si>
  <si>
    <t>國小中年級 男子銳劍</t>
    <phoneticPr fontId="4" type="noConversion"/>
  </si>
  <si>
    <t>資格不符：
1.申請表未簽名
2.秩序冊未核私章</t>
    <phoneticPr fontId="4" type="noConversion"/>
  </si>
  <si>
    <t>莊博宇</t>
    <phoneticPr fontId="4" type="noConversion"/>
  </si>
  <si>
    <t>資格不符：秩序冊未核章</t>
    <phoneticPr fontId="4" type="noConversion"/>
  </si>
  <si>
    <t>王暉評</t>
    <phoneticPr fontId="4" type="noConversion"/>
  </si>
  <si>
    <t>公開女子組/體團賽</t>
    <phoneticPr fontId="4" type="noConversion"/>
  </si>
  <si>
    <t xml:space="preserve">
1.未達6隊以上參賽，以市賽金額核發
2.資格不符：秩序冊未核私章</t>
    <phoneticPr fontId="4" type="noConversion"/>
  </si>
  <si>
    <t>7/5縣市</t>
    <phoneticPr fontId="4" type="noConversion"/>
  </si>
  <si>
    <t>1.未達5縣市以上參賽，以市賽金額核發
2.資格不符：秩序冊未核私章</t>
    <phoneticPr fontId="4" type="noConversion"/>
  </si>
  <si>
    <t>113年臺南市市長盃擊劍錦標賽</t>
  </si>
  <si>
    <t>女子銳劍/國小中年級</t>
  </si>
  <si>
    <t>南市體競字第1130559195號</t>
  </si>
  <si>
    <t>女子銳劍/國小低年級</t>
  </si>
  <si>
    <t>D04</t>
  </si>
  <si>
    <t>吳錦澎</t>
  </si>
  <si>
    <t>擊劍一般男生組/鈍劍團體賽</t>
  </si>
  <si>
    <t>11隊/9縣市</t>
  </si>
  <si>
    <t>臺教授體字第1120047816A號</t>
  </si>
  <si>
    <t>1.資格不符：缺獎狀
2.比賽分級(分齡)獎金以1/2核發</t>
    <phoneticPr fontId="4" type="noConversion"/>
  </si>
  <si>
    <t>D05</t>
    <phoneticPr fontId="4" type="noConversion"/>
  </si>
  <si>
    <t>陳淑眞</t>
  </si>
  <si>
    <t>2024年第21屆全國常青田徑國際錦標賽</t>
  </si>
  <si>
    <t>女子50歲組/田徑</t>
  </si>
  <si>
    <t>臺教體署全(一)字第1130007378號</t>
  </si>
  <si>
    <t>1.比賽分級(分齡)獎金以1/2核發
2.資格不符：秩序冊未核私章</t>
    <phoneticPr fontId="4" type="noConversion"/>
  </si>
  <si>
    <t>葉乃菁</t>
    <phoneticPr fontId="4" type="noConversion"/>
  </si>
  <si>
    <t>劉秉洋</t>
  </si>
  <si>
    <t>臺南市113年國小田徑錦標賽</t>
  </si>
  <si>
    <t>男童乙組田徑/3000公尺競走</t>
  </si>
  <si>
    <t xml:space="preserve"> 12人/1縣市</t>
    <phoneticPr fontId="4" type="noConversion"/>
  </si>
  <si>
    <t>臺南市體育局113年1月11日南市體競字第1121747479A號</t>
  </si>
  <si>
    <t>陳怡蓁</t>
    <phoneticPr fontId="4" type="noConversion"/>
  </si>
  <si>
    <t>女童乙組田徑/壘球</t>
    <phoneticPr fontId="4" type="noConversion"/>
  </si>
  <si>
    <t>14人/1縣市</t>
    <phoneticPr fontId="4" type="noConversion"/>
  </si>
  <si>
    <t>臺南市安業國小</t>
    <phoneticPr fontId="4" type="noConversion"/>
  </si>
  <si>
    <t>蔡守豪</t>
    <phoneticPr fontId="4" type="noConversion"/>
  </si>
  <si>
    <t>臺南市112年市長盃田徑錦標賽</t>
    <phoneticPr fontId="4" type="noConversion"/>
  </si>
  <si>
    <t>男童乙組田徑/100公尺</t>
    <phoneticPr fontId="4" type="noConversion"/>
  </si>
  <si>
    <t>南市體競字
第1120914613號</t>
    <phoneticPr fontId="4" type="noConversion"/>
  </si>
  <si>
    <t>臺南市113年國小
田徑錦標賽</t>
    <phoneticPr fontId="4" type="noConversion"/>
  </si>
  <si>
    <t>男童乙組田徑/200公尺</t>
    <phoneticPr fontId="4" type="noConversion"/>
  </si>
  <si>
    <t>34人</t>
    <phoneticPr fontId="4" type="noConversion"/>
  </si>
  <si>
    <t>南市體競字
第1121747479A號</t>
    <phoneticPr fontId="4" type="noConversion"/>
  </si>
  <si>
    <t>何姍螢</t>
    <phoneticPr fontId="4" type="noConversion"/>
  </si>
  <si>
    <t>113年臺南市主委盃滑輪溜冰錦標賽</t>
    <phoneticPr fontId="4" type="noConversion"/>
  </si>
  <si>
    <t>國小女子四年級選手B組600+D公尺爭先計時賽</t>
    <phoneticPr fontId="4" type="noConversion"/>
  </si>
  <si>
    <t>南市體競字
第1121674321號</t>
    <phoneticPr fontId="4" type="noConversion"/>
  </si>
  <si>
    <t>戶口名簿缺記事</t>
    <phoneticPr fontId="4" type="noConversion"/>
  </si>
  <si>
    <t>賴潁萱</t>
  </si>
  <si>
    <t>臺南市112年中小學田徑錦標賽</t>
  </si>
  <si>
    <t>國女九年級組田徑400公尺</t>
  </si>
  <si>
    <t>南市體競字
第1121219063號</t>
    <phoneticPr fontId="4" type="noConversion"/>
  </si>
  <si>
    <t>江瑀衡</t>
  </si>
  <si>
    <t>國男七年級組田徑推鉛球</t>
  </si>
  <si>
    <t>高彰懋</t>
  </si>
  <si>
    <t>台南市新市國小</t>
    <phoneticPr fontId="4" type="noConversion"/>
  </si>
  <si>
    <t>林亮怡</t>
  </si>
  <si>
    <t>國小女童組田徑/跳遠</t>
  </si>
  <si>
    <t>46人</t>
  </si>
  <si>
    <t>南市體競字第1120984331號</t>
  </si>
  <si>
    <t>李柏晨</t>
  </si>
  <si>
    <t>男童甲組田徑/壘球</t>
  </si>
  <si>
    <t>47人</t>
  </si>
  <si>
    <t>南市體競字第1121747479A號</t>
  </si>
  <si>
    <t>王宥心</t>
  </si>
  <si>
    <t>中年級女子組田徑/100公尺</t>
  </si>
  <si>
    <t xml:space="preserve">李婕瑜 </t>
  </si>
  <si>
    <r>
      <rPr>
        <sz val="14"/>
        <color indexed="8"/>
        <rFont val="標楷體"/>
        <family val="4"/>
        <charset val="136"/>
      </rPr>
      <t>田徑一班女生組</t>
    </r>
    <r>
      <rPr>
        <sz val="14"/>
        <color indexed="8"/>
        <rFont val="Times New Roman"/>
        <family val="1"/>
      </rPr>
      <t>800</t>
    </r>
    <r>
      <rPr>
        <sz val="14"/>
        <color indexed="8"/>
        <rFont val="標楷體"/>
        <family val="4"/>
        <charset val="136"/>
      </rPr>
      <t>公尺</t>
    </r>
  </si>
  <si>
    <t>徐禾宸</t>
  </si>
  <si>
    <t>男童丙組田徑/全能運動</t>
  </si>
  <si>
    <t>南市體競字第1121747479B號</t>
  </si>
  <si>
    <t>徐嘉良</t>
  </si>
  <si>
    <t>謝昕諭</t>
    <phoneticPr fontId="4" type="noConversion"/>
  </si>
  <si>
    <t>臺南市113春季中小學田徑賽</t>
  </si>
  <si>
    <t>男童五年級組田徑/跳遠</t>
  </si>
  <si>
    <t>李姿儀</t>
  </si>
  <si>
    <t>臺南市112年市長盃國小田徑錦標賽</t>
  </si>
  <si>
    <t>女童甲組田徑/跳遠</t>
  </si>
  <si>
    <t>府體競字第1120928216號</t>
  </si>
  <si>
    <t>南市體競字第1121219063號</t>
  </si>
  <si>
    <t>45人</t>
  </si>
  <si>
    <t>張廷睿</t>
  </si>
  <si>
    <t>柯忠賢</t>
  </si>
  <si>
    <t>謝昕諭</t>
  </si>
  <si>
    <t>臺南市新化國小</t>
    <phoneticPr fontId="4" type="noConversion"/>
  </si>
  <si>
    <t>陳品蓁</t>
    <phoneticPr fontId="4" type="noConversion"/>
  </si>
  <si>
    <t>112年桃園盃全國
分齡田徑賽</t>
  </si>
  <si>
    <t>國小女生組/
400公尺接力</t>
  </si>
  <si>
    <t>40隊/11縣市</t>
  </si>
  <si>
    <t>臺教體署競(二)字第1120023376號</t>
  </si>
  <si>
    <t>國小女生組/
800公尺接力</t>
  </si>
  <si>
    <t>112年臺中盃全國
中小學田徑賽</t>
  </si>
  <si>
    <t>57隊/14縣市</t>
  </si>
  <si>
    <t>臺教體署競(二)字第1120016581號</t>
  </si>
  <si>
    <t>臺南市113年國小
田徑錦標賽</t>
  </si>
  <si>
    <t>女童甲組/
400公尺接力</t>
  </si>
  <si>
    <t>女童甲組200公尺</t>
  </si>
  <si>
    <t>林宥靚</t>
    <phoneticPr fontId="4" type="noConversion"/>
  </si>
  <si>
    <t>林恩祺</t>
    <phoneticPr fontId="4" type="noConversion"/>
  </si>
  <si>
    <t>高永霖</t>
    <phoneticPr fontId="4" type="noConversion"/>
  </si>
  <si>
    <t>國小男生組/
60公尺</t>
  </si>
  <si>
    <t>96人/10縣市</t>
  </si>
  <si>
    <t>112年屏東盃全國
中小學田徑賽</t>
  </si>
  <si>
    <t>國小男童/
200公尺</t>
  </si>
  <si>
    <t>56人/10縣市</t>
  </si>
  <si>
    <t>臺教體署競(二)字第1120030637號</t>
  </si>
  <si>
    <t>黃裔綺</t>
    <phoneticPr fontId="4" type="noConversion"/>
  </si>
  <si>
    <t>郭賀翔</t>
    <phoneticPr fontId="4" type="noConversion"/>
  </si>
  <si>
    <t>112年新北城市盃
全國田徑公開賽</t>
  </si>
  <si>
    <t>國小男童乙組
壘球擲遠</t>
  </si>
  <si>
    <t>41人/12縣市</t>
  </si>
  <si>
    <t>臺教體署競(二)字第1120026166號</t>
  </si>
  <si>
    <t>臺南市113年春季
中小學田徑賽</t>
  </si>
  <si>
    <t xml:space="preserve"> 五年級男童
壘球擲遠</t>
  </si>
  <si>
    <t>60隊</t>
  </si>
  <si>
    <t>南市體競字第1130489208A號</t>
  </si>
  <si>
    <t>羅子宸</t>
    <phoneticPr fontId="4" type="noConversion"/>
  </si>
  <si>
    <t>王子善</t>
  </si>
  <si>
    <t>中年級男生組
100公尺</t>
  </si>
  <si>
    <t>86人</t>
  </si>
  <si>
    <t>張博勝</t>
  </si>
  <si>
    <t>陳龍斌</t>
  </si>
  <si>
    <t>高永霖</t>
  </si>
  <si>
    <t>黃尹竼</t>
  </si>
  <si>
    <t>黃裔綺</t>
  </si>
  <si>
    <t>郭賀翔</t>
  </si>
  <si>
    <t>羅子宸</t>
  </si>
  <si>
    <t>郭永霖</t>
    <phoneticPr fontId="4" type="noConversion"/>
  </si>
  <si>
    <t>黃詠棻</t>
  </si>
  <si>
    <t>台南市信義國小</t>
    <phoneticPr fontId="4" type="noConversion"/>
  </si>
  <si>
    <t>曾方玉</t>
    <phoneticPr fontId="4" type="noConversion"/>
  </si>
  <si>
    <t>女童乙組田徑/跳遠</t>
  </si>
  <si>
    <t>南市體競字
第1120914613號</t>
  </si>
  <si>
    <t>南市體競字
第1121747479A號</t>
  </si>
  <si>
    <t>曾方右</t>
  </si>
  <si>
    <t>男童乙組田徑/100公尺</t>
  </si>
  <si>
    <t>54人/1縣市</t>
  </si>
  <si>
    <t>黃品程</t>
    <phoneticPr fontId="4" type="noConversion"/>
  </si>
  <si>
    <t>男童乙組田徑/鉛球</t>
  </si>
  <si>
    <t>許育瑋</t>
  </si>
  <si>
    <t>曾方玉</t>
  </si>
  <si>
    <t>王晨佑</t>
    <phoneticPr fontId="4" type="noConversion"/>
  </si>
  <si>
    <t>113年新北市全國青年盃田徑公開賽</t>
    <phoneticPr fontId="4" type="noConversion"/>
  </si>
  <si>
    <t>田徑公開男生組/跳遠</t>
    <phoneticPr fontId="4" type="noConversion"/>
  </si>
  <si>
    <t>58人/12縣市</t>
    <phoneticPr fontId="4" type="noConversion"/>
  </si>
  <si>
    <t>臺教體署競(二)字第1120052187號</t>
    <phoneticPr fontId="4" type="noConversion"/>
  </si>
  <si>
    <t>2024年港都盃全國田徑錦標賽</t>
    <phoneticPr fontId="4" type="noConversion"/>
  </si>
  <si>
    <t>田徑公開男生組/鉛球</t>
    <phoneticPr fontId="4" type="noConversion"/>
  </si>
  <si>
    <t>15人/5縣市</t>
    <phoneticPr fontId="4" type="noConversion"/>
  </si>
  <si>
    <t>臺教體署競(二)字第1120051993號</t>
    <phoneticPr fontId="4" type="noConversion"/>
  </si>
  <si>
    <t>楊清隆</t>
  </si>
  <si>
    <t>楊清隆</t>
    <phoneticPr fontId="4" type="noConversion"/>
  </si>
  <si>
    <t>王晨佑</t>
  </si>
  <si>
    <t>顏琦霈</t>
    <phoneticPr fontId="4" type="noConversion"/>
  </si>
  <si>
    <t>台南市113年國小田徑錦標賽</t>
    <phoneticPr fontId="4" type="noConversion"/>
  </si>
  <si>
    <t>女童乙組/400公尺接力</t>
    <phoneticPr fontId="4" type="noConversion"/>
  </si>
  <si>
    <t>16隊</t>
    <phoneticPr fontId="4" type="noConversion"/>
  </si>
  <si>
    <t>南市體競字第1121747479B號</t>
    <phoneticPr fontId="4" type="noConversion"/>
  </si>
  <si>
    <t>台南市112年市長盃國小田徑錦標賽</t>
    <phoneticPr fontId="4" type="noConversion"/>
  </si>
  <si>
    <t>女童乙組/401公尺接力</t>
  </si>
  <si>
    <t>府體競字第1120928216號</t>
    <phoneticPr fontId="4" type="noConversion"/>
  </si>
  <si>
    <t>顏渝婕</t>
    <phoneticPr fontId="4" type="noConversion"/>
  </si>
  <si>
    <t>洪瀞方</t>
    <phoneticPr fontId="4" type="noConversion"/>
  </si>
  <si>
    <t>郭玳岑</t>
    <phoneticPr fontId="4" type="noConversion"/>
  </si>
  <si>
    <t>女童乙組/推鉛球</t>
    <phoneticPr fontId="4" type="noConversion"/>
  </si>
  <si>
    <t>20人</t>
    <phoneticPr fontId="4" type="noConversion"/>
  </si>
  <si>
    <t xml:space="preserve">臺南市五甲國小 </t>
    <phoneticPr fontId="4" type="noConversion"/>
  </si>
  <si>
    <t>盧羿岑</t>
    <phoneticPr fontId="4" type="noConversion"/>
  </si>
  <si>
    <t>臺南市113年春季中小學田徑賽</t>
    <phoneticPr fontId="4" type="noConversion"/>
  </si>
  <si>
    <t>女童組/壘球擲遠</t>
    <phoneticPr fontId="4" type="noConversion"/>
  </si>
  <si>
    <t>46人</t>
    <phoneticPr fontId="4" type="noConversion"/>
  </si>
  <si>
    <t>南市體競字第1130489208B號</t>
    <phoneticPr fontId="4" type="noConversion"/>
  </si>
  <si>
    <t>鄭緯綸</t>
    <phoneticPr fontId="4" type="noConversion"/>
  </si>
  <si>
    <t>鄭緯綸</t>
  </si>
  <si>
    <t>田徑一般女子組/400公尺跨欄</t>
  </si>
  <si>
    <t>田徑公開男女混合組/4X400公尺接力</t>
  </si>
  <si>
    <t>12隊/8縣市</t>
  </si>
  <si>
    <t>113年全國大專校院田徑公開賽</t>
  </si>
  <si>
    <t>臺教體署競(二)字第 1120052385 號</t>
  </si>
  <si>
    <t>新化國中</t>
    <phoneticPr fontId="4" type="noConversion"/>
  </si>
  <si>
    <t>胡文瑜</t>
    <phoneticPr fontId="4" type="noConversion"/>
  </si>
  <si>
    <t>112年新北城市盃全國田徑公開賽</t>
    <phoneticPr fontId="4" type="noConversion"/>
  </si>
  <si>
    <t>國中男生組/跳遠</t>
    <phoneticPr fontId="4" type="noConversion"/>
  </si>
  <si>
    <t>125人/18縣市</t>
    <phoneticPr fontId="4" type="noConversion"/>
  </si>
  <si>
    <t>臺教體署競(二)字第1120026166號</t>
    <phoneticPr fontId="4" type="noConversion"/>
  </si>
  <si>
    <t>112年臺北市春季全國田徑公開賽</t>
    <phoneticPr fontId="4" type="noConversion"/>
  </si>
  <si>
    <t>135人/19縣市</t>
    <phoneticPr fontId="4" type="noConversion"/>
  </si>
  <si>
    <t>臺教體署競(二)字第1120049139號</t>
    <phoneticPr fontId="4" type="noConversion"/>
  </si>
  <si>
    <t>115人/15縣市</t>
    <phoneticPr fontId="4" type="noConversion"/>
  </si>
  <si>
    <t>陳勝佑</t>
    <phoneticPr fontId="4" type="noConversion"/>
  </si>
  <si>
    <t xml:space="preserve">臺南市東光國小 </t>
    <phoneticPr fontId="4" type="noConversion"/>
  </si>
  <si>
    <t>黃熲澕</t>
    <phoneticPr fontId="4" type="noConversion"/>
  </si>
  <si>
    <t>112年屏東盃全國中小學田徑賽</t>
    <phoneticPr fontId="4" type="noConversion"/>
  </si>
  <si>
    <t>國小男子組/4X100公尺接力</t>
    <phoneticPr fontId="4" type="noConversion"/>
  </si>
  <si>
    <t>32隊/8縣市</t>
    <phoneticPr fontId="4" type="noConversion"/>
  </si>
  <si>
    <t>臺教體署競(二)字第1120026011號</t>
    <phoneticPr fontId="4" type="noConversion"/>
  </si>
  <si>
    <t>112年新北市城市盃全國田徑公開賽</t>
    <phoneticPr fontId="4" type="noConversion"/>
  </si>
  <si>
    <t>國小男童組/4X200公尺接力</t>
    <phoneticPr fontId="4" type="noConversion"/>
  </si>
  <si>
    <t>62隊/8縣市</t>
    <phoneticPr fontId="4" type="noConversion"/>
  </si>
  <si>
    <t>2024年高雄港都盃全國田徑公開賽</t>
    <phoneticPr fontId="4" type="noConversion"/>
  </si>
  <si>
    <t>國小男子組/4X200公尺接力</t>
    <phoneticPr fontId="4" type="noConversion"/>
  </si>
  <si>
    <t>44隊/11縣市</t>
    <phoneticPr fontId="4" type="noConversion"/>
  </si>
  <si>
    <t>臺教體署競(二)字第1120045836號</t>
    <phoneticPr fontId="4" type="noConversion"/>
  </si>
  <si>
    <t>連昶翔</t>
    <phoneticPr fontId="4" type="noConversion"/>
  </si>
  <si>
    <t>國小男子組/4x200公尺接力</t>
    <phoneticPr fontId="4" type="noConversion"/>
  </si>
  <si>
    <t>國小男子組/4x100公尺接力</t>
    <phoneticPr fontId="4" type="noConversion"/>
  </si>
  <si>
    <t>112年台中盃全國中小學校田徑公開賽</t>
    <phoneticPr fontId="4" type="noConversion"/>
  </si>
  <si>
    <t>國小男童組/4x100公尺接力</t>
    <phoneticPr fontId="4" type="noConversion"/>
  </si>
  <si>
    <t>36隊/12縣市</t>
    <phoneticPr fontId="4" type="noConversion"/>
  </si>
  <si>
    <t>臺教體署競(二)字第1120016581號</t>
    <phoneticPr fontId="4" type="noConversion"/>
  </si>
  <si>
    <t>葉立澤</t>
    <phoneticPr fontId="4" type="noConversion"/>
  </si>
  <si>
    <t>112年台中盃全國中小學校田徑賽</t>
    <phoneticPr fontId="4" type="noConversion"/>
  </si>
  <si>
    <t>國小男子組/200公尺</t>
    <phoneticPr fontId="4" type="noConversion"/>
  </si>
  <si>
    <t>88人/11縣市</t>
    <phoneticPr fontId="4" type="noConversion"/>
  </si>
  <si>
    <t>110年新北市城市盃全國田徑公開賽</t>
    <phoneticPr fontId="4" type="noConversion"/>
  </si>
  <si>
    <t>國小男童組/4x200公尺接力</t>
    <phoneticPr fontId="4" type="noConversion"/>
  </si>
  <si>
    <t>蔡孟翰</t>
    <phoneticPr fontId="4" type="noConversion"/>
  </si>
  <si>
    <t>112年桃園盃全國分齡田徑賽</t>
    <phoneticPr fontId="4" type="noConversion"/>
  </si>
  <si>
    <t>國小男子4x200公尺接力</t>
    <phoneticPr fontId="4" type="noConversion"/>
  </si>
  <si>
    <t>22隊/7縣市</t>
    <phoneticPr fontId="4" type="noConversion"/>
  </si>
  <si>
    <t>臺教體署競(二)字第1120022376號</t>
    <phoneticPr fontId="4" type="noConversion"/>
  </si>
  <si>
    <t>國小男子4x100公尺接力</t>
    <phoneticPr fontId="4" type="noConversion"/>
  </si>
  <si>
    <t>國小男童4x200公尺接力</t>
    <phoneticPr fontId="4" type="noConversion"/>
  </si>
  <si>
    <t>鍾加樂</t>
    <phoneticPr fontId="4" type="noConversion"/>
  </si>
  <si>
    <t>資格不符：接力賽只能4 位選手申請</t>
    <phoneticPr fontId="4" type="noConversion"/>
  </si>
  <si>
    <t>李雨芯</t>
    <phoneticPr fontId="4" type="noConversion"/>
  </si>
  <si>
    <t>女童乙組/壘球擲遠</t>
    <phoneticPr fontId="4" type="noConversion"/>
  </si>
  <si>
    <t>女童五年級組/4X100公尺接力</t>
    <phoneticPr fontId="4" type="noConversion"/>
  </si>
  <si>
    <t>33隊</t>
    <phoneticPr fontId="4" type="noConversion"/>
  </si>
  <si>
    <t>臺南市113年國小田徑錦標賽</t>
    <phoneticPr fontId="4" type="noConversion"/>
  </si>
  <si>
    <t>女童甲組/4X200公尺接力</t>
    <phoneticPr fontId="4" type="noConversion"/>
  </si>
  <si>
    <t>莊喬涵</t>
    <phoneticPr fontId="4" type="noConversion"/>
  </si>
  <si>
    <t>女童乙組/跳遠</t>
    <phoneticPr fontId="4" type="noConversion"/>
  </si>
  <si>
    <t>61人/8縣市</t>
    <phoneticPr fontId="4" type="noConversion"/>
  </si>
  <si>
    <t>黃柔媗</t>
    <phoneticPr fontId="4" type="noConversion"/>
  </si>
  <si>
    <t>王泳琪</t>
    <phoneticPr fontId="4" type="noConversion"/>
  </si>
  <si>
    <t>陳健華</t>
    <phoneticPr fontId="4" type="noConversion"/>
  </si>
  <si>
    <t>黃熲澕</t>
  </si>
  <si>
    <t>吳信諭</t>
    <phoneticPr fontId="4" type="noConversion"/>
  </si>
  <si>
    <t>連昶翔</t>
  </si>
  <si>
    <t>莊喬涵</t>
  </si>
  <si>
    <t>王泳琪</t>
  </si>
  <si>
    <t>李靜怡</t>
    <phoneticPr fontId="4" type="noConversion"/>
  </si>
  <si>
    <t>蔡孟翰</t>
  </si>
  <si>
    <t>葉立澤</t>
  </si>
  <si>
    <t>李雨芯</t>
  </si>
  <si>
    <t>陳祉蓉</t>
    <phoneticPr fontId="4" type="noConversion"/>
  </si>
  <si>
    <t>113全國大專校院田徑公開賽</t>
  </si>
  <si>
    <t>田徑大專女乙/800公尺</t>
  </si>
  <si>
    <t>25人/</t>
  </si>
  <si>
    <t>臺教體署競（二）字第1120052385號</t>
  </si>
  <si>
    <t>田徑女子一般組/800公尺</t>
  </si>
  <si>
    <t>33人/</t>
  </si>
  <si>
    <t>陳玟溥</t>
    <phoneticPr fontId="4" type="noConversion"/>
  </si>
  <si>
    <t>田徑男子/4x100公尺接力</t>
    <phoneticPr fontId="4" type="noConversion"/>
  </si>
  <si>
    <t>臺教體署競（二）字第1120035484號</t>
    <phoneticPr fontId="4" type="noConversion"/>
  </si>
  <si>
    <t>資格不符：資料未核章</t>
    <phoneticPr fontId="4" type="noConversion"/>
  </si>
  <si>
    <t>成都第31屆世界大學生夏季運動會</t>
    <phoneticPr fontId="4" type="noConversion"/>
  </si>
  <si>
    <t>20隊</t>
    <phoneticPr fontId="4" type="noConversion"/>
  </si>
  <si>
    <t>資格不符：國際賽只能申請一次</t>
    <phoneticPr fontId="4" type="noConversion"/>
  </si>
  <si>
    <t>臺南市112年市長
盃國小田徑錦標賽</t>
    <phoneticPr fontId="4" type="noConversion"/>
  </si>
  <si>
    <t>中年級男生組田徑/
壘球</t>
    <phoneticPr fontId="4" type="noConversion"/>
  </si>
  <si>
    <t>25人</t>
    <phoneticPr fontId="4" type="noConversion"/>
  </si>
  <si>
    <t>臺南市113年
國小田徑錦標賽</t>
    <phoneticPr fontId="4" type="noConversion"/>
  </si>
  <si>
    <t>南市體競字第1121747479A號</t>
    <phoneticPr fontId="4" type="noConversion"/>
  </si>
  <si>
    <t>女童甲組田徑/壘球</t>
    <phoneticPr fontId="4" type="noConversion"/>
  </si>
  <si>
    <t>湯昇達</t>
    <phoneticPr fontId="4" type="noConversion"/>
  </si>
  <si>
    <t>陳巧芮</t>
    <phoneticPr fontId="4" type="noConversion"/>
  </si>
  <si>
    <t>臺南市113年春季中小學田徑賽</t>
  </si>
  <si>
    <t>女童五年級組田徑/跳高</t>
  </si>
  <si>
    <t>女童五年級組田徑/跳遠</t>
  </si>
  <si>
    <t>67人</t>
  </si>
  <si>
    <t>周育宇</t>
    <phoneticPr fontId="4" type="noConversion"/>
  </si>
  <si>
    <t>國立臺南大學附屬高級中學</t>
    <phoneticPr fontId="4" type="noConversion"/>
  </si>
  <si>
    <t>高中男子組/800公尺</t>
  </si>
  <si>
    <t>陳穎</t>
  </si>
  <si>
    <t>2024年港都盃全國田徑錦標賽</t>
  </si>
  <si>
    <t>高中女子/800公尺</t>
  </si>
  <si>
    <t>39人/16縣市</t>
  </si>
  <si>
    <t>臺教體署競(二)字第1120045836號</t>
  </si>
  <si>
    <t>113年新北市全國青年盃田徑公開賽</t>
  </si>
  <si>
    <t>48人/11縣市</t>
  </si>
  <si>
    <t>臺教體署競(二)字第1120047042號</t>
  </si>
  <si>
    <t>田徑高中組/4X400公尺混合接力</t>
  </si>
  <si>
    <t>19隊/9縣市</t>
  </si>
  <si>
    <t>張勻薰</t>
  </si>
  <si>
    <t>高中混合接力/4X400公尺接力</t>
  </si>
  <si>
    <t>21隊/12縣市</t>
  </si>
  <si>
    <t>高中混合/4X400公尺接力</t>
  </si>
  <si>
    <t>田徑高女組/200公尺</t>
  </si>
  <si>
    <t>43人/14縣市</t>
  </si>
  <si>
    <t>蘇佑翔</t>
  </si>
  <si>
    <t>涂苡樂</t>
  </si>
  <si>
    <t>台南市112年中小學田徑錦標賽</t>
  </si>
  <si>
    <t>高男組田徑/1600公尺接力</t>
  </si>
  <si>
    <t>高男組田徑/400公尺接力</t>
  </si>
  <si>
    <t>14隊/1縣市</t>
  </si>
  <si>
    <t>許永承</t>
  </si>
  <si>
    <t>臺南市私立昭明國民中學</t>
    <phoneticPr fontId="4" type="noConversion"/>
  </si>
  <si>
    <t>洪奕樺</t>
    <phoneticPr fontId="4" type="noConversion"/>
  </si>
  <si>
    <t>國女八年級組田徑/推鉛球</t>
  </si>
  <si>
    <t>國女組田徑/標槍</t>
  </si>
  <si>
    <t>2024港都盃全國田徑錦標賽</t>
  </si>
  <si>
    <t>國中女子組田徑/標槍</t>
  </si>
  <si>
    <t>57/15</t>
  </si>
  <si>
    <t>臺教體署競(二)字第1120051993號</t>
  </si>
  <si>
    <t>陳頌恩</t>
  </si>
  <si>
    <t>女童丙組田徑/60公尺</t>
  </si>
  <si>
    <t>劉霈潔</t>
    <phoneticPr fontId="4" type="noConversion"/>
  </si>
  <si>
    <t>田徑公開女生組/10000公尺競走</t>
    <phoneticPr fontId="4" type="noConversion"/>
  </si>
  <si>
    <t>9人/4縣市</t>
    <phoneticPr fontId="4" type="noConversion"/>
  </si>
  <si>
    <t>台南市南光中學</t>
    <phoneticPr fontId="4" type="noConversion"/>
  </si>
  <si>
    <t>林品伃</t>
  </si>
  <si>
    <t>臺南市113年
春季中小學田徑賽</t>
  </si>
  <si>
    <t>國中女生組/100公尺</t>
  </si>
  <si>
    <t>42人</t>
  </si>
  <si>
    <t>南市體競字
第1130489208A號</t>
  </si>
  <si>
    <t>陳孟聰</t>
  </si>
  <si>
    <t>國立北門高級中學</t>
    <phoneticPr fontId="4" type="noConversion"/>
  </si>
  <si>
    <t>月健龍</t>
  </si>
  <si>
    <t>2023年世界中學生U15運動會</t>
  </si>
  <si>
    <t>U18女子組/400公尺跨欄</t>
  </si>
  <si>
    <t>6國</t>
  </si>
  <si>
    <t>臺教體署競(一)字第1120031109號</t>
  </si>
  <si>
    <t>易柏安</t>
    <phoneticPr fontId="4" type="noConversion"/>
  </si>
  <si>
    <t>112年新北城市盃全國田徑公開賽</t>
  </si>
  <si>
    <t>高中女子組
400公尺跨欄</t>
  </si>
  <si>
    <t>臺教體署競
(二)字第 1120026166號</t>
  </si>
  <si>
    <t>112年全國中等學校田徑錦標賽</t>
  </si>
  <si>
    <t>臺教體署競(二)字第1120027459號</t>
  </si>
  <si>
    <t>薛雲道</t>
  </si>
  <si>
    <t>高中男子組
推鉛球</t>
  </si>
  <si>
    <t>林孟哲</t>
  </si>
  <si>
    <t>112年屏東盃全國中小學田徑賽</t>
  </si>
  <si>
    <t>臺教體署競   （二）字第1120030637號</t>
  </si>
  <si>
    <t>陳威諭</t>
  </si>
  <si>
    <t>高中女子組
七項全能</t>
  </si>
  <si>
    <t>游千霈</t>
  </si>
  <si>
    <t>高中男子組
十項全能</t>
  </si>
  <si>
    <t>陳克文</t>
    <phoneticPr fontId="4" type="noConversion"/>
  </si>
  <si>
    <t>楊舒涵</t>
  </si>
  <si>
    <t>高中女子組
4X400公尺接力</t>
  </si>
  <si>
    <t>吳芷儀</t>
    <phoneticPr fontId="4" type="noConversion"/>
  </si>
  <si>
    <t>高中女子組
推鉛球</t>
  </si>
  <si>
    <t>吳宜潔</t>
    <phoneticPr fontId="4" type="noConversion"/>
  </si>
  <si>
    <t>113年臺北市春季全國田徑公開賽</t>
  </si>
  <si>
    <t>臺教體署競(二)字第1120049139號</t>
  </si>
  <si>
    <t>黃翊庭</t>
    <phoneticPr fontId="4" type="noConversion"/>
  </si>
  <si>
    <t>易柏安</t>
  </si>
  <si>
    <t>臺教體署競(一)字第1120032171號</t>
  </si>
  <si>
    <t>林孟哲</t>
    <phoneticPr fontId="4" type="noConversion"/>
  </si>
  <si>
    <t>陳克文</t>
  </si>
  <si>
    <t>陳泓邑</t>
  </si>
  <si>
    <t>高中男子組
擲標槍</t>
  </si>
  <si>
    <t>34人</t>
  </si>
  <si>
    <t>陳佩珊</t>
  </si>
  <si>
    <t>高中女子組
擲鐵餅</t>
  </si>
  <si>
    <t>112年桃園盃全國分齡田徑賽</t>
  </si>
  <si>
    <t>羅婕瑜</t>
  </si>
  <si>
    <t>高中女子組
1500公尺</t>
  </si>
  <si>
    <t>呂秉倫</t>
  </si>
  <si>
    <t>112年臺南市中小學田徑錦標賽</t>
  </si>
  <si>
    <t>高中男子組
跳遠</t>
  </si>
  <si>
    <t>陳庸森</t>
  </si>
  <si>
    <t>高中男子組
擲鏈球</t>
  </si>
  <si>
    <t>陳億志</t>
  </si>
  <si>
    <t>吳宜潔</t>
  </si>
  <si>
    <t>吳芷儀</t>
  </si>
  <si>
    <t>高中女子組
200公尺</t>
  </si>
  <si>
    <t>高中女子組
4x400公尺接力</t>
  </si>
  <si>
    <t>陳怡岑</t>
  </si>
  <si>
    <t>14隊</t>
  </si>
  <si>
    <t>21隊</t>
  </si>
  <si>
    <t>黃翊婷</t>
  </si>
  <si>
    <t>高中女子組
跳高</t>
  </si>
  <si>
    <t>廖雅珊</t>
  </si>
  <si>
    <t>高中女子組
4x100公尺接力</t>
  </si>
  <si>
    <t>劉穎樺</t>
  </si>
  <si>
    <t>112年臺中盃全國中小學田徑賽</t>
  </si>
  <si>
    <t>高中女子組
10000公尺競走</t>
  </si>
  <si>
    <t>吳冠頡</t>
  </si>
  <si>
    <t>高中男子組
擲鐵餅</t>
  </si>
  <si>
    <t>陳亭瑋</t>
  </si>
  <si>
    <t>游千霈</t>
    <phoneticPr fontId="4" type="noConversion"/>
  </si>
  <si>
    <t>蔡秉頷</t>
    <phoneticPr fontId="4" type="noConversion"/>
  </si>
  <si>
    <t>臺南市112年中小田徑錦標賽</t>
    <phoneticPr fontId="4" type="noConversion"/>
  </si>
  <si>
    <t>國男九年級組鏈球</t>
    <phoneticPr fontId="4" type="noConversion"/>
  </si>
  <si>
    <t>潘秐瀚</t>
    <phoneticPr fontId="4" type="noConversion"/>
  </si>
  <si>
    <t>國男七年級組鉛球</t>
    <phoneticPr fontId="4" type="noConversion"/>
  </si>
  <si>
    <t>南市體競字第11230489208A號</t>
    <phoneticPr fontId="4" type="noConversion"/>
  </si>
  <si>
    <t>陳禹蓁</t>
  </si>
  <si>
    <t>臺南市112年中小田徑錦標賽</t>
  </si>
  <si>
    <t>國女八年級組鐵餅</t>
  </si>
  <si>
    <t>蔡佳昌</t>
    <phoneticPr fontId="4" type="noConversion"/>
  </si>
  <si>
    <t>潘秐瀚</t>
  </si>
  <si>
    <t>112年臺南市中小學田徑錦標賽</t>
    <phoneticPr fontId="4" type="noConversion"/>
  </si>
  <si>
    <t>國女九年級/跳遠</t>
    <phoneticPr fontId="4" type="noConversion"/>
  </si>
  <si>
    <t>南市體競字
第1120984331號</t>
    <phoneticPr fontId="4" type="noConversion"/>
  </si>
  <si>
    <t>資格不符：
資料未核職章</t>
    <phoneticPr fontId="4" type="noConversion"/>
  </si>
  <si>
    <t>113年臺南市中等學校聯合運動會-田徑</t>
    <phoneticPr fontId="4" type="noConversion"/>
  </si>
  <si>
    <t>國女/跳遠</t>
    <phoneticPr fontId="4" type="noConversion"/>
  </si>
  <si>
    <t>府體競字
第1121605191號</t>
    <phoneticPr fontId="4" type="noConversion"/>
  </si>
  <si>
    <t>陳妍里</t>
    <phoneticPr fontId="4" type="noConversion"/>
  </si>
  <si>
    <t>國女七年級/400接力</t>
    <phoneticPr fontId="4" type="noConversion"/>
  </si>
  <si>
    <t>吳睿軒</t>
    <phoneticPr fontId="4" type="noConversion"/>
  </si>
  <si>
    <t>112年全國運動會</t>
    <phoneticPr fontId="4" type="noConversion"/>
  </si>
  <si>
    <t>男子組/800公尺</t>
    <phoneticPr fontId="4" type="noConversion"/>
  </si>
  <si>
    <t>28人/12縣市</t>
    <phoneticPr fontId="4" type="noConversion"/>
  </si>
  <si>
    <t>臺教授體部字第112032008F號</t>
    <phoneticPr fontId="4" type="noConversion"/>
  </si>
  <si>
    <t xml:space="preserve">全運會已領獎金
</t>
    <phoneticPr fontId="4" type="noConversion"/>
  </si>
  <si>
    <t>公開男子/1500公尺</t>
    <phoneticPr fontId="4" type="noConversion"/>
  </si>
  <si>
    <t>45人/6縣市</t>
    <phoneticPr fontId="4" type="noConversion"/>
  </si>
  <si>
    <t>臺教體署競(二)字第1120047042號</t>
    <phoneticPr fontId="4" type="noConversion"/>
  </si>
  <si>
    <t>公開男子/3000障礙</t>
    <phoneticPr fontId="4" type="noConversion"/>
  </si>
  <si>
    <t>17人/6縣市</t>
    <phoneticPr fontId="4" type="noConversion"/>
  </si>
  <si>
    <t>李采潔</t>
    <phoneticPr fontId="4" type="noConversion"/>
  </si>
  <si>
    <t>國女七年級/3000公尺</t>
    <phoneticPr fontId="4" type="noConversion"/>
  </si>
  <si>
    <t>國女七年級/跳遠</t>
    <phoneticPr fontId="4" type="noConversion"/>
  </si>
  <si>
    <t>國女八年級/擲鏈球</t>
    <phoneticPr fontId="4" type="noConversion"/>
  </si>
  <si>
    <t>李芷綺</t>
    <phoneticPr fontId="4" type="noConversion"/>
  </si>
  <si>
    <t>113年臺南市春季盃中小學田徑賽</t>
    <phoneticPr fontId="4" type="noConversion"/>
  </si>
  <si>
    <t>國女七年級/200公尺</t>
    <phoneticPr fontId="4" type="noConversion"/>
  </si>
  <si>
    <t>39人</t>
    <phoneticPr fontId="4" type="noConversion"/>
  </si>
  <si>
    <t>南市體競字
第1130489208B號</t>
    <phoneticPr fontId="4" type="noConversion"/>
  </si>
  <si>
    <t>胡翊吟</t>
    <phoneticPr fontId="4" type="noConversion"/>
  </si>
  <si>
    <t>吳睿軒</t>
  </si>
  <si>
    <t>邱騫禾</t>
  </si>
  <si>
    <t>李如茵</t>
    <phoneticPr fontId="4" type="noConversion"/>
  </si>
  <si>
    <t>113年全國大專校院  運動會</t>
  </si>
  <si>
    <t>田徑一般混合組/  4X400公尺接力</t>
  </si>
  <si>
    <t>李如茵</t>
  </si>
  <si>
    <t>113年全國大專校院  田徑公開賽</t>
  </si>
  <si>
    <t>田徑一般混合組/   4X400公尺接力</t>
  </si>
  <si>
    <t>臺教體署競(二)字第1120052385號</t>
  </si>
  <si>
    <t>周鑫辰</t>
    <phoneticPr fontId="4" type="noConversion"/>
  </si>
  <si>
    <t>周鑫辰</t>
  </si>
  <si>
    <t>田徑公開男生組/1500公尺</t>
  </si>
  <si>
    <t>教育部體育署臺教體署競(二)字1120026166號</t>
  </si>
  <si>
    <t>113年台北市春季全國田徑公開賽</t>
  </si>
  <si>
    <t>56人</t>
  </si>
  <si>
    <t>臺教體署競(二)字第1120049139號;北市體競字第1123005577號</t>
  </si>
  <si>
    <t>臺教體署競(二)字第1120047042號及臺教體署競(二)第1120052187號</t>
  </si>
  <si>
    <t>楊芷媗</t>
    <phoneticPr fontId="4" type="noConversion"/>
  </si>
  <si>
    <t>田徑一般女子組/400公尺</t>
    <phoneticPr fontId="4" type="noConversion"/>
  </si>
  <si>
    <t>25人/10縣市</t>
    <phoneticPr fontId="4" type="noConversion"/>
  </si>
  <si>
    <t xml:space="preserve">資格不符：
獎狀未標示名次
</t>
    <phoneticPr fontId="4" type="noConversion"/>
  </si>
  <si>
    <t>田徑一般女子組/200公尺</t>
    <phoneticPr fontId="4" type="noConversion"/>
  </si>
  <si>
    <t>34人/11縣市</t>
    <phoneticPr fontId="4" type="noConversion"/>
  </si>
  <si>
    <t>113年全國大專校院田徑公開賽</t>
    <phoneticPr fontId="4" type="noConversion"/>
  </si>
  <si>
    <t>23人/8縣市</t>
    <phoneticPr fontId="4" type="noConversion"/>
  </si>
  <si>
    <t xml:space="preserve">臺教體署競(二)字第 1120052385 號 </t>
  </si>
  <si>
    <t>31人/8縣市</t>
    <phoneticPr fontId="4" type="noConversion"/>
  </si>
  <si>
    <t>張品涵</t>
    <phoneticPr fontId="4" type="noConversion"/>
  </si>
  <si>
    <t>113全國小學田徑錦標賽</t>
  </si>
  <si>
    <r>
      <rPr>
        <sz val="14"/>
        <color indexed="8"/>
        <rFont val="標楷體"/>
        <family val="4"/>
        <charset val="136"/>
      </rPr>
      <t>國小女生組/200公尺</t>
    </r>
  </si>
  <si>
    <t>47/5縣市以上</t>
  </si>
  <si>
    <t>臺教體署競(二)字第1130003073號</t>
  </si>
  <si>
    <r>
      <rPr>
        <sz val="14"/>
        <color indexed="8"/>
        <rFont val="標楷體"/>
        <family val="4"/>
        <charset val="136"/>
      </rPr>
      <t>國小女童組/200公尺</t>
    </r>
  </si>
  <si>
    <t>78/5縣市以上</t>
  </si>
  <si>
    <t>屏府教體字第11230552200號</t>
  </si>
  <si>
    <t>國小女童組/100公尺</t>
  </si>
  <si>
    <t>林庭寬</t>
    <phoneticPr fontId="4" type="noConversion"/>
  </si>
  <si>
    <t>台南市112年市長盃國小田徑錦標賽</t>
  </si>
  <si>
    <t>中年級男童組田徑/60公尺</t>
  </si>
  <si>
    <t>58人</t>
  </si>
  <si>
    <t>中年級男童組田徑/100公尺</t>
  </si>
  <si>
    <t>黃瀚興</t>
    <phoneticPr fontId="4" type="noConversion"/>
  </si>
  <si>
    <t>國小男童甲組田徑/400公尺接力</t>
  </si>
  <si>
    <t>26隊</t>
  </si>
  <si>
    <t>國小男童甲組田徑/800公尺接力</t>
  </si>
  <si>
    <t>黃國峰</t>
  </si>
  <si>
    <t>張品涵</t>
  </si>
  <si>
    <t>國小女生組/200公尺</t>
  </si>
  <si>
    <t>58人/5學校以上</t>
  </si>
  <si>
    <t>林庭寬</t>
  </si>
  <si>
    <t>郭丁良</t>
  </si>
  <si>
    <t>黃瀚興</t>
  </si>
  <si>
    <t>施思敏</t>
  </si>
  <si>
    <t xml:space="preserve">臺南市安南區海佃國小 </t>
    <phoneticPr fontId="4" type="noConversion"/>
  </si>
  <si>
    <t>朱賢榮</t>
    <phoneticPr fontId="4" type="noConversion"/>
  </si>
  <si>
    <t>113年全國小學田徑錦標賽</t>
    <phoneticPr fontId="4" type="noConversion"/>
  </si>
  <si>
    <t>國小男生組/
12*100公尺接力
(大隊接力)</t>
    <phoneticPr fontId="4" type="noConversion"/>
  </si>
  <si>
    <t>16隊/16縣市</t>
    <phoneticPr fontId="4" type="noConversion"/>
  </si>
  <si>
    <t>臺教體署競(二)字第1130003073號</t>
    <phoneticPr fontId="4" type="noConversion"/>
  </si>
  <si>
    <t xml:space="preserve">團體賽依個人獎助金1/2核發
</t>
    <phoneticPr fontId="4" type="noConversion"/>
  </si>
  <si>
    <t>林汯頡</t>
  </si>
  <si>
    <t>男童五年級組田徑/400公尺接力</t>
  </si>
  <si>
    <t>李郁炫</t>
  </si>
  <si>
    <t>113年全國小學田徑
錦標賽</t>
    <phoneticPr fontId="4" type="noConversion"/>
  </si>
  <si>
    <t>國小男生組/跳高</t>
  </si>
  <si>
    <t>34人/16縣
市</t>
  </si>
  <si>
    <t>2024年港都盃全國
田徑錦標賽</t>
  </si>
  <si>
    <t>國小男童/跳高</t>
  </si>
  <si>
    <t>44人/13縣市</t>
    <phoneticPr fontId="4" type="noConversion"/>
  </si>
  <si>
    <t>國小甲組田徑/跳高</t>
  </si>
  <si>
    <t>南市體競字第
1121747479B號</t>
  </si>
  <si>
    <t>吳和勳</t>
    <phoneticPr fontId="4" type="noConversion"/>
  </si>
  <si>
    <t>112年臺中盃全國中小學田徑賽</t>
    <phoneticPr fontId="4" type="noConversion"/>
  </si>
  <si>
    <t>田徑高中男子組/4*400公尺接力</t>
    <phoneticPr fontId="4" type="noConversion"/>
  </si>
  <si>
    <t>22隊/11縣市</t>
    <phoneticPr fontId="4" type="noConversion"/>
  </si>
  <si>
    <t>資格不符：
選手就讀非本市學校</t>
    <phoneticPr fontId="4" type="noConversion"/>
  </si>
  <si>
    <t>112年全國中等學校田徑標賽</t>
    <phoneticPr fontId="4" type="noConversion"/>
  </si>
  <si>
    <t>25隊/14縣市</t>
    <phoneticPr fontId="4" type="noConversion"/>
  </si>
  <si>
    <t>臺教體署競(二)字第1120027459號</t>
    <phoneticPr fontId="4" type="noConversion"/>
  </si>
  <si>
    <t>田徑高中男子組/800公尺</t>
    <phoneticPr fontId="4" type="noConversion"/>
  </si>
  <si>
    <t>91人/17縣市</t>
    <phoneticPr fontId="4" type="noConversion"/>
  </si>
  <si>
    <t>吳泓霖</t>
    <phoneticPr fontId="4" type="noConversion"/>
  </si>
  <si>
    <t>田徑公開男子組/400公尺跨欄</t>
    <phoneticPr fontId="4" type="noConversion"/>
  </si>
  <si>
    <t>17人/8縣市</t>
    <phoneticPr fontId="4" type="noConversion"/>
  </si>
  <si>
    <t>戴翊珊</t>
    <phoneticPr fontId="4" type="noConversion"/>
  </si>
  <si>
    <t>國女組/200公尺</t>
    <phoneticPr fontId="4" type="noConversion"/>
  </si>
  <si>
    <t>204人/17縣市</t>
    <phoneticPr fontId="4" type="noConversion"/>
  </si>
  <si>
    <t>國女組/400公尺</t>
    <phoneticPr fontId="4" type="noConversion"/>
  </si>
  <si>
    <t>66人/10縣市</t>
    <phoneticPr fontId="4" type="noConversion"/>
  </si>
  <si>
    <t>113臺北市春季全國田徑公開賽</t>
    <phoneticPr fontId="4" type="noConversion"/>
  </si>
  <si>
    <t>國中組/混合4*400公尺接力</t>
    <phoneticPr fontId="4" type="noConversion"/>
  </si>
  <si>
    <t>42隊/12縣市</t>
    <phoneticPr fontId="4" type="noConversion"/>
  </si>
  <si>
    <t>曾如瑜</t>
    <phoneticPr fontId="4" type="noConversion"/>
  </si>
  <si>
    <t>國女組/4*400公尺接力</t>
    <phoneticPr fontId="4" type="noConversion"/>
  </si>
  <si>
    <t>31隊/10縣市</t>
    <phoneticPr fontId="4" type="noConversion"/>
  </si>
  <si>
    <t>13隊/8縣市</t>
    <phoneticPr fontId="4" type="noConversion"/>
  </si>
  <si>
    <t>39隊/9縣市</t>
    <phoneticPr fontId="4" type="noConversion"/>
  </si>
  <si>
    <t>周苡欣</t>
    <phoneticPr fontId="4" type="noConversion"/>
  </si>
  <si>
    <t>國女組/4*100公尺接力</t>
    <phoneticPr fontId="4" type="noConversion"/>
  </si>
  <si>
    <t>23隊/9縣市</t>
    <phoneticPr fontId="4" type="noConversion"/>
  </si>
  <si>
    <t>楊沐璇</t>
    <phoneticPr fontId="4" type="noConversion"/>
  </si>
  <si>
    <t>31隊/9縣市</t>
    <phoneticPr fontId="4" type="noConversion"/>
  </si>
  <si>
    <t>17隊/8縣市</t>
    <phoneticPr fontId="4" type="noConversion"/>
  </si>
  <si>
    <t>鄭宇成</t>
    <phoneticPr fontId="4" type="noConversion"/>
  </si>
  <si>
    <t>陳瑞隆</t>
    <phoneticPr fontId="4" type="noConversion"/>
  </si>
  <si>
    <t>國中組/400公尺</t>
    <phoneticPr fontId="4" type="noConversion"/>
  </si>
  <si>
    <t>52人/14縣市</t>
    <phoneticPr fontId="4" type="noConversion"/>
  </si>
  <si>
    <t>臺教授體部(二)字第113003317號</t>
    <phoneticPr fontId="4" type="noConversion"/>
  </si>
  <si>
    <t>楊予晴</t>
    <phoneticPr fontId="4" type="noConversion"/>
  </si>
  <si>
    <t>U14女生/1500公尺</t>
    <phoneticPr fontId="4" type="noConversion"/>
  </si>
  <si>
    <t>20人/7縣市</t>
    <phoneticPr fontId="4" type="noConversion"/>
  </si>
  <si>
    <t>臺教體署競(二)字第1120023376號</t>
    <phoneticPr fontId="4" type="noConversion"/>
  </si>
  <si>
    <t>台南市112年中小學田徑錦標賽</t>
    <phoneticPr fontId="4" type="noConversion"/>
  </si>
  <si>
    <t>國女八年級組/1500公尺</t>
    <phoneticPr fontId="4" type="noConversion"/>
  </si>
  <si>
    <t>賴彥呈</t>
    <phoneticPr fontId="4" type="noConversion"/>
  </si>
  <si>
    <t>國男八年級組/擲鏈球</t>
    <phoneticPr fontId="4" type="noConversion"/>
  </si>
  <si>
    <t>國男組/擲鏈球</t>
    <phoneticPr fontId="4" type="noConversion"/>
  </si>
  <si>
    <t>郭芷綺</t>
    <phoneticPr fontId="4" type="noConversion"/>
  </si>
  <si>
    <t>國女七年級組/400公尺</t>
    <phoneticPr fontId="4" type="noConversion"/>
  </si>
  <si>
    <t>國女組/1600公尺接力</t>
    <phoneticPr fontId="4" type="noConversion"/>
  </si>
  <si>
    <t>莊博鈞</t>
    <phoneticPr fontId="4" type="noConversion"/>
  </si>
  <si>
    <t>國男八年級組/擲鐵餅</t>
    <phoneticPr fontId="4" type="noConversion"/>
  </si>
  <si>
    <t>趙子懿</t>
    <phoneticPr fontId="4" type="noConversion"/>
  </si>
  <si>
    <t>國男八年級組/800公尺</t>
    <phoneticPr fontId="4" type="noConversion"/>
  </si>
  <si>
    <t>黃勁綸</t>
    <phoneticPr fontId="4" type="noConversion"/>
  </si>
  <si>
    <t>國男七年級組/1500公尺</t>
    <phoneticPr fontId="4" type="noConversion"/>
  </si>
  <si>
    <t>全柏睿</t>
    <phoneticPr fontId="4" type="noConversion"/>
  </si>
  <si>
    <t>國男七年級組/400公尺</t>
    <phoneticPr fontId="4" type="noConversion"/>
  </si>
  <si>
    <t>國男七年級組/400公尺接力</t>
    <phoneticPr fontId="4" type="noConversion"/>
  </si>
  <si>
    <t>陳愷鍏</t>
    <phoneticPr fontId="4" type="noConversion"/>
  </si>
  <si>
    <t>國男七年級組/3000公尺</t>
    <phoneticPr fontId="4" type="noConversion"/>
  </si>
  <si>
    <t>陳昱遠</t>
    <phoneticPr fontId="4" type="noConversion"/>
  </si>
  <si>
    <t>國男七年級組/1600公尺接力</t>
    <phoneticPr fontId="4" type="noConversion"/>
  </si>
  <si>
    <t>郭庭妤</t>
    <phoneticPr fontId="4" type="noConversion"/>
  </si>
  <si>
    <t xml:space="preserve">國女八年級組/推鉛球 </t>
    <phoneticPr fontId="4" type="noConversion"/>
  </si>
  <si>
    <t>洪子媃</t>
    <phoneticPr fontId="4" type="noConversion"/>
  </si>
  <si>
    <t>國女八年級組/1600公尺接力</t>
    <phoneticPr fontId="4" type="noConversion"/>
  </si>
  <si>
    <t>李霈宸</t>
    <phoneticPr fontId="4" type="noConversion"/>
  </si>
  <si>
    <t>陳慶鐘</t>
    <phoneticPr fontId="4" type="noConversion"/>
  </si>
  <si>
    <t xml:space="preserve"> 二</t>
    <phoneticPr fontId="4" type="noConversion"/>
  </si>
  <si>
    <t>鄭安芬</t>
    <phoneticPr fontId="4" type="noConversion"/>
  </si>
  <si>
    <t>劉建成</t>
    <phoneticPr fontId="4" type="noConversion"/>
  </si>
  <si>
    <t>馬皓瑋</t>
    <phoneticPr fontId="4" type="noConversion"/>
  </si>
  <si>
    <t xml:space="preserve">馬皓瑋   </t>
  </si>
  <si>
    <t>第19屆杭州亞洲運動會</t>
    <phoneticPr fontId="4" type="noConversion"/>
  </si>
  <si>
    <t>田徑公開男子組/鉛球</t>
    <phoneticPr fontId="4" type="noConversion"/>
  </si>
  <si>
    <t>臺教體署競(二)字第1120035484號</t>
    <phoneticPr fontId="4" type="noConversion"/>
  </si>
  <si>
    <t>2023亞洲田徑錦標賽</t>
    <phoneticPr fontId="4" type="noConversion"/>
  </si>
  <si>
    <t>10人/10國家</t>
    <phoneticPr fontId="4" type="noConversion"/>
  </si>
  <si>
    <t>臺教體署競(二)字第1120026539號</t>
    <phoneticPr fontId="4" type="noConversion"/>
  </si>
  <si>
    <t>超過申請次數
(國際賽只能申請一場)</t>
    <phoneticPr fontId="4" type="noConversion"/>
  </si>
  <si>
    <t>2024臺灣國際田徑公開賽</t>
    <phoneticPr fontId="4" type="noConversion"/>
  </si>
  <si>
    <t>臺教體署競國(二)字第1120024163號</t>
    <phoneticPr fontId="4" type="noConversion"/>
  </si>
  <si>
    <t>臺南市大成國小</t>
    <phoneticPr fontId="4" type="noConversion"/>
  </si>
  <si>
    <t>吳俊献</t>
  </si>
  <si>
    <t>中年級男生組田徑/100公尺</t>
  </si>
  <si>
    <t>方紘謙</t>
  </si>
  <si>
    <t>C02-019-</t>
  </si>
  <si>
    <t>中年級男生組田徑/壘球</t>
  </si>
  <si>
    <t>楊品仲</t>
  </si>
  <si>
    <t>113年全國小學田徑錦標賽</t>
  </si>
  <si>
    <t>國小男生/大隊接力</t>
  </si>
  <si>
    <t>16隊/16縣市</t>
  </si>
  <si>
    <t>教育部體育署臺教體署競(二)字第1130003073號</t>
  </si>
  <si>
    <t>南市體競字第1120914613號</t>
  </si>
  <si>
    <t>台南市麻豆國中</t>
    <phoneticPr fontId="4" type="noConversion"/>
  </si>
  <si>
    <t>邱介</t>
    <phoneticPr fontId="4" type="noConversion"/>
  </si>
  <si>
    <t>國中男生組/3000公尺</t>
    <phoneticPr fontId="4" type="noConversion"/>
  </si>
  <si>
    <t>70人/16縣市</t>
    <phoneticPr fontId="4" type="noConversion"/>
  </si>
  <si>
    <t>臺教體署競(二)字第 1120016581 號</t>
    <phoneticPr fontId="4" type="noConversion"/>
  </si>
  <si>
    <t>112年桃園市全國田徑分齡賽</t>
    <phoneticPr fontId="4" type="noConversion"/>
  </si>
  <si>
    <t>U14國中男生組/1500公尺</t>
    <phoneticPr fontId="4" type="noConversion"/>
  </si>
  <si>
    <t>35人/9縣市</t>
    <phoneticPr fontId="4" type="noConversion"/>
  </si>
  <si>
    <t>臺教體署競(二)字第 1120023376 號</t>
    <phoneticPr fontId="4" type="noConversion"/>
  </si>
  <si>
    <t>113年臺北市春季全國田徑公開賽</t>
    <phoneticPr fontId="4" type="noConversion"/>
  </si>
  <si>
    <t>133人/13縣市</t>
    <phoneticPr fontId="4" type="noConversion"/>
  </si>
  <si>
    <t>臺教體署競(二)字第 1120049139 號</t>
    <phoneticPr fontId="4" type="noConversion"/>
  </si>
  <si>
    <t>周品均</t>
    <phoneticPr fontId="4" type="noConversion"/>
  </si>
  <si>
    <t>國中女生七年級組/100公尺</t>
    <phoneticPr fontId="58" type="noConversion"/>
  </si>
  <si>
    <t>南市體競字第 1120984331 號</t>
    <phoneticPr fontId="4" type="noConversion"/>
  </si>
  <si>
    <t>113年臺南市中等學校聯合運動會</t>
    <phoneticPr fontId="58" type="noConversion"/>
  </si>
  <si>
    <t>國中女生組/100公尺</t>
    <phoneticPr fontId="58" type="noConversion"/>
  </si>
  <si>
    <t>49人</t>
    <phoneticPr fontId="4" type="noConversion"/>
  </si>
  <si>
    <t>113年臺南市中小學春季田徑賽</t>
    <phoneticPr fontId="58" type="noConversion"/>
  </si>
  <si>
    <t>42人</t>
    <phoneticPr fontId="4" type="noConversion"/>
  </si>
  <si>
    <t>南市體競字第1130000000號</t>
    <phoneticPr fontId="4" type="noConversion"/>
  </si>
  <si>
    <t>王婕茹</t>
    <phoneticPr fontId="4" type="noConversion"/>
  </si>
  <si>
    <t>臺南市112年中小學田徑錦標賽</t>
    <phoneticPr fontId="58" type="noConversion"/>
  </si>
  <si>
    <t>國中女生七年級組/800公尺</t>
    <phoneticPr fontId="58" type="noConversion"/>
  </si>
  <si>
    <t>國中女生組/3000公尺</t>
    <phoneticPr fontId="58" type="noConversion"/>
  </si>
  <si>
    <t>賴忻妤</t>
    <phoneticPr fontId="4" type="noConversion"/>
  </si>
  <si>
    <t>國中女生八年級組/100公尺</t>
    <phoneticPr fontId="58" type="noConversion"/>
  </si>
  <si>
    <t>國中女生組/4X100公尺接力</t>
    <phoneticPr fontId="58" type="noConversion"/>
  </si>
  <si>
    <t>方淳幼</t>
    <phoneticPr fontId="58" type="noConversion"/>
  </si>
  <si>
    <t>國中女生八年級組/4X100公尺接力</t>
    <phoneticPr fontId="58" type="noConversion"/>
  </si>
  <si>
    <t>方閔妍</t>
    <phoneticPr fontId="58" type="noConversion"/>
  </si>
  <si>
    <t>國中女生八年級組/800公尺</t>
    <phoneticPr fontId="58" type="noConversion"/>
  </si>
  <si>
    <t>蘇榆鈞</t>
    <phoneticPr fontId="4" type="noConversion"/>
  </si>
  <si>
    <t>國中女生九年級組/3000公尺</t>
    <phoneticPr fontId="58" type="noConversion"/>
  </si>
  <si>
    <t>國中女生組/5000公尺競走</t>
    <phoneticPr fontId="58" type="noConversion"/>
  </si>
  <si>
    <t>羅靖蓉</t>
    <phoneticPr fontId="4" type="noConversion"/>
  </si>
  <si>
    <t>臺南市112年中小學田徑錦標賽</t>
    <phoneticPr fontId="4" type="noConversion"/>
  </si>
  <si>
    <t>國中女生九年級組/800公尺</t>
    <phoneticPr fontId="58" type="noConversion"/>
  </si>
  <si>
    <t>國中女生組/4X100公尺接力</t>
    <phoneticPr fontId="4" type="noConversion"/>
  </si>
  <si>
    <t>莎奈．米印</t>
    <phoneticPr fontId="4" type="noConversion"/>
  </si>
  <si>
    <t>國中女生組/跳高</t>
    <phoneticPr fontId="4" type="noConversion"/>
  </si>
  <si>
    <t>謝羽婷</t>
    <phoneticPr fontId="4" type="noConversion"/>
  </si>
  <si>
    <t>楊楚羿</t>
    <phoneticPr fontId="60" type="noConversion"/>
  </si>
  <si>
    <t>113年全國小學田徑錦標賽</t>
    <phoneticPr fontId="60" type="noConversion"/>
  </si>
  <si>
    <t>國小男童跳遠</t>
    <phoneticPr fontId="60" type="noConversion"/>
  </si>
  <si>
    <t>47人/21縣市</t>
    <phoneticPr fontId="4" type="noConversion"/>
  </si>
  <si>
    <t>臺教體署競(二)字第1130003073號</t>
    <phoneticPr fontId="60" type="noConversion"/>
  </si>
  <si>
    <t>臺南市112年市長盃國小田徑錦標賽</t>
    <phoneticPr fontId="60" type="noConversion"/>
  </si>
  <si>
    <t>男童甲組跳遠</t>
    <phoneticPr fontId="60" type="noConversion"/>
  </si>
  <si>
    <t>42人</t>
    <phoneticPr fontId="60" type="noConversion"/>
  </si>
  <si>
    <t>南市體競字第1120914613號</t>
    <phoneticPr fontId="60" type="noConversion"/>
  </si>
  <si>
    <t>資格不符：
獎狀未核章</t>
    <phoneticPr fontId="4" type="noConversion"/>
  </si>
  <si>
    <t>臺南市113年國小田徑錦標賽</t>
    <phoneticPr fontId="60" type="noConversion"/>
  </si>
  <si>
    <t>48人</t>
    <phoneticPr fontId="4" type="noConversion"/>
  </si>
  <si>
    <t>南市體競字第1121747479A號</t>
    <phoneticPr fontId="60" type="noConversion"/>
  </si>
  <si>
    <t>男童甲組混和運動</t>
    <phoneticPr fontId="60" type="noConversion"/>
  </si>
  <si>
    <t>20人</t>
    <phoneticPr fontId="60" type="noConversion"/>
  </si>
  <si>
    <t>黃晨愷</t>
    <phoneticPr fontId="60" type="noConversion"/>
  </si>
  <si>
    <t>臺南市113年春季中小學田徑賽</t>
    <phoneticPr fontId="60" type="noConversion"/>
  </si>
  <si>
    <t>男童五年級組跳遠</t>
    <phoneticPr fontId="60" type="noConversion"/>
  </si>
  <si>
    <t>75人</t>
    <phoneticPr fontId="60" type="noConversion"/>
  </si>
  <si>
    <t>南市體競字第130489208A號</t>
    <phoneticPr fontId="60" type="noConversion"/>
  </si>
  <si>
    <t>鄭乃瑜</t>
    <phoneticPr fontId="60" type="noConversion"/>
  </si>
  <si>
    <t>臺南市龍潭國小</t>
    <phoneticPr fontId="4" type="noConversion"/>
  </si>
  <si>
    <t>黃品勳</t>
    <phoneticPr fontId="4" type="noConversion"/>
  </si>
  <si>
    <t>112年屏東盃全國
中小學田徑賽</t>
    <phoneticPr fontId="4" type="noConversion"/>
  </si>
  <si>
    <t>國小男童60公尺</t>
    <phoneticPr fontId="4" type="noConversion"/>
  </si>
  <si>
    <t>103人/
12縣市</t>
    <phoneticPr fontId="4" type="noConversion"/>
  </si>
  <si>
    <t>教育部體育署112年7月6日臺教體署競（二）字第1120026011號函</t>
    <phoneticPr fontId="4" type="noConversion"/>
  </si>
  <si>
    <t>臺南市112年市長盃
國小田徑錦標賽</t>
    <phoneticPr fontId="4" type="noConversion"/>
  </si>
  <si>
    <t>男童甲組田徑/
60公尺</t>
    <phoneticPr fontId="4" type="noConversion"/>
  </si>
  <si>
    <t>52人</t>
    <phoneticPr fontId="4" type="noConversion"/>
  </si>
  <si>
    <t>府體競字
第1120928216號</t>
    <phoneticPr fontId="4" type="noConversion"/>
  </si>
  <si>
    <t>臺南市112年中小學
田徑錦標賽</t>
    <phoneticPr fontId="4" type="noConversion"/>
  </si>
  <si>
    <t>98人</t>
    <phoneticPr fontId="4" type="noConversion"/>
  </si>
  <si>
    <t>涂聖方</t>
    <phoneticPr fontId="4" type="noConversion"/>
  </si>
  <si>
    <t>黃品勳</t>
  </si>
  <si>
    <t>李恬欣</t>
    <phoneticPr fontId="4" type="noConversion"/>
  </si>
  <si>
    <t>田徑U18女生組/鐵餅</t>
  </si>
  <si>
    <t>17人/8縣市</t>
  </si>
  <si>
    <t>臺教體署競(二)字第1110003073號</t>
  </si>
  <si>
    <t>高女組田徑/擲鐵餅</t>
  </si>
  <si>
    <t>許聖彥</t>
    <phoneticPr fontId="4" type="noConversion"/>
  </si>
  <si>
    <t>U18男生組/110公尺欄跨欄</t>
    <phoneticPr fontId="4" type="noConversion"/>
  </si>
  <si>
    <t>15人/6縣市</t>
    <phoneticPr fontId="4" type="noConversion"/>
  </si>
  <si>
    <t>臺教體屬競(二)字第1120022376號</t>
    <phoneticPr fontId="4" type="noConversion"/>
  </si>
  <si>
    <t>高男組田徑/110公尺欄跨欄</t>
    <phoneticPr fontId="4" type="noConversion"/>
  </si>
  <si>
    <t>府體競字號1121605191號</t>
    <phoneticPr fontId="4" type="noConversion"/>
  </si>
  <si>
    <t>許聖彥</t>
  </si>
  <si>
    <t>南市體競字第1121219063號</t>
    <phoneticPr fontId="4" type="noConversion"/>
  </si>
  <si>
    <t>049</t>
    <phoneticPr fontId="4" type="noConversion"/>
  </si>
  <si>
    <t>郭宓融</t>
    <phoneticPr fontId="4" type="noConversion"/>
  </si>
  <si>
    <t>郭宓融</t>
  </si>
  <si>
    <t>U18男生組/110公尺跨欄</t>
  </si>
  <si>
    <t>臺教體屬競(二)字第1120022376號</t>
  </si>
  <si>
    <t>高男組田徑/110公尺跨欄</t>
  </si>
  <si>
    <t>府體競字號1121605191號</t>
  </si>
  <si>
    <t>臺南市林鳳國小</t>
    <phoneticPr fontId="4" type="noConversion"/>
  </si>
  <si>
    <t>蘇潔瑄</t>
    <phoneticPr fontId="4" type="noConversion"/>
  </si>
  <si>
    <t>國小女童乙組/跳遠</t>
    <phoneticPr fontId="4" type="noConversion"/>
  </si>
  <si>
    <t>府體競字第1120928217號</t>
  </si>
  <si>
    <t>資格不符：
同一比賽擇一申請</t>
    <phoneticPr fontId="4" type="noConversion"/>
  </si>
  <si>
    <t>臺南市112年市長盃國小田徑錦標賽</t>
    <phoneticPr fontId="4" type="noConversion"/>
  </si>
  <si>
    <t>國小女童乙組/400公尺接力</t>
    <phoneticPr fontId="4" type="noConversion"/>
  </si>
  <si>
    <t>國小女童乙組/800公尺接力</t>
    <phoneticPr fontId="4" type="noConversion"/>
  </si>
  <si>
    <t>楊家琪</t>
    <phoneticPr fontId="4" type="noConversion"/>
  </si>
  <si>
    <t>國小女童乙組/跳高</t>
    <phoneticPr fontId="4" type="noConversion"/>
  </si>
  <si>
    <t>沈伊宣</t>
    <phoneticPr fontId="4" type="noConversion"/>
  </si>
  <si>
    <t>國小女童乙組/400公尺接力</t>
  </si>
  <si>
    <t>蔡雨彤</t>
    <phoneticPr fontId="4" type="noConversion"/>
  </si>
  <si>
    <t>林芷妍</t>
    <phoneticPr fontId="4" type="noConversion"/>
  </si>
  <si>
    <t>許萌軒</t>
    <phoneticPr fontId="4" type="noConversion"/>
  </si>
  <si>
    <t>國小女童乙組/推鉛球</t>
    <phoneticPr fontId="4" type="noConversion"/>
  </si>
  <si>
    <t>蔡雅涵</t>
    <phoneticPr fontId="4" type="noConversion"/>
  </si>
  <si>
    <t>國小女童乙組/全能運動</t>
    <phoneticPr fontId="4" type="noConversion"/>
  </si>
  <si>
    <t>郭昱汛</t>
    <phoneticPr fontId="4" type="noConversion"/>
  </si>
  <si>
    <t>國小男童乙組/推鉛球</t>
    <phoneticPr fontId="4" type="noConversion"/>
  </si>
  <si>
    <t>林楷閎</t>
    <phoneticPr fontId="4" type="noConversion"/>
  </si>
  <si>
    <t>國小男童乙組/全能運動</t>
    <phoneticPr fontId="4" type="noConversion"/>
  </si>
  <si>
    <t>陳俊傑</t>
    <phoneticPr fontId="4" type="noConversion"/>
  </si>
  <si>
    <t>蔡雨彤  沈伊宣  蘇潔瑄  楊家琪</t>
    <phoneticPr fontId="4" type="noConversion"/>
  </si>
  <si>
    <t>楊家琪</t>
  </si>
  <si>
    <t>謝沛汝</t>
  </si>
  <si>
    <t>女童乙組田徑/60公尺</t>
  </si>
  <si>
    <t>女童五年級組田徑/100公尺</t>
  </si>
  <si>
    <t>119人</t>
  </si>
  <si>
    <t>女童乙組田徑/400公尺接力</t>
  </si>
  <si>
    <t>葉懿靚</t>
  </si>
  <si>
    <t>女童五年級組田徑/400公尺接力</t>
  </si>
  <si>
    <t>黃煊夏</t>
  </si>
  <si>
    <t>國小女童組田徑/800公尺接力</t>
  </si>
  <si>
    <t>23隊</t>
  </si>
  <si>
    <t>許珉睿</t>
  </si>
  <si>
    <t>男童乙組田徑/400公尺接力</t>
  </si>
  <si>
    <t>謝秉澔</t>
  </si>
  <si>
    <t>男童乙組田徑/800公尺接力</t>
  </si>
  <si>
    <t>謝仁豪</t>
  </si>
  <si>
    <t>張睿軒</t>
  </si>
  <si>
    <t>許瑞</t>
  </si>
  <si>
    <t>盧葦庭</t>
  </si>
  <si>
    <t>臺南市113年春季
中小學田徑錦標賽</t>
  </si>
  <si>
    <t>女童五年級組田徑/
60公尺</t>
  </si>
  <si>
    <t>115人/
1縣市</t>
  </si>
  <si>
    <t>南市體競字
第1130489208B號</t>
  </si>
  <si>
    <t>陳語彤</t>
  </si>
  <si>
    <t>中年級女生組田徑/
100公尺</t>
  </si>
  <si>
    <t>88人/
1縣市</t>
  </si>
  <si>
    <t>南市體競字
第1121747479B號</t>
  </si>
  <si>
    <t>王沂媗</t>
  </si>
  <si>
    <t>臺南市112年市長盃
國小田徑錦標賽</t>
  </si>
  <si>
    <t>男童甲組田徑/
跳遠</t>
  </si>
  <si>
    <t>42人/
1縣市</t>
  </si>
  <si>
    <t>府體競字
第1120928216號</t>
  </si>
  <si>
    <t>潘威甫</t>
  </si>
  <si>
    <t>女童五年級組田徑/
400公尺接力</t>
  </si>
  <si>
    <t>33隊/
1縣市</t>
  </si>
  <si>
    <t>黃羽岑</t>
  </si>
  <si>
    <t>女童五年級組田徑/
跳遠</t>
  </si>
  <si>
    <t>67人/
1縣市</t>
  </si>
  <si>
    <t>林語岑</t>
  </si>
  <si>
    <t>吳玟靚</t>
  </si>
  <si>
    <t>女童五年級組田徑/
跳高</t>
  </si>
  <si>
    <t>41人/
1縣市</t>
  </si>
  <si>
    <t>臺南市112年中小學
田徑錦標賽</t>
  </si>
  <si>
    <t>國小男童組田徑/
跳遠</t>
  </si>
  <si>
    <t>52人/
1縣市</t>
  </si>
  <si>
    <t>南市體競字
第1121219063號</t>
  </si>
  <si>
    <t>王采玲</t>
  </si>
  <si>
    <t>女童乙組田徑/100公尺</t>
  </si>
  <si>
    <t>37人/1縣市</t>
  </si>
  <si>
    <t>女童乙組田徑/200公尺</t>
  </si>
  <si>
    <t>戴妧臻</t>
  </si>
  <si>
    <t>女童乙組田徑/3000公尺競走</t>
  </si>
  <si>
    <t>女童五年級組田徑/3000公尺競走</t>
  </si>
  <si>
    <t>28人/1縣市</t>
  </si>
  <si>
    <t>陳茵</t>
  </si>
  <si>
    <t>38人/1縣市</t>
  </si>
  <si>
    <t>王昱皓</t>
  </si>
  <si>
    <t>中年級男生組田徑/60公尺</t>
  </si>
  <si>
    <t>58人/1縣市</t>
  </si>
  <si>
    <t>包健偉</t>
  </si>
  <si>
    <t>李慧貞</t>
  </si>
  <si>
    <t>李建璋</t>
    <phoneticPr fontId="4" type="noConversion"/>
  </si>
  <si>
    <t>國小女生組/
4*200公尺接力</t>
    <phoneticPr fontId="4" type="noConversion"/>
  </si>
  <si>
    <t>張昕育
(永信國小)</t>
    <phoneticPr fontId="4" type="noConversion"/>
  </si>
  <si>
    <t>國小女生組/
4*100公尺接力</t>
    <phoneticPr fontId="4" type="noConversion"/>
  </si>
  <si>
    <t>20隊/20縣市</t>
    <phoneticPr fontId="4" type="noConversion"/>
  </si>
  <si>
    <t xml:space="preserve">石成翔
(大灣國小)
楊品仲
(大成國小)
</t>
    <phoneticPr fontId="4" type="noConversion"/>
  </si>
  <si>
    <t xml:space="preserve">臺南市立人國小 </t>
    <phoneticPr fontId="4" type="noConversion"/>
  </si>
  <si>
    <t>方義程</t>
  </si>
  <si>
    <t>蘇冠綸</t>
  </si>
  <si>
    <t>男童甲組田徑/跳高</t>
  </si>
  <si>
    <t>國小男童組田徑/跳遠</t>
  </si>
  <si>
    <t>男童甲組田徑/跳遠</t>
  </si>
  <si>
    <t>48人/1縣市</t>
  </si>
  <si>
    <t>莊明翰</t>
    <phoneticPr fontId="4" type="noConversion"/>
  </si>
  <si>
    <t>113年臺北市青年盃田徑賽</t>
    <phoneticPr fontId="4" type="noConversion"/>
  </si>
  <si>
    <t>高中男子組4X400公尺接力</t>
    <phoneticPr fontId="4" type="noConversion"/>
  </si>
  <si>
    <t>北市體輔字第1133010590號</t>
    <phoneticPr fontId="4" type="noConversion"/>
  </si>
  <si>
    <t>蔡丞翰</t>
    <phoneticPr fontId="4" type="noConversion"/>
  </si>
  <si>
    <t>高中男子組標槍</t>
    <phoneticPr fontId="4" type="noConversion"/>
  </si>
  <si>
    <t>李嘉誠</t>
    <phoneticPr fontId="4" type="noConversion"/>
  </si>
  <si>
    <t>江栩叡</t>
    <phoneticPr fontId="4" type="noConversion"/>
  </si>
  <si>
    <t>鄭期東</t>
    <phoneticPr fontId="4" type="noConversion"/>
  </si>
  <si>
    <t>113年臺北市青年盃田徑賽</t>
  </si>
  <si>
    <t>高中男子組跳遠</t>
    <phoneticPr fontId="4" type="noConversion"/>
  </si>
  <si>
    <t>北市體輔字第1133010590號</t>
  </si>
  <si>
    <t>高男組田徑/跳遠</t>
    <phoneticPr fontId="4" type="noConversion"/>
  </si>
  <si>
    <t>葉宜蓁</t>
    <phoneticPr fontId="4" type="noConversion"/>
  </si>
  <si>
    <t>高女組田徑/擲標槍</t>
    <phoneticPr fontId="4" type="noConversion"/>
  </si>
  <si>
    <t>臺南市安定區南安國小</t>
    <phoneticPr fontId="4" type="noConversion"/>
  </si>
  <si>
    <t>方柏尹</t>
  </si>
  <si>
    <t>54人(7組)</t>
  </si>
  <si>
    <t>68人(17隊)</t>
  </si>
  <si>
    <t>96人/8縣市</t>
  </si>
  <si>
    <t>林妍希</t>
  </si>
  <si>
    <t>王鉉皓</t>
  </si>
  <si>
    <t>郭秉祐</t>
  </si>
  <si>
    <t>王柏軒</t>
  </si>
  <si>
    <t>余逸揚</t>
  </si>
  <si>
    <t>方柏尹、王鉉皓、郭秉祐、王柏軒</t>
  </si>
  <si>
    <t>林峯吉</t>
  </si>
  <si>
    <t>施欣慧</t>
    <phoneticPr fontId="4" type="noConversion"/>
  </si>
  <si>
    <t>112年台中盃全國中小學田徑賽</t>
    <phoneticPr fontId="4" type="noConversion"/>
  </si>
  <si>
    <t>國小女童/
鉛球</t>
    <phoneticPr fontId="4" type="noConversion"/>
  </si>
  <si>
    <t>53人/12縣市</t>
    <phoneticPr fontId="4" type="noConversion"/>
  </si>
  <si>
    <t>女童甲組田徑/推鉛球</t>
    <phoneticPr fontId="4" type="noConversion"/>
  </si>
  <si>
    <t>南市體競字第1120914613號</t>
    <phoneticPr fontId="4" type="noConversion"/>
  </si>
  <si>
    <t>國女組/跳高</t>
    <phoneticPr fontId="4" type="noConversion"/>
  </si>
  <si>
    <t>國女八年級組/跳遠</t>
    <phoneticPr fontId="4" type="noConversion"/>
  </si>
  <si>
    <t>113年台南市國小田徑錦標賽</t>
    <phoneticPr fontId="4" type="noConversion"/>
  </si>
  <si>
    <t>38人/台南市</t>
    <phoneticPr fontId="4" type="noConversion"/>
  </si>
  <si>
    <t>台南市體育局113年1月11日南市體競字第1121747479A號</t>
    <phoneticPr fontId="4" type="noConversion"/>
  </si>
  <si>
    <t>資格不符：
教練證不符合C級以上證照</t>
    <phoneticPr fontId="4" type="noConversion"/>
  </si>
  <si>
    <t>女子組田賽/壘球</t>
    <phoneticPr fontId="4" type="noConversion"/>
  </si>
  <si>
    <t>35人/16縣市</t>
    <phoneticPr fontId="4" type="noConversion"/>
  </si>
  <si>
    <t>教育部體育署113年1月24日臺教體署競(二)字第1130003073號</t>
    <phoneticPr fontId="4" type="noConversion"/>
  </si>
  <si>
    <t xml:space="preserve">臺南市學甲國中 </t>
    <phoneticPr fontId="4" type="noConversion"/>
  </si>
  <si>
    <t>吳尚展</t>
    <phoneticPr fontId="4" type="noConversion"/>
  </si>
  <si>
    <t>國男9年級組田徑/鏈球</t>
    <phoneticPr fontId="4" type="noConversion"/>
  </si>
  <si>
    <t>南市體竸字第1121219063號</t>
    <phoneticPr fontId="4" type="noConversion"/>
  </si>
  <si>
    <t>國男組/鏈球</t>
    <phoneticPr fontId="4" type="noConversion"/>
  </si>
  <si>
    <t>詹典錡</t>
    <phoneticPr fontId="4" type="noConversion"/>
  </si>
  <si>
    <t>國男9年級組田徑/3000公尺</t>
    <phoneticPr fontId="4" type="noConversion"/>
  </si>
  <si>
    <t>國男組/3000公尺</t>
    <phoneticPr fontId="4" type="noConversion"/>
  </si>
  <si>
    <t>32人</t>
    <phoneticPr fontId="4" type="noConversion"/>
  </si>
  <si>
    <t>陳育勝</t>
    <phoneticPr fontId="4" type="noConversion"/>
  </si>
  <si>
    <t>112 年桃園盃全國分齡田徑賽</t>
  </si>
  <si>
    <t>U14男生/100公尺</t>
    <phoneticPr fontId="4" type="noConversion"/>
  </si>
  <si>
    <t>109人/13縣市</t>
    <phoneticPr fontId="4" type="noConversion"/>
  </si>
  <si>
    <t>國男8年級組田徑/100公尺</t>
    <phoneticPr fontId="4" type="noConversion"/>
  </si>
  <si>
    <t>國男組/100公尺</t>
    <phoneticPr fontId="4" type="noConversion"/>
  </si>
  <si>
    <t>62人</t>
    <phoneticPr fontId="4" type="noConversion"/>
  </si>
  <si>
    <t>陳昱汶</t>
    <phoneticPr fontId="4" type="noConversion"/>
  </si>
  <si>
    <t>U14女生/100公尺跨欄</t>
    <phoneticPr fontId="4" type="noConversion"/>
  </si>
  <si>
    <t>19人/10縣市</t>
    <phoneticPr fontId="4" type="noConversion"/>
  </si>
  <si>
    <t>國女8年級組田徑/100公尺跨欄</t>
    <phoneticPr fontId="4" type="noConversion"/>
  </si>
  <si>
    <t>陳新崴</t>
    <phoneticPr fontId="4" type="noConversion"/>
  </si>
  <si>
    <t>U14男生/標槍</t>
    <phoneticPr fontId="4" type="noConversion"/>
  </si>
  <si>
    <t>14人/8縣市</t>
    <phoneticPr fontId="4" type="noConversion"/>
  </si>
  <si>
    <t>國男8年級組田徑/標槍</t>
    <phoneticPr fontId="4" type="noConversion"/>
  </si>
  <si>
    <t>國男組/標槍</t>
    <phoneticPr fontId="4" type="noConversion"/>
  </si>
  <si>
    <t>29人</t>
    <phoneticPr fontId="4" type="noConversion"/>
  </si>
  <si>
    <t>黃毓員</t>
    <phoneticPr fontId="4" type="noConversion"/>
  </si>
  <si>
    <t>國女7年級組田徑/100公尺跨欄</t>
    <phoneticPr fontId="4" type="noConversion"/>
  </si>
  <si>
    <t>陳泓翔</t>
    <phoneticPr fontId="4" type="noConversion"/>
  </si>
  <si>
    <t>國男7年級組田徑/鏈球</t>
    <phoneticPr fontId="4" type="noConversion"/>
  </si>
  <si>
    <t>黃芳晴</t>
    <phoneticPr fontId="4" type="noConversion"/>
  </si>
  <si>
    <t>國女7年級組田徑/跳高</t>
    <phoneticPr fontId="4" type="noConversion"/>
  </si>
  <si>
    <t>南市體竸字第1130489208B號</t>
    <phoneticPr fontId="4" type="noConversion"/>
  </si>
  <si>
    <t>胡佳蓁</t>
    <phoneticPr fontId="4" type="noConversion"/>
  </si>
  <si>
    <t>蔡宜靜</t>
    <phoneticPr fontId="4" type="noConversion"/>
  </si>
  <si>
    <t>臺南市南新國中</t>
    <phoneticPr fontId="4" type="noConversion"/>
  </si>
  <si>
    <t>羅僅翔</t>
    <phoneticPr fontId="1" type="noConversion"/>
  </si>
  <si>
    <t>國中男生組/400公尺跨欄</t>
    <phoneticPr fontId="1" type="noConversion"/>
  </si>
  <si>
    <t>國中男生組/五項全能</t>
    <phoneticPr fontId="1" type="noConversion"/>
  </si>
  <si>
    <t>國中男生組/五項全能</t>
  </si>
  <si>
    <t>16人/11縣市</t>
  </si>
  <si>
    <t>林莛芮</t>
    <phoneticPr fontId="1" type="noConversion"/>
  </si>
  <si>
    <t>國中女生組/100公尺</t>
    <phoneticPr fontId="1" type="noConversion"/>
  </si>
  <si>
    <t>114人/16縣市</t>
    <phoneticPr fontId="1" type="noConversion"/>
  </si>
  <si>
    <t>臺教體署競(二)字第1120026011號</t>
  </si>
  <si>
    <t>國中女生組/200公尺</t>
  </si>
  <si>
    <t>204人/17縣市</t>
  </si>
  <si>
    <t>112年臺中盃全國中小學校田徑賽</t>
    <phoneticPr fontId="1" type="noConversion"/>
  </si>
  <si>
    <t>195人/19縣市</t>
    <phoneticPr fontId="1" type="noConversion"/>
  </si>
  <si>
    <t>臺教體署競(二)字第1120016581號</t>
    <phoneticPr fontId="1" type="noConversion"/>
  </si>
  <si>
    <t>郭思函</t>
  </si>
  <si>
    <t>國中女生組/鐵餅</t>
  </si>
  <si>
    <t>21人/9縣市</t>
    <phoneticPr fontId="1" type="noConversion"/>
  </si>
  <si>
    <t>國中女九年級組/鐵餅</t>
    <phoneticPr fontId="1" type="noConversion"/>
  </si>
  <si>
    <t>9人</t>
    <phoneticPr fontId="1" type="noConversion"/>
  </si>
  <si>
    <t>南市體競字第1120984331號</t>
    <phoneticPr fontId="1" type="noConversion"/>
  </si>
  <si>
    <t>13人</t>
    <phoneticPr fontId="1" type="noConversion"/>
  </si>
  <si>
    <t>江振寬</t>
  </si>
  <si>
    <r>
      <rPr>
        <sz val="14"/>
        <color rgb="FF000000"/>
        <rFont val="標楷體"/>
        <family val="4"/>
        <charset val="136"/>
      </rPr>
      <t>國中男生組/2000公尺障礙</t>
    </r>
  </si>
  <si>
    <t>38人/9縣市</t>
    <phoneticPr fontId="1" type="noConversion"/>
  </si>
  <si>
    <t>23人</t>
    <phoneticPr fontId="1" type="noConversion"/>
  </si>
  <si>
    <t>選手</t>
    <phoneticPr fontId="1" type="noConversion"/>
  </si>
  <si>
    <t>國中男九年級組/鐵餅</t>
  </si>
  <si>
    <t>國中男生組/鏈球</t>
    <phoneticPr fontId="1" type="noConversion"/>
  </si>
  <si>
    <t>16人</t>
    <phoneticPr fontId="1" type="noConversion"/>
  </si>
  <si>
    <t>何偉宗</t>
    <phoneticPr fontId="1" type="noConversion"/>
  </si>
  <si>
    <t>國中男九年級組/110公尺跨欄</t>
    <phoneticPr fontId="1" type="noConversion"/>
  </si>
  <si>
    <t>陳虹安</t>
    <phoneticPr fontId="1" type="noConversion"/>
  </si>
  <si>
    <t>國中女八年級組/跳遠</t>
    <phoneticPr fontId="1" type="noConversion"/>
  </si>
  <si>
    <t>15人</t>
    <phoneticPr fontId="1" type="noConversion"/>
  </si>
  <si>
    <t>國中女生組/跳遠</t>
    <phoneticPr fontId="1" type="noConversion"/>
  </si>
  <si>
    <t>國中女八年級組/400公尺接力</t>
    <phoneticPr fontId="1" type="noConversion"/>
  </si>
  <si>
    <t>團體</t>
    <phoneticPr fontId="1" type="noConversion"/>
  </si>
  <si>
    <t>7隊</t>
    <phoneticPr fontId="1" type="noConversion"/>
  </si>
  <si>
    <t>吳秉育</t>
    <phoneticPr fontId="1" type="noConversion"/>
  </si>
  <si>
    <t>國中男七年級組/跳遠</t>
    <phoneticPr fontId="1" type="noConversion"/>
  </si>
  <si>
    <t>國中男生組/跳高</t>
    <phoneticPr fontId="1" type="noConversion"/>
  </si>
  <si>
    <t>翁偉謹</t>
    <phoneticPr fontId="1" type="noConversion"/>
  </si>
  <si>
    <t>教練</t>
    <phoneticPr fontId="1" type="noConversion"/>
  </si>
  <si>
    <r>
      <rPr>
        <sz val="14"/>
        <color rgb="FF000000"/>
        <rFont val="標楷體"/>
        <family val="4"/>
        <charset val="136"/>
      </rPr>
      <t>國中男生組/五項全能</t>
    </r>
  </si>
  <si>
    <t>羅僅翔</t>
  </si>
  <si>
    <t>113年全國中等學校運動會</t>
    <phoneticPr fontId="1" type="noConversion"/>
  </si>
  <si>
    <t>16人/11縣市</t>
    <phoneticPr fontId="1" type="noConversion"/>
  </si>
  <si>
    <t>臺教授體部字第1130003317號</t>
    <phoneticPr fontId="1" type="noConversion"/>
  </si>
  <si>
    <t>林莛芮</t>
  </si>
  <si>
    <t>許秀枝</t>
    <phoneticPr fontId="1" type="noConversion"/>
  </si>
  <si>
    <t>國中女生組/200公尺</t>
    <phoneticPr fontId="1" type="noConversion"/>
  </si>
  <si>
    <t>郭思函</t>
    <phoneticPr fontId="1" type="noConversion"/>
  </si>
  <si>
    <t>顏浥閎</t>
  </si>
  <si>
    <t>吳勤瑩</t>
    <phoneticPr fontId="1" type="noConversion"/>
  </si>
  <si>
    <t>陳依婷</t>
    <phoneticPr fontId="1" type="noConversion"/>
  </si>
  <si>
    <t>江振寬</t>
    <phoneticPr fontId="1" type="noConversion"/>
  </si>
  <si>
    <t xml:space="preserve">臺南市鎮海國小  </t>
    <phoneticPr fontId="4" type="noConversion"/>
  </si>
  <si>
    <t>朱宸漢</t>
  </si>
  <si>
    <t xml:space="preserve">三  </t>
  </si>
  <si>
    <t xml:space="preserve">三 </t>
  </si>
  <si>
    <t>廖星瑜</t>
  </si>
  <si>
    <t>男童丙組田徑/3000公尺競走</t>
  </si>
  <si>
    <t>張邑瑲</t>
  </si>
  <si>
    <t>男童丙組田徑/壘球</t>
  </si>
  <si>
    <t>男童丙組田徑/跳高</t>
  </si>
  <si>
    <t>蔡佳縈</t>
  </si>
  <si>
    <t>李彤恩</t>
    <phoneticPr fontId="4" type="noConversion"/>
  </si>
  <si>
    <t>女童甲組/全能運動</t>
  </si>
  <si>
    <t>女童五年級組/跳遠</t>
  </si>
  <si>
    <t>66人</t>
    <phoneticPr fontId="4" type="noConversion"/>
  </si>
  <si>
    <t>黃炫嘉</t>
  </si>
  <si>
    <t>李彤恩</t>
  </si>
  <si>
    <t>66人</t>
  </si>
  <si>
    <t>江語潔</t>
    <phoneticPr fontId="4" type="noConversion"/>
  </si>
  <si>
    <t>國中女子/400公尺</t>
    <phoneticPr fontId="4" type="noConversion"/>
  </si>
  <si>
    <t>130人/10縣市</t>
    <phoneticPr fontId="4" type="noConversion"/>
  </si>
  <si>
    <t>112年全國中等學校田徑錦標賽</t>
    <phoneticPr fontId="4" type="noConversion"/>
  </si>
  <si>
    <t>國中混合/1600公尺接力</t>
    <phoneticPr fontId="4" type="noConversion"/>
  </si>
  <si>
    <t>臺南市113年中等學校運動會</t>
    <phoneticPr fontId="4" type="noConversion"/>
  </si>
  <si>
    <t>鄭又諠</t>
    <phoneticPr fontId="4" type="noConversion"/>
  </si>
  <si>
    <t>國中男子/800公尺</t>
    <phoneticPr fontId="4" type="noConversion"/>
  </si>
  <si>
    <t>135人/10縣市</t>
    <phoneticPr fontId="4" type="noConversion"/>
  </si>
  <si>
    <t>國男組/800公尺</t>
    <phoneticPr fontId="4" type="noConversion"/>
  </si>
  <si>
    <t>陳仲杰</t>
    <phoneticPr fontId="4" type="noConversion"/>
  </si>
  <si>
    <t>國男八年級組/400公尺</t>
    <phoneticPr fontId="4" type="noConversion"/>
  </si>
  <si>
    <t>楊之雨</t>
    <phoneticPr fontId="4" type="noConversion"/>
  </si>
  <si>
    <t>國女八年級組/400公尺</t>
    <phoneticPr fontId="4" type="noConversion"/>
  </si>
  <si>
    <t>柯秌而</t>
    <phoneticPr fontId="4" type="noConversion"/>
  </si>
  <si>
    <t>國女組/3000公尺</t>
    <phoneticPr fontId="4" type="noConversion"/>
  </si>
  <si>
    <t>黃宇萱</t>
    <phoneticPr fontId="4" type="noConversion"/>
  </si>
  <si>
    <t>國女七年級組/800公尺</t>
    <phoneticPr fontId="4" type="noConversion"/>
  </si>
  <si>
    <t>林惠珍</t>
    <phoneticPr fontId="4" type="noConversion"/>
  </si>
  <si>
    <t>江語潔</t>
  </si>
  <si>
    <t>鄭又諠</t>
  </si>
  <si>
    <t>南臺學校財團法人南臺科技大學</t>
    <phoneticPr fontId="4" type="noConversion"/>
  </si>
  <si>
    <t>陳世得</t>
    <phoneticPr fontId="4" type="noConversion"/>
  </si>
  <si>
    <t>2024全國港都盃田徑錦標賽</t>
    <phoneticPr fontId="4" type="noConversion"/>
  </si>
  <si>
    <t>公開男子組/4x400公尺接力</t>
    <phoneticPr fontId="4" type="noConversion"/>
  </si>
  <si>
    <t xml:space="preserve">資格不符：秩序冊未核章
</t>
    <phoneticPr fontId="4" type="noConversion"/>
  </si>
  <si>
    <t>一般男子組/4x400公尺接力</t>
    <phoneticPr fontId="4" type="noConversion"/>
  </si>
  <si>
    <t>臺教體署競(二)字第1120052385號</t>
    <phoneticPr fontId="4" type="noConversion"/>
  </si>
  <si>
    <t>1.資格不符：秩序冊未核章
2.比賽分級(分齡)獎金以1/2核發</t>
    <phoneticPr fontId="4" type="noConversion"/>
  </si>
  <si>
    <t>18隊</t>
    <phoneticPr fontId="4" type="noConversion"/>
  </si>
  <si>
    <t>臺教授體部字第1100037874A號</t>
    <phoneticPr fontId="4" type="noConversion"/>
  </si>
  <si>
    <t>姚博薰</t>
    <phoneticPr fontId="4" type="noConversion"/>
  </si>
  <si>
    <t>一般男子組/400公尺跨欄</t>
    <phoneticPr fontId="4" type="noConversion"/>
  </si>
  <si>
    <t>洪詩叡</t>
    <phoneticPr fontId="4" type="noConversion"/>
  </si>
  <si>
    <t>獎金只取6名</t>
    <phoneticPr fontId="4" type="noConversion"/>
  </si>
  <si>
    <t>翁瑋伯</t>
    <phoneticPr fontId="4" type="noConversion"/>
  </si>
  <si>
    <t>一般男子組/4x100公尺接力</t>
    <phoneticPr fontId="4" type="noConversion"/>
  </si>
  <si>
    <t>陳韋廷</t>
    <phoneticPr fontId="4" type="noConversion"/>
  </si>
  <si>
    <t>杜珈霖</t>
    <phoneticPr fontId="4" type="noConversion"/>
  </si>
  <si>
    <t>臺南市大橋國中</t>
    <phoneticPr fontId="4" type="noConversion"/>
  </si>
  <si>
    <t>國女九年級組田徑
/100公尺</t>
  </si>
  <si>
    <t>17人/12校</t>
  </si>
  <si>
    <t>南市體競字第
1121219063號</t>
  </si>
  <si>
    <t>蔡承興</t>
  </si>
  <si>
    <t>國男九年級組田徑
/擲鐵餅</t>
  </si>
  <si>
    <t>國男組田徑
/推鉛球</t>
  </si>
  <si>
    <t>30人/17校</t>
  </si>
  <si>
    <t>府體競字第
112605191號</t>
  </si>
  <si>
    <t>邱彥嘉</t>
  </si>
  <si>
    <t>國男組田徑
/110公尺跨欄</t>
  </si>
  <si>
    <t>20人/9校</t>
  </si>
  <si>
    <t>國男九年級組田徑
/400公尺接力</t>
  </si>
  <si>
    <t>12隊/12校</t>
  </si>
  <si>
    <t>王唯毓</t>
  </si>
  <si>
    <t>國中女子
/標槍</t>
  </si>
  <si>
    <t>20人/8縣市</t>
  </si>
  <si>
    <t>臺教體署競(二)字第1120030637
號函</t>
  </si>
  <si>
    <t>國女組田徑
/擲標槍</t>
  </si>
  <si>
    <t>15人/10校</t>
  </si>
  <si>
    <t>國女九年級組田徑
/擲標槍</t>
  </si>
  <si>
    <t>9人/7校</t>
  </si>
  <si>
    <t>侯汯廷</t>
  </si>
  <si>
    <t>國中男子
/4X400公尺接力</t>
  </si>
  <si>
    <t>16隊/11縣市</t>
  </si>
  <si>
    <t>國男組田徑
/400公尺跨欄</t>
  </si>
  <si>
    <t>24人/11校</t>
  </si>
  <si>
    <t>謝佳峻</t>
  </si>
  <si>
    <t>國男八年級組田徑
/1600公尺接力</t>
  </si>
  <si>
    <t>7隊/7校</t>
  </si>
  <si>
    <t>陳以愛</t>
  </si>
  <si>
    <t>國女八年級組田徑
/100公尺</t>
  </si>
  <si>
    <t>16人/10校</t>
  </si>
  <si>
    <t>毛柏彥</t>
  </si>
  <si>
    <t>國男八年級組田徑
/400公尺接力</t>
  </si>
  <si>
    <t>11隊/11校</t>
  </si>
  <si>
    <t>李家和</t>
  </si>
  <si>
    <t>國男組田徑
/五項全能運動</t>
  </si>
  <si>
    <t>15人/6校</t>
  </si>
  <si>
    <t>梁致瑋</t>
  </si>
  <si>
    <t>祝晨紘</t>
  </si>
  <si>
    <t>江福仁</t>
  </si>
  <si>
    <t xml:space="preserve">陳元冬 </t>
  </si>
  <si>
    <t>陳知輿</t>
    <phoneticPr fontId="4" type="noConversion"/>
  </si>
  <si>
    <t>國男組110公尺跨欄</t>
    <phoneticPr fontId="4" type="noConversion"/>
  </si>
  <si>
    <t>蔡任博</t>
    <phoneticPr fontId="4" type="noConversion"/>
  </si>
  <si>
    <t>國男八年級組/標槍</t>
    <phoneticPr fontId="4" type="noConversion"/>
  </si>
  <si>
    <t>吳傑凱</t>
    <phoneticPr fontId="4" type="noConversion"/>
  </si>
  <si>
    <t>王秋雁</t>
    <phoneticPr fontId="4" type="noConversion"/>
  </si>
  <si>
    <t>國女標槍</t>
    <phoneticPr fontId="4" type="noConversion"/>
  </si>
  <si>
    <t>府授運競字第1120205804號</t>
    <phoneticPr fontId="4" type="noConversion"/>
  </si>
  <si>
    <t>林佳萾</t>
    <phoneticPr fontId="4" type="noConversion"/>
  </si>
  <si>
    <t>國女鏈球</t>
    <phoneticPr fontId="4" type="noConversion"/>
  </si>
  <si>
    <t>李翊暄</t>
    <phoneticPr fontId="4" type="noConversion"/>
  </si>
  <si>
    <t>林佳萾</t>
  </si>
  <si>
    <t>國女八年級組/標槍</t>
    <phoneticPr fontId="4" type="noConversion"/>
  </si>
  <si>
    <t>曾婕羽</t>
    <phoneticPr fontId="4" type="noConversion"/>
  </si>
  <si>
    <t>國女七年級組/100公尺跨欄</t>
    <phoneticPr fontId="4" type="noConversion"/>
  </si>
  <si>
    <t>國女100公尺跨欄</t>
    <phoneticPr fontId="4" type="noConversion"/>
  </si>
  <si>
    <t>黃瀅銓</t>
    <phoneticPr fontId="4" type="noConversion"/>
  </si>
  <si>
    <t>國男七年級組/100公尺</t>
    <phoneticPr fontId="4" type="noConversion"/>
  </si>
  <si>
    <t>黃冠閔</t>
    <phoneticPr fontId="4" type="noConversion"/>
  </si>
  <si>
    <t>國男八年級組/4X100公尺接力</t>
    <phoneticPr fontId="4" type="noConversion"/>
  </si>
  <si>
    <t>國男組4X100公尺接力</t>
    <phoneticPr fontId="4" type="noConversion"/>
  </si>
  <si>
    <t>鄭廷旭</t>
    <phoneticPr fontId="4" type="noConversion"/>
  </si>
  <si>
    <t>方宥翔</t>
    <phoneticPr fontId="4" type="noConversion"/>
  </si>
  <si>
    <t>王致沂</t>
    <phoneticPr fontId="4" type="noConversion"/>
  </si>
  <si>
    <t>國男組4X400公尺接力</t>
    <phoneticPr fontId="4" type="noConversion"/>
  </si>
  <si>
    <t>侯思全</t>
    <phoneticPr fontId="4" type="noConversion"/>
  </si>
  <si>
    <t>國男八年級組/跳遠</t>
    <phoneticPr fontId="4" type="noConversion"/>
  </si>
  <si>
    <t>薛宇宏</t>
  </si>
  <si>
    <t>國男組鐵餅</t>
    <phoneticPr fontId="4" type="noConversion"/>
  </si>
  <si>
    <t>國男八年級組/鐵餅</t>
    <phoneticPr fontId="4" type="noConversion"/>
  </si>
  <si>
    <t>吳傑凱</t>
  </si>
  <si>
    <t>國男組標槍</t>
    <phoneticPr fontId="4" type="noConversion"/>
  </si>
  <si>
    <t>黃勻沛</t>
    <phoneticPr fontId="4" type="noConversion"/>
  </si>
  <si>
    <t>國女400公尺跨欄</t>
    <phoneticPr fontId="4" type="noConversion"/>
  </si>
  <si>
    <t>國女九年級組/100公尺跨欄</t>
    <phoneticPr fontId="4" type="noConversion"/>
  </si>
  <si>
    <t>王乙媜</t>
    <phoneticPr fontId="4" type="noConversion"/>
  </si>
  <si>
    <t>國女九年級組/鏈球</t>
    <phoneticPr fontId="4" type="noConversion"/>
  </si>
  <si>
    <t>劉孟淮</t>
  </si>
  <si>
    <t>國男七年級組/800公尺</t>
    <phoneticPr fontId="4" type="noConversion"/>
  </si>
  <si>
    <t>陳歆喬</t>
  </si>
  <si>
    <t>國女七年級組/標槍</t>
    <phoneticPr fontId="4" type="noConversion"/>
  </si>
  <si>
    <t>王有志</t>
    <phoneticPr fontId="4" type="noConversion"/>
  </si>
  <si>
    <t>國男七年級組/400公尺跨欄</t>
    <phoneticPr fontId="4" type="noConversion"/>
  </si>
  <si>
    <t>王有義</t>
    <phoneticPr fontId="4" type="noConversion"/>
  </si>
  <si>
    <t>國男七年級組/110公尺跨欄</t>
    <phoneticPr fontId="4" type="noConversion"/>
  </si>
  <si>
    <t>戴凱昱</t>
    <phoneticPr fontId="4" type="noConversion"/>
  </si>
  <si>
    <t>林奕澤</t>
  </si>
  <si>
    <t>國小男童組/4X100公尺接力</t>
  </si>
  <si>
    <t>32隊/8縣市</t>
  </si>
  <si>
    <t>公開國小男子組/4X100公尺接力</t>
  </si>
  <si>
    <t>69隊/17縣市</t>
  </si>
  <si>
    <t>臺教體署競(二)字第 1120049139 號</t>
  </si>
  <si>
    <t>國小男子組/4X100公尺接力</t>
  </si>
  <si>
    <t>92隊/13縣市</t>
  </si>
  <si>
    <t>臺教體署競(二)字第1120052187號</t>
  </si>
  <si>
    <t>黃尚頡</t>
  </si>
  <si>
    <t>36隊/12縣市</t>
  </si>
  <si>
    <t>公開國小男子組/4X200公尺接力</t>
  </si>
  <si>
    <t>56隊/15縣市</t>
  </si>
  <si>
    <t>王彥森</t>
  </si>
  <si>
    <t>56隊/13縣市</t>
  </si>
  <si>
    <t>楊杰穎</t>
  </si>
  <si>
    <t>國小男童組/4X200公尺接力</t>
  </si>
  <si>
    <t>44隊/13縣市</t>
  </si>
  <si>
    <t>國小男子組/4X200公尺接力</t>
  </si>
  <si>
    <t>72隊/13縣市</t>
  </si>
  <si>
    <t>林翔宇</t>
  </si>
  <si>
    <t>資格不符：
接力賽只取4位決賽選手</t>
    <phoneticPr fontId="4" type="noConversion"/>
  </si>
  <si>
    <t>許書菡</t>
  </si>
  <si>
    <t>楊士弘</t>
  </si>
  <si>
    <t>國小男生組/4X100公尺接力</t>
  </si>
  <si>
    <t>32隊/9縣市</t>
  </si>
  <si>
    <t>張昕育</t>
  </si>
  <si>
    <t>公開國小女子組/4X200公尺接力</t>
  </si>
  <si>
    <t>59隊/15縣市</t>
  </si>
  <si>
    <t>國小女童組/4X200公尺接力</t>
  </si>
  <si>
    <t>51隊/13縣市</t>
  </si>
  <si>
    <t>國小女生組/4X200公尺接力</t>
  </si>
  <si>
    <t>張昕娣</t>
  </si>
  <si>
    <t>余晨齊</t>
  </si>
  <si>
    <t>國小女童組/4X100公尺接力</t>
  </si>
  <si>
    <t>何永珍</t>
  </si>
  <si>
    <t>劉子禕</t>
  </si>
  <si>
    <t>女童甲組/4X100公尺接力</t>
  </si>
  <si>
    <t>藍以閎</t>
  </si>
  <si>
    <t>吳建緻</t>
  </si>
  <si>
    <t>楊文德</t>
  </si>
  <si>
    <t>劉烟志</t>
  </si>
  <si>
    <t>林建良</t>
  </si>
  <si>
    <t>劉淯瑋</t>
  </si>
  <si>
    <t>臺南市立南寧高級中學</t>
    <phoneticPr fontId="4" type="noConversion"/>
  </si>
  <si>
    <t>蘇宥綸</t>
    <phoneticPr fontId="4" type="noConversion"/>
  </si>
  <si>
    <t>國男九年級組田徑/推鉛球</t>
    <phoneticPr fontId="4" type="noConversion"/>
  </si>
  <si>
    <t>國男組田徑/推鉛球</t>
    <phoneticPr fontId="4" type="noConversion"/>
  </si>
  <si>
    <t>30人-1縣市</t>
    <phoneticPr fontId="4" type="noConversion"/>
  </si>
  <si>
    <t>蘇宣輔</t>
    <phoneticPr fontId="4" type="noConversion"/>
  </si>
  <si>
    <t>蘇宥綸</t>
  </si>
  <si>
    <t>莊博鈞</t>
  </si>
  <si>
    <t>112年屏東杯全國中小學田徑賽</t>
  </si>
  <si>
    <t>國小男童鉛球</t>
  </si>
  <si>
    <t>36人/10縣市</t>
  </si>
  <si>
    <t>國小男子三項全能</t>
  </si>
  <si>
    <t>56人/8縣市</t>
  </si>
  <si>
    <t>臺教體署競(二)字第11200521870號</t>
  </si>
  <si>
    <t>台南市112年市長杯國小田徑錦標賽</t>
  </si>
  <si>
    <t>男童甲組3000公尺競走</t>
  </si>
  <si>
    <t>郭東融</t>
  </si>
  <si>
    <t>台南市113年國小田徑錦標賽</t>
  </si>
  <si>
    <t>陳柏儒</t>
  </si>
  <si>
    <t>男童甲組田徑800公尺接力</t>
  </si>
  <si>
    <t>19隊</t>
  </si>
  <si>
    <t>男童甲組田徑400公尺接力</t>
  </si>
  <si>
    <t>國小男童組田徑跳遠</t>
  </si>
  <si>
    <t>陳瑜詮</t>
  </si>
  <si>
    <t>男童甲組鉛球</t>
  </si>
  <si>
    <t>葉瑞哲</t>
  </si>
  <si>
    <t>男童800公尺接力</t>
  </si>
  <si>
    <t>資格不符：
未附資料</t>
    <phoneticPr fontId="4" type="noConversion"/>
  </si>
  <si>
    <t>李濬承</t>
  </si>
  <si>
    <t>賴柏翔</t>
  </si>
  <si>
    <t>國立南科國際實驗
高級中學國中部</t>
    <phoneticPr fontId="4" type="noConversion"/>
  </si>
  <si>
    <t>楊子萱</t>
  </si>
  <si>
    <t>臺南市112年中小學田徑賽</t>
  </si>
  <si>
    <t>國女八年級/擲鏈球</t>
  </si>
  <si>
    <t>楊智勛</t>
  </si>
  <si>
    <t>國男八年級/擲鏈球</t>
  </si>
  <si>
    <t>阮少澤</t>
  </si>
  <si>
    <t>國男七年級/擲鏈球</t>
  </si>
  <si>
    <t>國男七年級/擲鐡餅</t>
  </si>
  <si>
    <t>吳奇鴻</t>
  </si>
  <si>
    <t>陳柏沅</t>
  </si>
  <si>
    <t>國男七年級/110公尺跨欄</t>
  </si>
  <si>
    <t>黃翔麟</t>
  </si>
  <si>
    <t xml:space="preserve">臺南市中洲國小 </t>
    <phoneticPr fontId="4" type="noConversion"/>
  </si>
  <si>
    <t>曾昱翔</t>
    <phoneticPr fontId="4" type="noConversion"/>
  </si>
  <si>
    <t>男童田徑100公尺</t>
    <phoneticPr fontId="4" type="noConversion"/>
  </si>
  <si>
    <t>83人/11組</t>
    <phoneticPr fontId="4" type="noConversion"/>
  </si>
  <si>
    <t>男童田徑200公尺</t>
    <phoneticPr fontId="4" type="noConversion"/>
  </si>
  <si>
    <t>59人/8組</t>
    <phoneticPr fontId="4" type="noConversion"/>
  </si>
  <si>
    <t>超過申請次數
同一比賽擇一申請</t>
    <phoneticPr fontId="4" type="noConversion"/>
  </si>
  <si>
    <t>男童丙組田徑400公尺接力賽</t>
    <phoneticPr fontId="4" type="noConversion"/>
  </si>
  <si>
    <t>30隊/4組</t>
    <phoneticPr fontId="4" type="noConversion"/>
  </si>
  <si>
    <t>臺南113年度國小田徑錦標賽</t>
    <phoneticPr fontId="4" type="noConversion"/>
  </si>
  <si>
    <t>男童丙組田徑200公尺徑賽</t>
    <phoneticPr fontId="4" type="noConversion"/>
  </si>
  <si>
    <t>15人/2組</t>
    <phoneticPr fontId="4" type="noConversion"/>
  </si>
  <si>
    <t>男童丙組田徑100公尺徑賽</t>
    <phoneticPr fontId="4" type="noConversion"/>
  </si>
  <si>
    <t>21人/3組</t>
    <phoneticPr fontId="4" type="noConversion"/>
  </si>
  <si>
    <t>9隊/2組</t>
    <phoneticPr fontId="4" type="noConversion"/>
  </si>
  <si>
    <t>陳玟諺</t>
    <phoneticPr fontId="4" type="noConversion"/>
  </si>
  <si>
    <t>男童丙組田徑60公子</t>
    <phoneticPr fontId="4" type="noConversion"/>
  </si>
  <si>
    <t>98人/13組</t>
    <phoneticPr fontId="4" type="noConversion"/>
  </si>
  <si>
    <t>男童丙組田徑800公尺接力賽</t>
    <phoneticPr fontId="4" type="noConversion"/>
  </si>
  <si>
    <t>5隊/1組</t>
    <phoneticPr fontId="4" type="noConversion"/>
  </si>
  <si>
    <t>呂彥暲</t>
    <phoneticPr fontId="4" type="noConversion"/>
  </si>
  <si>
    <t>陳奕安</t>
    <phoneticPr fontId="4" type="noConversion"/>
  </si>
  <si>
    <t>許淇叡</t>
    <phoneticPr fontId="4" type="noConversion"/>
  </si>
  <si>
    <t>陳彥綸</t>
    <phoneticPr fontId="4" type="noConversion"/>
  </si>
  <si>
    <t>男童丙組田徑3000公尺競走</t>
    <phoneticPr fontId="4" type="noConversion"/>
  </si>
  <si>
    <t>黃靖文</t>
    <phoneticPr fontId="4" type="noConversion"/>
  </si>
  <si>
    <t>女童丙組田徑/推鉛球</t>
    <phoneticPr fontId="4" type="noConversion"/>
  </si>
  <si>
    <t>盧心于</t>
  </si>
  <si>
    <t>盧心于</t>
    <phoneticPr fontId="4" type="noConversion"/>
  </si>
  <si>
    <t>田徑高中女子組/10000公尺競走</t>
    <phoneticPr fontId="4" type="noConversion"/>
  </si>
  <si>
    <t>12人/6縣市</t>
    <phoneticPr fontId="4" type="noConversion"/>
  </si>
  <si>
    <t>資格不符：
參賽單位非臺南市</t>
    <phoneticPr fontId="4" type="noConversion"/>
  </si>
  <si>
    <t>17人/9縣市</t>
    <phoneticPr fontId="4" type="noConversion"/>
  </si>
  <si>
    <t>20人/10縣市</t>
    <phoneticPr fontId="4" type="noConversion"/>
  </si>
  <si>
    <t xml:space="preserve">臺南市大灣國小 </t>
    <phoneticPr fontId="4" type="noConversion"/>
  </si>
  <si>
    <t>羅允辰</t>
    <phoneticPr fontId="4" type="noConversion"/>
  </si>
  <si>
    <t>男童甲組田徑/3000公尺競走</t>
    <phoneticPr fontId="4" type="noConversion"/>
  </si>
  <si>
    <t>南市體競字第 1120914613號</t>
    <phoneticPr fontId="4" type="noConversion"/>
  </si>
  <si>
    <t>國小男童組田徑/3000公尺競走</t>
    <phoneticPr fontId="4" type="noConversion"/>
  </si>
  <si>
    <t>南市體競字第 1120984331號</t>
    <phoneticPr fontId="4" type="noConversion"/>
  </si>
  <si>
    <t>113年臺南市春季中小學田徑錦標賽</t>
    <phoneticPr fontId="4" type="noConversion"/>
  </si>
  <si>
    <t>南市體競字第 1130000000 號</t>
    <phoneticPr fontId="4" type="noConversion"/>
  </si>
  <si>
    <t>陳鶴承</t>
    <phoneticPr fontId="4" type="noConversion"/>
  </si>
  <si>
    <t>中年級男生組田徑/壘球</t>
    <phoneticPr fontId="4" type="noConversion"/>
  </si>
  <si>
    <t>47人</t>
    <phoneticPr fontId="4" type="noConversion"/>
  </si>
  <si>
    <t>南市體競字第 1121747479A 號</t>
    <phoneticPr fontId="4" type="noConversion"/>
  </si>
  <si>
    <t>林立晴</t>
    <phoneticPr fontId="4" type="noConversion"/>
  </si>
  <si>
    <t>女童甲組田徑/200公尺</t>
    <phoneticPr fontId="4" type="noConversion"/>
  </si>
  <si>
    <t>石成翔</t>
    <phoneticPr fontId="4" type="noConversion"/>
  </si>
  <si>
    <t>男童甲組田徑/100公尺</t>
    <phoneticPr fontId="4" type="noConversion"/>
  </si>
  <si>
    <t>國小男童組田徑/200公尺</t>
    <phoneticPr fontId="4" type="noConversion"/>
  </si>
  <si>
    <t>59人</t>
    <phoneticPr fontId="4" type="noConversion"/>
  </si>
  <si>
    <t>國小男生/大隊接力</t>
    <phoneticPr fontId="4" type="noConversion"/>
  </si>
  <si>
    <t>臺教體署競(二)字第 1130003073 號</t>
    <phoneticPr fontId="4" type="noConversion"/>
  </si>
  <si>
    <t>陳秋霏</t>
    <phoneticPr fontId="4" type="noConversion"/>
  </si>
  <si>
    <t>女童五年級組田徑/跳高</t>
    <phoneticPr fontId="4" type="noConversion"/>
  </si>
  <si>
    <t>李國賓</t>
  </si>
  <si>
    <t xml:space="preserve">台南市南光中學 </t>
    <phoneticPr fontId="4" type="noConversion"/>
  </si>
  <si>
    <t>林永輝</t>
  </si>
  <si>
    <t>台南市113年國民中小學
大隊接力班際對抗賽</t>
    <phoneticPr fontId="4" type="noConversion"/>
  </si>
  <si>
    <t>國中8年級組/大隊接力</t>
  </si>
  <si>
    <t>南市體競字
第1130151186號</t>
  </si>
  <si>
    <t>資格不符：
進八強團隊已核發獎金</t>
    <phoneticPr fontId="4" type="noConversion"/>
  </si>
  <si>
    <t>黃冠翔</t>
  </si>
  <si>
    <t>台南市113年國民中小學
大隊接力班際對抗賽</t>
  </si>
  <si>
    <t>曾靖容</t>
  </si>
  <si>
    <t>吳承憲</t>
  </si>
  <si>
    <t>劉秀筠</t>
  </si>
  <si>
    <t>劉宥廷</t>
  </si>
  <si>
    <t>沈聖祐</t>
  </si>
  <si>
    <t>鄭婷云</t>
  </si>
  <si>
    <t>鄭妤品</t>
  </si>
  <si>
    <t>劉騏瑩</t>
  </si>
  <si>
    <t>蔡孟軒</t>
  </si>
  <si>
    <t>黃立崴</t>
  </si>
  <si>
    <t>許庭瑄</t>
  </si>
  <si>
    <t>鐘梓晏</t>
  </si>
  <si>
    <t>歐陽沛岑</t>
  </si>
  <si>
    <t>078</t>
    <phoneticPr fontId="4" type="noConversion"/>
  </si>
  <si>
    <t>洪宥琦</t>
  </si>
  <si>
    <t>公開國小女子/跳高</t>
  </si>
  <si>
    <t>29人/6縣</t>
  </si>
  <si>
    <t>北市體輔字第
1133010590號</t>
  </si>
  <si>
    <t>跳高/女童甲組田徑</t>
  </si>
  <si>
    <t>23人/1縣</t>
  </si>
  <si>
    <t>30人/1縣</t>
  </si>
  <si>
    <t>推鉛球/女童甲組田徑</t>
  </si>
  <si>
    <t>27人/1縣</t>
  </si>
  <si>
    <t>16人/1縣</t>
  </si>
  <si>
    <t>資格不符：
市賽取前三</t>
    <phoneticPr fontId="4" type="noConversion"/>
  </si>
  <si>
    <t>汪育辰</t>
  </si>
  <si>
    <t>男童甲組田徑/全能運動</t>
  </si>
  <si>
    <t>13人/1縣</t>
  </si>
  <si>
    <t>台南市113年春季中小學田徑賽</t>
  </si>
  <si>
    <t>100公尺/男童五年級組</t>
  </si>
  <si>
    <t>117人/1縣</t>
  </si>
  <si>
    <t>林麗秋</t>
  </si>
  <si>
    <t>全能運動/女童甲組田徑</t>
  </si>
  <si>
    <t>079</t>
    <phoneticPr fontId="4" type="noConversion"/>
  </si>
  <si>
    <t>簡育淇</t>
  </si>
  <si>
    <t>54人/15縣市</t>
  </si>
  <si>
    <t>府授運競字第1120205084號</t>
  </si>
  <si>
    <t>080</t>
    <phoneticPr fontId="4" type="noConversion"/>
  </si>
  <si>
    <t>林琮翰</t>
  </si>
  <si>
    <t>高中男子組/標槍</t>
    <phoneticPr fontId="4" type="noConversion"/>
  </si>
  <si>
    <t>113年台北市青年盃田徑賽</t>
    <phoneticPr fontId="4" type="noConversion"/>
  </si>
  <si>
    <t>10人/4縣市</t>
    <phoneticPr fontId="4" type="noConversion"/>
  </si>
  <si>
    <t>高男組田徑/標槍</t>
    <phoneticPr fontId="4" type="noConversion"/>
  </si>
  <si>
    <t>9人/1縣市</t>
    <phoneticPr fontId="4" type="noConversion"/>
  </si>
  <si>
    <t>南市體競字第
1121219063號</t>
    <phoneticPr fontId="4" type="noConversion"/>
  </si>
  <si>
    <t>081</t>
    <phoneticPr fontId="4" type="noConversion"/>
  </si>
  <si>
    <t>臺南市立金城國中</t>
    <phoneticPr fontId="4" type="noConversion"/>
  </si>
  <si>
    <t>楊柏宥</t>
    <phoneticPr fontId="4" type="noConversion"/>
  </si>
  <si>
    <t>國中男/3000M</t>
    <phoneticPr fontId="4" type="noConversion"/>
  </si>
  <si>
    <t>10縣市/50人</t>
    <phoneticPr fontId="4" type="noConversion"/>
  </si>
  <si>
    <t>臺教體署競(二)字第1120030637號</t>
    <phoneticPr fontId="4" type="noConversion"/>
  </si>
  <si>
    <t>8男/3000M</t>
    <phoneticPr fontId="4" type="noConversion"/>
  </si>
  <si>
    <t>黃駿甯</t>
    <phoneticPr fontId="4" type="noConversion"/>
  </si>
  <si>
    <t>113年全國中等學校運動會田徑賽</t>
    <phoneticPr fontId="4" type="noConversion"/>
  </si>
  <si>
    <t>國中男/5000競走</t>
    <phoneticPr fontId="4" type="noConversion"/>
  </si>
  <si>
    <t>24人/10縣市</t>
    <phoneticPr fontId="4" type="noConversion"/>
  </si>
  <si>
    <t>26人/9縣市</t>
    <phoneticPr fontId="4" type="noConversion"/>
  </si>
  <si>
    <t>8男/5000競走</t>
    <phoneticPr fontId="4" type="noConversion"/>
  </si>
  <si>
    <t>王子悅</t>
    <phoneticPr fontId="4" type="noConversion"/>
  </si>
  <si>
    <t>8女/鐵餅</t>
    <phoneticPr fontId="4" type="noConversion"/>
  </si>
  <si>
    <t>高友宣</t>
    <phoneticPr fontId="4" type="noConversion"/>
  </si>
  <si>
    <t>U14國中女/400公尺</t>
    <phoneticPr fontId="4" type="noConversion"/>
  </si>
  <si>
    <t>41人/10縣市</t>
    <phoneticPr fontId="4" type="noConversion"/>
  </si>
  <si>
    <t>2024港都盃全國田徑錦標賽</t>
    <phoneticPr fontId="4" type="noConversion"/>
  </si>
  <si>
    <t>國中女/4*400</t>
    <phoneticPr fontId="4" type="noConversion"/>
  </si>
  <si>
    <t>29隊/13縣市</t>
    <phoneticPr fontId="4" type="noConversion"/>
  </si>
  <si>
    <t>41隊/15縣市</t>
    <phoneticPr fontId="4" type="noConversion"/>
  </si>
  <si>
    <t>臺教體署競(二)字第112047042號</t>
    <phoneticPr fontId="4" type="noConversion"/>
  </si>
  <si>
    <t>李岳聲</t>
    <phoneticPr fontId="4" type="noConversion"/>
  </si>
  <si>
    <t>U14國中女男/400公尺</t>
    <phoneticPr fontId="4" type="noConversion"/>
  </si>
  <si>
    <t>49人/11縣市</t>
    <phoneticPr fontId="4" type="noConversion"/>
  </si>
  <si>
    <t>國中男/混合4*400</t>
    <phoneticPr fontId="4" type="noConversion"/>
  </si>
  <si>
    <t>43隊/12縣市</t>
    <phoneticPr fontId="4" type="noConversion"/>
  </si>
  <si>
    <t>47隊/11縣市</t>
    <phoneticPr fontId="4" type="noConversion"/>
  </si>
  <si>
    <t>馬加樂</t>
    <phoneticPr fontId="4" type="noConversion"/>
  </si>
  <si>
    <t>113年台北市春季全國田徑公開賽</t>
    <phoneticPr fontId="4" type="noConversion"/>
  </si>
  <si>
    <t>國中女/鐵餅</t>
    <phoneticPr fontId="4" type="noConversion"/>
  </si>
  <si>
    <t>49人/13縣市</t>
    <phoneticPr fontId="4" type="noConversion"/>
  </si>
  <si>
    <t>113年新北市全國青年田徑公開賽</t>
    <phoneticPr fontId="4" type="noConversion"/>
  </si>
  <si>
    <t>52人/13縣市</t>
    <phoneticPr fontId="4" type="noConversion"/>
  </si>
  <si>
    <t>2024年港都盃全國田徑公開賽</t>
    <phoneticPr fontId="4" type="noConversion"/>
  </si>
  <si>
    <t>50人/13縣市</t>
    <phoneticPr fontId="4" type="noConversion"/>
  </si>
  <si>
    <t>楊智勛</t>
    <phoneticPr fontId="4" type="noConversion"/>
  </si>
  <si>
    <t>8男/110跨欄</t>
    <phoneticPr fontId="4" type="noConversion"/>
  </si>
  <si>
    <t>國中男/110跨欄</t>
    <phoneticPr fontId="4" type="noConversion"/>
  </si>
  <si>
    <t>南市體競字第1121219064號</t>
  </si>
  <si>
    <t>范順傑</t>
    <phoneticPr fontId="4" type="noConversion"/>
  </si>
  <si>
    <t>U14國中男/鉛球</t>
    <phoneticPr fontId="4" type="noConversion"/>
  </si>
  <si>
    <t>18人8縣市</t>
    <phoneticPr fontId="4" type="noConversion"/>
  </si>
  <si>
    <t>8男/鉛球</t>
    <phoneticPr fontId="4" type="noConversion"/>
  </si>
  <si>
    <t>黃詩云</t>
    <phoneticPr fontId="4" type="noConversion"/>
  </si>
  <si>
    <t>7女/鐵餅</t>
    <phoneticPr fontId="4" type="noConversion"/>
  </si>
  <si>
    <t>台南市113年春季中小學田徑賽</t>
    <phoneticPr fontId="4" type="noConversion"/>
  </si>
  <si>
    <t>國中女/鉛球</t>
    <phoneticPr fontId="4" type="noConversion"/>
  </si>
  <si>
    <t>嚴禹翔</t>
    <phoneticPr fontId="4" type="noConversion"/>
  </si>
  <si>
    <t>7男/400欄</t>
    <phoneticPr fontId="4" type="noConversion"/>
  </si>
  <si>
    <t>國中男/4*100</t>
    <phoneticPr fontId="4" type="noConversion"/>
  </si>
  <si>
    <t>17隊</t>
    <phoneticPr fontId="4" type="noConversion"/>
  </si>
  <si>
    <t>許哲一</t>
    <phoneticPr fontId="4" type="noConversion"/>
  </si>
  <si>
    <t>7男/4*100</t>
    <phoneticPr fontId="4" type="noConversion"/>
  </si>
  <si>
    <t>陳昕賢</t>
    <phoneticPr fontId="4" type="noConversion"/>
  </si>
  <si>
    <t>黃璽元</t>
    <phoneticPr fontId="4" type="noConversion"/>
  </si>
  <si>
    <t>7男/推鉛球</t>
    <phoneticPr fontId="4" type="noConversion"/>
  </si>
  <si>
    <t>國中男/推鉛球</t>
    <phoneticPr fontId="4" type="noConversion"/>
  </si>
  <si>
    <t>孫歆綺</t>
    <phoneticPr fontId="4" type="noConversion"/>
  </si>
  <si>
    <t>7女/4*100</t>
    <phoneticPr fontId="4" type="noConversion"/>
  </si>
  <si>
    <t>國中女/4*100</t>
    <phoneticPr fontId="4" type="noConversion"/>
  </si>
  <si>
    <t>12隊</t>
    <phoneticPr fontId="4" type="noConversion"/>
  </si>
  <si>
    <t>吳怡昕</t>
    <phoneticPr fontId="4" type="noConversion"/>
  </si>
  <si>
    <t>易萬芸</t>
    <phoneticPr fontId="4" type="noConversion"/>
  </si>
  <si>
    <t>鄭淯丞</t>
    <phoneticPr fontId="4" type="noConversion"/>
  </si>
  <si>
    <t>7男/3000M</t>
    <phoneticPr fontId="4" type="noConversion"/>
  </si>
  <si>
    <t>國中男/撐竿跳</t>
    <phoneticPr fontId="4" type="noConversion"/>
  </si>
  <si>
    <t>林書帆</t>
    <phoneticPr fontId="4" type="noConversion"/>
  </si>
  <si>
    <t>國中女/5000m競走</t>
    <phoneticPr fontId="4" type="noConversion"/>
  </si>
  <si>
    <t>8女/5000m競走</t>
    <phoneticPr fontId="4" type="noConversion"/>
  </si>
  <si>
    <t>蔡宇安</t>
    <phoneticPr fontId="4" type="noConversion"/>
  </si>
  <si>
    <t>9男/標槍</t>
    <phoneticPr fontId="4" type="noConversion"/>
  </si>
  <si>
    <t>艾明</t>
    <phoneticPr fontId="4" type="noConversion"/>
  </si>
  <si>
    <t>蔡侑叡</t>
    <phoneticPr fontId="4" type="noConversion"/>
  </si>
  <si>
    <t>7男/標槍</t>
    <phoneticPr fontId="4" type="noConversion"/>
  </si>
  <si>
    <t>陳奇恩</t>
    <phoneticPr fontId="4" type="noConversion"/>
  </si>
  <si>
    <t>國中男/1500m</t>
    <phoneticPr fontId="4" type="noConversion"/>
  </si>
  <si>
    <t>20人/9縣市</t>
    <phoneticPr fontId="4" type="noConversion"/>
  </si>
  <si>
    <t>國中男/800m</t>
    <phoneticPr fontId="4" type="noConversion"/>
  </si>
  <si>
    <t>147人/15縣市</t>
    <phoneticPr fontId="4" type="noConversion"/>
  </si>
  <si>
    <t>國中男/3000m</t>
    <phoneticPr fontId="4" type="noConversion"/>
  </si>
  <si>
    <t>陳宇辰</t>
    <phoneticPr fontId="4" type="noConversion"/>
  </si>
  <si>
    <t>39隊/8縣市</t>
    <phoneticPr fontId="4" type="noConversion"/>
  </si>
  <si>
    <t>U16混合/4*400</t>
    <phoneticPr fontId="4" type="noConversion"/>
  </si>
  <si>
    <t>林芮慈</t>
    <phoneticPr fontId="4" type="noConversion"/>
  </si>
  <si>
    <t>吳凱泓</t>
    <phoneticPr fontId="4" type="noConversion"/>
  </si>
  <si>
    <t>113年全國中等學校運動會田徑賽</t>
  </si>
  <si>
    <t>39人/10縣市</t>
    <phoneticPr fontId="4" type="noConversion"/>
  </si>
  <si>
    <t>臺教體署競(二)字第112002749號</t>
    <phoneticPr fontId="4" type="noConversion"/>
  </si>
  <si>
    <t>林芮筠</t>
    <phoneticPr fontId="4" type="noConversion"/>
  </si>
  <si>
    <t>蔡睿芝</t>
    <phoneticPr fontId="4" type="noConversion"/>
  </si>
  <si>
    <t>國中女/3000m障礙</t>
    <phoneticPr fontId="4" type="noConversion"/>
  </si>
  <si>
    <t>24人/8縣市</t>
    <phoneticPr fontId="4" type="noConversion"/>
  </si>
  <si>
    <t>郭倢如</t>
    <phoneticPr fontId="4" type="noConversion"/>
  </si>
  <si>
    <t>9女/4*100</t>
    <phoneticPr fontId="4" type="noConversion"/>
  </si>
  <si>
    <t>林貽暄</t>
    <phoneticPr fontId="4" type="noConversion"/>
  </si>
  <si>
    <t>國中女/鍊球</t>
    <phoneticPr fontId="4" type="noConversion"/>
  </si>
  <si>
    <t>24人/9縣市</t>
    <phoneticPr fontId="4" type="noConversion"/>
  </si>
  <si>
    <t>32人/11縣市</t>
    <phoneticPr fontId="4" type="noConversion"/>
  </si>
  <si>
    <t>39人/12縣市</t>
    <phoneticPr fontId="4" type="noConversion"/>
  </si>
  <si>
    <t>鄭楷勳</t>
    <phoneticPr fontId="4" type="noConversion"/>
  </si>
  <si>
    <t>7男/5000競走</t>
    <phoneticPr fontId="4" type="noConversion"/>
  </si>
  <si>
    <t>洪沛榆</t>
    <phoneticPr fontId="4" type="noConversion"/>
  </si>
  <si>
    <t>7女/100跨欄</t>
    <phoneticPr fontId="4" type="noConversion"/>
  </si>
  <si>
    <t>林忻曈</t>
    <phoneticPr fontId="4" type="noConversion"/>
  </si>
  <si>
    <t>7女/400</t>
    <phoneticPr fontId="4" type="noConversion"/>
  </si>
  <si>
    <t>8女/4*400</t>
    <phoneticPr fontId="4" type="noConversion"/>
  </si>
  <si>
    <t>許安昕</t>
    <phoneticPr fontId="4" type="noConversion"/>
  </si>
  <si>
    <t>國中女/100跨欄</t>
    <phoneticPr fontId="4" type="noConversion"/>
  </si>
  <si>
    <t>9女/100跨欄</t>
    <phoneticPr fontId="4" type="noConversion"/>
  </si>
  <si>
    <t>馬加恩</t>
  </si>
  <si>
    <t>U16國中男/4*400</t>
    <phoneticPr fontId="4" type="noConversion"/>
  </si>
  <si>
    <t>10市/40隊</t>
    <phoneticPr fontId="4" type="noConversion"/>
  </si>
  <si>
    <t>國中男/4*400</t>
    <phoneticPr fontId="4" type="noConversion"/>
  </si>
  <si>
    <t>9男/4*400</t>
    <phoneticPr fontId="4" type="noConversion"/>
  </si>
  <si>
    <t>郭思岑</t>
    <phoneticPr fontId="4" type="noConversion"/>
  </si>
  <si>
    <t>112年台中盃全國中小學田徑錦標賽</t>
    <phoneticPr fontId="4" type="noConversion"/>
  </si>
  <si>
    <t>國中9女/5000競走</t>
    <phoneticPr fontId="4" type="noConversion"/>
  </si>
  <si>
    <t>11縣市/19人</t>
    <phoneticPr fontId="4" type="noConversion"/>
  </si>
  <si>
    <t>9縣市/16人</t>
    <phoneticPr fontId="4" type="noConversion"/>
  </si>
  <si>
    <t>10縣市/28人</t>
    <phoneticPr fontId="4" type="noConversion"/>
  </si>
  <si>
    <t>呂政叡</t>
    <phoneticPr fontId="4" type="noConversion"/>
  </si>
  <si>
    <t>國中9男/標槍</t>
    <phoneticPr fontId="4" type="noConversion"/>
  </si>
  <si>
    <t>國中男/標槍</t>
    <phoneticPr fontId="4" type="noConversion"/>
  </si>
  <si>
    <t>15縣市/62人</t>
    <phoneticPr fontId="4" type="noConversion"/>
  </si>
  <si>
    <t>高嘉良</t>
    <phoneticPr fontId="4" type="noConversion"/>
  </si>
  <si>
    <t>國中男/800M</t>
    <phoneticPr fontId="4" type="noConversion"/>
  </si>
  <si>
    <t>16縣市/135人</t>
    <phoneticPr fontId="4" type="noConversion"/>
  </si>
  <si>
    <t>9縣市/61人</t>
    <phoneticPr fontId="4" type="noConversion"/>
  </si>
  <si>
    <t>112新北城市盃全國田徑公開賽</t>
    <phoneticPr fontId="4" type="noConversion"/>
  </si>
  <si>
    <t>16縣/148人</t>
    <phoneticPr fontId="4" type="noConversion"/>
  </si>
  <si>
    <t>陳志瑜</t>
    <phoneticPr fontId="4" type="noConversion"/>
  </si>
  <si>
    <t>9縣市/26人</t>
    <phoneticPr fontId="4" type="noConversion"/>
  </si>
  <si>
    <t>10縣市/41人</t>
    <phoneticPr fontId="4" type="noConversion"/>
  </si>
  <si>
    <t>10縣/30人</t>
    <phoneticPr fontId="4" type="noConversion"/>
  </si>
  <si>
    <t>蔡文禎</t>
    <phoneticPr fontId="4" type="noConversion"/>
  </si>
  <si>
    <t>113年台北市春季盃全國田徑公開賽</t>
    <phoneticPr fontId="4" type="noConversion"/>
  </si>
  <si>
    <t>57隊/14縣市</t>
    <phoneticPr fontId="4" type="noConversion"/>
  </si>
  <si>
    <t>林尚呈</t>
    <phoneticPr fontId="4" type="noConversion"/>
  </si>
  <si>
    <t>國中7男/標槍</t>
    <phoneticPr fontId="4" type="noConversion"/>
  </si>
  <si>
    <t>林漢森</t>
    <phoneticPr fontId="4" type="noConversion"/>
  </si>
  <si>
    <t>曾宜珍</t>
    <phoneticPr fontId="4" type="noConversion"/>
  </si>
  <si>
    <t>陳麗萍</t>
    <phoneticPr fontId="4" type="noConversion"/>
  </si>
  <si>
    <t>鄭博宇</t>
    <phoneticPr fontId="4" type="noConversion"/>
  </si>
  <si>
    <t>曾一哲</t>
    <phoneticPr fontId="4" type="noConversion"/>
  </si>
  <si>
    <t>林巧齡</t>
    <phoneticPr fontId="4" type="noConversion"/>
  </si>
  <si>
    <t xml:space="preserve">臺南市文元國小  </t>
    <phoneticPr fontId="4" type="noConversion"/>
  </si>
  <si>
    <t>男童甲組田徑/400公尺接力</t>
  </si>
  <si>
    <t>19隊/1縣市</t>
    <phoneticPr fontId="4" type="noConversion"/>
  </si>
  <si>
    <t>國小男童組田徑/800公尺接力</t>
  </si>
  <si>
    <t>27隊/1縣市</t>
    <phoneticPr fontId="4" type="noConversion"/>
  </si>
  <si>
    <t>翁詠璿</t>
  </si>
  <si>
    <t>臺南市112年市長盃國小田徑錦鏢賽</t>
  </si>
  <si>
    <t>臺南市112年中小學田徑錦鏢賽</t>
  </si>
  <si>
    <t>臺南市113年國小田徑錦鏢賽</t>
  </si>
  <si>
    <t>男童甲組田徑/800公尺接力</t>
  </si>
  <si>
    <t>20隊/1縣市</t>
    <phoneticPr fontId="4" type="noConversion"/>
  </si>
  <si>
    <t>林廷穎</t>
    <phoneticPr fontId="4" type="noConversion"/>
  </si>
  <si>
    <t>林柏叡</t>
    <phoneticPr fontId="4" type="noConversion"/>
  </si>
  <si>
    <t>國小女童田徑/60公尺</t>
    <phoneticPr fontId="4" type="noConversion"/>
  </si>
  <si>
    <t>81人/1縣市</t>
    <phoneticPr fontId="4" type="noConversion"/>
  </si>
  <si>
    <t>女童甲組田徑/60公尺</t>
    <phoneticPr fontId="4" type="noConversion"/>
  </si>
  <si>
    <t>62人/1縣市</t>
    <phoneticPr fontId="4" type="noConversion"/>
  </si>
  <si>
    <t>吳昀蓁</t>
    <phoneticPr fontId="4" type="noConversion"/>
  </si>
  <si>
    <t>女童甲組田徑/400公尺接力</t>
    <phoneticPr fontId="4" type="noConversion"/>
  </si>
  <si>
    <t>16隊/1縣市</t>
    <phoneticPr fontId="4" type="noConversion"/>
  </si>
  <si>
    <t>女童甲組田徑/800公尺接力</t>
    <phoneticPr fontId="4" type="noConversion"/>
  </si>
  <si>
    <t>13隊/1縣市</t>
    <phoneticPr fontId="4" type="noConversion"/>
  </si>
  <si>
    <t>張書睿</t>
    <phoneticPr fontId="4" type="noConversion"/>
  </si>
  <si>
    <t>國小男童五年級組田徑/60公尺</t>
    <phoneticPr fontId="4" type="noConversion"/>
  </si>
  <si>
    <t>119人/1縣市</t>
    <phoneticPr fontId="4" type="noConversion"/>
  </si>
  <si>
    <t>國小男童五年級組田徑/400公尺接力</t>
    <phoneticPr fontId="4" type="noConversion"/>
  </si>
  <si>
    <t>33隊/1縣市</t>
    <phoneticPr fontId="4" type="noConversion"/>
  </si>
  <si>
    <t>江彥霖</t>
    <phoneticPr fontId="4" type="noConversion"/>
  </si>
  <si>
    <t>國小男童五年級組田徑/跳遠</t>
    <phoneticPr fontId="4" type="noConversion"/>
  </si>
  <si>
    <t>74人/1縣市</t>
    <phoneticPr fontId="4" type="noConversion"/>
  </si>
  <si>
    <t>幸承勳</t>
    <phoneticPr fontId="4" type="noConversion"/>
  </si>
  <si>
    <t>幸承翰</t>
    <phoneticPr fontId="4" type="noConversion"/>
  </si>
  <si>
    <t>張鴻德</t>
    <phoneticPr fontId="4" type="noConversion"/>
  </si>
  <si>
    <t>翁詠璿</t>
    <phoneticPr fontId="4" type="noConversion"/>
  </si>
  <si>
    <t>權範埈</t>
    <phoneticPr fontId="4" type="noConversion"/>
  </si>
  <si>
    <t>陳祥慈</t>
    <phoneticPr fontId="4" type="noConversion"/>
  </si>
  <si>
    <t>大橋國小</t>
    <phoneticPr fontId="4" type="noConversion"/>
  </si>
  <si>
    <t>包瑀涵</t>
  </si>
  <si>
    <t>國小女童/跳遠</t>
  </si>
  <si>
    <t>71人/
10縣市</t>
  </si>
  <si>
    <t>教育部體育署112年7月6日臺教體署競(二)字第1120026011號
教育部體育署112年8月8日臺教體署競(二)字第1120030637號</t>
  </si>
  <si>
    <t>112年臺南市市長盃國小田徑錦標賽</t>
  </si>
  <si>
    <t>國小女童甲組/跳遠</t>
  </si>
  <si>
    <t>廖語歆</t>
  </si>
  <si>
    <t>女童甲組田徑/
60公尺</t>
  </si>
  <si>
    <t>國小女童組田徑/
60公尺</t>
  </si>
  <si>
    <t>73人</t>
  </si>
  <si>
    <t>南市體競字
第1120984331號</t>
  </si>
  <si>
    <t>女童甲組田徑/
100公尺</t>
  </si>
  <si>
    <t>60人</t>
  </si>
  <si>
    <t>吳宸晞</t>
  </si>
  <si>
    <t>蕭秉軒</t>
  </si>
  <si>
    <t>男童甲組田徑/
全能運動</t>
  </si>
  <si>
    <t>許芯慈</t>
  </si>
  <si>
    <t>女童甲組田徑/
800公尺接力</t>
  </si>
  <si>
    <t>13隊</t>
  </si>
  <si>
    <t>林瑄渝</t>
  </si>
  <si>
    <t>女童甲組田徑/
全能運動</t>
  </si>
  <si>
    <t>邱子瑜</t>
  </si>
  <si>
    <t>國小女童組田徑/
跳遠</t>
  </si>
  <si>
    <t>女童甲組田徑/跳高</t>
  </si>
  <si>
    <t>黃鈺智</t>
  </si>
  <si>
    <t>何永成</t>
  </si>
  <si>
    <t>林偉豪</t>
  </si>
  <si>
    <t>周逸軒</t>
  </si>
  <si>
    <t>高男組/1600公尺接力</t>
  </si>
  <si>
    <t>高男組/400公尺接力</t>
  </si>
  <si>
    <t>中華醫事科技大學</t>
    <phoneticPr fontId="4" type="noConversion"/>
  </si>
  <si>
    <t>林坤和</t>
  </si>
  <si>
    <t>一般男生組/400公尺</t>
  </si>
  <si>
    <t>臺教體授字第1130006885號</t>
  </si>
  <si>
    <t>王前揚</t>
  </si>
  <si>
    <t>大專男乙組/400公尺</t>
  </si>
  <si>
    <t>55人</t>
  </si>
  <si>
    <t>王文正</t>
  </si>
  <si>
    <t>一般男生組/鏈球</t>
  </si>
  <si>
    <t>許慶安</t>
  </si>
  <si>
    <t>大專男乙組/鏈球</t>
  </si>
  <si>
    <t>侯昀廷</t>
  </si>
  <si>
    <t>一般男生組/4*400接力</t>
  </si>
  <si>
    <t>大專男乙/4*100公尺接力</t>
  </si>
  <si>
    <t>王靜宜</t>
  </si>
  <si>
    <t>一般女生組/100公尺跨欄</t>
  </si>
  <si>
    <t>一般男生組/4*400公尺接力</t>
  </si>
  <si>
    <t>胡鎮麟</t>
  </si>
  <si>
    <t>林羿君</t>
  </si>
  <si>
    <t>一般男女混合組/4*400公尺接力</t>
  </si>
  <si>
    <t>大專乙混合組/4*400公尺接力</t>
  </si>
  <si>
    <t>林楷硯</t>
  </si>
  <si>
    <t>一般男生組/10000公尺競走</t>
  </si>
  <si>
    <t>大專男乙組/10000公尺競走</t>
  </si>
  <si>
    <t>3人</t>
  </si>
  <si>
    <t>汪忱</t>
  </si>
  <si>
    <t>一般女生組/鉛球</t>
  </si>
  <si>
    <t>大專女乙組/鐵餅</t>
  </si>
  <si>
    <t>方太平</t>
  </si>
  <si>
    <t>一般男生組/110公尺跨欄</t>
  </si>
  <si>
    <t>大專男乙組/110公尺跨欄</t>
  </si>
  <si>
    <t>蘇禹欣</t>
  </si>
  <si>
    <t>一般女生組/400公尺跨欄</t>
  </si>
  <si>
    <t>大專女乙組/4*400公尺接力</t>
  </si>
  <si>
    <t>劉雨芯</t>
  </si>
  <si>
    <t>大專女乙組/標槍</t>
  </si>
  <si>
    <t>許琳瑩</t>
  </si>
  <si>
    <t>鄭宇捷</t>
  </si>
  <si>
    <t>賢北國小</t>
    <phoneticPr fontId="4" type="noConversion"/>
  </si>
  <si>
    <t>潘國鎮</t>
    <phoneticPr fontId="4" type="noConversion"/>
  </si>
  <si>
    <t>國小女童3000公尺競走</t>
    <phoneticPr fontId="4" type="noConversion"/>
  </si>
  <si>
    <t>林彥妤</t>
    <phoneticPr fontId="4" type="noConversion"/>
  </si>
  <si>
    <t>資格不府：
缺教練證</t>
    <phoneticPr fontId="4" type="noConversion"/>
  </si>
  <si>
    <t>女童甲組3000公尺競走</t>
    <phoneticPr fontId="4" type="noConversion"/>
  </si>
  <si>
    <t>男童甲組3000公尺競走</t>
    <phoneticPr fontId="4" type="noConversion"/>
  </si>
  <si>
    <t>南市體競字第1121747479B</t>
    <phoneticPr fontId="4" type="noConversion"/>
  </si>
  <si>
    <t>汪士軒</t>
    <phoneticPr fontId="4" type="noConversion"/>
  </si>
  <si>
    <t>張家瑜</t>
    <phoneticPr fontId="4" type="noConversion"/>
  </si>
  <si>
    <t>112年屏東盃國中小學田徑賽</t>
    <phoneticPr fontId="4" type="noConversion"/>
  </si>
  <si>
    <t>國小男童3000公尺競走</t>
    <phoneticPr fontId="4" type="noConversion"/>
  </si>
  <si>
    <t>31人</t>
    <phoneticPr fontId="4" type="noConversion"/>
  </si>
  <si>
    <t>臺教體署競(二)字第1120026011號函</t>
    <phoneticPr fontId="4" type="noConversion"/>
  </si>
  <si>
    <t>國小男童3000公尺競走</t>
  </si>
  <si>
    <t>56人</t>
    <phoneticPr fontId="4" type="noConversion"/>
  </si>
  <si>
    <t>臺教體署競(二)字第120051993號函</t>
    <phoneticPr fontId="4" type="noConversion"/>
  </si>
  <si>
    <t>女童甲組3000公尺競走</t>
  </si>
  <si>
    <t>黃振博</t>
    <phoneticPr fontId="4" type="noConversion"/>
  </si>
  <si>
    <t>男童甲組推鉛球</t>
    <phoneticPr fontId="4" type="noConversion"/>
  </si>
  <si>
    <t>陳宣穎</t>
    <phoneticPr fontId="4" type="noConversion"/>
  </si>
  <si>
    <t>女童五年級3000公尺競走</t>
    <phoneticPr fontId="4" type="noConversion"/>
  </si>
  <si>
    <t>楊仲翔</t>
    <phoneticPr fontId="4" type="noConversion"/>
  </si>
  <si>
    <t>男童五年級3000公尺競走</t>
    <phoneticPr fontId="4" type="noConversion"/>
  </si>
  <si>
    <t>黃靖洹</t>
    <phoneticPr fontId="4" type="noConversion"/>
  </si>
  <si>
    <t>南光中學</t>
    <phoneticPr fontId="4" type="noConversion"/>
  </si>
  <si>
    <t>車宣誼</t>
  </si>
  <si>
    <t>112學年度第15屆國中小學生普及化運動-國民中學大隊接力全國決賽</t>
    <phoneticPr fontId="4" type="noConversion"/>
  </si>
  <si>
    <t>9年級組/大隊接力</t>
  </si>
  <si>
    <t>587人/21縣市</t>
  </si>
  <si>
    <t>臺教體署學(三)字第1130015024號</t>
    <phoneticPr fontId="4" type="noConversion"/>
  </si>
  <si>
    <t>資格不符：
非正式競賽，不採計</t>
    <phoneticPr fontId="4" type="noConversion"/>
  </si>
  <si>
    <t>蘇品叡</t>
  </si>
  <si>
    <t>汪承典</t>
  </si>
  <si>
    <t>蔡宜蓉</t>
  </si>
  <si>
    <t>洪芳汶</t>
  </si>
  <si>
    <t>翁郁勛</t>
  </si>
  <si>
    <t>鄭羽芯</t>
  </si>
  <si>
    <t>張景淵</t>
  </si>
  <si>
    <t>黃柏嘉</t>
  </si>
  <si>
    <t>李沄蓁</t>
  </si>
  <si>
    <t>李冠宥</t>
  </si>
  <si>
    <t>E01</t>
    <phoneticPr fontId="1" type="noConversion"/>
  </si>
  <si>
    <t>001</t>
    <phoneticPr fontId="1" type="noConversion"/>
  </si>
  <si>
    <t>何宸輝</t>
    <phoneticPr fontId="4" type="noConversion"/>
  </si>
  <si>
    <t>113年ITF國際青少年網球錦標賽新加坡站(J60 Singapore)</t>
    <phoneticPr fontId="4" type="noConversion"/>
  </si>
  <si>
    <t>18歲組/雙打</t>
    <phoneticPr fontId="4" type="noConversion"/>
  </si>
  <si>
    <t>32人(16隊)/10國家</t>
    <phoneticPr fontId="4" type="noConversion"/>
  </si>
  <si>
    <t>比賽分級(分齡)
獎金以1/2核發</t>
    <phoneticPr fontId="4" type="noConversion"/>
  </si>
  <si>
    <t>113年YONEX盃全國青少年網球錦標賽(B-4公開級)</t>
    <phoneticPr fontId="4" type="noConversion"/>
  </si>
  <si>
    <t>18歲組/單打</t>
    <phoneticPr fontId="4" type="noConversion"/>
  </si>
  <si>
    <t>臺教體署競(三)字第1120054204號</t>
    <phoneticPr fontId="4" type="noConversion"/>
  </si>
  <si>
    <t>113年瑞博盃全國青少年網球錦標賽(A-2滿貫級)</t>
    <phoneticPr fontId="4" type="noConversion"/>
  </si>
  <si>
    <t>32人/7縣市</t>
    <phoneticPr fontId="4" type="noConversion"/>
  </si>
  <si>
    <t>臺教體署競(三)字第1130013667號</t>
    <phoneticPr fontId="4" type="noConversion"/>
  </si>
  <si>
    <t>002</t>
    <phoneticPr fontId="1" type="noConversion"/>
  </si>
  <si>
    <t>何金翰</t>
    <phoneticPr fontId="4" type="noConversion"/>
  </si>
  <si>
    <t>何宸輝</t>
  </si>
  <si>
    <t>18歲組/單打</t>
  </si>
  <si>
    <t>E01</t>
    <phoneticPr fontId="4" type="noConversion"/>
  </si>
  <si>
    <t>黃立元</t>
    <phoneticPr fontId="4" type="noConversion"/>
  </si>
  <si>
    <t xml:space="preserve"> 2024年第21屆立法院院長盃全國壯年網球錦標賽</t>
  </si>
  <si>
    <t>男子雙打/50歲組</t>
    <phoneticPr fontId="4" type="noConversion"/>
  </si>
  <si>
    <t>32隊/11縣市</t>
    <phoneticPr fontId="4" type="noConversion"/>
  </si>
  <si>
    <t>臺教體署競(三)字第1130002650號</t>
    <phoneticPr fontId="4" type="noConversion"/>
  </si>
  <si>
    <t>陳泊河</t>
  </si>
  <si>
    <t>2024年第21屆立法院長盃全國壯年網球錦標賽(S-1)-台南</t>
  </si>
  <si>
    <t>35歲男子雙打</t>
  </si>
  <si>
    <t>36人/11縣市</t>
  </si>
  <si>
    <t>臺教體署競（三）字第1130002650號</t>
  </si>
  <si>
    <t>李振遠</t>
  </si>
  <si>
    <t>陳姵云</t>
  </si>
  <si>
    <t>50歲女子組雙打</t>
  </si>
  <si>
    <t>7(隊)/7縣市</t>
  </si>
  <si>
    <t>王怡鈴</t>
    <phoneticPr fontId="4" type="noConversion"/>
  </si>
  <si>
    <t>112年宏凱盃全國壯年網球錦標賽</t>
  </si>
  <si>
    <t>女子雙打40歲組</t>
  </si>
  <si>
    <t>臺教體署競(三)字第1120035444號</t>
  </si>
  <si>
    <t>40歲女子組雙打</t>
  </si>
  <si>
    <t>9(隊)/7縣市</t>
  </si>
  <si>
    <t>王松村</t>
  </si>
  <si>
    <t>香港ITF國際壯年大師盃賽2024年</t>
  </si>
  <si>
    <t>70歲組男單</t>
  </si>
  <si>
    <t>10人/8國</t>
  </si>
  <si>
    <t>國立南科實中</t>
    <phoneticPr fontId="4" type="noConversion"/>
  </si>
  <si>
    <t>姚邑澒</t>
  </si>
  <si>
    <t>112年YONEX盃全國青少年網球錦標賽</t>
  </si>
  <si>
    <t>10歲男子組單打</t>
  </si>
  <si>
    <t>32人/8縣市</t>
  </si>
  <si>
    <t>臺教體署競(三)字第1120026479號</t>
  </si>
  <si>
    <t>10歲男子組雙打</t>
  </si>
  <si>
    <t>臺教體署競(三)字第120019860號</t>
  </si>
  <si>
    <t>113年輝安盃全國青少年網球錦標賽</t>
  </si>
  <si>
    <t>臺教體署競(三)字第1120044318號</t>
  </si>
  <si>
    <t>16人/6縣市</t>
  </si>
  <si>
    <t>姚秉伸</t>
  </si>
  <si>
    <t>缺指導選手之
證明文件</t>
    <phoneticPr fontId="4" type="noConversion"/>
  </si>
  <si>
    <t>李銘僖</t>
  </si>
  <si>
    <t>113年信仰盃全國青少年網球錦標賽(C-2挑戰級)</t>
  </si>
  <si>
    <t>12歲男子組單打</t>
  </si>
  <si>
    <t>臺教體署競(三)字第1120055247號</t>
  </si>
  <si>
    <t>2024第十三屆正新瑪吉斯第一金控全國網球錦標賽</t>
  </si>
  <si>
    <t>臺教體署競(三)字第1130012343號</t>
  </si>
  <si>
    <t>113年南瀛盃全國青少年網球錦標賽(C-7挑戰級)</t>
  </si>
  <si>
    <t>臺教體署競(三)字第1130014685號</t>
  </si>
  <si>
    <t>何阿寶</t>
  </si>
  <si>
    <t>60歲女子組/單打</t>
  </si>
  <si>
    <t xml:space="preserve">臺南市安定國中 </t>
    <phoneticPr fontId="4" type="noConversion"/>
  </si>
  <si>
    <t>王品瑀</t>
  </si>
  <si>
    <t>2023 OEC JUNIOR盃全國青少年網球錦標賽 (B-7)-竹南</t>
  </si>
  <si>
    <t>16歲女雙</t>
  </si>
  <si>
    <t>32人/6縣市</t>
  </si>
  <si>
    <t>臺教體署競(三)字第1120027213號</t>
  </si>
  <si>
    <t>112年第二十一屆「筑波木笑」盃全國青少年網球錦標賽(A-3)-台中</t>
  </si>
  <si>
    <t>臺教體署競(三)字第1120023908號</t>
  </si>
  <si>
    <t>113年YONEX盃U18全國青少年網球錦標賽(B-12)-竹南</t>
  </si>
  <si>
    <t>18歲女單</t>
  </si>
  <si>
    <t>臺教體署競(三)字第1130015802號</t>
  </si>
  <si>
    <t>吳晟槐</t>
  </si>
  <si>
    <t xml:space="preserve">113年南瀛盃全國青少年12、16歲級網球錦標賽(C-7挑戰級)
</t>
  </si>
  <si>
    <t>16歲男雙</t>
  </si>
  <si>
    <t>32人/5縣市</t>
  </si>
  <si>
    <t>劉郁麗</t>
  </si>
  <si>
    <t xml:space="preserve">112年南瀛盃全國青少年12、14歲級網球錦標賽(C-17挑戰級)
</t>
  </si>
  <si>
    <t>16歲女單</t>
  </si>
  <si>
    <t>16人/7縣市</t>
  </si>
  <si>
    <t>14歲女單</t>
  </si>
  <si>
    <t>臺教體署競(三)字第1120032348號</t>
  </si>
  <si>
    <t xml:space="preserve">112年SASAKI盃全國青少年14、18歲級網球錦標賽(C-20挑戰級)
</t>
  </si>
  <si>
    <t>臺教體署競(三)字第1120022977號</t>
  </si>
  <si>
    <t>曾子淵</t>
    <phoneticPr fontId="4" type="noConversion"/>
  </si>
  <si>
    <t>TERENGGANU J30 ITF WORLD TENIS TOUR JUNIORS 2023 J30</t>
  </si>
  <si>
    <t>男子單打</t>
  </si>
  <si>
    <t>32人/16國</t>
  </si>
  <si>
    <t>112年YONEX盃全國青少年網球錦標賽 (B-6)-新營</t>
  </si>
  <si>
    <t>16歲男單</t>
  </si>
  <si>
    <t>臺教體署競(三)字第1120019860號</t>
  </si>
  <si>
    <t>112年Victor.ly盃全國青少年網球錦標賽(A-4)</t>
  </si>
  <si>
    <t>臺教體署競(三)字第1120034131號</t>
  </si>
  <si>
    <t>113年第十三屆美傑仕OPI盃全國青少年網球錦標賽 (A-1)-台北</t>
  </si>
  <si>
    <t>臺教體署競(三)字第1130011204號</t>
  </si>
  <si>
    <t>吳岳澤</t>
  </si>
  <si>
    <t>113年輝安盃全國青少年網球錦標賽(B-1公開級)</t>
  </si>
  <si>
    <t>14歲男雙</t>
  </si>
  <si>
    <t>113年南瀛盃全國青少年12、16歲級網球錦標賽(C-7挑戰級)</t>
  </si>
  <si>
    <t>20人/5縣市</t>
  </si>
  <si>
    <t xml:space="preserve">112年信仰盃全國青少年網球錦標賽(B-9公開級)
</t>
  </si>
  <si>
    <t>臺教體署競(三)字第1120028829號</t>
  </si>
  <si>
    <t>黃子儀</t>
  </si>
  <si>
    <t>14歲男單</t>
  </si>
  <si>
    <t xml:space="preserve">113年主委盃全國青少年網球錦標賽(B-3公開級)
</t>
  </si>
  <si>
    <t>臺教體署競(三)字第1120054217號</t>
  </si>
  <si>
    <t xml:space="preserve">
113年第十三屆美傑仕OPI盃全國青少年網球錦標賽(A-1滿貫級)
</t>
  </si>
  <si>
    <t>王星磊</t>
  </si>
  <si>
    <t xml:space="preserve">112年南瀛盃全國青少年12、16歲級網球錦標賽(C-21挑戰級)
</t>
  </si>
  <si>
    <t>臺教體署競(三)字第1120036059號</t>
  </si>
  <si>
    <t xml:space="preserve">112年YONEX盃全國青少年網球錦標賽(B-8公開級)
</t>
  </si>
  <si>
    <t>32人/7縣市</t>
  </si>
  <si>
    <t xml:space="preserve">112年太平洋網基盃全國青少年14、16歲級網球錦標賽(C-26挑戰級)
</t>
  </si>
  <si>
    <t>臺教體署競(三)字第1120044326號</t>
  </si>
  <si>
    <t>簡兆宏</t>
  </si>
  <si>
    <t xml:space="preserve">112年主委盃全國青少年14、18歲級網球錦標賽(C-25挑戰級)
</t>
  </si>
  <si>
    <t>臺教體署競(三)字第11200422009號</t>
  </si>
  <si>
    <t xml:space="preserve">113年南瀛盃全國青少年網球錦標賽(C-7挑戰級)
</t>
  </si>
  <si>
    <t>撒璐·伊斯卡卡夫特</t>
    <phoneticPr fontId="4" type="noConversion"/>
  </si>
  <si>
    <t>112年太平洋網基盃U14全國青少年網球錦標賽(A-6滿貫級)</t>
  </si>
  <si>
    <t>16人/8縣市</t>
  </si>
  <si>
    <t>臺教體署競(三)字第1120034547號</t>
  </si>
  <si>
    <t>資格不符:
戶籍謄本申請日期不符</t>
    <phoneticPr fontId="4" type="noConversion"/>
  </si>
  <si>
    <t xml:space="preserve">113年安田盃全國青少年14、18歲級網球錦標賽(C-5挑戰級)
</t>
  </si>
  <si>
    <t>18歲男單</t>
  </si>
  <si>
    <t>臺教體署競(三)字第1130007147號</t>
  </si>
  <si>
    <t>楊景翔</t>
  </si>
  <si>
    <t>王宥鈞</t>
  </si>
  <si>
    <t xml:space="preserve">112年YONEX盃全國青少年網球錦標賽(B-6公開級)
</t>
  </si>
  <si>
    <t xml:space="preserve">112年南瀛盃全國青少年14、16歲級網球錦標賽(C-24挑戰級)
</t>
  </si>
  <si>
    <t>臺教體署競(三)字第1120041806號</t>
  </si>
  <si>
    <t>楊庭禾</t>
  </si>
  <si>
    <t>113年南瀛盃全國青少年12、16歲級網球錦標賽(C-7)</t>
  </si>
  <si>
    <t>陳妍昕</t>
  </si>
  <si>
    <t>施宏忠</t>
  </si>
  <si>
    <t>曾子淵</t>
  </si>
  <si>
    <t>吳誌軒</t>
  </si>
  <si>
    <t>吳岳澤</t>
    <phoneticPr fontId="4" type="noConversion"/>
  </si>
  <si>
    <t>黃子儀</t>
    <phoneticPr fontId="4" type="noConversion"/>
  </si>
  <si>
    <t>徐育愷</t>
  </si>
  <si>
    <t>簡兆宏</t>
    <phoneticPr fontId="4" type="noConversion"/>
  </si>
  <si>
    <t>資格不符:
指導選手戶籍謄本申請日期不符</t>
    <phoneticPr fontId="4" type="noConversion"/>
  </si>
  <si>
    <t>楊悰勝</t>
    <phoneticPr fontId="4" type="noConversion"/>
  </si>
  <si>
    <t>112年南瀛盃全國青少年網球錦標賽</t>
    <phoneticPr fontId="4" type="noConversion"/>
  </si>
  <si>
    <t>12歲男子組單打</t>
    <phoneticPr fontId="4" type="noConversion"/>
  </si>
  <si>
    <t>40人/9縣市</t>
    <phoneticPr fontId="4" type="noConversion"/>
  </si>
  <si>
    <t>臺教體署競(三)字第1120030946號</t>
    <phoneticPr fontId="4" type="noConversion"/>
  </si>
  <si>
    <t>112年信仰盃全國青少年網球錦標賽(C23挑戰級)</t>
    <phoneticPr fontId="4" type="noConversion"/>
  </si>
  <si>
    <t>12歲男子組雙打</t>
    <phoneticPr fontId="4" type="noConversion"/>
  </si>
  <si>
    <t>16籤/6縣市</t>
    <phoneticPr fontId="4" type="noConversion"/>
  </si>
  <si>
    <t>臺教體署競(三)字第1120037555號</t>
    <phoneticPr fontId="4" type="noConversion"/>
  </si>
  <si>
    <t>113年主委盃全國青少年網球錦標賽(B3公開級)</t>
    <phoneticPr fontId="4" type="noConversion"/>
  </si>
  <si>
    <t>臺教體署競(三)字第1120054217號</t>
    <phoneticPr fontId="4" type="noConversion"/>
  </si>
  <si>
    <t>113年安田盃全國青少年網球錦標賽(C5挑戰級)</t>
    <phoneticPr fontId="4" type="noConversion"/>
  </si>
  <si>
    <t>14歲男子組雙打</t>
    <phoneticPr fontId="4" type="noConversion"/>
  </si>
  <si>
    <t>臺教體署競(三)字第1130007147號</t>
    <phoneticPr fontId="4" type="noConversion"/>
  </si>
  <si>
    <t xml:space="preserve">楊湘苓 </t>
    <phoneticPr fontId="4" type="noConversion"/>
  </si>
  <si>
    <t>楊湘苓</t>
    <phoneticPr fontId="4" type="noConversion"/>
  </si>
  <si>
    <t>112年太平洋網基盃全國青少年網球錦標賽(C-26挑戰級)</t>
    <phoneticPr fontId="4" type="noConversion"/>
  </si>
  <si>
    <t>16歲女子組單打</t>
    <phoneticPr fontId="4" type="noConversion"/>
  </si>
  <si>
    <t>8人/3縣市</t>
    <phoneticPr fontId="4" type="noConversion"/>
  </si>
  <si>
    <t>臺教體署競(三)字第1120044326號</t>
    <phoneticPr fontId="4" type="noConversion"/>
  </si>
  <si>
    <t xml:space="preserve">1.未達五縣市以上參賽
以市賽競賽金額核發
2.比賽分級(分齡)
獎金以1/2核發
</t>
    <phoneticPr fontId="4" type="noConversion"/>
  </si>
  <si>
    <t>113年輝安盃全國青少年網球錦標賽(B1公開級)</t>
    <phoneticPr fontId="4" type="noConversion"/>
  </si>
  <si>
    <t>16歲女子組雙打</t>
    <phoneticPr fontId="4" type="noConversion"/>
  </si>
  <si>
    <t>臺教體署競(三)字第1120047318號</t>
    <phoneticPr fontId="4" type="noConversion"/>
  </si>
  <si>
    <t>18歲女子組單打</t>
    <phoneticPr fontId="4" type="noConversion"/>
  </si>
  <si>
    <t>8人/5縣市</t>
    <phoneticPr fontId="4" type="noConversion"/>
  </si>
  <si>
    <t>楊坤橙</t>
  </si>
  <si>
    <t>楊坤橙</t>
    <phoneticPr fontId="4" type="noConversion"/>
  </si>
  <si>
    <t>2024年第21屆立法院長盃全國壯年網球錦標賽(S-1)</t>
    <phoneticPr fontId="4" type="noConversion"/>
  </si>
  <si>
    <t>40歲男子組雙打</t>
    <phoneticPr fontId="4" type="noConversion"/>
  </si>
  <si>
    <t>14組/7縣市</t>
    <phoneticPr fontId="4" type="noConversion"/>
  </si>
  <si>
    <t>黃詩珊</t>
    <phoneticPr fontId="4" type="noConversion"/>
  </si>
  <si>
    <t>112年宏凱盃全國壯年網球錦標賽(S-2)</t>
    <phoneticPr fontId="4" type="noConversion"/>
  </si>
  <si>
    <t>40歲女子組雙打</t>
    <phoneticPr fontId="4" type="noConversion"/>
  </si>
  <si>
    <t>7組/8縣市</t>
    <phoneticPr fontId="4" type="noConversion"/>
  </si>
  <si>
    <t>臺教體署競(三)字第1120035444號</t>
    <phoneticPr fontId="4" type="noConversion"/>
  </si>
  <si>
    <t>9組/6縣市</t>
    <phoneticPr fontId="4" type="noConversion"/>
  </si>
  <si>
    <t>12歲男子組雙打</t>
  </si>
  <si>
    <t>臺教體署競(三)字第1130014685號函</t>
  </si>
  <si>
    <t>112年YONEX盃全國青少年網球錦標賽(B-8公開級)</t>
  </si>
  <si>
    <t>臺教體署競(三)字第1120026479號函</t>
  </si>
  <si>
    <t>臺南市112年中小學網球錦標賽</t>
  </si>
  <si>
    <t>國小組男生團體組</t>
  </si>
  <si>
    <t>南市體競字第
1121157507號函</t>
  </si>
  <si>
    <t>團體賽依個人獎助金額
1/2核發</t>
    <phoneticPr fontId="4" type="noConversion"/>
  </si>
  <si>
    <t>黃聖惟</t>
  </si>
  <si>
    <t>2024第十三屆正新瑪吉斯第一金控盃全國網球團體錦標賽(T-1)</t>
  </si>
  <si>
    <t>28人/12縣市</t>
  </si>
  <si>
    <t>臺教體署競(三)字第1130012343號函</t>
  </si>
  <si>
    <t>24人/8縣市</t>
  </si>
  <si>
    <t>黃怡萱</t>
  </si>
  <si>
    <t>資格不符，原因:
缺指導選手證明文件
隊職員名單</t>
    <phoneticPr fontId="4" type="noConversion"/>
  </si>
  <si>
    <t>資格不符，原因:
指導選手未申請該項目</t>
    <phoneticPr fontId="4" type="noConversion"/>
  </si>
  <si>
    <t>謝語晴</t>
    <phoneticPr fontId="4" type="noConversion"/>
  </si>
  <si>
    <t>J30 COLOMBO ITF JUNIOR CIRCUIT SSC - WEEK 1</t>
    <phoneticPr fontId="4" type="noConversion"/>
  </si>
  <si>
    <t>網球/雙打</t>
    <phoneticPr fontId="4" type="noConversion"/>
  </si>
  <si>
    <t>16隊/10國</t>
    <phoneticPr fontId="4" type="noConversion"/>
  </si>
  <si>
    <t>國際賽</t>
    <phoneticPr fontId="4" type="noConversion"/>
  </si>
  <si>
    <t>113年輝安盃全國青少年網球錦標賽</t>
    <phoneticPr fontId="4" type="noConversion"/>
  </si>
  <si>
    <t>臺教體署競(三)字第1120044318號</t>
    <phoneticPr fontId="4" type="noConversion"/>
  </si>
  <si>
    <t>16隊/10縣市</t>
    <phoneticPr fontId="4" type="noConversion"/>
  </si>
  <si>
    <t>中華民國113年全國中等學校運動會規程</t>
    <phoneticPr fontId="4" type="noConversion"/>
  </si>
  <si>
    <t>已領過獎金</t>
    <phoneticPr fontId="4" type="noConversion"/>
  </si>
  <si>
    <t>112年Victor.ly盃全國青少年網球錦標賽</t>
    <phoneticPr fontId="4" type="noConversion"/>
  </si>
  <si>
    <t>網球/單打</t>
    <phoneticPr fontId="4" type="noConversion"/>
  </si>
  <si>
    <t>25人/6縣市</t>
    <phoneticPr fontId="4" type="noConversion"/>
  </si>
  <si>
    <t>臺教體署競(三)字第1120034131號</t>
    <phoneticPr fontId="4" type="noConversion"/>
  </si>
  <si>
    <t>潘巧淳</t>
  </si>
  <si>
    <t>112年ITF國際青少年網球錦標賽(J30)</t>
  </si>
  <si>
    <t>女子組雙打</t>
  </si>
  <si>
    <t>24隊/7國家</t>
  </si>
  <si>
    <t>未達六國家以上參賽
以全國競賽金額核發</t>
    <phoneticPr fontId="4" type="noConversion"/>
  </si>
  <si>
    <t>112年第21屆筑波木笑盃全國網球青少年網球錦標賽(A-3)</t>
  </si>
  <si>
    <t>14隊/9縣市</t>
  </si>
  <si>
    <t>112年Victor.Iy盃全國網球青少年網球錦標賽(A-4)</t>
  </si>
  <si>
    <t>14隊/8國家</t>
  </si>
  <si>
    <t>E01</t>
  </si>
  <si>
    <t>潘名凱</t>
    <phoneticPr fontId="4" type="noConversion"/>
  </si>
  <si>
    <t>112年太平洋全國網球青少年網球錦標賽(B-5)</t>
    <phoneticPr fontId="4" type="noConversion"/>
  </si>
  <si>
    <t>男子組雙打</t>
    <phoneticPr fontId="4" type="noConversion"/>
  </si>
  <si>
    <t>28隊/10縣市</t>
    <phoneticPr fontId="4" type="noConversion"/>
  </si>
  <si>
    <t>臺教體署競(三)字第1120019873號</t>
    <phoneticPr fontId="4" type="noConversion"/>
  </si>
  <si>
    <t>112年信仰盃全國網球青少年網球錦標賽(B-9)</t>
    <phoneticPr fontId="4" type="noConversion"/>
  </si>
  <si>
    <t>28隊/9縣市</t>
    <phoneticPr fontId="4" type="noConversion"/>
  </si>
  <si>
    <t>臺教體署競(三)字第1120028828號</t>
    <phoneticPr fontId="4" type="noConversion"/>
  </si>
  <si>
    <t>112年台南市中小學對抗賽</t>
    <phoneticPr fontId="4" type="noConversion"/>
  </si>
  <si>
    <t>國男團體</t>
    <phoneticPr fontId="4" type="noConversion"/>
  </si>
  <si>
    <t>南市體競字第1120378416號</t>
    <phoneticPr fontId="4" type="noConversion"/>
  </si>
  <si>
    <t>缺競賽規程</t>
    <phoneticPr fontId="4" type="noConversion"/>
  </si>
  <si>
    <t>潘帝仁</t>
    <phoneticPr fontId="4" type="noConversion"/>
  </si>
  <si>
    <t>112年全國教育盃網球賽</t>
    <phoneticPr fontId="4" type="noConversion"/>
  </si>
  <si>
    <t>高中教職員組</t>
    <phoneticPr fontId="4" type="noConversion"/>
  </si>
  <si>
    <t>11隊/7縣市</t>
    <phoneticPr fontId="4" type="noConversion"/>
  </si>
  <si>
    <t>臺教體署競(三)字第1120005999號</t>
    <phoneticPr fontId="4" type="noConversion"/>
  </si>
  <si>
    <t xml:space="preserve">1.比賽分級(分齡)
獎金以1/2核發
2.團體賽依個人獎助金額
1/2核發
</t>
    <phoneticPr fontId="4" type="noConversion"/>
  </si>
  <si>
    <t>112年ITF國際青少年網球錦標賽(J30)</t>
    <phoneticPr fontId="4" type="noConversion"/>
  </si>
  <si>
    <t>女子組雙打</t>
    <phoneticPr fontId="4" type="noConversion"/>
  </si>
  <si>
    <t>24隊/7國家</t>
    <phoneticPr fontId="4" type="noConversion"/>
  </si>
  <si>
    <t>潘巧淳</t>
    <phoneticPr fontId="4" type="noConversion"/>
  </si>
  <si>
    <t>112年第21屆筑波木笑盃全國網球青少年網球錦標賽(A-3)</t>
    <phoneticPr fontId="4" type="noConversion"/>
  </si>
  <si>
    <t>14隊/9縣市</t>
    <phoneticPr fontId="4" type="noConversion"/>
  </si>
  <si>
    <t>臺教體署競(三)字第1120023908號</t>
    <phoneticPr fontId="4" type="noConversion"/>
  </si>
  <si>
    <t>112年Victor.Iy盃全國網球青少年網球錦標賽(A-4)</t>
    <phoneticPr fontId="4" type="noConversion"/>
  </si>
  <si>
    <t>14隊/8國家</t>
    <phoneticPr fontId="4" type="noConversion"/>
  </si>
  <si>
    <t>張兼誥</t>
    <phoneticPr fontId="4" type="noConversion"/>
  </si>
  <si>
    <t>113年信仰盃全國青少年網球錦標賽(C-2)</t>
    <phoneticPr fontId="4" type="noConversion"/>
  </si>
  <si>
    <t>16歲男子組雙打</t>
    <phoneticPr fontId="4" type="noConversion"/>
  </si>
  <si>
    <t>9隊/3縣市</t>
    <phoneticPr fontId="4" type="noConversion"/>
  </si>
  <si>
    <t>臺教體署競(三)字第1120055247號</t>
    <phoneticPr fontId="4" type="noConversion"/>
  </si>
  <si>
    <t>113年信仰盃全國青少年網球錦標賽(B-9)</t>
    <phoneticPr fontId="4" type="noConversion"/>
  </si>
  <si>
    <t>11隊/5縣市</t>
    <phoneticPr fontId="4" type="noConversion"/>
  </si>
  <si>
    <t>臺教體署競(三)字第1120028829號</t>
    <phoneticPr fontId="4" type="noConversion"/>
  </si>
  <si>
    <t>112年中小學網球隊抗賽</t>
    <phoneticPr fontId="4" type="noConversion"/>
  </si>
  <si>
    <t>國中團體組</t>
    <phoneticPr fontId="4" type="noConversion"/>
  </si>
  <si>
    <t>資格不符，原因：
缺競賽規程</t>
    <phoneticPr fontId="4" type="noConversion"/>
  </si>
  <si>
    <t>黃彥旭</t>
  </si>
  <si>
    <t>112年宏凱盃全國壯年網球錦標賽</t>
    <phoneticPr fontId="4" type="noConversion"/>
  </si>
  <si>
    <t>35歲男子組雙打</t>
    <phoneticPr fontId="4" type="noConversion"/>
  </si>
  <si>
    <t>10縣市</t>
    <phoneticPr fontId="4" type="noConversion"/>
  </si>
  <si>
    <t>113年第21屆立法院長盃全國壯年網球錦標賽</t>
    <phoneticPr fontId="4" type="noConversion"/>
  </si>
  <si>
    <t>鄭宇哲</t>
  </si>
  <si>
    <t>35歲男子組雙打</t>
  </si>
  <si>
    <t>10縣市</t>
  </si>
  <si>
    <t>113年第21屆立法院長盃全國壯年網球錦標賽</t>
  </si>
  <si>
    <t>史睿恩</t>
    <phoneticPr fontId="4" type="noConversion"/>
  </si>
  <si>
    <t>113年南瀛盃全國青少年網球錦標賽</t>
    <phoneticPr fontId="4" type="noConversion"/>
  </si>
  <si>
    <t>臺教體署競(三)字第1120041806號</t>
    <phoneticPr fontId="4" type="noConversion"/>
  </si>
  <si>
    <t>113年主委盃全國青少年網球錦標賽</t>
    <phoneticPr fontId="4" type="noConversion"/>
  </si>
  <si>
    <t>32人/9縣市</t>
    <phoneticPr fontId="4" type="noConversion"/>
  </si>
  <si>
    <t>臺教體署競(三)字第11200422009號</t>
    <phoneticPr fontId="4" type="noConversion"/>
  </si>
  <si>
    <t>盧志綱</t>
    <phoneticPr fontId="4" type="noConversion"/>
  </si>
  <si>
    <t>112年YONEX盃全國青少年網球錦標賽</t>
    <phoneticPr fontId="4" type="noConversion"/>
  </si>
  <si>
    <t>10歲男子組雙打</t>
    <phoneticPr fontId="4" type="noConversion"/>
  </si>
  <si>
    <t>22人/5縣市</t>
    <phoneticPr fontId="4" type="noConversion"/>
  </si>
  <si>
    <t>臺教體署競(三)字第120019860號</t>
    <phoneticPr fontId="4" type="noConversion"/>
  </si>
  <si>
    <t>簡瑞娟</t>
    <phoneticPr fontId="4" type="noConversion"/>
  </si>
  <si>
    <t>林奕麒</t>
  </si>
  <si>
    <t>國男組網球/團體賽</t>
  </si>
  <si>
    <t>112年台南市基層運動選手訓練站區域性網球對抗賽</t>
  </si>
  <si>
    <t>國中男生團體賽</t>
  </si>
  <si>
    <t>14隊/2縣市</t>
  </si>
  <si>
    <t>南市體競字第1121444049號</t>
  </si>
  <si>
    <t>112年信仰盃全國青少年網球錦標賽</t>
  </si>
  <si>
    <t>B-9 公開級</t>
  </si>
  <si>
    <t>林奕彤</t>
  </si>
  <si>
    <t>國女組網球/雙打賽</t>
  </si>
  <si>
    <t>國中女生團體賽</t>
  </si>
  <si>
    <t>4隊/2縣市</t>
  </si>
  <si>
    <t>網球國女組</t>
  </si>
  <si>
    <t>蔡閎璿</t>
    <phoneticPr fontId="4" type="noConversion"/>
  </si>
  <si>
    <t>劉泰瑋</t>
    <phoneticPr fontId="4" type="noConversion"/>
  </si>
  <si>
    <t>資格不符:
同項目(雙打)僅能申請一次</t>
    <phoneticPr fontId="4" type="noConversion"/>
  </si>
  <si>
    <t>資格不符，原因：
超過申請次數</t>
    <phoneticPr fontId="4" type="noConversion"/>
  </si>
  <si>
    <t>11隊/9縣市</t>
    <phoneticPr fontId="4" type="noConversion"/>
  </si>
  <si>
    <t>蔡明憲</t>
    <phoneticPr fontId="4" type="noConversion"/>
  </si>
  <si>
    <t>2024年第21屆立法院院長盃全國壯年網球錦標賽</t>
    <phoneticPr fontId="4" type="noConversion"/>
  </si>
  <si>
    <t>60歲男子組/雙打</t>
  </si>
  <si>
    <t>9縣市</t>
    <phoneticPr fontId="4" type="noConversion"/>
  </si>
  <si>
    <t>楊瑞和</t>
    <phoneticPr fontId="4" type="noConversion"/>
  </si>
  <si>
    <t xml:space="preserve">國立臺南大學附屬高級中學  </t>
    <phoneticPr fontId="4" type="noConversion"/>
  </si>
  <si>
    <t>112年臺南市市長盃匹克球錦標賽</t>
  </si>
  <si>
    <t>高中團體組/匹克球</t>
  </si>
  <si>
    <t>府教體處競字第1120406531字號</t>
  </si>
  <si>
    <t>楊晨暄</t>
  </si>
  <si>
    <t xml:space="preserve">國立臺南一中  </t>
    <phoneticPr fontId="4" type="noConversion"/>
  </si>
  <si>
    <t>高中教職組/網球</t>
  </si>
  <si>
    <t>1.比賽分級(分齡)
獎金以1/2核發
2.團體賽依個人獎助金額
1/2核發</t>
    <phoneticPr fontId="4" type="noConversion"/>
  </si>
  <si>
    <t>林高義</t>
  </si>
  <si>
    <t>郭弘毅</t>
  </si>
  <si>
    <t>薛高生</t>
  </si>
  <si>
    <t>黃明春</t>
  </si>
  <si>
    <t>莊昀芮</t>
    <phoneticPr fontId="4" type="noConversion"/>
  </si>
  <si>
    <t>112年信仰盃全國青少年網球錦標賽(C-22挑戰級)</t>
    <phoneticPr fontId="4" type="noConversion"/>
  </si>
  <si>
    <t>10歲女子組</t>
    <phoneticPr fontId="4" type="noConversion"/>
  </si>
  <si>
    <t>13/5縣市以上</t>
    <phoneticPr fontId="4" type="noConversion"/>
  </si>
  <si>
    <t>臺教體署競(三)字第1120036531號/112年網獎字第055號</t>
    <phoneticPr fontId="4" type="noConversion"/>
  </si>
  <si>
    <t>2024第十三屆正新瑪吉斯第一金控盃全國網球錦標賽(T-1)</t>
    <phoneticPr fontId="4" type="noConversion"/>
  </si>
  <si>
    <t>10/5縣市以上</t>
    <phoneticPr fontId="4" type="noConversion"/>
  </si>
  <si>
    <t>臺教體署競(三)字第1130012343號/113年網獎字第017號</t>
    <phoneticPr fontId="4" type="noConversion"/>
  </si>
  <si>
    <t>戴幼琳</t>
    <phoneticPr fontId="4" type="noConversion"/>
  </si>
  <si>
    <t>莊昀芮</t>
  </si>
  <si>
    <t>國立南科國際實驗高級中學高中部</t>
    <phoneticPr fontId="4" type="noConversion"/>
  </si>
  <si>
    <t>高中組/男女混合雙打</t>
  </si>
  <si>
    <t>林石明蘭</t>
    <phoneticPr fontId="4" type="noConversion"/>
  </si>
  <si>
    <t>55歲組/女子雙打</t>
    <phoneticPr fontId="4" type="noConversion"/>
  </si>
  <si>
    <t>台教體署競(三)1130002650</t>
    <phoneticPr fontId="4" type="noConversion"/>
  </si>
  <si>
    <t>冠軍</t>
    <phoneticPr fontId="4" type="noConversion"/>
  </si>
  <si>
    <t>55歲組/女子單打</t>
    <phoneticPr fontId="4" type="noConversion"/>
  </si>
  <si>
    <t>台教體署競(三)1120035444</t>
    <phoneticPr fontId="4" type="noConversion"/>
  </si>
  <si>
    <t>季軍</t>
    <phoneticPr fontId="4" type="noConversion"/>
  </si>
  <si>
    <t>鄭偉揚</t>
    <phoneticPr fontId="4" type="noConversion"/>
  </si>
  <si>
    <t>2023年演講盃國際青少年錦標賽</t>
  </si>
  <si>
    <t>單打男子組</t>
  </si>
  <si>
    <t>64人/8國</t>
  </si>
  <si>
    <t>陳冠守</t>
    <phoneticPr fontId="4" type="noConversion"/>
  </si>
  <si>
    <t>資格不符，原因:
選手未提出申請</t>
    <phoneticPr fontId="4" type="noConversion"/>
  </si>
  <si>
    <t>112年第二十一屆筑波木笑盃全國錦標賽</t>
    <phoneticPr fontId="4" type="noConversion"/>
  </si>
  <si>
    <t>40人/9縣市</t>
  </si>
  <si>
    <t>28人/6縣市</t>
  </si>
  <si>
    <t>臺教體署競(三)字第1120026479號</t>
    <phoneticPr fontId="4" type="noConversion"/>
  </si>
  <si>
    <t>113年YONEX盃全國網球積分錦標賽</t>
    <phoneticPr fontId="4" type="noConversion"/>
  </si>
  <si>
    <t>56/10縣市</t>
  </si>
  <si>
    <t>臺教體署競(三)字第1130015805號</t>
  </si>
  <si>
    <t>蔡政翰</t>
    <phoneticPr fontId="4" type="noConversion"/>
  </si>
  <si>
    <t xml:space="preserve">40歲男子組雙打 </t>
    <phoneticPr fontId="4" type="noConversion"/>
  </si>
  <si>
    <t>16籤/7縣市</t>
    <phoneticPr fontId="4" type="noConversion"/>
  </si>
  <si>
    <t>張子隸</t>
    <phoneticPr fontId="4" type="noConversion"/>
  </si>
  <si>
    <t>112年YONEX盃全國網球積分錦標賽(N-3)</t>
    <phoneticPr fontId="4" type="noConversion"/>
  </si>
  <si>
    <t>男子組/雙打</t>
    <phoneticPr fontId="4" type="noConversion"/>
  </si>
  <si>
    <t>54人/10縣市</t>
    <phoneticPr fontId="4" type="noConversion"/>
  </si>
  <si>
    <t>臺教體署競(三)字第1120027210號</t>
    <phoneticPr fontId="4" type="noConversion"/>
  </si>
  <si>
    <t>資格不符，原因:
未檢附競賽規程</t>
    <phoneticPr fontId="4" type="noConversion"/>
  </si>
  <si>
    <t>112年大衛凱靖盃全國網球排名精英錦標賽(N-4)</t>
    <phoneticPr fontId="4" type="noConversion"/>
  </si>
  <si>
    <t>男子組/單打</t>
    <phoneticPr fontId="4" type="noConversion"/>
  </si>
  <si>
    <t>29人/11縣市</t>
    <phoneticPr fontId="4" type="noConversion"/>
  </si>
  <si>
    <t>臺教體署競(三)字第1120041814號</t>
    <phoneticPr fontId="4" type="noConversion"/>
  </si>
  <si>
    <t>113年YONEX盃全國網球積分錦標賽(N-2)</t>
    <phoneticPr fontId="4" type="noConversion"/>
  </si>
  <si>
    <t>56人/12縣市</t>
    <phoneticPr fontId="4" type="noConversion"/>
  </si>
  <si>
    <t>臺教體署競(三)字第1130015805號</t>
    <phoneticPr fontId="4" type="noConversion"/>
  </si>
  <si>
    <t>043</t>
  </si>
  <si>
    <t>張逸山</t>
    <phoneticPr fontId="4" type="noConversion"/>
  </si>
  <si>
    <t>資格不符，原因:
選手申請未檢附競賽規程</t>
    <phoneticPr fontId="4" type="noConversion"/>
  </si>
  <si>
    <t>洪亦均</t>
    <phoneticPr fontId="4" type="noConversion"/>
  </si>
  <si>
    <t>112年Dunlop盃第二次全國網球大專排名錦標賽</t>
    <phoneticPr fontId="4" type="noConversion"/>
  </si>
  <si>
    <t>一般組女單</t>
    <phoneticPr fontId="4" type="noConversion"/>
  </si>
  <si>
    <t>臺教體署競(三)字第1120034129號</t>
    <phoneticPr fontId="4" type="noConversion"/>
  </si>
  <si>
    <t>鄭季庭</t>
    <phoneticPr fontId="4" type="noConversion"/>
  </si>
  <si>
    <t>112年信仰盃全國青少年12、16歲級網球錦標賽 (C-23)　</t>
    <phoneticPr fontId="4" type="noConversion"/>
  </si>
  <si>
    <t>112年太平洋網基盃全國青少年14、16歲級網球錦標賽 (C-26)　</t>
    <phoneticPr fontId="4" type="noConversion"/>
  </si>
  <si>
    <t>28人/8縣市</t>
    <phoneticPr fontId="4" type="noConversion"/>
  </si>
  <si>
    <t>113年信仰盃全國青少年14、18歲級網球錦標賽 (C-3)　</t>
    <phoneticPr fontId="4" type="noConversion"/>
  </si>
  <si>
    <t>18歲男子組雙打</t>
    <phoneticPr fontId="4" type="noConversion"/>
  </si>
  <si>
    <t>16人/6縣市</t>
    <phoneticPr fontId="4" type="noConversion"/>
  </si>
  <si>
    <t>鄭雍鐘</t>
    <phoneticPr fontId="4" type="noConversion"/>
  </si>
  <si>
    <t>鄭季庭</t>
  </si>
  <si>
    <t xml:space="preserve">臺南市龍潭國小 </t>
    <phoneticPr fontId="4" type="noConversion"/>
  </si>
  <si>
    <t>林澄禹</t>
    <phoneticPr fontId="4" type="noConversion"/>
  </si>
  <si>
    <t xml:space="preserve">112年YONEX盃全國青少年網球錦標賽（B-6）
     </t>
    <phoneticPr fontId="4" type="noConversion"/>
  </si>
  <si>
    <t>12歲組男子組雙打</t>
    <phoneticPr fontId="4" type="noConversion"/>
  </si>
  <si>
    <t>16隊/5縣市</t>
    <phoneticPr fontId="4" type="noConversion"/>
  </si>
  <si>
    <t>臺教體署競
(三)字第1120019860號</t>
    <phoneticPr fontId="4" type="noConversion"/>
  </si>
  <si>
    <t xml:space="preserve">112年YONEX盃全國
青少年網球錦標賽（B-8）
     </t>
    <phoneticPr fontId="4" type="noConversion"/>
  </si>
  <si>
    <t>臺教體署競
(三)字第1120026479號</t>
    <phoneticPr fontId="4" type="noConversion"/>
  </si>
  <si>
    <t>113年輝安盃全國
青少年網球錦標賽（B-1）</t>
    <phoneticPr fontId="4" type="noConversion"/>
  </si>
  <si>
    <t>12歲組男子組單打</t>
    <phoneticPr fontId="4" type="noConversion"/>
  </si>
  <si>
    <t>臺教體署競
(三)字第1120044318號</t>
    <phoneticPr fontId="4" type="noConversion"/>
  </si>
  <si>
    <t>林柏緒</t>
    <phoneticPr fontId="4" type="noConversion"/>
  </si>
  <si>
    <t>林澄禹</t>
  </si>
  <si>
    <t>洪人立</t>
    <phoneticPr fontId="4" type="noConversion"/>
  </si>
  <si>
    <t>113年南瀛盃全國
青少年網球錦標賽（C7挑戰級）</t>
    <phoneticPr fontId="4" type="noConversion"/>
  </si>
  <si>
    <t>12隊/8縣市</t>
    <phoneticPr fontId="4" type="noConversion"/>
  </si>
  <si>
    <t>臺教體署競
1130014685號</t>
    <phoneticPr fontId="4" type="noConversion"/>
  </si>
  <si>
    <t xml:space="preserve">112年YONEX盃全國
青少年網球錦標賽（B-8公開級）
</t>
    <phoneticPr fontId="4" type="noConversion"/>
  </si>
  <si>
    <t>10歲組男子組雙打</t>
    <phoneticPr fontId="4" type="noConversion"/>
  </si>
  <si>
    <t xml:space="preserve">112年YONEX盃全國青少年網球錦標賽（B-6）公開級
     </t>
    <phoneticPr fontId="4" type="noConversion"/>
  </si>
  <si>
    <t>10歲男子組</t>
    <phoneticPr fontId="4" type="noConversion"/>
  </si>
  <si>
    <t>30人/9縣市</t>
    <phoneticPr fontId="4" type="noConversion"/>
  </si>
  <si>
    <t>臺教體署競
(三)字第120019860號</t>
    <phoneticPr fontId="4" type="noConversion"/>
  </si>
  <si>
    <t xml:space="preserve">臺南市安定國小 </t>
    <phoneticPr fontId="4" type="noConversion"/>
  </si>
  <si>
    <t>書揚．吾茂</t>
  </si>
  <si>
    <t>113年輝安盃全國青少年網球錦標賽(B-1)-高雄</t>
  </si>
  <si>
    <t>12歲女雙</t>
  </si>
  <si>
    <t>黃雅嬪</t>
  </si>
  <si>
    <t>113年主委盃全國青少年網球錦標賽(B-3)-高雄</t>
  </si>
  <si>
    <t>113年OPI盃全國青少年網球錦標賽(A-1)-台北</t>
  </si>
  <si>
    <t>E02</t>
    <phoneticPr fontId="4" type="noConversion"/>
  </si>
  <si>
    <t>臺南市港東國小</t>
    <phoneticPr fontId="4" type="noConversion"/>
  </si>
  <si>
    <t>林純真</t>
  </si>
  <si>
    <t>中華民國113年全國自由盃青少年軟式網球分齡錦標賽</t>
  </si>
  <si>
    <t>12歲女子組雙打</t>
  </si>
  <si>
    <t>18組/8縣市</t>
  </si>
  <si>
    <t>臺教體署競(一)字第1120051138號</t>
  </si>
  <si>
    <t>中華民國113年第三次全國少年軟式網球排名賽</t>
  </si>
  <si>
    <t>臺教體署競(一)字第1130018266號</t>
  </si>
  <si>
    <t>中國民國113年第二次全國少年軟式網球排名賽</t>
  </si>
  <si>
    <t>12歲女子組單打</t>
  </si>
  <si>
    <t>28組/6縣市</t>
  </si>
  <si>
    <t>臺教體署競(一)字第1130005459號</t>
  </si>
  <si>
    <t>王以潔</t>
  </si>
  <si>
    <t>112年第一次全國軟式網球南部區域對抗賽</t>
  </si>
  <si>
    <t>國小女子甲組</t>
  </si>
  <si>
    <t>6組/2縣市</t>
  </si>
  <si>
    <t>臺教體署學(三)字第1120007923號</t>
  </si>
  <si>
    <t>未達五縣市以上參賽
以市賽競賽金額核發</t>
    <phoneticPr fontId="4" type="noConversion"/>
  </si>
  <si>
    <t>112年第二次全國軟式網球南部區域對抗賽</t>
  </si>
  <si>
    <t>國小女子甲組個人雙打賽</t>
  </si>
  <si>
    <t>郭柏佑</t>
  </si>
  <si>
    <t>113年第三次全國軟式網球南部區域對抗賽</t>
  </si>
  <si>
    <t>國小男子乙組個人雙打賽</t>
  </si>
  <si>
    <t>21組/3縣市</t>
  </si>
  <si>
    <t>陳昱志</t>
  </si>
  <si>
    <t>112年全國南部區域性第三次軟式網球對抗賽</t>
  </si>
  <si>
    <t>21組/4縣市</t>
  </si>
  <si>
    <t>陳尚甫</t>
  </si>
  <si>
    <t>資格不符，原因:
無教練證</t>
    <phoneticPr fontId="4" type="noConversion"/>
  </si>
  <si>
    <t>張徐旻榆</t>
    <phoneticPr fontId="4" type="noConversion"/>
  </si>
  <si>
    <t>E02</t>
  </si>
  <si>
    <t>西港國中</t>
    <phoneticPr fontId="4" type="noConversion"/>
  </si>
  <si>
    <t>112年第二次全國軟式網球南部區域對抗賽</t>
    <phoneticPr fontId="4" type="noConversion"/>
  </si>
  <si>
    <t>國中女子組</t>
    <phoneticPr fontId="4" type="noConversion"/>
  </si>
  <si>
    <t>臺教體署學(三)字第1120007923號</t>
    <phoneticPr fontId="4" type="noConversion"/>
  </si>
  <si>
    <t>112年第三次全國軟式網球南部區域對抗賽</t>
    <phoneticPr fontId="4" type="noConversion"/>
  </si>
  <si>
    <t>大學/高中女子組</t>
    <phoneticPr fontId="4" type="noConversion"/>
  </si>
  <si>
    <t>8隊/6縣市</t>
    <phoneticPr fontId="4" type="noConversion"/>
  </si>
  <si>
    <t>戴欣儀</t>
  </si>
  <si>
    <t>陳宥成</t>
    <phoneticPr fontId="4" type="noConversion"/>
  </si>
  <si>
    <t>陳子豪</t>
  </si>
  <si>
    <t>軟式網球</t>
  </si>
  <si>
    <t>洪上祐</t>
  </si>
  <si>
    <t>何永順</t>
  </si>
  <si>
    <t>25隊/8縣市</t>
  </si>
  <si>
    <t>廖珮芸</t>
  </si>
  <si>
    <t>資格不符，原因:
戶籍謄本申請日期不符</t>
    <phoneticPr fontId="4" type="noConversion"/>
  </si>
  <si>
    <t>葉愛</t>
  </si>
  <si>
    <t xml:space="preserve">台南市體育總會軟式網球委員會 </t>
    <phoneticPr fontId="4" type="noConversion"/>
  </si>
  <si>
    <t>郭旭東</t>
    <phoneticPr fontId="4" type="noConversion"/>
  </si>
  <si>
    <t>113年員林市長暨第75屆金木.天爵盃全國軟式網球錦標賽</t>
    <phoneticPr fontId="4" type="noConversion"/>
  </si>
  <si>
    <t>社會男子(乙)組</t>
  </si>
  <si>
    <t>葉育銘</t>
    <phoneticPr fontId="4" type="noConversion"/>
  </si>
  <si>
    <t>113年員林市長暨第75屆金木.天爵盃全國軟式網球錦標賽</t>
  </si>
  <si>
    <t>13隊/7縣市</t>
  </si>
  <si>
    <t>蔡健鵬</t>
    <phoneticPr fontId="4" type="noConversion"/>
  </si>
  <si>
    <t>113年員林市長暨第76屆金木.天爵盃全國軟式網球錦標賽</t>
  </si>
  <si>
    <t>姜雨良</t>
    <phoneticPr fontId="4" type="noConversion"/>
  </si>
  <si>
    <t>113年員林市長暨第77屆金木.天爵盃全國軟式網球錦標賽</t>
  </si>
  <si>
    <t>陳俊欽</t>
    <phoneticPr fontId="4" type="noConversion"/>
  </si>
  <si>
    <t>113年員林市長暨第78屆金木.天爵盃全國軟式網球錦標賽</t>
  </si>
  <si>
    <t>陳榮廷</t>
    <phoneticPr fontId="4" type="noConversion"/>
  </si>
  <si>
    <t>113年員林市長暨第79屆金木.天爵盃全國軟式網球錦標賽</t>
  </si>
  <si>
    <t>葉淑華</t>
    <phoneticPr fontId="4" type="noConversion"/>
  </si>
  <si>
    <t>113年員林市長暨第80屆金木.天爵盃全國軟式網球錦標賽</t>
  </si>
  <si>
    <t>許文夫</t>
    <phoneticPr fontId="4" type="noConversion"/>
  </si>
  <si>
    <t>113年員林市長暨第81屆金木.天爵盃全國軟式網球錦標賽</t>
  </si>
  <si>
    <t>社會男子(乙)組</t>
    <phoneticPr fontId="4" type="noConversion"/>
  </si>
  <si>
    <t>台南市後壁國小</t>
    <phoneticPr fontId="4" type="noConversion"/>
  </si>
  <si>
    <t>王信智</t>
  </si>
  <si>
    <t>112年中華盃全國軟網錦標賽</t>
  </si>
  <si>
    <t>國小男童乙組</t>
  </si>
  <si>
    <t>臺教體署競(一)字第1120020848號</t>
  </si>
  <si>
    <t>黃冠升</t>
    <phoneticPr fontId="4" type="noConversion"/>
  </si>
  <si>
    <t>第60屆彰化大佛金像獎全國軟網錦標賽</t>
  </si>
  <si>
    <t>5縣市</t>
  </si>
  <si>
    <t>臺教體署競字第1120033365號</t>
  </si>
  <si>
    <t>方允享</t>
    <phoneticPr fontId="4" type="noConversion"/>
  </si>
  <si>
    <t>112年第48屆中正盃全國軟網錦標賽</t>
  </si>
  <si>
    <t>國小男童甲組</t>
  </si>
  <si>
    <t>9縣市</t>
  </si>
  <si>
    <t>臺教體署競(一)字第1120027151號</t>
  </si>
  <si>
    <t>邱宸鑫</t>
    <phoneticPr fontId="4" type="noConversion"/>
  </si>
  <si>
    <t>方允亨</t>
  </si>
  <si>
    <t>112年全國自由盃青少年軟式網球錦標賽</t>
  </si>
  <si>
    <t>12歲男子單打賽</t>
  </si>
  <si>
    <t>臺教體署競(一)字第1130000452號</t>
  </si>
  <si>
    <t>邱宸鑫</t>
  </si>
  <si>
    <t>113年第二次全國少年軟式網球排名賽</t>
  </si>
  <si>
    <t>12歲男子雙打賽</t>
  </si>
  <si>
    <t>莊存洧</t>
  </si>
  <si>
    <t>何沅叡</t>
  </si>
  <si>
    <t>黃泳緁</t>
  </si>
  <si>
    <t>張辰安</t>
  </si>
  <si>
    <t>石柏恩</t>
  </si>
  <si>
    <t>郭庭瑋</t>
  </si>
  <si>
    <t>黃冠升</t>
  </si>
  <si>
    <t>11歲男子雙打賽</t>
  </si>
  <si>
    <t>113年第三次全國少年軟式網球排名賽</t>
  </si>
  <si>
    <t>董千豪</t>
  </si>
  <si>
    <t>112年台南市中小學軟網錦標賽</t>
  </si>
  <si>
    <t>南市體競字第1121573398號</t>
  </si>
  <si>
    <t>邱百慧</t>
  </si>
  <si>
    <t>11歲女子雙打賽</t>
  </si>
  <si>
    <t>段士勳</t>
  </si>
  <si>
    <t>嚴柏勝</t>
  </si>
  <si>
    <t>曾郁芳</t>
  </si>
  <si>
    <t xml:space="preserve"> 施羽恩</t>
    <phoneticPr fontId="4" type="noConversion"/>
  </si>
  <si>
    <t>112年第一次全國軟式網球南部區域對抗賽</t>
    <phoneticPr fontId="4" type="noConversion"/>
  </si>
  <si>
    <t>大學/高中男子組</t>
    <phoneticPr fontId="4" type="noConversion"/>
  </si>
  <si>
    <t>7隊/6縣市</t>
    <phoneticPr fontId="4" type="noConversion"/>
  </si>
  <si>
    <t>邱又緯</t>
    <phoneticPr fontId="4" type="noConversion"/>
  </si>
  <si>
    <t>蘇祐起</t>
    <phoneticPr fontId="4" type="noConversion"/>
  </si>
  <si>
    <t>黃昱愷</t>
    <phoneticPr fontId="4" type="noConversion"/>
  </si>
  <si>
    <t>林子芸</t>
    <phoneticPr fontId="4" type="noConversion"/>
  </si>
  <si>
    <t>黃沅霆</t>
    <phoneticPr fontId="4" type="noConversion"/>
  </si>
  <si>
    <t>王俊彥</t>
    <phoneticPr fontId="4" type="noConversion"/>
  </si>
  <si>
    <t>112年第二次全國公開組軟式網球排名賽</t>
    <phoneticPr fontId="4" type="noConversion"/>
  </si>
  <si>
    <t>29組</t>
    <phoneticPr fontId="4" type="noConversion"/>
  </si>
  <si>
    <t>林韋傑</t>
    <phoneticPr fontId="4" type="noConversion"/>
  </si>
  <si>
    <t>施羽恩</t>
    <phoneticPr fontId="4" type="noConversion"/>
  </si>
  <si>
    <t>臺灣省第60屆彰化大佛金像獎軟式網球錦標賽</t>
    <phoneticPr fontId="4" type="noConversion"/>
  </si>
  <si>
    <t>社會乙組</t>
    <phoneticPr fontId="4" type="noConversion"/>
  </si>
  <si>
    <t>臺教體署競字第1120033365號</t>
    <phoneticPr fontId="4" type="noConversion"/>
  </si>
  <si>
    <t>高雄市第45屆全國東昇盃軟式網球錦標賽</t>
    <phoneticPr fontId="4" type="noConversion"/>
  </si>
  <si>
    <t>青年組</t>
    <phoneticPr fontId="4" type="noConversion"/>
  </si>
  <si>
    <t>23隊/5縣市</t>
    <phoneticPr fontId="4" type="noConversion"/>
  </si>
  <si>
    <t>臺教體署競字第1130015676號</t>
    <phoneticPr fontId="4" type="noConversion"/>
  </si>
  <si>
    <t>陳鼎翔</t>
    <phoneticPr fontId="4" type="noConversion"/>
  </si>
  <si>
    <t>15組</t>
    <phoneticPr fontId="4" type="noConversion"/>
  </si>
  <si>
    <t>郭建群</t>
  </si>
  <si>
    <t>公開男女混合組</t>
    <phoneticPr fontId="4" type="noConversion"/>
  </si>
  <si>
    <t>10組</t>
    <phoneticPr fontId="4" type="noConversion"/>
  </si>
  <si>
    <t>陳柏邑</t>
    <phoneticPr fontId="4" type="noConversion"/>
  </si>
  <si>
    <t>公開男生組</t>
    <phoneticPr fontId="4" type="noConversion"/>
  </si>
  <si>
    <t>歐子鴻</t>
    <phoneticPr fontId="4" type="noConversion"/>
  </si>
  <si>
    <t>公開女生組</t>
    <phoneticPr fontId="4" type="noConversion"/>
  </si>
  <si>
    <t>11組</t>
    <phoneticPr fontId="4" type="noConversion"/>
  </si>
  <si>
    <t>薛意如</t>
    <phoneticPr fontId="4" type="noConversion"/>
  </si>
  <si>
    <t>方同賢</t>
    <phoneticPr fontId="4" type="noConversion"/>
  </si>
  <si>
    <t>21組11國</t>
    <phoneticPr fontId="4" type="noConversion"/>
  </si>
  <si>
    <t>臺教授體部字第1120048507號</t>
    <phoneticPr fontId="4" type="noConversion"/>
  </si>
  <si>
    <t>陳郁勲</t>
    <phoneticPr fontId="4" type="noConversion"/>
  </si>
  <si>
    <t>14組</t>
    <phoneticPr fontId="4" type="noConversion"/>
  </si>
  <si>
    <t>黃詩媛</t>
    <phoneticPr fontId="4" type="noConversion"/>
  </si>
  <si>
    <t>李奕璋</t>
    <phoneticPr fontId="4" type="noConversion"/>
  </si>
  <si>
    <t>第48屆三藏杯全國軟式網球錦標賽</t>
    <phoneticPr fontId="4" type="noConversion"/>
  </si>
  <si>
    <t>社會組</t>
    <phoneticPr fontId="4" type="noConversion"/>
  </si>
  <si>
    <t>24隊/8縣市</t>
    <phoneticPr fontId="4" type="noConversion"/>
  </si>
  <si>
    <t>臺教體署字第1120035052號</t>
    <phoneticPr fontId="4" type="noConversion"/>
  </si>
  <si>
    <t>郭千綺</t>
    <phoneticPr fontId="4" type="noConversion"/>
  </si>
  <si>
    <t>女子組</t>
    <phoneticPr fontId="4" type="noConversion"/>
  </si>
  <si>
    <t>10隊/10國</t>
    <phoneticPr fontId="4" type="noConversion"/>
  </si>
  <si>
    <t>公開女子組</t>
    <phoneticPr fontId="4" type="noConversion"/>
  </si>
  <si>
    <t>19組</t>
    <phoneticPr fontId="4" type="noConversion"/>
  </si>
  <si>
    <t>曾晨維</t>
    <phoneticPr fontId="4" type="noConversion"/>
  </si>
  <si>
    <t>9隊9國</t>
    <phoneticPr fontId="4" type="noConversion"/>
  </si>
  <si>
    <t>徐嘉宥</t>
    <phoneticPr fontId="4" type="noConversion"/>
  </si>
  <si>
    <t>詹佳欣</t>
    <phoneticPr fontId="4" type="noConversion"/>
  </si>
  <si>
    <t>112年第三次全國公開組軟式網球排名賽(年終團體總決賽)</t>
    <phoneticPr fontId="4" type="noConversion"/>
  </si>
  <si>
    <t>公開組</t>
    <phoneticPr fontId="4" type="noConversion"/>
  </si>
  <si>
    <t>未達五縣市/六隊以上參賽，
以市賽競賽金額核發。</t>
    <phoneticPr fontId="4" type="noConversion"/>
  </si>
  <si>
    <t>陳柏凱</t>
    <phoneticPr fontId="4" type="noConversion"/>
  </si>
  <si>
    <t>林聖發</t>
    <phoneticPr fontId="4" type="noConversion"/>
  </si>
  <si>
    <t>林士淳</t>
    <phoneticPr fontId="4" type="noConversion"/>
  </si>
  <si>
    <t>葉修豪</t>
    <phoneticPr fontId="4" type="noConversion"/>
  </si>
  <si>
    <t>台南市後壁高中</t>
    <phoneticPr fontId="4" type="noConversion"/>
  </si>
  <si>
    <t>林倪可</t>
  </si>
  <si>
    <t>113年全中運</t>
  </si>
  <si>
    <t>高中男子組/軟式網球</t>
  </si>
  <si>
    <t>18組/12縣市</t>
  </si>
  <si>
    <t>臺教授體部
字第1130003317號</t>
  </si>
  <si>
    <t>中華民國113年全國青年盃</t>
  </si>
  <si>
    <t>14組/7縣市</t>
  </si>
  <si>
    <t>臺教體署
競(一)字第1130005070號</t>
  </si>
  <si>
    <t>中華民國113年全國自由盃青少年</t>
  </si>
  <si>
    <t>U18男子組/軟式網球</t>
  </si>
  <si>
    <t>102組/10縣市</t>
  </si>
  <si>
    <t>臺教體署
競字第1120051138號</t>
  </si>
  <si>
    <t>廖宗源</t>
  </si>
  <si>
    <t>中華明國112年中華盃</t>
  </si>
  <si>
    <t>臺教體署
競(一)字第1120020848號</t>
  </si>
  <si>
    <t>許子遷</t>
  </si>
  <si>
    <t>劉奕呈</t>
  </si>
  <si>
    <t>高中混雙組/軟式網球</t>
  </si>
  <si>
    <t>23組/11縣市</t>
  </si>
  <si>
    <t>徐慈英</t>
  </si>
  <si>
    <t>中華明國112年第48屆中正盃</t>
  </si>
  <si>
    <t>高中女子組/軟式網球</t>
  </si>
  <si>
    <t>6組/6縣市</t>
  </si>
  <si>
    <t>臺教體署
競(一)字第1120027151號</t>
  </si>
  <si>
    <t>5組/5縣市</t>
  </si>
  <si>
    <t>林晨恩</t>
  </si>
  <si>
    <t>張洧頤</t>
  </si>
  <si>
    <t>資格不符，原因:
申請姓名與資料不符</t>
    <phoneticPr fontId="4" type="noConversion"/>
  </si>
  <si>
    <t>林昕穎</t>
  </si>
  <si>
    <t>U18女子組/軟式網球</t>
  </si>
  <si>
    <t>39組/8縣市</t>
  </si>
  <si>
    <t>賴芊妤</t>
  </si>
  <si>
    <t>黃育慈</t>
  </si>
  <si>
    <t>長春組</t>
    <phoneticPr fontId="4" type="noConversion"/>
  </si>
  <si>
    <t>長青組</t>
    <phoneticPr fontId="4" type="noConversion"/>
  </si>
  <si>
    <t>臺教體署競字第1120035052號</t>
    <phoneticPr fontId="4" type="noConversion"/>
  </si>
  <si>
    <t>林素貞</t>
    <phoneticPr fontId="4" type="noConversion"/>
  </si>
  <si>
    <t>超壯年組</t>
    <phoneticPr fontId="4" type="noConversion"/>
  </si>
  <si>
    <t>中華民國113年臺南市市長盃軟式網球錦標賽</t>
    <phoneticPr fontId="4" type="noConversion"/>
  </si>
  <si>
    <t>壯年組</t>
  </si>
  <si>
    <t>南市體競字第1130935658號</t>
    <phoneticPr fontId="4" type="noConversion"/>
  </si>
  <si>
    <t>蔡志鵬</t>
    <phoneticPr fontId="4" type="noConversion"/>
  </si>
  <si>
    <t>9隊/5縣市</t>
  </si>
  <si>
    <t>高煥然</t>
    <phoneticPr fontId="4" type="noConversion"/>
  </si>
  <si>
    <t>70歲三打三</t>
    <phoneticPr fontId="4" type="noConversion"/>
  </si>
  <si>
    <t>吳正權</t>
    <phoneticPr fontId="4" type="noConversion"/>
  </si>
  <si>
    <t>梁鎮杰</t>
    <phoneticPr fontId="4" type="noConversion"/>
  </si>
  <si>
    <t>林榮南</t>
    <phoneticPr fontId="4" type="noConversion"/>
  </si>
  <si>
    <t>周南星</t>
    <phoneticPr fontId="4" type="noConversion"/>
  </si>
  <si>
    <t>資格不符，原因
應附c級以上該項目運動教練之證明</t>
    <phoneticPr fontId="4" type="noConversion"/>
  </si>
  <si>
    <t>嚴意美</t>
    <phoneticPr fontId="4" type="noConversion"/>
  </si>
  <si>
    <t>第24屆亞洲盃壯年盃錦標賽</t>
    <phoneticPr fontId="4" type="noConversion"/>
  </si>
  <si>
    <t>6隊/3國</t>
    <phoneticPr fontId="4" type="noConversion"/>
  </si>
  <si>
    <t>蔡文富</t>
    <phoneticPr fontId="4" type="noConversion"/>
  </si>
  <si>
    <t>未達6國以上參賽，
以全國競賽金額核發</t>
    <phoneticPr fontId="4" type="noConversion"/>
  </si>
  <si>
    <t>24隊/7縣市</t>
    <phoneticPr fontId="4" type="noConversion"/>
  </si>
  <si>
    <t>楊勝發</t>
    <phoneticPr fontId="4" type="noConversion"/>
  </si>
  <si>
    <t>朱輝隆</t>
    <phoneticPr fontId="4" type="noConversion"/>
  </si>
  <si>
    <t>林飛宏</t>
    <phoneticPr fontId="4" type="noConversion"/>
  </si>
  <si>
    <t>蔡俊良</t>
    <phoneticPr fontId="4" type="noConversion"/>
  </si>
  <si>
    <t>邱俊男</t>
    <phoneticPr fontId="4" type="noConversion"/>
  </si>
  <si>
    <t>陳正隆</t>
    <phoneticPr fontId="4" type="noConversion"/>
  </si>
  <si>
    <t>資格不符，原因
非台南戶籍</t>
    <phoneticPr fontId="4" type="noConversion"/>
  </si>
  <si>
    <t>王煌樟</t>
    <phoneticPr fontId="4" type="noConversion"/>
  </si>
  <si>
    <t>黃麗芬</t>
    <phoneticPr fontId="4" type="noConversion"/>
  </si>
  <si>
    <t>黃國洲</t>
    <phoneticPr fontId="4" type="noConversion"/>
  </si>
  <si>
    <t>莊瑞彬</t>
    <phoneticPr fontId="4" type="noConversion"/>
  </si>
  <si>
    <t>呂泰興</t>
  </si>
  <si>
    <t>陳世郎</t>
    <phoneticPr fontId="4" type="noConversion"/>
  </si>
  <si>
    <t>李蕙鈺</t>
    <phoneticPr fontId="4" type="noConversion"/>
  </si>
  <si>
    <t xml:space="preserve">臺南市後壁國中 </t>
    <phoneticPr fontId="4" type="noConversion"/>
  </si>
  <si>
    <t>方燕玲</t>
  </si>
  <si>
    <t>軟式網球/女子團體</t>
  </si>
  <si>
    <t>黃詩媛</t>
  </si>
  <si>
    <t>軟式網球高男組/團體</t>
  </si>
  <si>
    <t>18隊/11縣市</t>
  </si>
  <si>
    <t>資格不符，原因:
選手未提出申請該項目</t>
    <phoneticPr fontId="4" type="noConversion"/>
  </si>
  <si>
    <t>軟式網球國女組/雙打</t>
  </si>
  <si>
    <t>方允妤</t>
  </si>
  <si>
    <t>112年第二次全國公開組軟式網球排名賽</t>
  </si>
  <si>
    <t>公開女子組/雙打</t>
  </si>
  <si>
    <t>19隊/6縣市</t>
  </si>
  <si>
    <t>臺教體署競(一)字第1120029101號</t>
  </si>
  <si>
    <t>郭千綺</t>
  </si>
  <si>
    <t>公開男子組/雙打</t>
  </si>
  <si>
    <t>29隊/7縣市</t>
  </si>
  <si>
    <t>余凱文</t>
  </si>
  <si>
    <t>112年中華盃全國軟式網球錦標賽</t>
  </si>
  <si>
    <t>高中女子組/團體</t>
  </si>
  <si>
    <t>張育瑋</t>
  </si>
  <si>
    <t>國中女子組/團體</t>
  </si>
  <si>
    <t>葉洧歆</t>
  </si>
  <si>
    <t>資格不符，原因:
選手申請資料姓名不符</t>
    <phoneticPr fontId="4" type="noConversion"/>
  </si>
  <si>
    <t>112年第48屆中正盃全國軟式網球錦標賽</t>
  </si>
  <si>
    <t>113年全國青年盃中小學軟式網球錦標賽</t>
  </si>
  <si>
    <t>國中女生組/團體</t>
  </si>
  <si>
    <t>10隊/5縣市</t>
  </si>
  <si>
    <t>臺教體署競(一)字第1130005070號</t>
  </si>
  <si>
    <t>張洧歆</t>
  </si>
  <si>
    <t>葉修豪</t>
  </si>
  <si>
    <t>國中男子組/團體</t>
  </si>
  <si>
    <t>32隊/12縣市</t>
  </si>
  <si>
    <t>林起禾</t>
  </si>
  <si>
    <t>32隊/13縣市</t>
  </si>
  <si>
    <t>黃晨恩</t>
  </si>
  <si>
    <t>高中女生組/團體</t>
  </si>
  <si>
    <t>高中男生組/團體</t>
  </si>
  <si>
    <t>14隊/7縣市</t>
  </si>
  <si>
    <t>軟式網球高中組/男女混合雙打賽</t>
  </si>
  <si>
    <t>23隊/11縣市</t>
  </si>
  <si>
    <t>軟式網球/男子團體</t>
  </si>
  <si>
    <t>9隊/9國</t>
  </si>
  <si>
    <t>112年第三次全國公開組軟式網球排名賽(年終團體總決賽)</t>
  </si>
  <si>
    <t>公開(男女團體賽)/團體</t>
  </si>
  <si>
    <t>臺教體署競字第1120046809號</t>
  </si>
  <si>
    <t>1.未達5縣市/六隊以上參賽
以本市競賽金額1/2核發
2.團體賽依個人獎助金額
1/2核發</t>
    <phoneticPr fontId="4" type="noConversion"/>
  </si>
  <si>
    <t>公開女生組/單打</t>
  </si>
  <si>
    <t>徐巧楹</t>
  </si>
  <si>
    <t>公開男女混合組/混雙</t>
  </si>
  <si>
    <t>10隊/4縣市</t>
  </si>
  <si>
    <t>薛意如</t>
  </si>
  <si>
    <t>公開女生組/雙打</t>
  </si>
  <si>
    <t>11隊/4縣市</t>
  </si>
  <si>
    <t>洪元豐</t>
  </si>
  <si>
    <t>國男組軟式網球/混合雙打</t>
  </si>
  <si>
    <t>府替競字第1121605191號</t>
  </si>
  <si>
    <t>113年全國自由盃青少年軟式網球分齡錦標賽</t>
  </si>
  <si>
    <t>U15男子組/雙打</t>
  </si>
  <si>
    <t>71隊/12縣市</t>
  </si>
  <si>
    <t>軟式網球國男組/團體</t>
  </si>
  <si>
    <t>26隊/14縣市</t>
  </si>
  <si>
    <t>林昶志</t>
  </si>
  <si>
    <t>雷喻翔</t>
  </si>
  <si>
    <t>同次比賽中以最佳成績申請一次為限
，超過次數</t>
    <phoneticPr fontId="4" type="noConversion"/>
  </si>
  <si>
    <t>軟式網球國中組/男女混合雙打</t>
  </si>
  <si>
    <t>29隊/11縣市</t>
  </si>
  <si>
    <t>黃偉帆</t>
  </si>
  <si>
    <t>郭芷妘</t>
  </si>
  <si>
    <t>陳筱雯</t>
  </si>
  <si>
    <t>劉渥勒</t>
  </si>
  <si>
    <t>陳芓綺</t>
  </si>
  <si>
    <t>董于潔</t>
  </si>
  <si>
    <t>國女組軟式網球/單打</t>
  </si>
  <si>
    <t>軟式網球國女組/單打</t>
  </si>
  <si>
    <t>27隊/12縣市</t>
  </si>
  <si>
    <t>唐子喬</t>
  </si>
  <si>
    <t>U15女子組/單打</t>
  </si>
  <si>
    <t>雷喻喬</t>
  </si>
  <si>
    <t>資料不符，原因:
申請資料姓名不符</t>
    <phoneticPr fontId="4" type="noConversion"/>
  </si>
  <si>
    <t>林禾倩</t>
  </si>
  <si>
    <t>邱苡溱</t>
  </si>
  <si>
    <t>黃子瑄</t>
  </si>
  <si>
    <t>巫采霓</t>
  </si>
  <si>
    <t>陳欣蕾</t>
    <phoneticPr fontId="4" type="noConversion"/>
  </si>
  <si>
    <t>中華民國113年全國自由盃青少年軟式網球錦標賽</t>
    <phoneticPr fontId="4" type="noConversion"/>
  </si>
  <si>
    <t>12歲女子組/雙打</t>
    <phoneticPr fontId="4" type="noConversion"/>
  </si>
  <si>
    <t>臺教體薯競字第1120051138號</t>
    <phoneticPr fontId="4" type="noConversion"/>
  </si>
  <si>
    <t>中華民國113年第二次全國少年軟式網球排名賽</t>
    <phoneticPr fontId="4" type="noConversion"/>
  </si>
  <si>
    <t>12歲女子組/單打</t>
    <phoneticPr fontId="4" type="noConversion"/>
  </si>
  <si>
    <t>28人/6縣市</t>
    <phoneticPr fontId="4" type="noConversion"/>
  </si>
  <si>
    <t>臺教體薯競字第1130005459號</t>
    <phoneticPr fontId="4" type="noConversion"/>
  </si>
  <si>
    <t>113年培育優秀或具潛力運動選手計畫之第三次軟網球排名賽</t>
    <phoneticPr fontId="4" type="noConversion"/>
  </si>
  <si>
    <t>U12女子組/單打</t>
    <phoneticPr fontId="4" type="noConversion"/>
  </si>
  <si>
    <t>12人/7縣市</t>
    <phoneticPr fontId="4" type="noConversion"/>
  </si>
  <si>
    <t>臺教體署競(一)字第1130021320號</t>
    <phoneticPr fontId="4" type="noConversion"/>
  </si>
  <si>
    <t>蔣詠涵</t>
    <phoneticPr fontId="4" type="noConversion"/>
  </si>
  <si>
    <t>11歲女子組/單打</t>
    <phoneticPr fontId="4" type="noConversion"/>
  </si>
  <si>
    <t>42人/8縣市</t>
    <phoneticPr fontId="4" type="noConversion"/>
  </si>
  <si>
    <t>11歲女子組/雙打</t>
    <phoneticPr fontId="4" type="noConversion"/>
  </si>
  <si>
    <t>45人/8縣市</t>
    <phoneticPr fontId="4" type="noConversion"/>
  </si>
  <si>
    <t>U12女子組/雙打</t>
    <phoneticPr fontId="4" type="noConversion"/>
  </si>
  <si>
    <t>黃旻頤</t>
    <phoneticPr fontId="4" type="noConversion"/>
  </si>
  <si>
    <t>34人/6縣市</t>
    <phoneticPr fontId="4" type="noConversion"/>
  </si>
  <si>
    <t>臺教體署競字第1130005459號</t>
    <phoneticPr fontId="4" type="noConversion"/>
  </si>
  <si>
    <t>中華民國113年第三次全國少年軟式網球排名賽</t>
    <phoneticPr fontId="4" type="noConversion"/>
  </si>
  <si>
    <t>11歲女子組雙打</t>
    <phoneticPr fontId="4" type="noConversion"/>
  </si>
  <si>
    <t>34人/5縣市</t>
    <phoneticPr fontId="4" type="noConversion"/>
  </si>
  <si>
    <t>臺教體署競(一)字第1130018266號</t>
    <phoneticPr fontId="4" type="noConversion"/>
  </si>
  <si>
    <t>中華民國第四十八屆三藏盃軟式網球錦標賽</t>
    <phoneticPr fontId="4" type="noConversion"/>
  </si>
  <si>
    <t>5隊/5縣市</t>
    <phoneticPr fontId="4" type="noConversion"/>
  </si>
  <si>
    <t>臺教體署競(一)字第1110025268號</t>
    <phoneticPr fontId="4" type="noConversion"/>
  </si>
  <si>
    <t>吳映臻</t>
    <phoneticPr fontId="4" type="noConversion"/>
  </si>
  <si>
    <t>113年員林市長暨第75屆金木、天爵盃全國軟式網球錦標賽</t>
    <phoneticPr fontId="4" type="noConversion"/>
  </si>
  <si>
    <t>國小女童組</t>
    <phoneticPr fontId="4" type="noConversion"/>
  </si>
  <si>
    <t>臺教體署競(一)字第1130001727號</t>
    <phoneticPr fontId="4" type="noConversion"/>
  </si>
  <si>
    <t>中華民國113年全國青年盃中小學軟式網球錦標賽</t>
    <phoneticPr fontId="4" type="noConversion"/>
  </si>
  <si>
    <t>國小女子甲組</t>
    <phoneticPr fontId="4" type="noConversion"/>
  </si>
  <si>
    <t>6隊/5縣市</t>
    <phoneticPr fontId="4" type="noConversion"/>
  </si>
  <si>
    <t>臺教體署競(一)字第1130005070號</t>
    <phoneticPr fontId="4" type="noConversion"/>
  </si>
  <si>
    <t>張芮熙</t>
    <phoneticPr fontId="4" type="noConversion"/>
  </si>
  <si>
    <t>邱唯榛</t>
    <phoneticPr fontId="4" type="noConversion"/>
  </si>
  <si>
    <t>傅葳妮</t>
    <phoneticPr fontId="4" type="noConversion"/>
  </si>
  <si>
    <t>陳芋榛</t>
    <phoneticPr fontId="4" type="noConversion"/>
  </si>
  <si>
    <t>劉妍希</t>
    <phoneticPr fontId="4" type="noConversion"/>
  </si>
  <si>
    <t>112 年中華盃全國軟式網球錦標賽</t>
    <phoneticPr fontId="4" type="noConversion"/>
  </si>
  <si>
    <t>國小女童甲組</t>
    <phoneticPr fontId="4" type="noConversion"/>
  </si>
  <si>
    <t>臺教體署競(一)字第1120020848號</t>
    <phoneticPr fontId="4" type="noConversion"/>
  </si>
  <si>
    <t>中華民國112年第48屆中正盃全國軟式網球錦標賽</t>
    <phoneticPr fontId="4" type="noConversion"/>
  </si>
  <si>
    <t>9隊/8縣市</t>
    <phoneticPr fontId="4" type="noConversion"/>
  </si>
  <si>
    <t>臺教體署競(一)字第1120027151號</t>
    <phoneticPr fontId="4" type="noConversion"/>
  </si>
  <si>
    <t>林明德</t>
    <phoneticPr fontId="4" type="noConversion"/>
  </si>
  <si>
    <t>陳祥典</t>
    <phoneticPr fontId="4" type="noConversion"/>
  </si>
  <si>
    <t>團體錦標賽一般女生組</t>
    <phoneticPr fontId="4" type="noConversion"/>
  </si>
  <si>
    <t>顏靖芳等</t>
    <phoneticPr fontId="4" type="noConversion"/>
  </si>
  <si>
    <t>資料不符，原因:
無教練證</t>
    <phoneticPr fontId="4" type="noConversion"/>
  </si>
  <si>
    <t>團體錦標賽一般男生組</t>
    <phoneticPr fontId="4" type="noConversion"/>
  </si>
  <si>
    <t>宋昀叡等</t>
    <phoneticPr fontId="4" type="noConversion"/>
  </si>
  <si>
    <t>陳信亨</t>
  </si>
  <si>
    <t>2023年第19屆2022杭州亞洲運動會</t>
  </si>
  <si>
    <t>男子團體賽</t>
  </si>
  <si>
    <t>9隊/9國家</t>
  </si>
  <si>
    <t>社會高中男子組/雙打</t>
  </si>
  <si>
    <t>33隊/7縣市</t>
  </si>
  <si>
    <t>臺教體署競(一)字第1120007923號</t>
  </si>
  <si>
    <t>112年全國南部區域性第二次軟式網球對抗賽</t>
  </si>
  <si>
    <t>國中男子組/雙打</t>
  </si>
  <si>
    <t>32隊/6縣市</t>
  </si>
  <si>
    <t>高中男子組/單打</t>
  </si>
  <si>
    <t>施士倫</t>
  </si>
  <si>
    <t>大學高中男子組/雙打</t>
  </si>
  <si>
    <t>112年全國南部區域性第一次軟式網球對抗賽</t>
  </si>
  <si>
    <t>34隊/5縣市</t>
  </si>
  <si>
    <t>中華民國112年中華盃全國軟式網球錦標賽</t>
  </si>
  <si>
    <t>陳翊佳</t>
  </si>
  <si>
    <t>中華民國113年全國青年盃中小學軟式網球錦標賽</t>
  </si>
  <si>
    <t>中華民國112年第48屆中正盃全國軟式網球錦標賽</t>
  </si>
  <si>
    <t>31隊/6縣市</t>
  </si>
  <si>
    <t>陳宗彣</t>
  </si>
  <si>
    <t>113年培育優秀或具潛力運動選手計畫第二次軟式網球排名賽</t>
  </si>
  <si>
    <t>U15男子組/單打</t>
  </si>
  <si>
    <t>12人/5縣市</t>
  </si>
  <si>
    <t>臺教體署競字第1130005461號</t>
  </si>
  <si>
    <t>113年培育優秀或具潛力運動選手計畫第三次軟式網球排名賽</t>
  </si>
  <si>
    <t>臺教體署競字第1130021320號</t>
  </si>
  <si>
    <t>公開男子組/單打</t>
  </si>
  <si>
    <t>45人/7縣市</t>
  </si>
  <si>
    <t>112年培育優秀或具潛力運動選手計畫第四次年終排名賽</t>
  </si>
  <si>
    <t>U21男子組/單打</t>
  </si>
  <si>
    <t>12人/縣市</t>
  </si>
  <si>
    <t>臺教體署競(一)字第1120047769號</t>
  </si>
  <si>
    <t>未達六隊以上參賽，
以市賽競賽金額核發。</t>
    <phoneticPr fontId="4" type="noConversion"/>
  </si>
  <si>
    <t>29隊/9縣市</t>
  </si>
  <si>
    <t>113年第45屆全國東昇盃軟式網球錦標賽</t>
  </si>
  <si>
    <t>青年組</t>
  </si>
  <si>
    <t>23隊/6縣市</t>
  </si>
  <si>
    <t>臺教體署競(一)字第1130015676號</t>
  </si>
  <si>
    <t>陳郁勳</t>
  </si>
  <si>
    <t>男子組/單打</t>
  </si>
  <si>
    <t>12人/8國家</t>
  </si>
  <si>
    <t>臺教授體部字第號</t>
  </si>
  <si>
    <t>陳柏邑</t>
  </si>
  <si>
    <t>公開男子組/混合雙打</t>
  </si>
  <si>
    <t>未達六隊以上參賽，
以本市競賽金額核發</t>
    <phoneticPr fontId="4" type="noConversion"/>
  </si>
  <si>
    <t>曾品坤</t>
  </si>
  <si>
    <t>邱子杰</t>
  </si>
  <si>
    <t>蔡宇紘</t>
  </si>
  <si>
    <t>U18男子組/雙打</t>
  </si>
  <si>
    <t>陳柏言</t>
  </si>
  <si>
    <t>U18男子組/單打</t>
  </si>
  <si>
    <t>陳建利</t>
  </si>
  <si>
    <t>張紹盟</t>
  </si>
  <si>
    <t>蔡承洋</t>
  </si>
  <si>
    <t>陳鼎淙</t>
  </si>
  <si>
    <t>湯昊璁</t>
  </si>
  <si>
    <t>30人/13縣市</t>
  </si>
  <si>
    <t>臺教授體部競字第1130003317號</t>
  </si>
  <si>
    <t>鄭家蓁</t>
  </si>
  <si>
    <t>曾奕豪</t>
  </si>
  <si>
    <t>高汯毅</t>
  </si>
  <si>
    <t>邱秉彥</t>
  </si>
  <si>
    <t>國中男子組/單打</t>
  </si>
  <si>
    <t>37人/15縣市</t>
  </si>
  <si>
    <t>吳承翃</t>
  </si>
  <si>
    <t>31隊/5縣市</t>
  </si>
  <si>
    <t>蔡安竣</t>
  </si>
  <si>
    <t>蔡怡君</t>
  </si>
  <si>
    <t>國中女子組/雙打</t>
  </si>
  <si>
    <t>羅建棠</t>
  </si>
  <si>
    <t>陳祉良</t>
  </si>
  <si>
    <t>鄭松騏</t>
  </si>
  <si>
    <t>中華民國113年全國自由盃青少年軟式網球錦標賽</t>
  </si>
  <si>
    <t>145人/11縣市</t>
  </si>
  <si>
    <t>臺教體署競字第1120051138號</t>
  </si>
  <si>
    <t>林尚偉</t>
  </si>
  <si>
    <t>趙偉志</t>
  </si>
  <si>
    <t>蔡家興</t>
  </si>
  <si>
    <t>趙偉翔</t>
  </si>
  <si>
    <t>71隊/10縣市</t>
  </si>
  <si>
    <t>林柏翰</t>
  </si>
  <si>
    <t>李瑞彬</t>
  </si>
  <si>
    <t>陳彥佐</t>
    <phoneticPr fontId="4" type="noConversion"/>
  </si>
  <si>
    <t>2024年第21屆立法院長盃全國壯年網球錦標賽(S-1)-台南</t>
    <phoneticPr fontId="4" type="noConversion"/>
  </si>
  <si>
    <t>男子40歲組/單打</t>
    <phoneticPr fontId="4" type="noConversion"/>
  </si>
  <si>
    <t>E04</t>
    <phoneticPr fontId="4" type="noConversion"/>
  </si>
  <si>
    <t>臺南市新生國小</t>
    <phoneticPr fontId="4" type="noConversion"/>
  </si>
  <si>
    <t>陳昶瑜</t>
  </si>
  <si>
    <t>台南市112年中小學
柔道錦標賽</t>
  </si>
  <si>
    <t>國小男生組團體賽</t>
  </si>
  <si>
    <t>7隊/1市</t>
  </si>
  <si>
    <t>南市體處競字
1121465143</t>
  </si>
  <si>
    <t>台南市113年中小學
柔道錦標賽</t>
  </si>
  <si>
    <t>國小男生組第五級</t>
  </si>
  <si>
    <t>8人/1市</t>
  </si>
  <si>
    <t>南市體處競字
113039233B</t>
  </si>
  <si>
    <t>陳妘芊</t>
  </si>
  <si>
    <t>國小女生組第三級</t>
  </si>
  <si>
    <t>4人/1市</t>
  </si>
  <si>
    <t>林晏箴</t>
  </si>
  <si>
    <t>臺南市113年中小學柔道對抗賽</t>
  </si>
  <si>
    <t>國小女生組第六級</t>
  </si>
  <si>
    <t>南市體競字第1121488778號</t>
  </si>
  <si>
    <t>臺南市西門實小</t>
    <phoneticPr fontId="4" type="noConversion"/>
  </si>
  <si>
    <t>吳岑宥</t>
    <phoneticPr fontId="4" type="noConversion"/>
  </si>
  <si>
    <t>台南市112年中小學柔道錦標賽</t>
    <phoneticPr fontId="4" type="noConversion"/>
  </si>
  <si>
    <t>國小男生組第六集</t>
    <phoneticPr fontId="4" type="noConversion"/>
  </si>
  <si>
    <t>南市體處競字第1121465143號函</t>
    <phoneticPr fontId="4" type="noConversion"/>
  </si>
  <si>
    <t>資格不符，原因：
戶籍謄本記事省略</t>
    <phoneticPr fontId="4" type="noConversion"/>
  </si>
  <si>
    <t>林書禾</t>
    <phoneticPr fontId="4" type="noConversion"/>
  </si>
  <si>
    <t>國小男生組
第二級</t>
    <phoneticPr fontId="4" type="noConversion"/>
  </si>
  <si>
    <t>南市體處競字第1121465143號</t>
    <phoneticPr fontId="4" type="noConversion"/>
  </si>
  <si>
    <t>第16屆華聲盃全國圍棋錦標賽</t>
    <phoneticPr fontId="4" type="noConversion"/>
  </si>
  <si>
    <t>130人/6縣市</t>
    <phoneticPr fontId="4" type="noConversion"/>
  </si>
  <si>
    <t>臺教體署全(三)字第1120016146號</t>
    <phoneticPr fontId="4" type="noConversion"/>
  </si>
  <si>
    <t>113年台南市第14屆市長盃全國圍棋錦標賽</t>
    <phoneticPr fontId="4" type="noConversion"/>
  </si>
  <si>
    <t>癸組</t>
    <phoneticPr fontId="4" type="noConversion"/>
  </si>
  <si>
    <t>119人/5縣市</t>
    <phoneticPr fontId="4" type="noConversion"/>
  </si>
  <si>
    <t>南市體字第1130394485號</t>
    <phoneticPr fontId="4" type="noConversion"/>
  </si>
  <si>
    <t>林書川</t>
    <phoneticPr fontId="4" type="noConversion"/>
  </si>
  <si>
    <t>國小混合團體賽</t>
    <phoneticPr fontId="4" type="noConversion"/>
  </si>
  <si>
    <t>台南市113年中小學柔道對抗賽</t>
    <phoneticPr fontId="4" type="noConversion"/>
  </si>
  <si>
    <t>國小混合團體組</t>
    <phoneticPr fontId="4" type="noConversion"/>
  </si>
  <si>
    <t>8年</t>
    <phoneticPr fontId="4" type="noConversion"/>
  </si>
  <si>
    <t>南市體處競字第1130393233B號</t>
    <phoneticPr fontId="4" type="noConversion"/>
  </si>
  <si>
    <t>20人/1縣市</t>
    <phoneticPr fontId="4" type="noConversion"/>
  </si>
  <si>
    <t>未達5縣市以上參賽，
以市賽金額核發</t>
    <phoneticPr fontId="4" type="noConversion"/>
  </si>
  <si>
    <t>臺南市月津國小</t>
    <phoneticPr fontId="4" type="noConversion"/>
  </si>
  <si>
    <t>劉沂宣</t>
  </si>
  <si>
    <t>2023年中華民國柔道錦標賽</t>
  </si>
  <si>
    <t>國小女生A組第二級</t>
  </si>
  <si>
    <t>9人/5縣市</t>
  </si>
  <si>
    <t>臺教體署全(一)字第1120007733號</t>
  </si>
  <si>
    <t>中華民國柔道總會113年全國柔道錦標賽</t>
  </si>
  <si>
    <t>國小女生高年級組第三級-37Kg</t>
  </si>
  <si>
    <t>18人/8縣市</t>
  </si>
  <si>
    <t>臺教體署競(二)字第1130017029號</t>
  </si>
  <si>
    <t>113年臺南市中小學柔道對抗賽競</t>
  </si>
  <si>
    <t>國小女生組第四級</t>
  </si>
  <si>
    <t>南市體競字第 1130393233B 號</t>
  </si>
  <si>
    <t>林可歆</t>
  </si>
  <si>
    <t>國小女生B組第二級</t>
  </si>
  <si>
    <t>14人/8縣市</t>
  </si>
  <si>
    <t>國小女生組</t>
  </si>
  <si>
    <t>蔡育程</t>
  </si>
  <si>
    <t>112年臺南市中小學柔道錦標賽</t>
  </si>
  <si>
    <t>國小低年級男女混合組第三級</t>
  </si>
  <si>
    <t>南市體競字第 1121465143號</t>
  </si>
  <si>
    <t>朱芸樂</t>
  </si>
  <si>
    <t>吳佩玲</t>
  </si>
  <si>
    <t>陳志忠</t>
  </si>
  <si>
    <t xml:space="preserve">長榮大學 </t>
    <phoneticPr fontId="4" type="noConversion"/>
  </si>
  <si>
    <t>蔡譽雯</t>
  </si>
  <si>
    <t>中華民國113年全國柔道錦標賽</t>
  </si>
  <si>
    <t>社會女子甲組第四級</t>
  </si>
  <si>
    <t>臺教體署競(二)第1130015607號</t>
  </si>
  <si>
    <t>社會女子甲組重量級</t>
  </si>
  <si>
    <t>臺教體署全(一)第1120007733號</t>
  </si>
  <si>
    <t>郭宥邑</t>
  </si>
  <si>
    <t>大專男子甲組中量級</t>
  </si>
  <si>
    <t>陳奕愷</t>
  </si>
  <si>
    <t>112年全國中正盃柔道錦標賽</t>
  </si>
  <si>
    <t>社會男子甲組第三級</t>
  </si>
  <si>
    <t>臺教體署競(二)第1120039981號</t>
  </si>
  <si>
    <t>歐祐彤</t>
  </si>
  <si>
    <t>公開女子組第二級</t>
  </si>
  <si>
    <t>社會女子甲組第二級</t>
  </si>
  <si>
    <t>湯凡毅</t>
  </si>
  <si>
    <t>社會男子甲組第六級</t>
  </si>
  <si>
    <t>大專男子甲組超重級</t>
  </si>
  <si>
    <t>潘柏維</t>
  </si>
  <si>
    <t>許彙莛</t>
    <phoneticPr fontId="4" type="noConversion"/>
  </si>
  <si>
    <t>許彙莛</t>
  </si>
  <si>
    <t>2024伊朗克拉術亞洲錦標賽</t>
  </si>
  <si>
    <t>女子組-48公斤/克拉術</t>
  </si>
  <si>
    <t>7人/7國</t>
  </si>
  <si>
    <t>公開女子組-52公斤/柔道</t>
  </si>
  <si>
    <t>臺南市新營國小</t>
    <phoneticPr fontId="4" type="noConversion"/>
  </si>
  <si>
    <t>陳皇名</t>
  </si>
  <si>
    <t>國小男生
高年級組
第五級</t>
  </si>
  <si>
    <t>37人/5縣市以上</t>
  </si>
  <si>
    <t>臺教體署競(二)字第1130015607號</t>
  </si>
  <si>
    <t>國小男生組 
第五級</t>
  </si>
  <si>
    <t>113年臺南市中小學柔道對抗賽</t>
  </si>
  <si>
    <t>國小男生組 
第六級</t>
  </si>
  <si>
    <t>王苡亭</t>
  </si>
  <si>
    <t>國小女生
高年級組
第四級</t>
  </si>
  <si>
    <t>27人/5縣市以上</t>
  </si>
  <si>
    <t>國小女生組 
第四級</t>
  </si>
  <si>
    <t>南市體處競字第 1121465143號</t>
  </si>
  <si>
    <t>國小女生組
第五級</t>
  </si>
  <si>
    <t>南市體處競字第 1130393233B 號</t>
  </si>
  <si>
    <t>資格不符，原因：
比賽人數不足4隊</t>
    <phoneticPr fontId="4" type="noConversion"/>
  </si>
  <si>
    <t>莊惇旭</t>
  </si>
  <si>
    <t>臺南市113年中小學柔道錦標賽</t>
  </si>
  <si>
    <t>南市體處競字第1130393233B號</t>
  </si>
  <si>
    <t>國小男生低年級組第四級：-33Kg</t>
  </si>
  <si>
    <t>朱品璇</t>
    <phoneticPr fontId="4" type="noConversion"/>
  </si>
  <si>
    <t>112年台南市中小學柔道錦標賽</t>
    <phoneticPr fontId="4" type="noConversion"/>
  </si>
  <si>
    <t>國小女生組第四級</t>
    <phoneticPr fontId="4" type="noConversion"/>
  </si>
  <si>
    <t>113年台南市中小學柔道對抗賽</t>
    <phoneticPr fontId="4" type="noConversion"/>
  </si>
  <si>
    <t>國小女生組</t>
    <phoneticPr fontId="4" type="noConversion"/>
  </si>
  <si>
    <t>蘇品綸</t>
  </si>
  <si>
    <t>113 年臺南市中小學柔道對抗賽</t>
  </si>
  <si>
    <t>國中男生組/第十級</t>
  </si>
  <si>
    <t>南市體競字
第1130393233B號</t>
  </si>
  <si>
    <t>蘇世民</t>
  </si>
  <si>
    <t>楊元凱</t>
    <phoneticPr fontId="4" type="noConversion"/>
  </si>
  <si>
    <t>112年全國中正盃柔道錦標賽</t>
    <phoneticPr fontId="4" type="noConversion"/>
  </si>
  <si>
    <t>國中男子組第五級</t>
    <phoneticPr fontId="4" type="noConversion"/>
  </si>
  <si>
    <t>74人/8縣市</t>
    <phoneticPr fontId="4" type="noConversion"/>
  </si>
  <si>
    <t>臺教體署競(二)字第1120039981號</t>
    <phoneticPr fontId="4" type="noConversion"/>
  </si>
  <si>
    <t>113年全國柔道錦標賽</t>
    <phoneticPr fontId="4" type="noConversion"/>
  </si>
  <si>
    <t>國中男子組第六級</t>
    <phoneticPr fontId="4" type="noConversion"/>
  </si>
  <si>
    <t>77人/8縣市</t>
    <phoneticPr fontId="4" type="noConversion"/>
  </si>
  <si>
    <t>臺教體署競(二)字第1130015607號</t>
    <phoneticPr fontId="4" type="noConversion"/>
  </si>
  <si>
    <t>楊建豐</t>
    <phoneticPr fontId="4" type="noConversion"/>
  </si>
  <si>
    <t xml:space="preserve"> 簡巧真</t>
    <phoneticPr fontId="4" type="noConversion"/>
  </si>
  <si>
    <t>蘇子丞</t>
  </si>
  <si>
    <t>臺南市112年中小學柔道錦標賽</t>
  </si>
  <si>
    <t>國小低年級男女混合組第一級</t>
  </si>
  <si>
    <t>14人/縣市</t>
  </si>
  <si>
    <t>臺市體處競字第1121465143號</t>
  </si>
  <si>
    <t>113年全國柔道錦標賽</t>
  </si>
  <si>
    <t>國小男生低年級組第一級</t>
  </si>
  <si>
    <t>21人/縣市</t>
  </si>
  <si>
    <t>陳宗德</t>
  </si>
  <si>
    <t>社會男子乙組第一級-60kg</t>
  </si>
  <si>
    <t>50人/14縣市</t>
  </si>
  <si>
    <t>臺教體署競(二)字第1130015607號、臺教體署競(二)字第1130017029號</t>
  </si>
  <si>
    <t>楊建豐</t>
  </si>
  <si>
    <t>台南長榮中學</t>
    <phoneticPr fontId="4" type="noConversion"/>
  </si>
  <si>
    <t>高中女子組-52kg</t>
  </si>
  <si>
    <t>19人/19縣市</t>
  </si>
  <si>
    <t>臺教體署競(二)字第1130003317號</t>
  </si>
  <si>
    <t>黃安婕</t>
  </si>
  <si>
    <t>本府已發過獎金，
不得重複申請</t>
    <phoneticPr fontId="4" type="noConversion"/>
  </si>
  <si>
    <t>社會女子乙組-52kg</t>
  </si>
  <si>
    <t>臺教體署競(二)字第1120039981號</t>
  </si>
  <si>
    <t>113年全國菁英排名賽</t>
  </si>
  <si>
    <t>青年女子組-52kg</t>
  </si>
  <si>
    <t>12人/12縣市</t>
  </si>
  <si>
    <t>臺教體署競(二)字第1120010085號</t>
  </si>
  <si>
    <t>高中女子組-70kg</t>
  </si>
  <si>
    <t>陳慶離</t>
  </si>
  <si>
    <t>黃千瑩</t>
    <phoneticPr fontId="4" type="noConversion"/>
  </si>
  <si>
    <t>黃士倢</t>
  </si>
  <si>
    <t>國小女生組第二級</t>
  </si>
  <si>
    <t>17隊/1縣市</t>
  </si>
  <si>
    <t>比賽項目人數不足4隊</t>
    <phoneticPr fontId="4" type="noConversion"/>
  </si>
  <si>
    <t>林恩惠</t>
  </si>
  <si>
    <t>國小女生C組第二級</t>
  </si>
  <si>
    <t>120隊/18縣市</t>
  </si>
  <si>
    <t>國小低年級組第二級</t>
  </si>
  <si>
    <t>63隊/15縣市</t>
  </si>
  <si>
    <t>資格不符，原因：
學生代表單位不符申請</t>
    <phoneticPr fontId="4" type="noConversion"/>
  </si>
  <si>
    <t>台南民德國中</t>
    <phoneticPr fontId="4" type="noConversion"/>
  </si>
  <si>
    <t>李宛俞</t>
  </si>
  <si>
    <t>國中男子組-66kg</t>
  </si>
  <si>
    <t>20人/15縣市</t>
  </si>
  <si>
    <t>蔡其叡</t>
  </si>
  <si>
    <t>資格不符，原因：
名次不符申請</t>
    <phoneticPr fontId="4" type="noConversion"/>
  </si>
  <si>
    <t>國中男子組-73kg</t>
  </si>
  <si>
    <t>19人/14縣市</t>
  </si>
  <si>
    <t>林志驊</t>
  </si>
  <si>
    <t>資格不符，原因：
本府已發過獎金，
不得重複申請</t>
    <phoneticPr fontId="4" type="noConversion"/>
  </si>
  <si>
    <t>國中女子組-70kg</t>
  </si>
  <si>
    <t>20人/14縣市</t>
  </si>
  <si>
    <t>李宜臻</t>
  </si>
  <si>
    <t>國中女子組-48kg</t>
  </si>
  <si>
    <t>21人/15縣市</t>
  </si>
  <si>
    <t>王茜榆</t>
  </si>
  <si>
    <t>24人/15縣市</t>
  </si>
  <si>
    <t>47人/13縣市</t>
  </si>
  <si>
    <t>不符合；
名次不符申請</t>
    <phoneticPr fontId="4" type="noConversion"/>
  </si>
  <si>
    <t>59人/20縣市</t>
  </si>
  <si>
    <t>57人/15縣市</t>
  </si>
  <si>
    <t>李慧玲</t>
    <phoneticPr fontId="4" type="noConversion"/>
  </si>
  <si>
    <t>黃咨竣</t>
    <phoneticPr fontId="4" type="noConversion"/>
  </si>
  <si>
    <t>112年臺南市中小學柔道錦標賽</t>
    <phoneticPr fontId="4" type="noConversion"/>
  </si>
  <si>
    <t>國小低年級男女混合組/第二級</t>
    <phoneticPr fontId="4" type="noConversion"/>
  </si>
  <si>
    <t>翁崇邦</t>
    <phoneticPr fontId="4" type="noConversion"/>
  </si>
  <si>
    <t>翁文碩</t>
    <phoneticPr fontId="4" type="noConversion"/>
  </si>
  <si>
    <t>國小男生低年級組第二級</t>
    <phoneticPr fontId="4" type="noConversion"/>
  </si>
  <si>
    <t>22人/14縣市</t>
    <phoneticPr fontId="4" type="noConversion"/>
  </si>
  <si>
    <t>柯雨佑</t>
  </si>
  <si>
    <t>國小男生B組/第三級</t>
  </si>
  <si>
    <t>32人/6縣市以上</t>
  </si>
  <si>
    <t>國小男生組/第三級</t>
  </si>
  <si>
    <t>南市體處競字第1121465143號</t>
  </si>
  <si>
    <t>國小男生組/第四級</t>
  </si>
  <si>
    <t>6人/本市</t>
  </si>
  <si>
    <t>臺南市開元國小</t>
    <phoneticPr fontId="4" type="noConversion"/>
  </si>
  <si>
    <t>陳俐彤</t>
  </si>
  <si>
    <t>國小女生中年級組 第四級</t>
  </si>
  <si>
    <t>7人/4縣市</t>
  </si>
  <si>
    <t>臺教體署全(一)字
1120007733號</t>
  </si>
  <si>
    <t>資格不符，原因：
同賽事擇一最佳申請</t>
    <phoneticPr fontId="4" type="noConversion"/>
  </si>
  <si>
    <t>國小女生中年級組 第五級</t>
  </si>
  <si>
    <t>國小女子中年級組 第七級</t>
  </si>
  <si>
    <t>9人/7縣市</t>
  </si>
  <si>
    <t>侯翔太</t>
  </si>
  <si>
    <t>國小男生低年級組 第六級</t>
  </si>
  <si>
    <t>國小男生低年級組 第八級</t>
  </si>
  <si>
    <t>參賽人數不符申請</t>
    <phoneticPr fontId="4" type="noConversion"/>
  </si>
  <si>
    <t>國小男子低年級組 第八級</t>
  </si>
  <si>
    <t>3人/2縣市</t>
  </si>
  <si>
    <t>參賽人數不符申請</t>
  </si>
  <si>
    <t>國小男生中年級組 第一級</t>
  </si>
  <si>
    <t>41人/9縣市</t>
  </si>
  <si>
    <t>國小男子中年級組 第三級</t>
  </si>
  <si>
    <t>47人/9縣市</t>
  </si>
  <si>
    <t>吳學明</t>
  </si>
  <si>
    <t>胡叡輔</t>
  </si>
  <si>
    <t>國小男生組第三級</t>
  </si>
  <si>
    <t>南市體競字第1130393233B號</t>
  </si>
  <si>
    <t xml:space="preserve">個人 </t>
  </si>
  <si>
    <t>南市體競字第1121465143號</t>
  </si>
  <si>
    <t>黃煜翔</t>
    <phoneticPr fontId="4" type="noConversion"/>
  </si>
  <si>
    <t>小男第四級</t>
  </si>
  <si>
    <t>南市體競字第1121465143號</t>
    <phoneticPr fontId="4" type="noConversion"/>
  </si>
  <si>
    <t>臺南市113年中小學柔道錦標賽</t>
    <phoneticPr fontId="4" type="noConversion"/>
  </si>
  <si>
    <t>國小男生第五級</t>
  </si>
  <si>
    <t>南市體競字第1130393233B號</t>
    <phoneticPr fontId="4" type="noConversion"/>
  </si>
  <si>
    <t>黃瀚儀</t>
    <phoneticPr fontId="4" type="noConversion"/>
  </si>
  <si>
    <t>2023年中華民國柔道錦標薩</t>
    <phoneticPr fontId="4" type="noConversion"/>
  </si>
  <si>
    <t>國小女生C組第二級</t>
    <phoneticPr fontId="4" type="noConversion"/>
  </si>
  <si>
    <t>120隊/18縣市</t>
    <phoneticPr fontId="4" type="noConversion"/>
  </si>
  <si>
    <t>臺教體署競(二)字第1110007733號</t>
    <phoneticPr fontId="4" type="noConversion"/>
  </si>
  <si>
    <t>中華民國113年全國柔道錦標賽</t>
    <phoneticPr fontId="4" type="noConversion"/>
  </si>
  <si>
    <t>國小女生低年級組第二級</t>
    <phoneticPr fontId="4" type="noConversion"/>
  </si>
  <si>
    <t>63隊/15縣市</t>
    <phoneticPr fontId="4" type="noConversion"/>
  </si>
  <si>
    <t>資格不符，原因:
代表單位(屏東復興)不符申請</t>
    <phoneticPr fontId="4" type="noConversion"/>
  </si>
  <si>
    <t>國小低年級男女混合組第二級</t>
    <phoneticPr fontId="4" type="noConversion"/>
  </si>
  <si>
    <t>E05</t>
    <phoneticPr fontId="4" type="noConversion"/>
  </si>
  <si>
    <t>王方辰</t>
  </si>
  <si>
    <t>112年台南市基層運動選手訓練站區域射箭對抗賽</t>
  </si>
  <si>
    <t>反曲弓國小30M女子組</t>
  </si>
  <si>
    <t>58人/12隊</t>
  </si>
  <si>
    <t>南市體競字第1120665691D號</t>
  </si>
  <si>
    <t>吳俞彤  林翊霏  梁蓓蓁</t>
  </si>
  <si>
    <t>112年台南市中小學射箭錦標賽</t>
  </si>
  <si>
    <t>國小反曲弓20M女子組</t>
  </si>
  <si>
    <t>77人/12隊</t>
  </si>
  <si>
    <t>113年台南市中小學射箭對抗賽</t>
  </si>
  <si>
    <t>45人/6隊</t>
  </si>
  <si>
    <t>南市體競字第1130371665B號</t>
  </si>
  <si>
    <t>梁蓓蓁</t>
  </si>
  <si>
    <t>林翊霏</t>
  </si>
  <si>
    <t>吳俞彤</t>
  </si>
  <si>
    <t>陳滿義</t>
  </si>
  <si>
    <t>反曲弓國中10M男子組</t>
  </si>
  <si>
    <t>蔡佩蓉</t>
  </si>
  <si>
    <t>射箭一般女生個人組</t>
    <phoneticPr fontId="4" type="noConversion"/>
  </si>
  <si>
    <t>23人/8隊/6縣市</t>
    <phoneticPr fontId="4" type="noConversion"/>
  </si>
  <si>
    <t>臺教授體字第113006885號</t>
    <phoneticPr fontId="4" type="noConversion"/>
  </si>
  <si>
    <t>吳國勳</t>
  </si>
  <si>
    <t>射箭一般男女混合組</t>
    <phoneticPr fontId="4" type="noConversion"/>
  </si>
  <si>
    <t>10人/5隊/5縣市</t>
    <phoneticPr fontId="4" type="noConversion"/>
  </si>
  <si>
    <t>台南海事</t>
    <phoneticPr fontId="4" type="noConversion"/>
  </si>
  <si>
    <t>蕭宇倢</t>
    <phoneticPr fontId="4" type="noConversion"/>
  </si>
  <si>
    <t>112年全國總統盃射箭錦標賽</t>
    <phoneticPr fontId="4" type="noConversion"/>
  </si>
  <si>
    <t>複合弓高中女子組</t>
    <phoneticPr fontId="4" type="noConversion"/>
  </si>
  <si>
    <t>27人/8縣市</t>
    <phoneticPr fontId="4" type="noConversion"/>
  </si>
  <si>
    <t>臺教體署競(二)字第1120035851號</t>
    <phoneticPr fontId="4" type="noConversion"/>
  </si>
  <si>
    <t>113年全國青年盃暨花蓮太平洋射箭錦標賽</t>
    <phoneticPr fontId="4" type="noConversion"/>
  </si>
  <si>
    <t>複合弓高中組</t>
    <phoneticPr fontId="4" type="noConversion"/>
  </si>
  <si>
    <t>臺教體署競(二)字第1120054841號</t>
    <phoneticPr fontId="4" type="noConversion"/>
  </si>
  <si>
    <t>112年臺南市中小學射箭錦標賽</t>
    <phoneticPr fontId="4" type="noConversion"/>
  </si>
  <si>
    <t>複合弓公開50M女子組</t>
    <phoneticPr fontId="4" type="noConversion"/>
  </si>
  <si>
    <t>南市體競字第1121109258號</t>
    <phoneticPr fontId="4" type="noConversion"/>
  </si>
  <si>
    <t>郭宴宇</t>
    <phoneticPr fontId="4" type="noConversion"/>
  </si>
  <si>
    <t>113年全國青年盃暨花蓮太平洋射箭錦標賽</t>
  </si>
  <si>
    <t>18人/6隊</t>
    <phoneticPr fontId="4" type="noConversion"/>
  </si>
  <si>
    <t>臺教體署競(二)字第1120054841號</t>
  </si>
  <si>
    <t>112年總統盃射箭錦標賽</t>
    <phoneticPr fontId="4" type="noConversion"/>
  </si>
  <si>
    <t>27人/8縣市</t>
  </si>
  <si>
    <t>臺教體署競(二)字第1120035851號</t>
  </si>
  <si>
    <t>112年理事長盃射箭錦標賽暨全國運動會射箭測試賽</t>
    <phoneticPr fontId="4" type="noConversion"/>
  </si>
  <si>
    <t>複合弓公開組</t>
    <phoneticPr fontId="4" type="noConversion"/>
  </si>
  <si>
    <t>36人/10縣市</t>
    <phoneticPr fontId="4" type="noConversion"/>
  </si>
  <si>
    <t>臺教體署競(二)第1120018921號</t>
    <phoneticPr fontId="4" type="noConversion"/>
  </si>
  <si>
    <t>陳賢瑞</t>
    <phoneticPr fontId="4" type="noConversion"/>
  </si>
  <si>
    <t>18/8縣市</t>
    <phoneticPr fontId="4" type="noConversion"/>
  </si>
  <si>
    <t>113全國青年盃暨花蓮太平洋射箭錦標賽</t>
    <phoneticPr fontId="4" type="noConversion"/>
  </si>
  <si>
    <t>複合弓公開50M男子組</t>
    <phoneticPr fontId="4" type="noConversion"/>
  </si>
  <si>
    <t>唐珈臻</t>
    <phoneticPr fontId="4" type="noConversion"/>
  </si>
  <si>
    <t>高中女子組反曲弓</t>
    <phoneticPr fontId="4" type="noConversion"/>
  </si>
  <si>
    <t>113年臺南市中小學射箭對抗賽</t>
    <phoneticPr fontId="4" type="noConversion"/>
  </si>
  <si>
    <t>反曲弓公開70M混雙對抗賽</t>
    <phoneticPr fontId="4" type="noConversion"/>
  </si>
  <si>
    <t>8人/4隊</t>
    <phoneticPr fontId="4" type="noConversion"/>
  </si>
  <si>
    <t>南市體競字1130371665A號</t>
    <phoneticPr fontId="4" type="noConversion"/>
  </si>
  <si>
    <t>反曲弓公開70M女子組</t>
    <phoneticPr fontId="4" type="noConversion"/>
  </si>
  <si>
    <t>王柏穎</t>
    <phoneticPr fontId="4" type="noConversion"/>
  </si>
  <si>
    <t>高中組反曲弓</t>
    <phoneticPr fontId="4" type="noConversion"/>
  </si>
  <si>
    <t>112年南市中小學射箭錦標賽</t>
    <phoneticPr fontId="4" type="noConversion"/>
  </si>
  <si>
    <t>4人/2隊</t>
    <phoneticPr fontId="4" type="noConversion"/>
  </si>
  <si>
    <t>112年臺南市基層運動選手訓練站區域性射箭對抗賽</t>
    <phoneticPr fontId="4" type="noConversion"/>
  </si>
  <si>
    <t>反曲弓公開70M女子 組</t>
    <phoneticPr fontId="4" type="noConversion"/>
  </si>
  <si>
    <t>23人/5縣市</t>
    <phoneticPr fontId="4" type="noConversion"/>
  </si>
  <si>
    <t>南市體競字第1120665691D號</t>
    <phoneticPr fontId="4" type="noConversion"/>
  </si>
  <si>
    <t>吳佩騏</t>
    <phoneticPr fontId="4" type="noConversion"/>
  </si>
  <si>
    <t>112年臺南市基層運動選手訓練站區域性射箭對抗賽</t>
  </si>
  <si>
    <t>複合弓公開50M組</t>
    <phoneticPr fontId="4" type="noConversion"/>
  </si>
  <si>
    <t>陳芳翊</t>
    <phoneticPr fontId="4" type="noConversion"/>
  </si>
  <si>
    <t>7人/2隊</t>
    <phoneticPr fontId="4" type="noConversion"/>
  </si>
  <si>
    <t>南市體競字第1122209258號</t>
    <phoneticPr fontId="4" type="noConversion"/>
  </si>
  <si>
    <t>複合弓高中男子組</t>
    <phoneticPr fontId="4" type="noConversion"/>
  </si>
  <si>
    <t>14人/7隊</t>
    <phoneticPr fontId="4" type="noConversion"/>
  </si>
  <si>
    <t>南市體競字第1130371665A號</t>
    <phoneticPr fontId="4" type="noConversion"/>
  </si>
  <si>
    <t>陳能陞</t>
  </si>
  <si>
    <t>郭宴宇</t>
  </si>
  <si>
    <t>林哲瑋</t>
  </si>
  <si>
    <t>陳賢瑞</t>
  </si>
  <si>
    <t>陳信伶</t>
  </si>
  <si>
    <t>張嘉純</t>
  </si>
  <si>
    <t xml:space="preserve">臺南市海佃國中   </t>
    <phoneticPr fontId="4" type="noConversion"/>
  </si>
  <si>
    <t>周金雄</t>
    <phoneticPr fontId="4" type="noConversion"/>
  </si>
  <si>
    <t>反曲弓國中男子九年級</t>
  </si>
  <si>
    <t>78人/15縣市</t>
  </si>
  <si>
    <t>邱柏碩</t>
  </si>
  <si>
    <t>國男組射箭/反曲-個人對抗賽</t>
  </si>
  <si>
    <t>113年臺南市中小學對抗賽</t>
  </si>
  <si>
    <t>反曲弓國男50M個人對抗賽</t>
  </si>
  <si>
    <t>反曲弓國男50M團體對抗賽</t>
  </si>
  <si>
    <t>邱柏碩</t>
    <phoneticPr fontId="4" type="noConversion"/>
  </si>
  <si>
    <t>反曲弓國中男子九年級</t>
    <phoneticPr fontId="4" type="noConversion"/>
  </si>
  <si>
    <t>78人/15縣市</t>
    <phoneticPr fontId="4" type="noConversion"/>
  </si>
  <si>
    <t>國男組射箭/反曲-個人對抗賽</t>
    <phoneticPr fontId="4" type="noConversion"/>
  </si>
  <si>
    <t>113年臺南市中小學對抗賽</t>
    <phoneticPr fontId="4" type="noConversion"/>
  </si>
  <si>
    <t>反曲弓國男50M個人對抗賽</t>
    <phoneticPr fontId="4" type="noConversion"/>
  </si>
  <si>
    <t>南市體競字第1130371665B號</t>
    <phoneticPr fontId="4" type="noConversion"/>
  </si>
  <si>
    <t>反曲弓國男50M團體對抗賽</t>
    <phoneticPr fontId="4" type="noConversion"/>
  </si>
  <si>
    <t>超過請次數</t>
    <phoneticPr fontId="4" type="noConversion"/>
  </si>
  <si>
    <t>林郁宸</t>
    <phoneticPr fontId="4" type="noConversion"/>
  </si>
  <si>
    <t>國男組射箭/反曲-團體賽</t>
    <phoneticPr fontId="4" type="noConversion"/>
  </si>
  <si>
    <t>連翊汝</t>
    <phoneticPr fontId="4" type="noConversion"/>
  </si>
  <si>
    <t>反曲弓國女組/50M</t>
  </si>
  <si>
    <t>10人/2縣市</t>
    <phoneticPr fontId="4" type="noConversion"/>
  </si>
  <si>
    <t>南市體競字第1130371665A號</t>
  </si>
  <si>
    <t>連焌棋</t>
    <phoneticPr fontId="4" type="noConversion"/>
  </si>
  <si>
    <t>10人/2縣市</t>
  </si>
  <si>
    <t>連翊汝</t>
  </si>
  <si>
    <t>25人/7縣市</t>
  </si>
  <si>
    <t>張雅蕙</t>
    <phoneticPr fontId="4" type="noConversion"/>
  </si>
  <si>
    <t>國小混雙對抗賽</t>
    <phoneticPr fontId="4" type="noConversion"/>
  </si>
  <si>
    <t>8隊/五縣市</t>
    <phoneticPr fontId="4" type="noConversion"/>
  </si>
  <si>
    <t>反曲弓國小20公尺女子組</t>
    <phoneticPr fontId="4" type="noConversion"/>
  </si>
  <si>
    <t>113年花蓮太平洋暨全國青年盃射箭錦標賽</t>
    <phoneticPr fontId="4" type="noConversion"/>
  </si>
  <si>
    <t>國小組混雙對抗賽</t>
    <phoneticPr fontId="4" type="noConversion"/>
  </si>
  <si>
    <t>28隊/13縣市</t>
    <phoneticPr fontId="4" type="noConversion"/>
  </si>
  <si>
    <t>陳葳勝</t>
    <phoneticPr fontId="4" type="noConversion"/>
  </si>
  <si>
    <t>反曲弓國小20公尺混雙組</t>
    <phoneticPr fontId="4" type="noConversion"/>
  </si>
  <si>
    <t>謝明洋</t>
    <phoneticPr fontId="4" type="noConversion"/>
  </si>
  <si>
    <t>反曲弓國小20公尺男子組</t>
    <phoneticPr fontId="4" type="noConversion"/>
  </si>
  <si>
    <t>國小男20公尺組</t>
    <phoneticPr fontId="4" type="noConversion"/>
  </si>
  <si>
    <t>蔡乙嫻</t>
    <phoneticPr fontId="4" type="noConversion"/>
  </si>
  <si>
    <t>申請隊數不足</t>
    <phoneticPr fontId="4" type="noConversion"/>
  </si>
  <si>
    <t>國小女20公尺組</t>
    <phoneticPr fontId="4" type="noConversion"/>
  </si>
  <si>
    <t>黃奕甄</t>
    <phoneticPr fontId="4" type="noConversion"/>
  </si>
  <si>
    <t>個人賽30公尺單局</t>
    <phoneticPr fontId="4" type="noConversion"/>
  </si>
  <si>
    <t>82人/17縣市</t>
    <phoneticPr fontId="4" type="noConversion"/>
  </si>
  <si>
    <t>成績證明，
以最後對抗賽成績為主</t>
    <phoneticPr fontId="4" type="noConversion"/>
  </si>
  <si>
    <t>葉虔誠</t>
    <phoneticPr fontId="4" type="noConversion"/>
  </si>
  <si>
    <t>反曲弓國小10公尺男子組</t>
    <phoneticPr fontId="4" type="noConversion"/>
  </si>
  <si>
    <t>國小男10公尺組</t>
    <phoneticPr fontId="4" type="noConversion"/>
  </si>
  <si>
    <t>陳炤穎</t>
  </si>
  <si>
    <t>反曲弓國中男子九年級個人對抗賽</t>
  </si>
  <si>
    <t>15縣市52隊81人</t>
    <phoneticPr fontId="4" type="noConversion"/>
  </si>
  <si>
    <t>臺教體署競(二)字第1120037491號</t>
    <phoneticPr fontId="4" type="noConversion"/>
  </si>
  <si>
    <t>113年全國青年盃射箭錦標賽</t>
    <phoneticPr fontId="4" type="noConversion"/>
  </si>
  <si>
    <t>反曲弓國中男子組團體對抗賽</t>
    <phoneticPr fontId="4" type="noConversion"/>
  </si>
  <si>
    <t>16縣市33隊</t>
    <phoneticPr fontId="4" type="noConversion"/>
  </si>
  <si>
    <t>國中男子團體對抗賽</t>
    <phoneticPr fontId="4" type="noConversion"/>
  </si>
  <si>
    <t>18縣市42隊</t>
    <phoneticPr fontId="4" type="noConversion"/>
  </si>
  <si>
    <t>陳鑫源</t>
  </si>
  <si>
    <t>複合弓國中男子組團體對抗賽</t>
  </si>
  <si>
    <t>7縣市8隊</t>
    <phoneticPr fontId="4" type="noConversion"/>
  </si>
  <si>
    <t>尤晗蓁</t>
  </si>
  <si>
    <t>反曲弓國中女子組團體對抗賽</t>
  </si>
  <si>
    <t>12縣市25隊</t>
  </si>
  <si>
    <t>112年臺南市中小學射箭錦標賽</t>
  </si>
  <si>
    <t>反曲弓國中50公尺女子組個人對抗賽</t>
  </si>
  <si>
    <t>南市體競字第1121109258號</t>
  </si>
  <si>
    <t>113年臺南市中小學射箭對抗賽</t>
  </si>
  <si>
    <t>反曲弓國中50M混雙對抗賽</t>
  </si>
  <si>
    <t>盧諺晨</t>
  </si>
  <si>
    <t>郭俊緯</t>
  </si>
  <si>
    <t>複合弓國中男子組混雙對抗賽</t>
    <phoneticPr fontId="4" type="noConversion"/>
  </si>
  <si>
    <t>5縣市6隊</t>
    <phoneticPr fontId="4" type="noConversion"/>
  </si>
  <si>
    <t>複合弓公開50M男子個人對抗賽</t>
    <phoneticPr fontId="4" type="noConversion"/>
  </si>
  <si>
    <t>李怡萱</t>
  </si>
  <si>
    <t>國女組射箭複合弓個人對抗賽</t>
    <phoneticPr fontId="4" type="noConversion"/>
  </si>
  <si>
    <t>複合弓國中組混雙對抗賽</t>
    <phoneticPr fontId="4" type="noConversion"/>
  </si>
  <si>
    <t>鄭琹云</t>
    <phoneticPr fontId="4" type="noConversion"/>
  </si>
  <si>
    <t>反曲弓國中女子八年級組個人對抗賽</t>
    <phoneticPr fontId="4" type="noConversion"/>
  </si>
  <si>
    <t>15縣市45隊72人</t>
    <phoneticPr fontId="4" type="noConversion"/>
  </si>
  <si>
    <t>18縣市50隊72人</t>
    <phoneticPr fontId="4" type="noConversion"/>
  </si>
  <si>
    <t>反曲弓國中50公尺女子組個人對抗賽</t>
    <phoneticPr fontId="4" type="noConversion"/>
  </si>
  <si>
    <t>黃昱喬</t>
    <phoneticPr fontId="4" type="noConversion"/>
  </si>
  <si>
    <t>反曲弓國中男子八年級個人對抗賽</t>
    <phoneticPr fontId="4" type="noConversion"/>
  </si>
  <si>
    <t>15縣市52隊87人</t>
    <phoneticPr fontId="4" type="noConversion"/>
  </si>
  <si>
    <t>反曲弓國中50公尺男子組個人對抗賽</t>
    <phoneticPr fontId="4" type="noConversion"/>
  </si>
  <si>
    <t>陳昱叡</t>
  </si>
  <si>
    <t>14縣市32隊</t>
    <phoneticPr fontId="4" type="noConversion"/>
  </si>
  <si>
    <t>吳昀霈</t>
  </si>
  <si>
    <t>國女組射箭反曲弓個人對抗賽</t>
    <phoneticPr fontId="4" type="noConversion"/>
  </si>
  <si>
    <t>林秝彤</t>
  </si>
  <si>
    <t>6縣市7隊</t>
    <phoneticPr fontId="4" type="noConversion"/>
  </si>
  <si>
    <t>複合弓國中女子組團體對抗賽</t>
    <phoneticPr fontId="4" type="noConversion"/>
  </si>
  <si>
    <t>洪唯菡</t>
  </si>
  <si>
    <t>複合弓國中女子組個人對抗賽</t>
    <phoneticPr fontId="4" type="noConversion"/>
  </si>
  <si>
    <t>9縣市13隊30人</t>
    <phoneticPr fontId="4" type="noConversion"/>
  </si>
  <si>
    <t>何永然</t>
  </si>
  <si>
    <t>反曲弓國中女子組團體對抗賽</t>
    <phoneticPr fontId="4" type="noConversion"/>
  </si>
  <si>
    <t>15縣市28隊</t>
    <phoneticPr fontId="4" type="noConversion"/>
  </si>
  <si>
    <t>徐淯宸</t>
  </si>
  <si>
    <t>國中反曲弓50M男子團體對抗賽</t>
    <phoneticPr fontId="4" type="noConversion"/>
  </si>
  <si>
    <t>反曲弓國中30公尺男子組個人賽</t>
    <phoneticPr fontId="4" type="noConversion"/>
  </si>
  <si>
    <t>國男組射箭反曲弓團體賽</t>
    <phoneticPr fontId="4" type="noConversion"/>
  </si>
  <si>
    <t>吳竑均</t>
  </si>
  <si>
    <t>反曲弓國中10公尺男子組個人賽</t>
    <phoneticPr fontId="4" type="noConversion"/>
  </si>
  <si>
    <t>反曲弓國中30M男子組個人賽</t>
    <phoneticPr fontId="4" type="noConversion"/>
  </si>
  <si>
    <t>陳賢祐</t>
  </si>
  <si>
    <t>黃瓊宇</t>
  </si>
  <si>
    <t>鄭琹云</t>
  </si>
  <si>
    <t>廖永智</t>
  </si>
  <si>
    <t>黃昱喬</t>
  </si>
  <si>
    <t xml:space="preserve">臺南市鎮海國小         </t>
    <phoneticPr fontId="4" type="noConversion"/>
  </si>
  <si>
    <t>黃翊瑋</t>
  </si>
  <si>
    <t>反曲弓國小30M男子組團體對抗賽</t>
  </si>
  <si>
    <t>反曲弓國小20M男子組個人賽</t>
  </si>
  <si>
    <t>温侑霖</t>
  </si>
  <si>
    <t>國小反曲弓20M男子組團體對抗賽</t>
  </si>
  <si>
    <t>反曲弓國小20M男子組團體對抗賽</t>
  </si>
  <si>
    <t>王洛陽</t>
  </si>
  <si>
    <t>反曲弓國小10M男子組個人賽</t>
  </si>
  <si>
    <t>陳思妤</t>
    <phoneticPr fontId="4" type="noConversion"/>
  </si>
  <si>
    <t>公開複合女子組</t>
    <phoneticPr fontId="4" type="noConversion"/>
  </si>
  <si>
    <t>高中複合弓女子組</t>
    <phoneticPr fontId="4" type="noConversion"/>
  </si>
  <si>
    <t>林淑樺</t>
    <phoneticPr fontId="4" type="noConversion"/>
  </si>
  <si>
    <t>113年台南市中等學校聯合運動會</t>
    <phoneticPr fontId="4" type="noConversion"/>
  </si>
  <si>
    <t>陳怡潔</t>
    <phoneticPr fontId="4" type="noConversion"/>
  </si>
  <si>
    <t>陳叡靜</t>
    <phoneticPr fontId="4" type="noConversion"/>
  </si>
  <si>
    <t>邱益豪</t>
    <phoneticPr fontId="4" type="noConversion"/>
  </si>
  <si>
    <t>反曲弓公開男子組</t>
    <phoneticPr fontId="4" type="noConversion"/>
  </si>
  <si>
    <t>府體競字第1121226487號</t>
    <phoneticPr fontId="4" type="noConversion"/>
  </si>
  <si>
    <t>吳志洧</t>
    <phoneticPr fontId="4" type="noConversion"/>
  </si>
  <si>
    <t>國中男子組/反曲弓30M組</t>
    <phoneticPr fontId="4" type="noConversion"/>
  </si>
  <si>
    <t>邱雨萱</t>
    <phoneticPr fontId="4" type="noConversion"/>
  </si>
  <si>
    <t>國中女子組/反曲弓30M組</t>
    <phoneticPr fontId="4" type="noConversion"/>
  </si>
  <si>
    <t>資格不符，原因：
參賽隊伍數不足</t>
    <phoneticPr fontId="4" type="noConversion"/>
  </si>
  <si>
    <t>陳馨怡</t>
    <phoneticPr fontId="4" type="noConversion"/>
  </si>
  <si>
    <t>楊多加</t>
    <phoneticPr fontId="4" type="noConversion"/>
  </si>
  <si>
    <t>資格不符，原因：
重複申請且無指導該選手之佐證資料</t>
    <phoneticPr fontId="4" type="noConversion"/>
  </si>
  <si>
    <t>E06</t>
    <phoneticPr fontId="4" type="noConversion"/>
  </si>
  <si>
    <t>蔡昕妤</t>
  </si>
  <si>
    <t>國小組低年級女生競速200M</t>
  </si>
  <si>
    <t>南市體競字
第1121136660號</t>
  </si>
  <si>
    <t>F01</t>
    <phoneticPr fontId="4" type="noConversion"/>
  </si>
  <si>
    <t>周善彤</t>
    <phoneticPr fontId="4" type="noConversion"/>
  </si>
  <si>
    <t>2023TNC CUP 臺南世界盃國際標準舞公開賽</t>
    <phoneticPr fontId="4" type="noConversion"/>
  </si>
  <si>
    <t>國際12歲以下單人分組賽拉丁(黑)</t>
    <phoneticPr fontId="4" type="noConversion"/>
  </si>
  <si>
    <t>F02</t>
    <phoneticPr fontId="4" type="noConversion"/>
  </si>
  <si>
    <t>杜承哲</t>
  </si>
  <si>
    <t>113年第21屆總統盃全國溜冰錦標賽</t>
  </si>
  <si>
    <t>選手甲組-國小男子六年級組/200公尺計時賽</t>
  </si>
  <si>
    <t>臺教體署競(二)字第1130002693號</t>
  </si>
  <si>
    <t>1.以全民運金額核發    2.比賽分級(分齡)獎金以1/2核發          3.比賽分組獎金以1/2核發</t>
    <phoneticPr fontId="4" type="noConversion"/>
  </si>
  <si>
    <t>112年臺南市市長盃滑輪溜冰錦標賽</t>
  </si>
  <si>
    <t>國小男子高年級選手A組/200公尺爭先計時賽</t>
  </si>
  <si>
    <t>南市體競字第1121359660號</t>
  </si>
  <si>
    <t>2023第14屆主委盃滑輪溜冰錦標賽</t>
  </si>
  <si>
    <t>吳哲睿</t>
    <phoneticPr fontId="4" type="noConversion"/>
  </si>
  <si>
    <t>吳哲睿</t>
  </si>
  <si>
    <t>112年臺南市市長盃滑輪溜冰錦標賽-自由式</t>
  </si>
  <si>
    <t>國小男子低年級選手B組/前溜交叉型</t>
  </si>
  <si>
    <t>112年臺南市市長盃滑輪溜冰錦標賽-競速</t>
  </si>
  <si>
    <t>國小男子一年級選手B組/600+D公尺爭先計時賽</t>
  </si>
  <si>
    <t>113年臺南市主委盃滑輪溜冰錦標賽-自由式</t>
  </si>
  <si>
    <t>國小男子低年級選手A組/前溜單足S型</t>
  </si>
  <si>
    <t>尤枻程</t>
    <phoneticPr fontId="4" type="noConversion"/>
  </si>
  <si>
    <t>尤枻程</t>
  </si>
  <si>
    <t>113年新竹縣縣長盃全國滑輪溜冰錦標賽</t>
  </si>
  <si>
    <t>選手乙-國小二年級男子組/400公尺計時賽</t>
  </si>
  <si>
    <t>11/5縣市</t>
  </si>
  <si>
    <t>教體字第1135013933號</t>
  </si>
  <si>
    <t>未報教育部體育署核准亦非全國單項運動協會辦理,資格不符</t>
  </si>
  <si>
    <t>114年新竹縣縣長盃全國滑輪溜冰錦標賽</t>
  </si>
  <si>
    <t>選手乙-國小二年級男子組/200公尺計時賽</t>
  </si>
  <si>
    <t>11/6縣市</t>
  </si>
  <si>
    <t>2024第15屆主委盃滑輪溜冰錦標賽</t>
  </si>
  <si>
    <r>
      <t>國小男子二年級選手B組/400</t>
    </r>
    <r>
      <rPr>
        <sz val="14"/>
        <color indexed="8"/>
        <rFont val="標楷體"/>
        <family val="4"/>
        <charset val="136"/>
      </rPr>
      <t>＋D公尺</t>
    </r>
  </si>
  <si>
    <t>51/5縣市</t>
  </si>
  <si>
    <t>沈柏豪</t>
    <phoneticPr fontId="4" type="noConversion"/>
  </si>
  <si>
    <t>沈柏豪</t>
  </si>
  <si>
    <t>113年台南市主委盃滑輪溜冰錦標賽</t>
  </si>
  <si>
    <t>國中男子400公尺爭先計時賽B組</t>
  </si>
  <si>
    <t>12人/2縣市</t>
  </si>
  <si>
    <t>南市體競字第1121674321號函</t>
  </si>
  <si>
    <t>112年台南市市長盃滑輪溜冰錦標賽</t>
  </si>
  <si>
    <t>15人/2縣市</t>
  </si>
  <si>
    <t>南市體競字第1121359660號函</t>
  </si>
  <si>
    <t>曾鈺婕</t>
    <phoneticPr fontId="4" type="noConversion"/>
  </si>
  <si>
    <t>曾鈺婕</t>
  </si>
  <si>
    <t>112年台南市主委盃滑輪溜冰錦標賽</t>
  </si>
  <si>
    <t>國小女子高年級選手A組200公尺爭先計時賽決賽</t>
    <phoneticPr fontId="4" type="noConversion"/>
  </si>
  <si>
    <t>南市體競字第11204065321號函</t>
  </si>
  <si>
    <t>國中女子選手A組200+D公尺
爭先計時賽決賽</t>
  </si>
  <si>
    <t>國中女子選手A組400+D公尺
爭先計時賽決賽</t>
  </si>
  <si>
    <t>臺南市立九份子國民中小學</t>
    <phoneticPr fontId="4" type="noConversion"/>
  </si>
  <si>
    <t>謝冠頡</t>
  </si>
  <si>
    <t>113年臺南市主委盃滑輪溜冰錦標賽</t>
  </si>
  <si>
    <t>國小男子二年級選手B組/200+D公尺爭先計時賽</t>
  </si>
  <si>
    <t>33</t>
  </si>
  <si>
    <t>雲林縣113年春季主委盃滑輪溜冰錦標賽</t>
  </si>
  <si>
    <t>國小低年級男子乙組/200公尺計時賽</t>
  </si>
  <si>
    <t>63/7</t>
  </si>
  <si>
    <t>府教體二字第1122460372號</t>
  </si>
  <si>
    <t>非全國單項運動協會辦理,資格不符</t>
    <phoneticPr fontId="4" type="noConversion"/>
  </si>
  <si>
    <t>選手乙國小二年級男子/400公尺計時賽</t>
  </si>
  <si>
    <t>11/7</t>
  </si>
  <si>
    <t>國小男子中年級選手菁英組</t>
  </si>
  <si>
    <t>9</t>
  </si>
  <si>
    <t>國小男子菁英(4-6年級)/2000公尺接力賽</t>
  </si>
  <si>
    <t>12</t>
  </si>
  <si>
    <t>陳昱宸</t>
  </si>
  <si>
    <t>國小男子低年級菁英組/1000公尺爭先賽</t>
  </si>
  <si>
    <t>6</t>
  </si>
  <si>
    <t>國小男子菁英組(1-3年級)/2000公尺接力賽</t>
  </si>
  <si>
    <t>李家宇</t>
    <phoneticPr fontId="4" type="noConversion"/>
  </si>
  <si>
    <t>李家宇</t>
  </si>
  <si>
    <t xml:space="preserve"> 國小男子低年級菁英組/500+D公尺爭先賽</t>
  </si>
  <si>
    <t xml:space="preserve"> 國小男子低年級菁英組/200公尺雙人計時賽</t>
  </si>
  <si>
    <t>國小男子低年級菁英組/2000公尺開放賽</t>
  </si>
  <si>
    <t>國小男子菁英組(1-3年級)組/2000公尺接力賽</t>
  </si>
  <si>
    <t>17人/3縣市</t>
  </si>
  <si>
    <t>許宸維</t>
    <phoneticPr fontId="4" type="noConversion"/>
  </si>
  <si>
    <t>許宸維</t>
  </si>
  <si>
    <t>國小男子一年級選手B 組/600+D公尺爭先計時賽</t>
  </si>
  <si>
    <t>選手乙組-國小男子一年級組/400公尺爭先賽</t>
  </si>
  <si>
    <t>46人/9縣市</t>
  </si>
  <si>
    <t>1.以全國運金額核發    2.比賽分級(分齡)獎金以1/2核發          3.比賽分組獎金以1/2核發</t>
    <phoneticPr fontId="4" type="noConversion"/>
  </si>
  <si>
    <t>臺南市極限直排輪</t>
    <phoneticPr fontId="4" type="noConversion"/>
  </si>
  <si>
    <t>孫秉睿</t>
  </si>
  <si>
    <t>國小男子低年級選手B組/前溜葫蘆型</t>
  </si>
  <si>
    <t>23人</t>
  </si>
  <si>
    <t>南市體競字第1121674321號函辦理</t>
  </si>
  <si>
    <t>黃品菲</t>
  </si>
  <si>
    <t>幼童女子選手B組/前溜葫蘆型</t>
  </si>
  <si>
    <t>黃家貫</t>
  </si>
  <si>
    <t>113年第34屆理事長盃全國溜冰錦標賽</t>
  </si>
  <si>
    <t>高中以上男子組/Free Jump跳高</t>
  </si>
  <si>
    <t>臺教體屬競(二)字第1130012111號函</t>
  </si>
  <si>
    <t>不符合全民運項目</t>
    <phoneticPr fontId="4" type="noConversion"/>
  </si>
  <si>
    <t>田宸睿</t>
  </si>
  <si>
    <t>幼童男子選手B組/前溜葫蘆型</t>
  </si>
  <si>
    <t>南市體競字第1120406531號函辦理           南市體競字第1121674321號函</t>
  </si>
  <si>
    <t>黃競加</t>
  </si>
  <si>
    <t>選手菁英組國小六年級男子組/前溜雙足S形</t>
  </si>
  <si>
    <t>國小男子高年級選手菁英組/前溜雙足S形</t>
  </si>
  <si>
    <t>國小男子高年級選手菁英組/前溜單足S形</t>
  </si>
  <si>
    <t>臺南市麻豆國小</t>
    <phoneticPr fontId="4" type="noConversion"/>
  </si>
  <si>
    <t>蘇宸緯</t>
  </si>
  <si>
    <t> 112 年台南市市長盃滑輪溜冰錦標賽</t>
  </si>
  <si>
    <t>國小男子低年級選手 B 組前溜雙足S型</t>
  </si>
  <si>
    <t>34人/4縣市</t>
  </si>
  <si>
    <t>112年第14屆全民有氧盃全國溜冰錦標賽</t>
  </si>
  <si>
    <t>選手乙組-國小男子一年級組/200公尺計時賽</t>
  </si>
  <si>
    <t>臺教體署競(二)字第1120021711號</t>
  </si>
  <si>
    <t>選手乙組-國小男子二年級組/200公尺計時賽</t>
  </si>
  <si>
    <t>28人/11縣市</t>
  </si>
  <si>
    <t>臺教體署競(二)字第1130012111號</t>
  </si>
  <si>
    <t>蘇宸禾</t>
  </si>
  <si>
    <t>113 年台南市主委盃滑輪溜冰錦標賽</t>
  </si>
  <si>
    <t>國小男子中年級選手 B 組前溜雙足S型</t>
  </si>
  <si>
    <t>30人/4縣市</t>
  </si>
  <si>
    <t>29人/6縣市</t>
  </si>
  <si>
    <t>夏浚硯</t>
  </si>
  <si>
    <t>國小男子高年級選手 B 組前溜交叉型</t>
  </si>
  <si>
    <t>13人/2縣市</t>
  </si>
  <si>
    <t>國小男子高年級選手 B 組前溜葫蘆型</t>
  </si>
  <si>
    <t>夏翊瑜</t>
  </si>
  <si>
    <t>國小女子中年級選手 B 組前溜交叉型</t>
  </si>
  <si>
    <t>黃詩惠</t>
  </si>
  <si>
    <t>國小女子中年級選手B組前溜交叉型</t>
  </si>
  <si>
    <t>21人/6縣市</t>
  </si>
  <si>
    <t>李信樵</t>
  </si>
  <si>
    <t>第19屆亞洲輪滑錦標賽</t>
  </si>
  <si>
    <t>Inline Free Skating Men Juniores</t>
  </si>
  <si>
    <t>1.國際賽以申請一次為限                 2.無法分辨參賽國家</t>
    <phoneticPr fontId="4" type="noConversion"/>
  </si>
  <si>
    <t>2023年哥倫比亞花式溜冰世界錦標賽</t>
  </si>
  <si>
    <t>青年男子組</t>
  </si>
  <si>
    <t>112學年度全第45屆中正盃全國溜冰錦標賽</t>
  </si>
  <si>
    <t>國中男子組/直排花式</t>
  </si>
  <si>
    <t>6人/6縣市</t>
  </si>
  <si>
    <t>臺教體署競(二)字第1120038051號</t>
  </si>
  <si>
    <t>國中男子菁英組/直排花式自由型</t>
  </si>
  <si>
    <t>朱鈴姬</t>
  </si>
  <si>
    <t>陳宏叡</t>
  </si>
  <si>
    <t>112學年度第45屆中正盃全國溜冰錦標賽</t>
  </si>
  <si>
    <t>少年中年級組/直排輪曲棍球</t>
  </si>
  <si>
    <t>以全民運金額核發</t>
    <phoneticPr fontId="4" type="noConversion"/>
  </si>
  <si>
    <t>少年低年級組</t>
  </si>
  <si>
    <t>2隊/2縣市</t>
  </si>
  <si>
    <t>市賽未達四隊參賽</t>
    <phoneticPr fontId="4" type="noConversion"/>
  </si>
  <si>
    <t>少年高年級組/直排輪曲棍球</t>
  </si>
  <si>
    <t>陳杰潁</t>
  </si>
  <si>
    <t>少年低年級組/直排曲棍球</t>
  </si>
  <si>
    <t xml:space="preserve">團體賽依個人獎助金額1/2核發 </t>
    <phoneticPr fontId="4" type="noConversion"/>
  </si>
  <si>
    <t>少年低年級組/直排輪曲棍球</t>
  </si>
  <si>
    <t>林薇芸</t>
  </si>
  <si>
    <t>選手乙組-國小女子三年級組/200公尺計時賽</t>
  </si>
  <si>
    <t>31人/12縣市</t>
  </si>
  <si>
    <t>1.以全民運金額核發    2.比賽分級(分齡)獎金以1/2核發</t>
    <phoneticPr fontId="4" type="noConversion"/>
  </si>
  <si>
    <t>國小女子三年級選手B組/ 200＋D公尺爭先計時賽</t>
  </si>
  <si>
    <t>23人/4縣市</t>
  </si>
  <si>
    <t>林虹妤</t>
  </si>
  <si>
    <t>國小女子低年級選手A組/前溜雙足S型</t>
  </si>
  <si>
    <t>7人/2縣市</t>
  </si>
  <si>
    <t>國小女子低年級選手A組/前溜交叉型</t>
  </si>
  <si>
    <t>8人/2縣市</t>
  </si>
  <si>
    <t>林凱軒</t>
  </si>
  <si>
    <t>國小男子中年級選手A組/前溜交叉型</t>
  </si>
  <si>
    <t>21人/4縣市</t>
  </si>
  <si>
    <t>鄭宥莛</t>
  </si>
  <si>
    <t>選手乙組-國小女子四年級組 400 公尺爭先賽</t>
  </si>
  <si>
    <t>13人/7縣市</t>
  </si>
  <si>
    <t>國小女子四年級選手 B 組 200+D 公尺爭先計時賽</t>
  </si>
  <si>
    <t>南市體處競字第1121674321號函</t>
  </si>
  <si>
    <t>國小女子四年級選手 B 組 400+D 公尺爭先計時賽</t>
  </si>
  <si>
    <t>鄭秉皓</t>
  </si>
  <si>
    <t>國小男子一年級選手 B 組 200+D 公尺爭先計時賽</t>
  </si>
  <si>
    <t>57人</t>
  </si>
  <si>
    <t>國小男子一年級選手 B 組 400+D 公尺爭先計時賽</t>
  </si>
  <si>
    <t>李恩皓</t>
  </si>
  <si>
    <t>國小男子中年級選手B組/前溜交叉型</t>
  </si>
  <si>
    <t>南市體競字第1120406531號函辦理</t>
  </si>
  <si>
    <t>國小男子中年級選手B組/前溜雙足S型</t>
  </si>
  <si>
    <t>陳品諶</t>
  </si>
  <si>
    <t>國小男子高年級選手B組/前溜雙足S型</t>
  </si>
  <si>
    <t>蕭彤恩</t>
  </si>
  <si>
    <t>國小女子高年級選手B組/前溜交叉型</t>
  </si>
  <si>
    <t>李佾璇</t>
  </si>
  <si>
    <t>國小女子高年級選手B組/前溜葫蘆型</t>
  </si>
  <si>
    <t>國小女子高年級選手B組/前溜雙足S型</t>
  </si>
  <si>
    <t>呂寀溱</t>
  </si>
  <si>
    <t>邱衍嘉</t>
  </si>
  <si>
    <t>國小男子高年級選手B組/前溜交叉型</t>
  </si>
  <si>
    <t>陳彥綸</t>
  </si>
  <si>
    <t>臺南市小新國小</t>
    <phoneticPr fontId="4" type="noConversion"/>
  </si>
  <si>
    <t>林淨晨</t>
  </si>
  <si>
    <t>選手甲組國小四年級男子組/前溜雙足S形</t>
  </si>
  <si>
    <t>臺教體署競(二)字第1130012111號函</t>
  </si>
  <si>
    <t>侯睿肜</t>
  </si>
  <si>
    <t>國小中年級女子組/初級指定套路</t>
  </si>
  <si>
    <t>1.以全民運金額核發    2.比賽分級(分齡)獎金以1/2核發          3.比賽分組獎金以1/2核發</t>
  </si>
  <si>
    <t>13人/5縣市</t>
  </si>
  <si>
    <t>教育部體育署臺教體署競(二)字第1130002693號函</t>
  </si>
  <si>
    <t>鍾盛硯</t>
  </si>
  <si>
    <t>選手菁英-國小男子組五年級1000公尺爭先賽</t>
  </si>
  <si>
    <t>34人/12縣市</t>
  </si>
  <si>
    <t>1.以全國運金額核發    2.比賽分級(分齡)獎金以1/2核發</t>
    <phoneticPr fontId="4" type="noConversion"/>
  </si>
  <si>
    <t>國小男子高年級菁英組1000公尺爭先賽</t>
  </si>
  <si>
    <t>12人/4縣市</t>
  </si>
  <si>
    <t>7人/3縣市</t>
  </si>
  <si>
    <t>張芷緁</t>
  </si>
  <si>
    <t>國小女子三年級選手B組400+D公尺爭先計時賽</t>
  </si>
  <si>
    <t>國小女子三年級選手B組200+D公尺爭先計時賽</t>
  </si>
  <si>
    <t>無標示五縣市</t>
    <phoneticPr fontId="4" type="noConversion"/>
  </si>
  <si>
    <t>王子濬</t>
  </si>
  <si>
    <t>國小四年級男子組/速度過樁甲組-前溜單足S型</t>
  </si>
  <si>
    <t>國小四年級男子組/速度過樁甲組-前溜雙足S型</t>
  </si>
  <si>
    <t>國立南科實小</t>
    <phoneticPr fontId="4" type="noConversion"/>
  </si>
  <si>
    <t>選手乙組-國小女子六年級組/200公尺計時賽</t>
  </si>
  <si>
    <t>臺教體署競(二)字第1130002693號函</t>
  </si>
  <si>
    <t>國小女子六年級選手B組/200+D公尺爭先計時賽</t>
  </si>
  <si>
    <t>國小女子六年級選手B組/400+D公尺爭先計時賽</t>
  </si>
  <si>
    <t>王映絜</t>
  </si>
  <si>
    <t>選手乙組-國小女子五年級組/200公尺計時賽</t>
  </si>
  <si>
    <t>國小女子高年級選手A組/400+D公尺爭先計時賽</t>
  </si>
  <si>
    <t>國小女子五年級選手B組/600+D公尺爭先計時賽</t>
  </si>
  <si>
    <t>高立曄</t>
  </si>
  <si>
    <t>國小男子新人組/800公尺接力賽</t>
  </si>
  <si>
    <t>24隊</t>
  </si>
  <si>
    <t>南市體競字第1120406531號函</t>
  </si>
  <si>
    <t>高安陞</t>
  </si>
  <si>
    <t>邱昱萱</t>
  </si>
  <si>
    <t>國小女子高年級選手A組/200+D公尺爭先計時賽</t>
  </si>
  <si>
    <t>國小女子高年級選手A組/前溜單足S型</t>
  </si>
  <si>
    <t>國小女子新人組/800公尺接力賽</t>
  </si>
  <si>
    <t>3隊/15人</t>
  </si>
  <si>
    <t>未達四隊參賽</t>
    <phoneticPr fontId="4" type="noConversion"/>
  </si>
  <si>
    <t>李耀主</t>
  </si>
  <si>
    <t>國小男子六年級選手B組/200+D公尺爭先計時賽</t>
  </si>
  <si>
    <t>國小男子六年級選手B組/400+D公尺爭先計時賽</t>
  </si>
  <si>
    <t>黃宇蕎</t>
  </si>
  <si>
    <t>國中女子選手菁英組/前溜雙足S型</t>
  </si>
  <si>
    <t>6人/3縣市</t>
  </si>
  <si>
    <t>楊合貞</t>
  </si>
  <si>
    <t>選手菁英-高中女子組/10000公尺淘汰賽</t>
  </si>
  <si>
    <t xml:space="preserve">20人/16縣市                                                                                                                                                                                                                                                                                                                                                                                                                                                                                                                                                                                                                       </t>
  </si>
  <si>
    <t>黃立昀</t>
  </si>
  <si>
    <t>1.以全民運金額核發    2.比賽分組獎金以1/2核發</t>
    <phoneticPr fontId="4" type="noConversion"/>
  </si>
  <si>
    <t>高中女子組/10000公尺計分淘汰賽</t>
  </si>
  <si>
    <t>29人/14縣市</t>
  </si>
  <si>
    <t>臺教體署競(二)字第1120036246號</t>
  </si>
  <si>
    <t>以全國運金額核發</t>
    <phoneticPr fontId="4" type="noConversion"/>
  </si>
  <si>
    <t xml:space="preserve">18人/15縣市                                                                                                                                                                                                                                                                                                                                                                                                                                                                                                                                                                                                                       </t>
  </si>
  <si>
    <t>選手菁英-高中女子組/10001公尺淘汰賽</t>
  </si>
  <si>
    <t>20人/17縣市_x0000__x0000__x0000__x0000__x0000__x0003__x0000__x0000__x0000__x0000_㾀_x0000__x0000_⸒⸒⸒槡⸒槡_x0000__x0000__x0000__x0000__x0000__x0000__x0002__x0000__x0000__x0000__x001D__x0000__x0000__x0000__x0000__x0000__x0010__x0000__x0000__x0000__x0000__x0000__x0000__x0000__x0000_㾀_x0000__x0000__x0000__x0000__x0000__x0000__x0000__x0000__x0000_㾀_x0000__x0000__x0000__x0000__x0000__x0000__x0000__x0000__x0000_㾀_x0000__x0000__x0000__x0000__x0000__x0000__x0000__x0000__x0000_㾀_x0000__x0000__x0000__x0000__x0003__x0000__x0000__x0000__x0000_㾀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㿰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鶝㋘猣䂐_x0000__x0000__x0000_㿠_x0000__x0000__x0000_㿠_x0000__x0000__x0000_㿠_x0000__x0000__x0000_㿠_x0000__x0000__x0000__x0000__x0000__x0000__x0000__x0000__x0000__x0000__x0000__x0000__x0000__x0000__x0000__x0000__x0000__x0000__x0000_㾀_x0000__x0000__x0000__x0000_쀏_x0000__x0000__x0000_喞汇က耀罈粽翽_x0000__x0000__x0000__x0000__x0000__x0000__x0000__x0000__x0000__x0000__x0000__x0000__x0000__x0000__x0000__x0000__x0000__x0000__x0000__x0000__x0000__x0000__x0000__x0000__x0000__x0000__x0000__x0000__x0000__x0000__x0000__x0000__x0000__x0000_䍺_x0000_䉀_x0000__x0000__x0000__x0000__x0000__x0000__x0000__x0000__x0010__x0000__x0000__x0000__x0000__x0000__x0000__x0000__x0000_㾀_x0000__x0000__x0000__x0000__x0000__x0000__x0000__x0000__x0000_㾀_x0000__x0000__x0000__x0000__x0000__x0000__x0000_</t>
  </si>
  <si>
    <t>高中女子組/10001公尺計分淘汰賽</t>
  </si>
  <si>
    <t>29人/15縣市</t>
  </si>
  <si>
    <t>18人/16縣市_x0000_</t>
  </si>
  <si>
    <t>孫筱淩</t>
  </si>
  <si>
    <t>選手菁英-國中女子組/10000公尺淘汰賽</t>
  </si>
  <si>
    <t>33人/11縣市</t>
  </si>
  <si>
    <t>33人/10縣市</t>
  </si>
  <si>
    <t>國中女子菁英組/10000公尺淘汰賽</t>
  </si>
  <si>
    <t>吳子琪</t>
    <phoneticPr fontId="4" type="noConversion"/>
  </si>
  <si>
    <t>吳子琪</t>
  </si>
  <si>
    <t>國小男子高年級A組/前溜交叉型</t>
  </si>
  <si>
    <t>李佳勳</t>
  </si>
  <si>
    <t>幼童男子選手B組/前溜雙足S型</t>
  </si>
  <si>
    <t>17人/4縣市</t>
  </si>
  <si>
    <t>魏凡恩</t>
  </si>
  <si>
    <t>國小男子低年級A組/前溜雙足S型</t>
  </si>
  <si>
    <t>14人/3縣市</t>
  </si>
  <si>
    <t>林柏雙</t>
  </si>
  <si>
    <t>徐侑熙</t>
  </si>
  <si>
    <t>112年臺南市市長盃
滑輪溜冰錦標賽</t>
  </si>
  <si>
    <t>國小男子低年級菁英組/
500+D公尺爭先賽</t>
  </si>
  <si>
    <t>南市體競字第
1121359660號函</t>
  </si>
  <si>
    <t>2024第15屆主委盃
滑輪溜冰錦標賽</t>
  </si>
  <si>
    <t>國小男子低年級菁英組/
200公尺雙人計時賽</t>
  </si>
  <si>
    <t>20人/3縣市</t>
  </si>
  <si>
    <t>南市體競字第
1121674321號函</t>
  </si>
  <si>
    <t>蔡尚廷</t>
  </si>
  <si>
    <t>選手菁英-國小男子組二年級/200公尺雙人計時賽</t>
  </si>
  <si>
    <t>臺教體署競(二)字第1120021711號函</t>
  </si>
  <si>
    <t>113年第34屆理事長盃
全國溜冰錦標賽</t>
  </si>
  <si>
    <t>選手菁英-國小男子組三年級/200公尺雙人計時賽</t>
  </si>
  <si>
    <t>29人/9縣市</t>
  </si>
  <si>
    <t>南市體競字第
1120406531號函</t>
  </si>
  <si>
    <t>謝永翔</t>
  </si>
  <si>
    <t>國小男子高年級菁英組/
3000公尺計分賽</t>
  </si>
  <si>
    <t>10人/3縣市</t>
  </si>
  <si>
    <t>國小男子高年級菁英組/
1000公尺爭先賽</t>
  </si>
  <si>
    <t>林梓睿</t>
  </si>
  <si>
    <t>國小男子中年級菁英組/
1000公尺爭先賽</t>
  </si>
  <si>
    <t>16人/3縣市</t>
  </si>
  <si>
    <t>林瑀珏</t>
  </si>
  <si>
    <t>幼童女子大班選手B組/
400+D公尺爭先計時賽</t>
  </si>
  <si>
    <t>31人/2縣市</t>
  </si>
  <si>
    <t>幼童女子選手A組/
200+D公尺爭先計時賽</t>
  </si>
  <si>
    <t>黃少雍</t>
  </si>
  <si>
    <t>112年台南市市長盃滑輪
溜冰溜冰錦標賽</t>
  </si>
  <si>
    <t>公開男子菁英組
1000 公尺爭先賽</t>
  </si>
  <si>
    <t>南市體競字
第 1121359660號</t>
  </si>
  <si>
    <t>黃俊生</t>
  </si>
  <si>
    <t>2024第15屆主委盃滑
輪溜冰錦標賽</t>
  </si>
  <si>
    <t>公開男子菁英組1000
公尺爭先賽</t>
  </si>
  <si>
    <t>南市體競字
第 1121674321號</t>
  </si>
  <si>
    <t>卓邈恒</t>
  </si>
  <si>
    <t>選手菁英乙-國小男子組/2000公尺接力賽</t>
  </si>
  <si>
    <t xml:space="preserve">1.以全民運金額核發    2.比賽分級(分齡)獎金以1/2核發         </t>
    <phoneticPr fontId="4" type="noConversion"/>
  </si>
  <si>
    <t>國小男子菁英（4-6年級）組/2000公尺接力賽</t>
  </si>
  <si>
    <t>鄭閎仁</t>
  </si>
  <si>
    <t>國小三年級男子組/400公尺計時賽</t>
  </si>
  <si>
    <t>4縣市/7人</t>
  </si>
  <si>
    <t>主辦單位不符合</t>
    <phoneticPr fontId="4" type="noConversion"/>
  </si>
  <si>
    <t>國小三年級選手B組/400+D公尺爭先計時賽</t>
  </si>
  <si>
    <t>國小三年級選手B組/600+D公尺爭先計時賽</t>
  </si>
  <si>
    <t>國小男子高年級A組/前溜單足S型</t>
  </si>
  <si>
    <t>幼童男子中班選手B組/200+D公尺爭先計時賽</t>
  </si>
  <si>
    <t>18人/3縣市</t>
  </si>
  <si>
    <t>29人/4縣市</t>
  </si>
  <si>
    <t>國小男子低年級選手A組/前溜雙足S型</t>
  </si>
  <si>
    <t>陳修平</t>
  </si>
  <si>
    <t>幼兒男子選手A組/200+D公尺爭先計時賽</t>
  </si>
  <si>
    <t>陳修安</t>
  </si>
  <si>
    <t>幼兒女子選手A組/400+D公尺爭先計時賽</t>
  </si>
  <si>
    <t>楊閔竹</t>
  </si>
  <si>
    <t>國小女子低年級選手B組/前溜雙足S型</t>
  </si>
  <si>
    <t>21人/3縣市</t>
  </si>
  <si>
    <t>郭彬荃</t>
  </si>
  <si>
    <t>李冠融</t>
  </si>
  <si>
    <t>幼兒男子中班選手B組/200+D公尺爭先計時賽</t>
  </si>
  <si>
    <t>31人/4縣市</t>
  </si>
  <si>
    <t>黃柏予</t>
  </si>
  <si>
    <t>選手菁英-國小男子組五年級/500+D公尺爭先賽</t>
  </si>
  <si>
    <t>35人/11縣市</t>
  </si>
  <si>
    <t>國小男子菁英(4-6年級)組/2000公尺接力賽</t>
  </si>
  <si>
    <t>臺南市仁德國小</t>
    <phoneticPr fontId="4" type="noConversion"/>
  </si>
  <si>
    <t>張呈榤</t>
  </si>
  <si>
    <t>3隊</t>
  </si>
  <si>
    <t>未達參賽隊數</t>
    <phoneticPr fontId="4" type="noConversion"/>
  </si>
  <si>
    <t>徐蜜妍</t>
  </si>
  <si>
    <t>蔡昊叡</t>
  </si>
  <si>
    <t>112年YONEX盃全國青少年網球錦標賽 (B-8公開級)-臺南　</t>
  </si>
  <si>
    <t>12歲男子組/雙打</t>
  </si>
  <si>
    <t>112年信仰盃全國青少年12、16歲級網球錦標賽 (C-23挑戰級)-高雄</t>
  </si>
  <si>
    <t>臺教體署競(三)字第1120037555號</t>
  </si>
  <si>
    <t>中華民國112年四維膠帶盃第56屆學童網球錦標賽-臺南</t>
  </si>
  <si>
    <t>五年級男子組單打</t>
  </si>
  <si>
    <t>88人/11縣市</t>
  </si>
  <si>
    <t>臺教體署競(三)字第1120037553號</t>
  </si>
  <si>
    <t>陳欣孺</t>
  </si>
  <si>
    <t>國小女子菁英(4-6年級)組/2000公尺接力賽</t>
  </si>
  <si>
    <t>國小女子高年級菁英組/500+D公尺爭先賽</t>
  </si>
  <si>
    <t>112年臺南市主委盃滑輪溜冰錦標賽</t>
  </si>
  <si>
    <t>國小女子中年級選手菁英組/200公尺雙人計時賽</t>
  </si>
  <si>
    <t>陳祺鈞</t>
  </si>
  <si>
    <t>國小男子菁英(1-3年級)組/2000公尺接力賽</t>
  </si>
  <si>
    <t>國小男子低年級選手菁英組/200公尺雙人計時賽</t>
  </si>
  <si>
    <t xml:space="preserve">2023第14屆主委盃滑輪溜冰錦標賽 </t>
  </si>
  <si>
    <t>國小女子低年級選手A組 /600公尺爭先計時賽</t>
  </si>
  <si>
    <t>13人/本市</t>
  </si>
  <si>
    <t>黃昕柔</t>
  </si>
  <si>
    <t>國小女子中年級選手菁英組/前溜單足S型</t>
  </si>
  <si>
    <t>國小女子中年級選手菁英組/前溜雙足S型</t>
  </si>
  <si>
    <t xml:space="preserve">黃漢文 </t>
    <phoneticPr fontId="4" type="noConversion"/>
  </si>
  <si>
    <t xml:space="preserve">黃漢文 </t>
  </si>
  <si>
    <t>滑輪公開男子組200公尺</t>
  </si>
  <si>
    <t>4人/兩縣市</t>
  </si>
  <si>
    <t>臺市體競字第1121674321號函</t>
  </si>
  <si>
    <t>滑輪公開男子組500公尺</t>
  </si>
  <si>
    <t>8人/兩縣市</t>
  </si>
  <si>
    <t>滑輪公開男子組1000公尺</t>
  </si>
  <si>
    <t>7人/兩縣市</t>
  </si>
  <si>
    <t>李慧君</t>
    <phoneticPr fontId="4" type="noConversion"/>
  </si>
  <si>
    <t>許修榕</t>
  </si>
  <si>
    <t>國小男子二年級選手B組/400+D公尺</t>
  </si>
  <si>
    <t>南市體競字第11201674321號</t>
  </si>
  <si>
    <t>許喬琍</t>
  </si>
  <si>
    <t>國小女子三年級選手B組/400+D公尺</t>
  </si>
  <si>
    <t>國小女子四年級選手B組/200+D公尺</t>
  </si>
  <si>
    <t>國小女子四年級選手B組/400+D公尺</t>
  </si>
  <si>
    <t>吳閔莃</t>
  </si>
  <si>
    <t>國小女子三年級選手B組/600+D公尺爭先計時賽</t>
  </si>
  <si>
    <t>劉格鋐</t>
  </si>
  <si>
    <t xml:space="preserve">112學年度第45屆中正盃全國溜冰錦標賽
</t>
  </si>
  <si>
    <t xml:space="preserve">高中男子組/3000公尺接力賽
</t>
  </si>
  <si>
    <t xml:space="preserve">113年第21屆總統盃全國溜冰錦標賽
</t>
  </si>
  <si>
    <t xml:space="preserve">113年第34屆理事長盃全國溜冰錦標賽
</t>
  </si>
  <si>
    <t>蔡宜蘋</t>
  </si>
  <si>
    <t>113年第21屆總統盃全國溜冰錦標賽</t>
    <phoneticPr fontId="4" type="noConversion"/>
  </si>
  <si>
    <t>高中男子組/3000公尺接力賽</t>
    <phoneticPr fontId="4" type="noConversion"/>
  </si>
  <si>
    <t>臺教體署競(二)字第1130002693號</t>
    <phoneticPr fontId="4" type="noConversion"/>
  </si>
  <si>
    <t>113年第34屆理事長盃全國溜冰錦標賽</t>
    <phoneticPr fontId="4" type="noConversion"/>
  </si>
  <si>
    <t>臺教體署競(二)字第1130012111號</t>
    <phoneticPr fontId="4" type="noConversion"/>
  </si>
  <si>
    <t>臺南市善化區大同國民小學</t>
    <phoneticPr fontId="4" type="noConversion"/>
  </si>
  <si>
    <t>陳品熹</t>
  </si>
  <si>
    <t>國小四年級男子組/速度過樁乙組-前溜單足S形</t>
  </si>
  <si>
    <t>18人/9縣市</t>
  </si>
  <si>
    <t>選手乙組國小四年級 男子組/前溜單足S形</t>
  </si>
  <si>
    <t>陳亦萱</t>
  </si>
  <si>
    <t>國小女子四年級選手B組/600+D公尺爭先計時賽</t>
  </si>
  <si>
    <t>國小女子中年級組選手菁英組/前溜單足S型</t>
  </si>
  <si>
    <t>陳亦凡</t>
  </si>
  <si>
    <t>國小男子中年級選手菁英組/前溜交叉型</t>
  </si>
  <si>
    <t>13人/4縣市</t>
  </si>
  <si>
    <t>鄭語濠</t>
  </si>
  <si>
    <t>112年台南市市長盃溜冰錦標賽</t>
  </si>
  <si>
    <t>國小高年級男子組3000公尺計分賽</t>
  </si>
  <si>
    <t>國小男子高年級菁英組200公尺雙人計時賽</t>
  </si>
  <si>
    <t>許鈜瑋</t>
  </si>
  <si>
    <t>國小男子三年級菁英組500+D公尺爭先賽</t>
  </si>
  <si>
    <t>31人/10縣</t>
  </si>
  <si>
    <t>臺教體署競(二)字第 1120021711 號</t>
  </si>
  <si>
    <t>113年全國理事長盃滑輪溜冰錦標賽</t>
  </si>
  <si>
    <t>國小四年級男子組200公尺雙人計時賽</t>
  </si>
  <si>
    <t>25人/12縣</t>
  </si>
  <si>
    <t>國小男子中年級菁英組200公尺雙人計時賽</t>
  </si>
  <si>
    <t>鄭瑀鎧</t>
  </si>
  <si>
    <t>國小男子二年級菁英組1000公尺爭先賽</t>
  </si>
  <si>
    <t>28人/11縣</t>
  </si>
  <si>
    <t>國小男子中年級菁英組1000公尺爭先賽</t>
  </si>
  <si>
    <t>國小三年級男子組1000公尺爭先賽</t>
  </si>
  <si>
    <t>28人/12縣</t>
  </si>
  <si>
    <t>黃培峯</t>
  </si>
  <si>
    <t>國小低年級男子組200公尺雙人計時賽</t>
  </si>
  <si>
    <t>幼童菁英組200公尺爭先賽</t>
  </si>
  <si>
    <t>33人/10縣</t>
  </si>
  <si>
    <t>無獎狀</t>
    <phoneticPr fontId="4" type="noConversion"/>
  </si>
  <si>
    <t>國小一年級男子組1000公尺爭先賽</t>
  </si>
  <si>
    <t>9人/6縣</t>
  </si>
  <si>
    <t>賀振宇</t>
  </si>
  <si>
    <t>國小男子低年級選手A組200+D公尺爭先計時賽</t>
  </si>
  <si>
    <t>朱翊翔</t>
  </si>
  <si>
    <t>國小男子中年級選手A組200+D公尺爭先計時賽</t>
  </si>
  <si>
    <t>陳亮羽</t>
  </si>
  <si>
    <t>國小高年級女子組200公尺雙人計時賽</t>
  </si>
  <si>
    <t>國小六年級女子組500+D公尺爭先賽</t>
  </si>
  <si>
    <t>20人/9縣</t>
  </si>
  <si>
    <t>國小女子高年級菁英組200公尺雙人計時賽</t>
  </si>
  <si>
    <t>許宸翎</t>
  </si>
  <si>
    <t>國小高年級女子組500+D公尺爭先賽</t>
  </si>
  <si>
    <t>國小六年級女子組1000公尺爭先賽</t>
  </si>
  <si>
    <t>21人/9縣</t>
  </si>
  <si>
    <t>國小女子高年級菁英組1000公尺爭先賽</t>
  </si>
  <si>
    <t>陳靖茹</t>
  </si>
  <si>
    <t>國小高年級女子組1000公尺爭先賽</t>
  </si>
  <si>
    <t>國小女子高年級菁英組3000公尺計分賽</t>
  </si>
  <si>
    <t>李宥瑩</t>
  </si>
  <si>
    <t>國小中年級女子組500+D公尺爭先賽</t>
  </si>
  <si>
    <t>國小女子中年級菁英組1000公尺爭先賽</t>
  </si>
  <si>
    <t>田祐瑄</t>
  </si>
  <si>
    <t>國小中年級女子組1000公尺爭先賽</t>
  </si>
  <si>
    <t>顏瑄</t>
  </si>
  <si>
    <t>國小女子低年級菁英組500+D公尺爭先賽</t>
  </si>
  <si>
    <t>林芷羽</t>
  </si>
  <si>
    <t>國小女子低年級選手A組200+D公尺爭先計時賽</t>
  </si>
  <si>
    <t>黃辰晞</t>
  </si>
  <si>
    <t>第19屆亞洲滑輪錦標賽</t>
  </si>
  <si>
    <t>女子組10000公尺計點淘汰賽</t>
  </si>
  <si>
    <t>6國家</t>
  </si>
  <si>
    <t>吳炯助</t>
  </si>
  <si>
    <t>黃博玄</t>
    <phoneticPr fontId="4" type="noConversion"/>
  </si>
  <si>
    <t>黃博玄</t>
  </si>
  <si>
    <t>國小男子低年級選手A組/400公尺爭先計時賽</t>
  </si>
  <si>
    <t>國小男子低年級選手A組/600+D公尺爭先計時賽</t>
  </si>
  <si>
    <t>11人/4縣市</t>
  </si>
  <si>
    <t>國小男子低年級菁英組/200公尺雙人計時賽</t>
  </si>
  <si>
    <t>黃苡緁</t>
    <phoneticPr fontId="4" type="noConversion"/>
  </si>
  <si>
    <t>黃苡緁</t>
  </si>
  <si>
    <t>幼兒女子大班選手B組/400+D公尺爭先計時賽</t>
  </si>
  <si>
    <t>趙月卿</t>
    <phoneticPr fontId="4" type="noConversion"/>
  </si>
  <si>
    <t>顏峻楀</t>
  </si>
  <si>
    <t>國小男子高年級A組/前溜雙足S型</t>
  </si>
  <si>
    <t xml:space="preserve">徐珮馨 </t>
    <phoneticPr fontId="4" type="noConversion"/>
  </si>
  <si>
    <t>李宜謙</t>
  </si>
  <si>
    <t>113臺南主委盃滑輪溜冰錦標賽</t>
  </si>
  <si>
    <t>國小男子低年級選手 A 組/400+D 公尺爭先計時賽</t>
  </si>
  <si>
    <t>南字體競字第1121674321號</t>
  </si>
  <si>
    <t>112臺南市市長盃滑輪溜冰錦標賽</t>
  </si>
  <si>
    <t>國小男子中年級選手 A 組/200+D 公尺爭先計時賽</t>
  </si>
  <si>
    <t>李宣叡</t>
  </si>
  <si>
    <t>南字體競第1121674321號函</t>
  </si>
  <si>
    <t>115臺南主委盃滑輪溜冰錦標賽</t>
  </si>
  <si>
    <t>國小男子中年級選手 A 組/個人綜合成績</t>
  </si>
  <si>
    <t>13人/1縣市</t>
  </si>
  <si>
    <t>電子檔與紙本資料不符</t>
    <phoneticPr fontId="4" type="noConversion"/>
  </si>
  <si>
    <t>毛奕凱</t>
    <phoneticPr fontId="4" type="noConversion"/>
  </si>
  <si>
    <r>
      <rPr>
        <sz val="14"/>
        <color indexed="8"/>
        <rFont val="標楷體"/>
        <family val="4"/>
        <charset val="136"/>
      </rPr>
      <t>公開男子選手B組 200+D公尺爭先計時賽</t>
    </r>
  </si>
  <si>
    <t>曹啟煜</t>
  </si>
  <si>
    <t>選手菁英-國小男子組四年級/1000公尺爭先賽</t>
  </si>
  <si>
    <t>43人/11縣市</t>
  </si>
  <si>
    <t xml:space="preserve">團體賽依個人獎助金額1/2核發 </t>
  </si>
  <si>
    <t>國立南科國際實驗高級中學國中部</t>
    <phoneticPr fontId="4" type="noConversion"/>
  </si>
  <si>
    <t>李一心</t>
  </si>
  <si>
    <t>112年臺南市長盃滑輪溜冰錦標賽</t>
  </si>
  <si>
    <t>國中女子組/400+D公尺爭先計時賽</t>
  </si>
  <si>
    <t>2024第15屆主委盃滑輪溜冰錦標</t>
  </si>
  <si>
    <t>國中女子組/200+D公尺爭先計時賽</t>
  </si>
  <si>
    <t>邱羿晴</t>
  </si>
  <si>
    <t>國中女子組/前溜單足S型</t>
  </si>
  <si>
    <t>國中女子組/前溜交叉型</t>
  </si>
  <si>
    <t>台南市三村國小</t>
    <phoneticPr fontId="4" type="noConversion"/>
  </si>
  <si>
    <t>張棋翔</t>
  </si>
  <si>
    <t>國小男子低年級選手A組/600+D公尺爭先計時賽</t>
    <phoneticPr fontId="4" type="noConversion"/>
  </si>
  <si>
    <t>南市體競字第
1121359660號</t>
  </si>
  <si>
    <t>南市體競字第
1121674321號
函</t>
  </si>
  <si>
    <t>劉 軒</t>
  </si>
  <si>
    <t>選手甲組-國小男子四年級組600公尺爭先賽</t>
  </si>
  <si>
    <t>20人/縣市</t>
  </si>
  <si>
    <t>2023年第14屆主委盃滑輪溜冰錦標賽</t>
  </si>
  <si>
    <t>國小男子中年級選手A組400公尺爭先計時賽</t>
  </si>
  <si>
    <t>24人/縣市</t>
  </si>
  <si>
    <t>陳品竹</t>
  </si>
  <si>
    <t>國中女子選手A組/200+D公尺</t>
  </si>
  <si>
    <t xml:space="preserve">南市體競字第字第1120406531號
</t>
  </si>
  <si>
    <t>國中女子選手A組/前溜單足S型</t>
  </si>
  <si>
    <t xml:space="preserve">南市體競字第字第1121674321號
</t>
  </si>
  <si>
    <t xml:space="preserve"> 李怡珊</t>
    <phoneticPr fontId="4" type="noConversion"/>
  </si>
  <si>
    <t>王宇軒</t>
  </si>
  <si>
    <t>國小男子低年級A組/前溜交叉型</t>
  </si>
  <si>
    <t>113年 第21屆總統盃全國溜冰錦標賽</t>
  </si>
  <si>
    <t>國小一年級男子組/速度過樁乙組-前溜雙足S形</t>
  </si>
  <si>
    <t>未達五縣市以上參賽，以市級競賽金額核發</t>
    <phoneticPr fontId="4" type="noConversion"/>
  </si>
  <si>
    <t>黃蜂體育教學城</t>
    <phoneticPr fontId="4" type="noConversion"/>
  </si>
  <si>
    <t>劉佩昀</t>
  </si>
  <si>
    <t xml:space="preserve">學校組-國中組/
直排曲棍球
</t>
  </si>
  <si>
    <t>陳柏憲、
蘇士勛</t>
  </si>
  <si>
    <t>1.以全民運金額核發    2.團體賽依個人獎助金額1/2核發</t>
    <phoneticPr fontId="4" type="noConversion"/>
  </si>
  <si>
    <t>縣市委員會-青少年組/
直排曲棍球</t>
  </si>
  <si>
    <t>11隊/6縣市</t>
  </si>
  <si>
    <t xml:space="preserve">委員會-青少年組/
直排溜冰曲棍球
</t>
  </si>
  <si>
    <t>4隊/41人</t>
  </si>
  <si>
    <t>孫逸錤</t>
  </si>
  <si>
    <t>張家銨</t>
  </si>
  <si>
    <t>委員會-青少年組/
直排溜冰曲棍球</t>
    <phoneticPr fontId="4" type="noConversion"/>
  </si>
  <si>
    <t>劉東霖</t>
  </si>
  <si>
    <t>直排曲棍球/
學校組-國中組</t>
  </si>
  <si>
    <t>賴柏叡</t>
  </si>
  <si>
    <t>吳宥辰</t>
  </si>
  <si>
    <t>黃語芯</t>
  </si>
  <si>
    <t>委員會-青少年組/直排溜冰曲棍球</t>
    <phoneticPr fontId="4" type="noConversion"/>
  </si>
  <si>
    <t>4隊/41人</t>
    <phoneticPr fontId="4" type="noConversion"/>
  </si>
  <si>
    <t>黃治諺</t>
  </si>
  <si>
    <t>孫承譽</t>
  </si>
  <si>
    <t>陳宥霖</t>
  </si>
  <si>
    <t>董琌溯</t>
  </si>
  <si>
    <t>楊椗</t>
  </si>
  <si>
    <t>趙士寬</t>
  </si>
  <si>
    <t>2023年亞洲滑輪溜冰錦標賽</t>
  </si>
  <si>
    <t>青年男子組/
並排溜冰曲棍球</t>
  </si>
  <si>
    <t>7國/7隊</t>
  </si>
  <si>
    <t>臺教體署競(二)字第1120039873D號</t>
  </si>
  <si>
    <t>1.以亞錦賽金額核發    2.團體賽依個人獎助金額1/2核發</t>
    <phoneticPr fontId="4" type="noConversion"/>
  </si>
  <si>
    <t>李定叡</t>
  </si>
  <si>
    <t>縣市委員會-少年高年組/
直排曲棍球</t>
  </si>
  <si>
    <t>17隊/8縣市</t>
  </si>
  <si>
    <t>1.以全民運金額核發    2.團體賽依個人獎助金額1/2核發          3.比賽分級(分齡)獎金以1/2核發</t>
    <phoneticPr fontId="4" type="noConversion"/>
  </si>
  <si>
    <t>委員會-少年高年組/
直排溜冰曲棍球</t>
    <phoneticPr fontId="4" type="noConversion"/>
  </si>
  <si>
    <t>5隊/44人</t>
  </si>
  <si>
    <t>林岳群</t>
  </si>
  <si>
    <t>青年男子組/
直排溜冰曲棍球</t>
  </si>
  <si>
    <t>6國/6隊</t>
  </si>
  <si>
    <t>縣市委員會-青年組/
直排曲棍球</t>
  </si>
  <si>
    <t>王子維</t>
  </si>
  <si>
    <t>黃冠騰</t>
  </si>
  <si>
    <t>成年男子組/
直排溜冰曲棍球</t>
  </si>
  <si>
    <t>成年男子組/
並排溜冰曲棍球</t>
  </si>
  <si>
    <t>蘇士勛</t>
  </si>
  <si>
    <t xml:space="preserve">學校組-國中組/直排曲棍球
</t>
    <phoneticPr fontId="4" type="noConversion"/>
  </si>
  <si>
    <t>孫逸錤、張家銨、黃語芯、劉佩昀、劉東霖、吳宥辰</t>
  </si>
  <si>
    <t>以全民運金額核發</t>
  </si>
  <si>
    <t>縣市委員會-青少年組/直排曲棍球</t>
    <phoneticPr fontId="4" type="noConversion"/>
  </si>
  <si>
    <t>孫逸錤、張家銨、陳宥霖、黃治諺、楊椗、董琌溯、趙士寬、賴伯睿、劉佩昀</t>
  </si>
  <si>
    <t xml:space="preserve">委員會-青少年組/直排溜冰曲棍球
</t>
    <phoneticPr fontId="4" type="noConversion"/>
  </si>
  <si>
    <t>孫逸錤、張家銨、陳宥霖、黃治諺、楊椗、董琌溯、趙士寬、劉東霖、劉佩昀</t>
  </si>
  <si>
    <t>陳柏憲</t>
  </si>
  <si>
    <t>陳宥霖、黃治諺、楊椗、董琌溯、趙士寬</t>
  </si>
  <si>
    <t>李丞皓</t>
  </si>
  <si>
    <t>國小四年級男子組/速度過樁甲組-前溜單足S形</t>
  </si>
  <si>
    <t>1.以全民運金額核發    2.比賽分級(分齡)獎金以1/2核發           3.比賽分組獎金以1/2核發</t>
    <phoneticPr fontId="4" type="noConversion"/>
  </si>
  <si>
    <t>選手甲組國小五年級男子組/前溜單足S形</t>
  </si>
  <si>
    <t>國小五年級男子組/速度過樁甲組-前溜單足S形</t>
  </si>
  <si>
    <t>10人/7縣市</t>
  </si>
  <si>
    <t>陳謙睿</t>
  </si>
  <si>
    <t>選手甲組國小四年級男子組/前溜單足S形</t>
  </si>
  <si>
    <t>國小三年級男子組/速度過樁甲組-前溜單足S形</t>
  </si>
  <si>
    <t>國小男子中年級選手菁英組/前溜雙足S型</t>
  </si>
  <si>
    <t>林寶歆</t>
  </si>
  <si>
    <t>國小女生中年級組選手A組/600+D公尺爭先計時賽</t>
  </si>
  <si>
    <t>113年臺南市主委盃
滑輪溜冰錦標賽</t>
  </si>
  <si>
    <t>8人/3縣市</t>
  </si>
  <si>
    <t>蔡芯霏</t>
  </si>
  <si>
    <t>國小女生中年級組選手A組/200+D公尺爭先計時賽</t>
  </si>
  <si>
    <t>蔡欣宸</t>
  </si>
  <si>
    <t>國小女生新人組/800m公尺接力賽</t>
  </si>
  <si>
    <t>12隊/1縣市</t>
  </si>
  <si>
    <t>國小女生低年級組選手A組/600+D公尺爭先計時賽</t>
  </si>
  <si>
    <t>蘇宥中</t>
  </si>
  <si>
    <t>國小男生中年級組選手A組/600+D公尺爭先計時賽</t>
  </si>
  <si>
    <t>蘇筠甯</t>
  </si>
  <si>
    <t>12人/3縣市</t>
  </si>
  <si>
    <t>林詠昕</t>
  </si>
  <si>
    <t>國小女生高年級組選手A組/200+D公尺爭先計時賽</t>
  </si>
  <si>
    <t>臺南市競輪武士溜冰隊</t>
    <phoneticPr fontId="4" type="noConversion"/>
  </si>
  <si>
    <t>陳宥叡</t>
  </si>
  <si>
    <t>112年第14屆全民有氧全國溜冰錦標賽</t>
  </si>
  <si>
    <t>國小男子五年級乙組/200公尺計時賽</t>
  </si>
  <si>
    <t>國小男子六年級乙組/200公尺計時賽</t>
  </si>
  <si>
    <t>王栯謙</t>
  </si>
  <si>
    <t>國小男子四年級乙組/200公尺計時賽</t>
  </si>
  <si>
    <t>25人/9縣市</t>
  </si>
  <si>
    <t>25人/10縣市</t>
  </si>
  <si>
    <t>許霈沄</t>
  </si>
  <si>
    <t>國小女子四年級乙組/200公尺計時賽</t>
  </si>
  <si>
    <t>國小女子五年級乙組/200公尺計時賽</t>
  </si>
  <si>
    <t>蕭毓蓉</t>
  </si>
  <si>
    <t>112年臺南主委盃滑輪溜冰錦標賽</t>
  </si>
  <si>
    <t>幼兒女子小班B組/400公尺爭先計時賽</t>
  </si>
  <si>
    <t>幼童女子中班B組/200+D公尺爭先計時賽</t>
  </si>
  <si>
    <t>113年臺南主委盃滑輪溜冰錦標賽</t>
  </si>
  <si>
    <t>幼童女子中班B組/400+D公尺爭先計時賽</t>
  </si>
  <si>
    <t>許德陞</t>
  </si>
  <si>
    <t>11人9縣市</t>
  </si>
  <si>
    <t>永福國小</t>
    <phoneticPr fontId="4" type="noConversion"/>
  </si>
  <si>
    <t>國小男子高年級選手菁英組/前溜單足S型</t>
  </si>
  <si>
    <t>林恆緯</t>
    <phoneticPr fontId="4" type="noConversion"/>
  </si>
  <si>
    <t>林恆緯</t>
  </si>
  <si>
    <t>113年總統盃全國溜冰錦標賽</t>
  </si>
  <si>
    <t>國小女子六年級組/200公尺</t>
  </si>
  <si>
    <t>14人/15縣市</t>
  </si>
  <si>
    <t>王姸棠</t>
  </si>
  <si>
    <t>國小女子五年級組/200公尺</t>
  </si>
  <si>
    <t>15人/15縣市</t>
  </si>
  <si>
    <t>113年台南市市長盃滑輪溜冰錦標賽</t>
  </si>
  <si>
    <t>國小女子三年級組/200公尺</t>
  </si>
  <si>
    <t>南市體競字第1121674321</t>
  </si>
  <si>
    <t>林薇芸</t>
    <phoneticPr fontId="4" type="noConversion"/>
  </si>
  <si>
    <t>陳冠呈</t>
  </si>
  <si>
    <t>選手甲組-國小女子五年級組/600公尺爭先賽</t>
  </si>
  <si>
    <t>選手甲組-國小女子五年級組/800公尺開放賽</t>
  </si>
  <si>
    <t>不符合全民運、全國運項目</t>
    <phoneticPr fontId="4" type="noConversion"/>
  </si>
  <si>
    <t>選手甲組-國小男子四年級組/200公尺計時賽</t>
  </si>
  <si>
    <t>蘇星凌</t>
  </si>
  <si>
    <t>選手甲組-國小女子四年級組/600公尺爭先賽</t>
  </si>
  <si>
    <t>六</t>
  </si>
  <si>
    <t>蘇韋銘</t>
  </si>
  <si>
    <t>國小男子中年級選手A組/600+D公尺爭先計時賽</t>
  </si>
  <si>
    <t>12隊/4縣市</t>
  </si>
  <si>
    <t>顏郡麒</t>
  </si>
  <si>
    <t>國小男子中年級選手A組/200公尺爭先計時賽</t>
  </si>
  <si>
    <t>國小男子高年級選手A組/200+D公尺爭先計時賽</t>
  </si>
  <si>
    <t>辜品妍</t>
  </si>
  <si>
    <t>李妍臻</t>
  </si>
  <si>
    <t>國小女子五年級選手B組/400公尺爭先計時賽</t>
  </si>
  <si>
    <t>李沐凡</t>
  </si>
  <si>
    <t>國小男子三年級選手B組</t>
  </si>
  <si>
    <t>42隊</t>
  </si>
  <si>
    <t>南市體競第1121359660號</t>
  </si>
  <si>
    <t>台南市私立長榮中學</t>
    <phoneticPr fontId="4" type="noConversion"/>
  </si>
  <si>
    <t>林威燁</t>
  </si>
  <si>
    <t>國中男子組/10000公尺計分淘汰賽</t>
  </si>
  <si>
    <t>65人/11縣市</t>
  </si>
  <si>
    <t>教育部體育署 113年3月29日臺教體署競(二)字第 1130012111 號函核備</t>
  </si>
  <si>
    <t>以全國運核發</t>
    <phoneticPr fontId="4" type="noConversion"/>
  </si>
  <si>
    <t>國中男子菁英組10000公尺淘汰賽</t>
  </si>
  <si>
    <t>56人/12縣市</t>
  </si>
  <si>
    <t>以全民運核發</t>
  </si>
  <si>
    <t>鄭頎軒</t>
  </si>
  <si>
    <t>選手菁英 -國中男子組3000公尺接力賽</t>
  </si>
  <si>
    <t>8隊5縣市</t>
  </si>
  <si>
    <t>1.以全國運金額核發    2.團體賽依個人獎助金額1/2核發</t>
  </si>
  <si>
    <t>國中男子組/1000公尺爭先賽</t>
  </si>
  <si>
    <t>李宇杰</t>
  </si>
  <si>
    <t>鄭頎豫</t>
  </si>
  <si>
    <t>1.以全國運金額核發    2.團體賽依個人獎助金額1/2核發</t>
    <phoneticPr fontId="4" type="noConversion"/>
  </si>
  <si>
    <t>黃翊倢</t>
  </si>
  <si>
    <t>國中男子選手菁英組/前溜雙足S型</t>
  </si>
  <si>
    <t>2024 CHUNCHEON WORLD INLINE FREESTYLE CUP</t>
  </si>
  <si>
    <t>JUNIOR MEN/SPEED SLALOM</t>
  </si>
  <si>
    <t>36人/8國家</t>
  </si>
  <si>
    <t>找不到成績證明</t>
    <phoneticPr fontId="4" type="noConversion"/>
  </si>
  <si>
    <t>劉鎧銘</t>
    <phoneticPr fontId="4" type="noConversion"/>
  </si>
  <si>
    <t>劉鎧銘</t>
  </si>
  <si>
    <t>112第14屆全民有氧盃全國溜冰錦標賽</t>
  </si>
  <si>
    <t>大專社會男子組/10000公尺計分淘汰賽</t>
  </si>
  <si>
    <t>17人/6縣市</t>
  </si>
  <si>
    <t>陳薇淩</t>
  </si>
  <si>
    <t>國女菁英組200公尺雙人計時賽</t>
  </si>
  <si>
    <t>112年台南市市長盃滑輪溜冰錦標賽</t>
    <phoneticPr fontId="4" type="noConversion"/>
  </si>
  <si>
    <t>南市體競字第1121359660號函</t>
    <phoneticPr fontId="4" type="noConversion"/>
  </si>
  <si>
    <t>鄭字宏</t>
  </si>
  <si>
    <t>國中男子組3000公尺接力賽</t>
  </si>
  <si>
    <t>22隊/9縣市</t>
  </si>
  <si>
    <t>國中男子菁英組3000公尺接力賽</t>
  </si>
  <si>
    <t>郭柏辰</t>
  </si>
  <si>
    <t>國小男子中年級選手A組/200+D公尺爭先計時賽</t>
  </si>
  <si>
    <t>2024第15屆臺南市主委盃滑輪溜冰錦標賽</t>
  </si>
  <si>
    <t>朱辰揚</t>
  </si>
  <si>
    <t>選手菁英-國小男子四年級組/500+D公尺爭先賽</t>
    <phoneticPr fontId="4" type="noConversion"/>
  </si>
  <si>
    <t>44人/
14縣市</t>
  </si>
  <si>
    <t>臺教體署競(二)字
第1130012111號</t>
  </si>
  <si>
    <t>國小男子中年級菁英組/200公尺雙人計時賽</t>
    <phoneticPr fontId="4" type="noConversion"/>
  </si>
  <si>
    <t>32人/
5縣市</t>
  </si>
  <si>
    <t>南市體競字
第1121359660號</t>
  </si>
  <si>
    <t>國小男子中年級組菁英組/200公尺雙人計時賽</t>
    <phoneticPr fontId="4" type="noConversion"/>
  </si>
  <si>
    <t>37人/
3縣市</t>
  </si>
  <si>
    <t>南市體競字
第1121674321號</t>
  </si>
  <si>
    <t xml:space="preserve">臺南市安佃國小  </t>
    <phoneticPr fontId="4" type="noConversion"/>
  </si>
  <si>
    <t>林芝嫻</t>
  </si>
  <si>
    <t>國小女子高年級選手菁英組1000公尺爭先賽</t>
  </si>
  <si>
    <t>廖品碩</t>
  </si>
  <si>
    <t xml:space="preserve">幼童男子組400公尺爭先賽
</t>
  </si>
  <si>
    <t>35/10縣市</t>
  </si>
  <si>
    <t xml:space="preserve">幼兒男子選手菁英組200+D公尺爭先計時賽
</t>
  </si>
  <si>
    <t>陳祥侑</t>
  </si>
  <si>
    <t>國小男子二年級選手B組/400+D公尺爭先計時賽</t>
  </si>
  <si>
    <t>42人/5縣市</t>
  </si>
  <si>
    <t>53人/6縣市</t>
  </si>
  <si>
    <t>國小男子二年級選手B組/600+D公尺爭先計時賽</t>
  </si>
  <si>
    <t>臺南市茄拔國小</t>
    <phoneticPr fontId="4" type="noConversion"/>
  </si>
  <si>
    <t>林嫈婍</t>
  </si>
  <si>
    <t>國小四年級女子組/速度過樁甲組-前溜單足S形</t>
  </si>
  <si>
    <t>1.以全民運金額核發    2.比賽分級(分齡)獎金以1/2核發</t>
  </si>
  <si>
    <t>國小五年級女子組/速度過樁甲組-前溜雙足S形</t>
  </si>
  <si>
    <t>12人/11縣市</t>
  </si>
  <si>
    <t>選手甲組國小五年級女子組/前溜單足S形</t>
  </si>
  <si>
    <t>10人/8縣市</t>
  </si>
  <si>
    <t>胡恩又</t>
  </si>
  <si>
    <t>潘妍忻</t>
  </si>
  <si>
    <t>112年臺南市主委盃滑輪溜冰錦標賽(競速)</t>
  </si>
  <si>
    <t>國小女子中年級選手A組200公尺爭先計時賽</t>
  </si>
  <si>
    <t>112年臺南市市長盃滑輪溜冰錦標賽(競速)</t>
  </si>
  <si>
    <t>國小女子高年級選手A組200+D公尺爭先計時賽</t>
  </si>
  <si>
    <t>113年臺南市主委盃滑輪溜冰錦標賽(競速)</t>
  </si>
  <si>
    <t>國小女子高年級選手A組400+D公尺爭先計時賽</t>
  </si>
  <si>
    <t>5人/2縣市</t>
  </si>
  <si>
    <t>潘妍榕</t>
  </si>
  <si>
    <t>國小女子低年級選手A組600公尺爭先計時賽</t>
  </si>
  <si>
    <t>國小女子低年級選手A組400+D公尺爭先計時賽</t>
  </si>
  <si>
    <t>國小女子低年級選手A組600+D公尺爭先計時賽</t>
  </si>
  <si>
    <t>林俊呈</t>
  </si>
  <si>
    <t>國小男子高年級菁英組/500+D公尺爭先賽</t>
  </si>
  <si>
    <t>113年臺南市市長盃滑輪溜冰錦標賽</t>
  </si>
  <si>
    <t>國小男子高年級菁英組/1000公尺爭先賽</t>
  </si>
  <si>
    <t>田宸祐</t>
  </si>
  <si>
    <t>國小男子中年級選手菁英組/前溜單足S型</t>
  </si>
  <si>
    <t>李欣霖</t>
  </si>
  <si>
    <t>國小高年級女子A組/前溜雙足S型</t>
  </si>
  <si>
    <t>黃士宸</t>
  </si>
  <si>
    <t>國小三年級男子組/速度過樁選手菁英-前溜單足S形</t>
  </si>
  <si>
    <t>17人/13縣市</t>
  </si>
  <si>
    <t>國小中年級選手菁英組/前溜雙足S型</t>
  </si>
  <si>
    <t>翁沛渝</t>
  </si>
  <si>
    <t>已在永康國小申請過</t>
    <phoneticPr fontId="4" type="noConversion"/>
  </si>
  <si>
    <t>王晨卉</t>
  </si>
  <si>
    <t>200+d公尺爭先賽/國小女子一年級選手b組</t>
  </si>
  <si>
    <t>24人/2縣</t>
  </si>
  <si>
    <t>選手乙組-國小女子一年級組/200公尺計時賽</t>
  </si>
  <si>
    <t>32人/8縣</t>
  </si>
  <si>
    <t>教育部體育屬113年1月18日台教體育競(二)字第1130002693號</t>
  </si>
  <si>
    <t>國小女子一年級選手B組/200+D公尺爭先計時賽</t>
  </si>
  <si>
    <t>30人/3縣</t>
  </si>
  <si>
    <t>洪澐承</t>
  </si>
  <si>
    <t>200公尺接力賽/國小男子高年級菁英組</t>
  </si>
  <si>
    <t>27人/4縣</t>
  </si>
  <si>
    <t>選手菁英甲-國小男子組/2000公尺接力賽</t>
  </si>
  <si>
    <t>24人/9縣</t>
  </si>
  <si>
    <t>教育部體育署113年3月29日台教體署競(二)字第1130012111號</t>
  </si>
  <si>
    <t>200公尺雙人計時賽/國小男子高年級菁英組</t>
  </si>
  <si>
    <t>12人/4縣</t>
  </si>
  <si>
    <t>菁英-國小男子組六年級/500+D公尺爭先賽</t>
  </si>
  <si>
    <t>45人/10縣</t>
  </si>
  <si>
    <t>台教體屬競(二)自第1130002693號</t>
  </si>
  <si>
    <t>謝廷安</t>
  </si>
  <si>
    <t>前溜單足S型/國小男子低年級選手A組</t>
  </si>
  <si>
    <t>11人/3縣</t>
  </si>
  <si>
    <t>選手甲組國小一年級男子組/前溜雙足S型</t>
  </si>
  <si>
    <t>3人/3縣</t>
  </si>
  <si>
    <t>未達五縣市且未達四隊參賽</t>
    <phoneticPr fontId="4" type="noConversion"/>
  </si>
  <si>
    <t>前溜單足S型/國小男子中年級選手A組</t>
  </si>
  <si>
    <t>18人/4縣</t>
  </si>
  <si>
    <t>郭宇喆</t>
  </si>
  <si>
    <t>國中男子選手A組/400+D公尺爭先計時賽</t>
  </si>
  <si>
    <t>國中男子選手A組/200+D公尺爭先計時賽</t>
  </si>
  <si>
    <t>11人/</t>
  </si>
  <si>
    <t>廖品翔</t>
  </si>
  <si>
    <t>選手菁英國小男子三年級組3000公尺計分賽</t>
  </si>
  <si>
    <t>國小男子中年級選手菁英組3000公尺計分賽</t>
  </si>
  <si>
    <t>南市競字第1121359660號</t>
  </si>
  <si>
    <t>國小男子低年級選手菁英組1000公尺爭先賽</t>
  </si>
  <si>
    <t xml:space="preserve">台南市中西區忠義國民小學  </t>
    <phoneticPr fontId="4" type="noConversion"/>
  </si>
  <si>
    <t>盧柏蓁</t>
  </si>
  <si>
    <t>國小女子二年級組200公尺計時賽</t>
  </si>
  <si>
    <t>1.以全民運金額核發    2.比賽分級(分齡)獎金以1/2核發(且分乙組)</t>
    <phoneticPr fontId="4" type="noConversion"/>
  </si>
  <si>
    <t>2024第15屆主委盃華輪溜冰錦標賽</t>
  </si>
  <si>
    <t>國小女子二年級選手B組400+D公尺計時賽</t>
  </si>
  <si>
    <t>36人</t>
  </si>
  <si>
    <t>選手乙組國小女子二年級組200公尺計時賽</t>
  </si>
  <si>
    <t>33人/8縣市</t>
  </si>
  <si>
    <t>陳正庭</t>
  </si>
  <si>
    <t>國中男子B組400+D公尺</t>
  </si>
  <si>
    <t>15人/13隊</t>
  </si>
  <si>
    <t>13人/13隊</t>
  </si>
  <si>
    <t>盧家萱</t>
  </si>
  <si>
    <t>3000公尺接力賽</t>
  </si>
  <si>
    <t>9隊/8縣市</t>
  </si>
  <si>
    <t>教育部113年2月2日臺教授體部字第1130003317號</t>
  </si>
  <si>
    <r>
      <t>400+D公尺爭先計時賽</t>
    </r>
    <r>
      <rPr>
        <sz val="12"/>
        <color theme="1"/>
        <rFont val="新細明體"/>
        <family val="1"/>
        <charset val="136"/>
        <scheme val="minor"/>
      </rPr>
      <t/>
    </r>
  </si>
  <si>
    <t>10人/6校</t>
  </si>
  <si>
    <t>200公尺雙人計時賽</t>
  </si>
  <si>
    <t>5人/4校</t>
  </si>
  <si>
    <t>黃湘耘</t>
  </si>
  <si>
    <t>2024年台南市主委盃滑輪冰錦標賽</t>
  </si>
  <si>
    <t>10000公尺計分淘汰賽</t>
  </si>
  <si>
    <t>臺教體署競（二）字第1120036246號函</t>
  </si>
  <si>
    <t>以全國運金額核發</t>
    <phoneticPr fontId="87" type="noConversion"/>
  </si>
  <si>
    <t>依據教育部體育署113年1月18日臺教體育署競（二）字第1130002693號函</t>
  </si>
  <si>
    <t>113年第34屆理事盃全國溜冰錦標賽</t>
  </si>
  <si>
    <t>依據教育部體育署113年3月29臺教體育署競（二）字第1130012111號函</t>
  </si>
  <si>
    <t>劉格閔</t>
  </si>
  <si>
    <t>滑輪溜冰國男組10000公尺計分淘汰賽</t>
    <phoneticPr fontId="4" type="noConversion"/>
  </si>
  <si>
    <t>35/13</t>
  </si>
  <si>
    <t>未蓋職章</t>
    <phoneticPr fontId="4" type="noConversion"/>
  </si>
  <si>
    <t>選手菁英國中男子組10000公尺淘汰賽</t>
    <phoneticPr fontId="4" type="noConversion"/>
  </si>
  <si>
    <t>71/11</t>
  </si>
  <si>
    <t>選手菁英國中子組10000公尺計分淘汰賽</t>
    <phoneticPr fontId="4" type="noConversion"/>
  </si>
  <si>
    <t>68/10</t>
  </si>
  <si>
    <t>林芝誼</t>
  </si>
  <si>
    <t>112學年度第45屆中正盃全國溜冰錦標賽</t>
    <phoneticPr fontId="4" type="noConversion"/>
  </si>
  <si>
    <t>國中女子組(積賽)10000公尺計分淘汰賽</t>
    <phoneticPr fontId="4" type="noConversion"/>
  </si>
  <si>
    <t>35/9</t>
  </si>
  <si>
    <t>臺教體署競(二)字第1120036246號</t>
    <phoneticPr fontId="4" type="noConversion"/>
  </si>
  <si>
    <t>112年臺南市市長盃滑輪溜冰錦標賽</t>
    <phoneticPr fontId="4" type="noConversion"/>
  </si>
  <si>
    <t>國中女子菁英組10000公尺計分淘汰賽</t>
    <phoneticPr fontId="4" type="noConversion"/>
  </si>
  <si>
    <t>南市體競字第1121359660號</t>
    <phoneticPr fontId="4" type="noConversion"/>
  </si>
  <si>
    <t>2024第15屆主委盃滑輪溜冰錦標賽</t>
    <phoneticPr fontId="4" type="noConversion"/>
  </si>
  <si>
    <t>國中女子菁英組10000公尺計分淘汰賽</t>
  </si>
  <si>
    <t>顏琬伈</t>
  </si>
  <si>
    <t>滑輪溜冰國女組10000公尺計分淘汰賽</t>
    <phoneticPr fontId="4" type="noConversion"/>
  </si>
  <si>
    <t>35/11</t>
  </si>
  <si>
    <t>選手菁英國中女子組200公尺雙人計時賽</t>
    <phoneticPr fontId="4" type="noConversion"/>
  </si>
  <si>
    <t>33/11</t>
  </si>
  <si>
    <t>選手菁英國中女子組500+D公尺爭先賽</t>
    <phoneticPr fontId="4" type="noConversion"/>
  </si>
  <si>
    <t>49/9</t>
  </si>
  <si>
    <t>高晟軒</t>
  </si>
  <si>
    <t>滑輪溜冰國男組3000公尺接力賽</t>
    <phoneticPr fontId="4" type="noConversion"/>
  </si>
  <si>
    <t>14/7</t>
  </si>
  <si>
    <t>71/1</t>
  </si>
  <si>
    <t>國中男子組(積分賽)10000公尺計分淘汰賽</t>
  </si>
  <si>
    <t>66/11</t>
  </si>
  <si>
    <t>施宇承</t>
  </si>
  <si>
    <t>國中男子組3000公尺接力賽</t>
    <phoneticPr fontId="4" type="noConversion"/>
  </si>
  <si>
    <t>郭晏廷</t>
  </si>
  <si>
    <t>黃婉貞</t>
  </si>
  <si>
    <t>任子元</t>
  </si>
  <si>
    <t>2023年中國北戴河亞洲溜冰錦標賽</t>
  </si>
  <si>
    <t>少年男子組花式溜冰</t>
  </si>
  <si>
    <t>8人/4國</t>
  </si>
  <si>
    <t>未達6國以上參賽，以全國競賽金額辦理</t>
    <phoneticPr fontId="4" type="noConversion"/>
  </si>
  <si>
    <t>第45屆112學年度中正盃全國溜冰錦標賽</t>
  </si>
  <si>
    <t>國中男子組基本型</t>
  </si>
  <si>
    <t>未達五縣市以上參賽，以市賽競賽金額辦理</t>
    <phoneticPr fontId="4" type="noConversion"/>
  </si>
  <si>
    <t>國中男子菁英組並排花式自由型</t>
  </si>
  <si>
    <t>9人/8單位</t>
  </si>
  <si>
    <t>李雅慧</t>
  </si>
  <si>
    <t>陳昭仁</t>
  </si>
  <si>
    <t>2023第十四屆主委盃滑輪溜冰錦標賽</t>
  </si>
  <si>
    <t>小男中年級菁英組/200M雙人計時賽</t>
  </si>
  <si>
    <t>500+D公尺爭先賽/小男中年級菁英組</t>
  </si>
  <si>
    <t>小男中年級菁英組/3000公尺計分賽</t>
  </si>
  <si>
    <t>許芷菱</t>
  </si>
  <si>
    <t>選手菁英組國小二年級/前溜單足S型</t>
  </si>
  <si>
    <t>國小低年級/前溜單足S型</t>
  </si>
  <si>
    <t>速度過椿選手菁英國小二年級女子組/前溜單足S型</t>
  </si>
  <si>
    <t>王譽棋</t>
  </si>
  <si>
    <t>選手菁英高年級女生組/直排花式</t>
  </si>
  <si>
    <t>謝幸芷</t>
  </si>
  <si>
    <t>選手中年級女生組/直排花式</t>
  </si>
  <si>
    <t>國小女子中年級選手組/直排花式自由型</t>
  </si>
  <si>
    <t>魏彤霏</t>
  </si>
  <si>
    <t>國小女子高年級選手組/直排花式自由型</t>
  </si>
  <si>
    <t>王子悅</t>
  </si>
  <si>
    <t>辛佳伶</t>
  </si>
  <si>
    <t>台南市永康國小</t>
    <phoneticPr fontId="4" type="noConversion"/>
  </si>
  <si>
    <t>李冠廷</t>
  </si>
  <si>
    <t>國小男子中年級選手A組/前溜雙足S型</t>
  </si>
  <si>
    <t>市賽取前三名</t>
    <phoneticPr fontId="4" type="noConversion"/>
  </si>
  <si>
    <t>李冠辰</t>
  </si>
  <si>
    <t>李紫菱</t>
  </si>
  <si>
    <t>國小五年級女子組/速度過椿選手菁英-前溜單足S形</t>
  </si>
  <si>
    <t>教育部體育署112年6月8日臺教體署競(二)字第1120021711號函</t>
  </si>
  <si>
    <t>國小女子高年級選手菁英組/前溜單足S型</t>
  </si>
  <si>
    <t>9人/3縣市</t>
  </si>
  <si>
    <t>黃俊宸</t>
  </si>
  <si>
    <t>國小低年級男子組/綜合型</t>
  </si>
  <si>
    <t>臺教體署競(二)字第1120038051號函</t>
  </si>
  <si>
    <t>未達五縣市以上參賽，且未達六隊</t>
    <phoneticPr fontId="4" type="noConversion"/>
  </si>
  <si>
    <t>國小男子低年級選手A組/並排花式自由型</t>
  </si>
  <si>
    <t>國小男子低年級選手B組/並排花式綜合型</t>
  </si>
  <si>
    <t>黃靖云</t>
    <phoneticPr fontId="4" type="noConversion"/>
  </si>
  <si>
    <t>國小女子中年級選手B組/並排花式自由型</t>
    <phoneticPr fontId="4" type="noConversion"/>
  </si>
  <si>
    <t>南市體競字第1121359661號函</t>
    <phoneticPr fontId="4" type="noConversion"/>
  </si>
  <si>
    <t>未標示賽程表、選手名冊</t>
    <phoneticPr fontId="4" type="noConversion"/>
  </si>
  <si>
    <t>蔡心宜</t>
  </si>
  <si>
    <t>國小女子中年級選手A組/並排花式自由型</t>
  </si>
  <si>
    <t>085</t>
    <phoneticPr fontId="4" type="noConversion"/>
  </si>
  <si>
    <t xml:space="preserve">私立寶仁小學 </t>
    <phoneticPr fontId="4" type="noConversion"/>
  </si>
  <si>
    <t>張家祥</t>
  </si>
  <si>
    <t>學校組-國小A組/直排溜冰曲棍球Inline Hockey</t>
  </si>
  <si>
    <t>未附秩序冊</t>
    <phoneticPr fontId="4" type="noConversion"/>
  </si>
  <si>
    <t>第45倔112學年全國溜冰錦標賽</t>
  </si>
  <si>
    <t>學校組-國小A組/直排曲棍球</t>
  </si>
  <si>
    <t>臺教體署競(二)字第1120038051號
臺教授體字第1120036253號</t>
  </si>
  <si>
    <t>張家碩</t>
  </si>
  <si>
    <t>袁宇辰</t>
  </si>
  <si>
    <t>袁宇舜</t>
  </si>
  <si>
    <t>梁凱鈞</t>
  </si>
  <si>
    <t>梁智凱</t>
  </si>
  <si>
    <t>莊秉瑀</t>
  </si>
  <si>
    <t>陳建霖</t>
  </si>
  <si>
    <t>國小女子低年級選手B組/前溜交叉型</t>
    <phoneticPr fontId="4" type="noConversion"/>
  </si>
  <si>
    <t>112年臺南市主委盃滑輪溜冰錦標賽</t>
    <phoneticPr fontId="4" type="noConversion"/>
  </si>
  <si>
    <t>087</t>
    <phoneticPr fontId="4" type="noConversion"/>
  </si>
  <si>
    <t>臺南高商</t>
    <phoneticPr fontId="4" type="noConversion"/>
  </si>
  <si>
    <t>李佳芸</t>
    <phoneticPr fontId="4" type="noConversion"/>
  </si>
  <si>
    <t xml:space="preserve">Juior Women  10000M Points Final,Speed                </t>
  </si>
  <si>
    <t>12人/7</t>
    <phoneticPr fontId="14" type="noConversion"/>
  </si>
  <si>
    <t>以亞洲錦標賽核發獎金</t>
    <phoneticPr fontId="4" type="noConversion"/>
  </si>
  <si>
    <t>選手菁英高中女子組1000公尺爭先賽</t>
    <phoneticPr fontId="4" type="noConversion"/>
  </si>
  <si>
    <t>28/11</t>
  </si>
  <si>
    <t>以全國運獎金核發</t>
    <phoneticPr fontId="4" type="noConversion"/>
  </si>
  <si>
    <t>林鶴宸</t>
    <phoneticPr fontId="4" type="noConversion"/>
  </si>
  <si>
    <t>高中男子組3000公尺接力賽</t>
    <phoneticPr fontId="4" type="noConversion"/>
  </si>
  <si>
    <t>選菁英高中男子組1000公尺爭先賽</t>
    <phoneticPr fontId="4" type="noConversion"/>
  </si>
  <si>
    <t>59/11</t>
  </si>
  <si>
    <t>公開男子菁英組500+D公尺爭先賽</t>
  </si>
  <si>
    <t>林文心</t>
    <phoneticPr fontId="4" type="noConversion"/>
  </si>
  <si>
    <t>高中女子組3000公尺接力賽</t>
    <phoneticPr fontId="4" type="noConversion"/>
  </si>
  <si>
    <t>選手菁英高中女子組10000公尺計分淘汰賽</t>
    <phoneticPr fontId="4" type="noConversion"/>
  </si>
  <si>
    <t>21/6</t>
  </si>
  <si>
    <t>公開女子菁英組10000公尺計分淘汰賽</t>
    <phoneticPr fontId="4" type="noConversion"/>
  </si>
  <si>
    <t>未達四人(隊)以上參賽</t>
    <phoneticPr fontId="4" type="noConversion"/>
  </si>
  <si>
    <t>顏攸珍</t>
    <phoneticPr fontId="4" type="noConversion"/>
  </si>
  <si>
    <t>選手菁英高中女子組500+D公尺爭先賽</t>
    <phoneticPr fontId="4" type="noConversion"/>
  </si>
  <si>
    <t>24/10</t>
  </si>
  <si>
    <t>公開女子菁英組500+D公尺爭先賽</t>
  </si>
  <si>
    <t>楊程光</t>
    <phoneticPr fontId="4" type="noConversion"/>
  </si>
  <si>
    <t>陳冠榮</t>
    <phoneticPr fontId="4" type="noConversion"/>
  </si>
  <si>
    <t>李佳芸</t>
  </si>
  <si>
    <t>王英里</t>
  </si>
  <si>
    <t>選手菁英高中男子組1000公尺爭先賽</t>
    <phoneticPr fontId="4" type="noConversion"/>
  </si>
  <si>
    <t>林鶴宸</t>
  </si>
  <si>
    <t>王靖喆</t>
  </si>
  <si>
    <t>第十屆亞洲滑輪錦標賽</t>
    <phoneticPr fontId="4" type="noConversion"/>
  </si>
  <si>
    <t>並排滑輪棍球男子十九歲組</t>
    <phoneticPr fontId="4" type="noConversion"/>
  </si>
  <si>
    <t>12人/7國家</t>
  </si>
  <si>
    <t>林柏旭</t>
    <phoneticPr fontId="4" type="noConversion"/>
  </si>
  <si>
    <t>113年台南市主委盃滑輪溜冰錦標賽</t>
    <phoneticPr fontId="4" type="noConversion"/>
  </si>
  <si>
    <t>國小男子高年級選手A組 並排花式自由型</t>
    <phoneticPr fontId="4" type="noConversion"/>
  </si>
  <si>
    <t>國小男子高年級選手A組 並排花式綜合型</t>
    <phoneticPr fontId="4" type="noConversion"/>
  </si>
  <si>
    <t>張任詠</t>
    <phoneticPr fontId="4" type="noConversion"/>
  </si>
  <si>
    <t>國小男子中年級菁英組 並排花式自由型</t>
    <phoneticPr fontId="4" type="noConversion"/>
  </si>
  <si>
    <t>國小男子中年級菁英組 並排花式綜合型</t>
    <phoneticPr fontId="4" type="noConversion"/>
  </si>
  <si>
    <t>楊子墨</t>
    <phoneticPr fontId="4" type="noConversion"/>
  </si>
  <si>
    <t>國小男子低年級菁英組 並排花式自由型</t>
    <phoneticPr fontId="4" type="noConversion"/>
  </si>
  <si>
    <t>國小男子低年級菁英組 並排花式綜合型</t>
    <phoneticPr fontId="4" type="noConversion"/>
  </si>
  <si>
    <t>楊子誼</t>
    <phoneticPr fontId="4" type="noConversion"/>
  </si>
  <si>
    <t>國小女子中年級菁英組 並排花式自由型</t>
    <phoneticPr fontId="4" type="noConversion"/>
  </si>
  <si>
    <t>國小女子中年級菁英組 並排花式綜合型</t>
    <phoneticPr fontId="4" type="noConversion"/>
  </si>
  <si>
    <t>陳乃綸</t>
    <phoneticPr fontId="4" type="noConversion"/>
  </si>
  <si>
    <t>國小男子一年級選手B組 600+D公尺爭先計時賽</t>
    <phoneticPr fontId="4" type="noConversion"/>
  </si>
  <si>
    <t>12人/9隊</t>
    <phoneticPr fontId="4" type="noConversion"/>
  </si>
  <si>
    <t>13人/9隊</t>
    <phoneticPr fontId="4" type="noConversion"/>
  </si>
  <si>
    <t>王宥晟</t>
    <phoneticPr fontId="4" type="noConversion"/>
  </si>
  <si>
    <t>國小男子五年級選手B組 200+D公尺爭先計時賽</t>
    <phoneticPr fontId="4" type="noConversion"/>
  </si>
  <si>
    <t>乙組 國小男子五年級組 400公尺爭先賽</t>
    <phoneticPr fontId="4" type="noConversion"/>
  </si>
  <si>
    <t>臺體教署競(二)字第1130002693號</t>
    <phoneticPr fontId="4" type="noConversion"/>
  </si>
  <si>
    <t>1.以全民運金額核發      2.比賽分級(分齡)獎金以1/2核發          3.比賽分組獎金以1/2核發</t>
    <phoneticPr fontId="4" type="noConversion"/>
  </si>
  <si>
    <t>臺南市新南國小</t>
  </si>
  <si>
    <t>梁宸瑜</t>
    <phoneticPr fontId="4" type="noConversion"/>
  </si>
  <si>
    <t>國小男子三年級選手B組/400+D公尺爭先計時賽</t>
    <phoneticPr fontId="4" type="noConversion"/>
  </si>
  <si>
    <t>14人/2縣市</t>
    <phoneticPr fontId="4" type="noConversion"/>
  </si>
  <si>
    <t>國小三年級選手B組/400+D公尺爭先計時賽</t>
    <phoneticPr fontId="4" type="noConversion"/>
  </si>
  <si>
    <t>37人/5縣市</t>
    <phoneticPr fontId="4" type="noConversion"/>
  </si>
  <si>
    <t>112年雲林縣青埔暨理事長盃全國滑輪溜冰錦標賽</t>
    <phoneticPr fontId="4" type="noConversion"/>
  </si>
  <si>
    <t>國小三年級男子乙組/400公尺計時賽</t>
    <phoneticPr fontId="4" type="noConversion"/>
  </si>
  <si>
    <t>雲縣府教體一字第1122454167號</t>
    <phoneticPr fontId="4" type="noConversion"/>
  </si>
  <si>
    <t>楊紘銘</t>
    <phoneticPr fontId="4" type="noConversion"/>
  </si>
  <si>
    <t>國小男子低年級菁英組 /1000 公尺爭先賽</t>
    <phoneticPr fontId="4" type="noConversion"/>
  </si>
  <si>
    <t>戶籍謄本記事不得省略</t>
    <phoneticPr fontId="4" type="noConversion"/>
  </si>
  <si>
    <t>吳孟萱</t>
  </si>
  <si>
    <t>國小女子高年級選手菁英組/前溜交叉型</t>
  </si>
  <si>
    <t>國小女子高年級選手菁英組/前溜雙足S型</t>
  </si>
  <si>
    <t>國小四年級女子組/速度過樁選手菁英-前溜單足S形</t>
    <phoneticPr fontId="4" type="noConversion"/>
  </si>
  <si>
    <t>臺教體署競(二)
字第1120021711號</t>
  </si>
  <si>
    <t>林侑聖</t>
  </si>
  <si>
    <t>國小四年級選手B組/200+D公尺爭先計時賽</t>
  </si>
  <si>
    <t>國小男子四年級選手B組/200+D公尺爭先計時賽</t>
  </si>
  <si>
    <t>胡玹銨</t>
  </si>
  <si>
    <t>黃瑞祈</t>
  </si>
  <si>
    <t>國小男子三年級選手B組/200公尺爭先計時賽</t>
  </si>
  <si>
    <t>112年臺南市市長
盃滑輪溜冰錦標賽</t>
  </si>
  <si>
    <t>國小男子四年級選手B組/200+D公尺爭先計時賽</t>
    <phoneticPr fontId="4" type="noConversion"/>
  </si>
  <si>
    <t>國小男子四年級選手B組/400+D公尺爭先計時賽</t>
    <phoneticPr fontId="4" type="noConversion"/>
  </si>
  <si>
    <t>鄭亦辰</t>
  </si>
  <si>
    <t>選手甲組-國小男子五年級組/200公尺計時賽</t>
    <phoneticPr fontId="4" type="noConversion"/>
  </si>
  <si>
    <t>17人/
12縣市</t>
  </si>
  <si>
    <t>梁桂菁</t>
  </si>
  <si>
    <t>國小女子高年級選手組/直排花式自由型</t>
    <phoneticPr fontId="4" type="noConversion"/>
  </si>
  <si>
    <t>梁智超</t>
  </si>
  <si>
    <t>國小男子二年級選手B組/600+D公尺爭先計時賽</t>
    <phoneticPr fontId="4" type="noConversion"/>
  </si>
  <si>
    <t>梁捷婷</t>
  </si>
  <si>
    <t>國小女子二年級選手B組/600+D公尺爭先計時賽</t>
    <phoneticPr fontId="4" type="noConversion"/>
  </si>
  <si>
    <t>梁惇斌</t>
  </si>
  <si>
    <t>國小男子中年級選手組/直排花式自由型</t>
    <phoneticPr fontId="4" type="noConversion"/>
  </si>
  <si>
    <t>國小男子中年級菁英組/直排花式自由型</t>
  </si>
  <si>
    <t>陳睿澤</t>
  </si>
  <si>
    <t>陳秉文</t>
  </si>
  <si>
    <t>國小男子高年級選手A組/600+D公尺爭先計時賽</t>
    <phoneticPr fontId="4" type="noConversion"/>
  </si>
  <si>
    <t>選手甲組-國小男子五年級組/400公尺爭先賽</t>
    <phoneticPr fontId="4" type="noConversion"/>
  </si>
  <si>
    <t>20人/8縣市</t>
    <phoneticPr fontId="4" type="noConversion"/>
  </si>
  <si>
    <t>選手甲組-國小男子五年級組/800公尺開放賽</t>
    <phoneticPr fontId="4" type="noConversion"/>
  </si>
  <si>
    <t>孫道雅</t>
  </si>
  <si>
    <t>國小女子三年級選手B組/600公尺爭先計時賽</t>
  </si>
  <si>
    <t>國小女子四年級選手B組/200+D公尺爭先計時賽</t>
    <phoneticPr fontId="4" type="noConversion"/>
  </si>
  <si>
    <t>郭子瑜</t>
    <phoneticPr fontId="4" type="noConversion"/>
  </si>
  <si>
    <t>孫筱晴</t>
    <phoneticPr fontId="4" type="noConversion"/>
  </si>
  <si>
    <t>選手菁英-國小女子組五年級1000公尺爭先賽</t>
    <phoneticPr fontId="4" type="noConversion"/>
  </si>
  <si>
    <t>34人/10縣市</t>
    <phoneticPr fontId="4" type="noConversion"/>
  </si>
  <si>
    <t>113年第34屆總統盃全國溜冰錦標賽</t>
    <phoneticPr fontId="4" type="noConversion"/>
  </si>
  <si>
    <t>選手菁英甲-國小女子組2000公尺接力賽</t>
    <phoneticPr fontId="4" type="noConversion"/>
  </si>
  <si>
    <t>18隊/9縣市</t>
    <phoneticPr fontId="4" type="noConversion"/>
  </si>
  <si>
    <t>1.以全國運金額核發    2.比賽分級(分齡)獎金以1/2核發          3.比賽分組獎金以1/2核發               4.團體賽依個人獎助金額1/2核發</t>
    <phoneticPr fontId="4" type="noConversion"/>
  </si>
  <si>
    <t>陳俋勳</t>
    <phoneticPr fontId="4" type="noConversion"/>
  </si>
  <si>
    <t>國小男子一年級選手B組/400+公尺爭先計時賽</t>
    <phoneticPr fontId="4" type="noConversion"/>
  </si>
  <si>
    <t>54人</t>
    <phoneticPr fontId="4" type="noConversion"/>
  </si>
  <si>
    <t>51人</t>
    <phoneticPr fontId="4" type="noConversion"/>
  </si>
  <si>
    <t>中華民國113年第34屆理事長盃全國溜冰錦標賽</t>
    <phoneticPr fontId="4" type="noConversion"/>
  </si>
  <si>
    <t>選手乙組-國小男子一年級組/400公尺爭先計時賽</t>
    <phoneticPr fontId="4" type="noConversion"/>
  </si>
  <si>
    <t>30人/10縣市</t>
    <phoneticPr fontId="4" type="noConversion"/>
  </si>
  <si>
    <t>蘇家潁</t>
    <phoneticPr fontId="4" type="noConversion"/>
  </si>
  <si>
    <t>國小女子中年級選手A組400+D公尺爭先計時賽</t>
    <phoneticPr fontId="4" type="noConversion"/>
  </si>
  <si>
    <t>國小女子中年級選手A組600+D公尺爭先計時賽</t>
    <phoneticPr fontId="4" type="noConversion"/>
  </si>
  <si>
    <t>2023第14屆主委盃滑輪溜冰錦標賽</t>
    <phoneticPr fontId="4" type="noConversion"/>
  </si>
  <si>
    <t>國小女子低年級選手A組600公尺爭先計時賽</t>
    <phoneticPr fontId="4" type="noConversion"/>
  </si>
  <si>
    <t>蘇家諳</t>
    <phoneticPr fontId="4" type="noConversion"/>
  </si>
  <si>
    <t>國小男子二年級選手B組/400+D公尺爭先計時賽</t>
    <phoneticPr fontId="4" type="noConversion"/>
  </si>
  <si>
    <t>國小男子低年級選手B組/400+D公尺爭先計時賽</t>
    <phoneticPr fontId="4" type="noConversion"/>
  </si>
  <si>
    <t>國小男子一年級選手B組/400公尺爭先計時賽</t>
    <phoneticPr fontId="4" type="noConversion"/>
  </si>
  <si>
    <t>F03</t>
    <phoneticPr fontId="4" type="noConversion"/>
  </si>
  <si>
    <t>臺南市明達高中</t>
    <phoneticPr fontId="4" type="noConversion"/>
  </si>
  <si>
    <r>
      <rPr>
        <sz val="14"/>
        <color indexed="8"/>
        <rFont val="標楷體"/>
        <family val="4"/>
        <charset val="136"/>
      </rPr>
      <t>扯鈴(國中以上)國中組個人賽舞臺賽女子組</t>
    </r>
  </si>
  <si>
    <r>
      <rPr>
        <sz val="14"/>
        <color indexed="8"/>
        <rFont val="標楷體"/>
        <family val="4"/>
        <charset val="136"/>
      </rPr>
      <t>國中女子組扯鈴個人舞臺賽</t>
    </r>
  </si>
  <si>
    <t>南市府體競字第1130530594B號</t>
  </si>
  <si>
    <t>臺南市新山國小</t>
    <phoneticPr fontId="4" type="noConversion"/>
  </si>
  <si>
    <t>鄭珮彤</t>
  </si>
  <si>
    <t>教育部體育署112學年度全國各級學校民俗體育競賽</t>
  </si>
  <si>
    <t>扯鈴國小組競速個人高年級拋鈴跳繩競速賽女子組</t>
  </si>
  <si>
    <t xml:space="preserve"> 25人/8縣市</t>
  </si>
  <si>
    <t>臺教體署學(三)字第1120028913號</t>
  </si>
  <si>
    <t>特優</t>
  </si>
  <si>
    <t>未附名次證明</t>
    <phoneticPr fontId="4" type="noConversion"/>
  </si>
  <si>
    <t>楊承太</t>
  </si>
  <si>
    <t>臺南市112年市長盃民俗體育錦標賽</t>
  </si>
  <si>
    <t>國小男童中年級組/扯鈴雙人賽</t>
  </si>
  <si>
    <t>南市體競字第1121526340號</t>
  </si>
  <si>
    <t>臺南市113年SuperStar民俗體育錦標賽</t>
  </si>
  <si>
    <t>國小男童五年級組/扯鈴團體四人賽</t>
  </si>
  <si>
    <t>南市體競字第1130530594A號</t>
  </si>
  <si>
    <t>陳柏羱</t>
  </si>
  <si>
    <t>國小中年級男子組/扯鈴競速個人繞腳競速賽</t>
  </si>
  <si>
    <t>陳立珉</t>
  </si>
  <si>
    <t>國小低年級男子組/扯鈴競速個人繞腳競速賽</t>
  </si>
  <si>
    <t>臺南市學甲國小</t>
    <phoneticPr fontId="4" type="noConversion"/>
  </si>
  <si>
    <t>李語娟</t>
  </si>
  <si>
    <t>國小女童中年級組扯鈴個人賽</t>
  </si>
  <si>
    <t>112.11.24南市體競字第1121526340號</t>
  </si>
  <si>
    <t>臺南市113年SUPER STAR民俗體育錦標賽</t>
  </si>
  <si>
    <t>113.05.01南市體競字第1130530594A號</t>
  </si>
  <si>
    <t>李賀璞</t>
  </si>
  <si>
    <t>臺南市蓮潭中小學</t>
    <phoneticPr fontId="4" type="noConversion"/>
  </si>
  <si>
    <t>黃昱叡</t>
  </si>
  <si>
    <t>跳繩國小組競速團體3人相繞繩男子組</t>
  </si>
  <si>
    <t>臺教體署學(三)字第1120043685號</t>
  </si>
  <si>
    <t>不符合全民運申請項目</t>
    <phoneticPr fontId="4" type="noConversion"/>
  </si>
  <si>
    <t>臺南市113年中小學跳繩錦標賽</t>
  </si>
  <si>
    <t>國小高年級男生組/雙人競速賽</t>
  </si>
  <si>
    <t>南市體競字第1130376583B號</t>
  </si>
  <si>
    <t>臺南市113年super star民俗體育錦標賽</t>
  </si>
  <si>
    <t>國小男童組跳繩/競速賽</t>
  </si>
  <si>
    <t>南市體競字第110530594B號</t>
  </si>
  <si>
    <t>吳恩愷</t>
  </si>
  <si>
    <t>國小男童組跳繩/花式跳繩個人繩</t>
  </si>
  <si>
    <t>府體競字第1121523718號</t>
  </si>
  <si>
    <t>113年臺南市市長盃飛盤爭奪錦標賽</t>
  </si>
  <si>
    <t>國小高年級組/六人傳接賽</t>
  </si>
  <si>
    <t>南市體全字第1130705294號</t>
  </si>
  <si>
    <t>曾俞凱</t>
  </si>
  <si>
    <t>跳繩國小組競速團體男子組</t>
  </si>
  <si>
    <t>1.以全民運金額核發    2.團體賽依個人獎助金額1/2核發</t>
  </si>
  <si>
    <t>國小高年級男生組/團體競速賽</t>
  </si>
  <si>
    <t>林玹宇</t>
  </si>
  <si>
    <t>國小中年級男生組/雙人競速賽</t>
  </si>
  <si>
    <t>卓宥呈</t>
  </si>
  <si>
    <t>賴巧筑</t>
  </si>
  <si>
    <t>跳繩國小組競速團體女子組</t>
  </si>
  <si>
    <t>國小女童組跳繩/競速賽</t>
  </si>
  <si>
    <t>國小高年級女生組/雙人競速賽</t>
  </si>
  <si>
    <t>康杏卉</t>
  </si>
  <si>
    <t>國小高年級女生組/團體競速賽</t>
  </si>
  <si>
    <t>康翌婷</t>
  </si>
  <si>
    <t>吳雨桓</t>
  </si>
  <si>
    <t>臺南市113年國小親師生飛盤比賽</t>
  </si>
  <si>
    <t>親子傳接</t>
  </si>
  <si>
    <t>22隊</t>
  </si>
  <si>
    <t>南市體競字第1130402830B號</t>
  </si>
  <si>
    <t>陳品涵</t>
  </si>
  <si>
    <t>江博揚</t>
  </si>
  <si>
    <t>陳湘云</t>
  </si>
  <si>
    <t>國小高年級女子組/六人傳接賽</t>
  </si>
  <si>
    <t>國小女童組跳繩/花式跳繩</t>
  </si>
  <si>
    <t>112年臺南市中小學飛盤爭奪錦標賽</t>
  </si>
  <si>
    <t>府字體全字第1121325713號</t>
  </si>
  <si>
    <t>未附秩序冊</t>
  </si>
  <si>
    <t>李羿君</t>
  </si>
  <si>
    <t>女童傳接</t>
  </si>
  <si>
    <t>李河明</t>
  </si>
  <si>
    <t>張惟晴</t>
  </si>
  <si>
    <t>洪子喬</t>
  </si>
  <si>
    <t>國小中年級組/六人傳接賽</t>
  </si>
  <si>
    <t>國小中年級女子組/個人競速賽/1分鐘開叉跳</t>
  </si>
  <si>
    <t>吳金亞</t>
  </si>
  <si>
    <t>林芷竹</t>
  </si>
  <si>
    <t>國小中年級女子組/個人競速賽/30秒跑步跳一迴旋</t>
  </si>
  <si>
    <t>張芷綾</t>
  </si>
  <si>
    <t>陳柏翰</t>
  </si>
  <si>
    <t>王郁喬</t>
  </si>
  <si>
    <t>湯竣宇</t>
  </si>
  <si>
    <t>施羽瞳</t>
  </si>
  <si>
    <t>潘子祈</t>
  </si>
  <si>
    <t>李岡諺</t>
  </si>
  <si>
    <t>國小高年級男生組/個人競速賽/30秒跑步跳</t>
  </si>
  <si>
    <t>69人</t>
  </si>
  <si>
    <t>蘇芮儀</t>
  </si>
  <si>
    <t>國小高年級女生組/個人競速賽/1分鐘開叉跳一迴旋</t>
  </si>
  <si>
    <t>女童擲準</t>
  </si>
  <si>
    <t>康翌妘</t>
  </si>
  <si>
    <t>賴可恬</t>
  </si>
  <si>
    <t>謝俊誠</t>
  </si>
  <si>
    <t>國小四年級男子組/前溜單足S形</t>
  </si>
  <si>
    <t>1.以全民運金額核發    2.比賽分級(分齡),獎金以1/2核發</t>
  </si>
  <si>
    <t>吳宥希</t>
  </si>
  <si>
    <t>男童回收</t>
  </si>
  <si>
    <t>吳忠泰</t>
  </si>
  <si>
    <t>鄭東益</t>
  </si>
  <si>
    <t>張立翰</t>
  </si>
  <si>
    <t>跳繩國小競速個人開叉跳一迴旋男子組</t>
  </si>
  <si>
    <t>75人/10縣市以上</t>
  </si>
  <si>
    <t>李亭儀</t>
  </si>
  <si>
    <t>113年臺南市中小學跳繩錦標賽</t>
  </si>
  <si>
    <t>國小高年級男生組-個人競速賽-1分鐘開叉跳一迴旋計次</t>
  </si>
  <si>
    <t>臺南市113年SUPERSTAR民俗體育錦標賽</t>
  </si>
  <si>
    <t>國小男童組跳繩競速賽</t>
  </si>
  <si>
    <t>張芸綺</t>
  </si>
  <si>
    <t>國小女童組跳繩花式跳繩賽</t>
  </si>
  <si>
    <t>國小高年級女生組-1X30秒3人相繞繩計次賽</t>
  </si>
  <si>
    <t>黃翎芸</t>
  </si>
  <si>
    <t>國小高年級女生組-個人競速賽30秒前跳二迴旋計次賽</t>
  </si>
  <si>
    <t>52人</t>
  </si>
  <si>
    <t>國小女童組跳繩競速賽</t>
  </si>
  <si>
    <t>張羽辰</t>
  </si>
  <si>
    <t>國小高年級女生組-個人競速賽30秒跑步跳一迴旋計次賽</t>
  </si>
  <si>
    <t>黃振祐</t>
  </si>
  <si>
    <t>國小高年級男生組-團體競速賽</t>
  </si>
  <si>
    <t>廖柏鈞</t>
  </si>
  <si>
    <t>楊絜沂</t>
  </si>
  <si>
    <t>國小中年級男生組-個人競速賽-1分鐘開叉跳一迴旋計次</t>
  </si>
  <si>
    <t>國小男童中年級組扯鈴</t>
  </si>
  <si>
    <t>國小男童中年級組扯鈴雙人賽</t>
  </si>
  <si>
    <t>吳登榮</t>
  </si>
  <si>
    <t>國小中年級男子組-個人競速賽-1分鐘開叉跳一迴旋計次賽</t>
  </si>
  <si>
    <t>26人/1縣市</t>
  </si>
  <si>
    <t>特優第1名</t>
  </si>
  <si>
    <t>國立家齊高中</t>
    <phoneticPr fontId="4" type="noConversion"/>
  </si>
  <si>
    <t>魏晟泰</t>
  </si>
  <si>
    <t>高中男子組/國術彈腿</t>
  </si>
  <si>
    <t>戶口名簿不得省略記事</t>
  </si>
  <si>
    <t>王恩瑾</t>
  </si>
  <si>
    <t>國小男童一至三年級甲組(國術彈腿)</t>
  </si>
  <si>
    <t>國小男童一至四年級-國術彈腿-乙組個人賽</t>
  </si>
  <si>
    <t>南市體競字第1130530594B號</t>
  </si>
  <si>
    <t>臺南市下營國小</t>
    <phoneticPr fontId="4" type="noConversion"/>
  </si>
  <si>
    <t>顏瑋均</t>
  </si>
  <si>
    <t>臺南市112年市長盃
 民俗體育錦標賽</t>
  </si>
  <si>
    <t>男童五級組/扯鈴</t>
  </si>
  <si>
    <t>雙人</t>
  </si>
  <si>
    <t>南市體競字
第1121526340號</t>
  </si>
  <si>
    <t>臺南市113年SUPER STAR
 民俗體育錦標賽</t>
  </si>
  <si>
    <t>南市體競字第1130530594A號</t>
    <phoneticPr fontId="4" type="noConversion"/>
  </si>
  <si>
    <t>2024高雄市市長盃民俗體育運動錦標賽</t>
    <phoneticPr fontId="4" type="noConversion"/>
  </si>
  <si>
    <t>中低年級/
男子技術單鈴賽</t>
  </si>
  <si>
    <t>高市運全字第11330445700函</t>
    <phoneticPr fontId="4" type="noConversion"/>
  </si>
  <si>
    <t>盧泓廷</t>
  </si>
  <si>
    <t>2024高雄市市長盃
民俗體育運動錦標賽</t>
  </si>
  <si>
    <t>高年級/
男子技術單鈴賽</t>
  </si>
  <si>
    <t>林柔靚</t>
  </si>
  <si>
    <t>中低年級/
女子技術單鈴賽</t>
  </si>
  <si>
    <t>女童中年級組/扯鈴</t>
  </si>
  <si>
    <t>張尚恩</t>
  </si>
  <si>
    <t>男童六年級組/扯鈴</t>
  </si>
  <si>
    <t>黃永杰</t>
  </si>
  <si>
    <t>陳偉綸</t>
  </si>
  <si>
    <t>男童中年級組/扯鈴</t>
  </si>
  <si>
    <t>姜旻辰</t>
  </si>
  <si>
    <t>陳品羽</t>
  </si>
  <si>
    <t>中低年級/女子技術單鈴賽</t>
    <phoneticPr fontId="4" type="noConversion"/>
  </si>
  <si>
    <t xml:space="preserve">臺南市立仁德文賢國民中學 </t>
    <phoneticPr fontId="4" type="noConversion"/>
  </si>
  <si>
    <t>劉軒廷</t>
  </si>
  <si>
    <t>國中男子組/國術彈腿</t>
  </si>
  <si>
    <t>臺南市113年民俗體育Super Star錦標賽</t>
  </si>
  <si>
    <t>羅姿儀</t>
  </si>
  <si>
    <t>國中女子組/國術彈腿</t>
  </si>
  <si>
    <t xml:space="preserve"> 符合</t>
  </si>
  <si>
    <t>曾祥閔</t>
  </si>
  <si>
    <t>吳怡萱</t>
  </si>
  <si>
    <t>謝雨起</t>
  </si>
  <si>
    <t>顏敬哲</t>
  </si>
  <si>
    <t>林邑承</t>
  </si>
  <si>
    <t>曾翌瑄</t>
  </si>
  <si>
    <t>蔡睿祐</t>
  </si>
  <si>
    <t>台南市112年市長盃民俗體育錦標賽</t>
  </si>
  <si>
    <t>國小男童六年級組/扯鈴接力賽</t>
  </si>
  <si>
    <t>府體競字第1121526340號</t>
  </si>
  <si>
    <t>台南市113年SUPER STAR民俗體育錦標賽</t>
  </si>
  <si>
    <t>南市體競字第1130530594A</t>
  </si>
  <si>
    <t>蕭語萱</t>
  </si>
  <si>
    <t>林于楷</t>
  </si>
  <si>
    <t>方君愷</t>
  </si>
  <si>
    <t>楊濬丞</t>
  </si>
  <si>
    <t>翁御</t>
  </si>
  <si>
    <t>國小男童六年級組扯鈴/雙人賽</t>
  </si>
  <si>
    <t>莊梓妘</t>
  </si>
  <si>
    <t>國小女童六年級組/扯鈴個人賽</t>
  </si>
  <si>
    <t>國小女童五年級組/扯鈴個人賽</t>
  </si>
  <si>
    <t>陳妍里</t>
  </si>
  <si>
    <t>112學年度全國各級學校民俗體育競賽</t>
  </si>
  <si>
    <t>國中女子二迴旋</t>
  </si>
  <si>
    <t>50人/12縣市</t>
  </si>
  <si>
    <t>1.不符合全民運項目   2.無名次證明且未蓋職章</t>
    <phoneticPr fontId="4" type="noConversion"/>
  </si>
  <si>
    <t>個人競速賽
1分鐘開叉跳一迴旋計次賽</t>
  </si>
  <si>
    <t>南市體競字
第1130376583B號</t>
  </si>
  <si>
    <t>優等</t>
  </si>
  <si>
    <t>無名次證明且未蓋職章</t>
    <phoneticPr fontId="4" type="noConversion"/>
  </si>
  <si>
    <t>吳銘錀</t>
  </si>
  <si>
    <t>國中男子一迴旋</t>
  </si>
  <si>
    <t>47人/10縣市</t>
  </si>
  <si>
    <t>無名次證明且未蓋職章</t>
  </si>
  <si>
    <t>陳維謙</t>
  </si>
  <si>
    <t>國中男子二迴旋</t>
  </si>
  <si>
    <t>國中男子花式</t>
  </si>
  <si>
    <t>29人/8縣市</t>
  </si>
  <si>
    <t xml:space="preserve">臺南市新化國小 </t>
    <phoneticPr fontId="4" type="noConversion"/>
  </si>
  <si>
    <t>陳皆澄</t>
  </si>
  <si>
    <t>教育部體育署112學年度
全國各級學校民俗體育競賽</t>
  </si>
  <si>
    <t>扯鈴國小團體賽男子乙組</t>
    <phoneticPr fontId="4" type="noConversion"/>
  </si>
  <si>
    <t>臺教體署競
(二)字第1120043685號</t>
  </si>
  <si>
    <t>1.團體賽依個人獎助金額1/2核發          2.比賽分級(分齡)獎金以1/2核發</t>
    <phoneticPr fontId="4" type="noConversion"/>
  </si>
  <si>
    <t>臺南市113年SUPER STAR
民俗體育錦標賽</t>
  </si>
  <si>
    <t xml:space="preserve">國小男童六年級組扯鈴團體四人賽
</t>
    <phoneticPr fontId="4" type="noConversion"/>
  </si>
  <si>
    <t>南市體競字
第113530594B號</t>
  </si>
  <si>
    <t>楊宸竣</t>
  </si>
  <si>
    <t>林冠丞</t>
  </si>
  <si>
    <t>朱鑫河</t>
  </si>
  <si>
    <t>南市體競字
第110530594B號</t>
  </si>
  <si>
    <t>黃浩睿</t>
  </si>
  <si>
    <t>國小男童五年級組
扯鈴雙人賽第一名</t>
  </si>
  <si>
    <t>國小男童五年級組
扯鈴個人賽第一名</t>
  </si>
  <si>
    <t>周廷恩</t>
  </si>
  <si>
    <t>國小男童五年級組扯鈴雙人賽第一名</t>
    <phoneticPr fontId="4" type="noConversion"/>
  </si>
  <si>
    <t>趙鼎鈞</t>
  </si>
  <si>
    <t xml:space="preserve">國小男童五年級組扯鈴團體四人賽
</t>
    <phoneticPr fontId="4" type="noConversion"/>
  </si>
  <si>
    <t>鄭宇桀</t>
  </si>
  <si>
    <t>黃筱晴</t>
  </si>
  <si>
    <t>嚴柏淵</t>
  </si>
  <si>
    <t>吳啓銘</t>
  </si>
  <si>
    <t xml:space="preserve">國小男童五年級組扯鈴團體雙人賽
</t>
    <phoneticPr fontId="4" type="noConversion"/>
  </si>
  <si>
    <t>黃浩睿
周廷恩</t>
  </si>
  <si>
    <t xml:space="preserve">國小男童五年級組
扯鈴團體個人賽
</t>
  </si>
  <si>
    <t>蔡萌洋</t>
  </si>
  <si>
    <t>陳皆澄
楊宸竣
林冠丞
朱鑫河</t>
  </si>
  <si>
    <t>臺南市柳營國小</t>
    <phoneticPr fontId="4" type="noConversion"/>
  </si>
  <si>
    <t>陳泓旭</t>
  </si>
  <si>
    <t>國小男子組/跑步跳一迴旋</t>
  </si>
  <si>
    <t>99人/11縣市</t>
  </si>
  <si>
    <t>陳郁蓁</t>
  </si>
  <si>
    <t>國小高年級男生組/30秒前跳二迴旋</t>
  </si>
  <si>
    <t>南市體競字第1130376583B</t>
  </si>
  <si>
    <t>國小男童組/花式跳繩</t>
  </si>
  <si>
    <t>南市體競字第1130530594B</t>
  </si>
  <si>
    <t>陳芳梅</t>
  </si>
  <si>
    <t>國小高年級女生組/30秒前跳二迴旋</t>
  </si>
  <si>
    <t>黃恆凱</t>
  </si>
  <si>
    <t>85人/11縣市</t>
  </si>
  <si>
    <t xml:space="preserve">國立南科國際實驗高級中學國中部 </t>
    <phoneticPr fontId="4" type="noConversion"/>
  </si>
  <si>
    <t>張綮恩</t>
  </si>
  <si>
    <t>國中男子組/個人開叉跳一迴旋</t>
  </si>
  <si>
    <t>羅慈薰</t>
  </si>
  <si>
    <t>國中女子組/個人開叉跳一迴旋</t>
  </si>
  <si>
    <t>國中女子組/個人競速賽1分鐘開叉跳一迴旋計次賽</t>
  </si>
  <si>
    <t>高溱翊</t>
  </si>
  <si>
    <t>國中組/直立鈴女子組</t>
  </si>
  <si>
    <t xml:space="preserve">臺教體署學(三)字第1120028913號
</t>
  </si>
  <si>
    <t>1.不符合全民運項目 2.無名次證明</t>
    <phoneticPr fontId="4" type="noConversion"/>
  </si>
  <si>
    <t>國中組/個人舞台賽</t>
  </si>
  <si>
    <t xml:space="preserve">南市體競字第1121526340號
</t>
  </si>
  <si>
    <t>國中組/個人單鈴</t>
  </si>
  <si>
    <t xml:space="preserve">南市體競字第1130530594A號
</t>
  </si>
  <si>
    <t>黃婕榕</t>
  </si>
  <si>
    <t>國小女童組【踢毽子】-個人踢多計時賽</t>
  </si>
  <si>
    <t>曾釉婕</t>
  </si>
  <si>
    <t>高中女子組/競速個人拋鈴跳繩競速賽</t>
  </si>
  <si>
    <t>臺教體育署學(三)字第1120043685號</t>
  </si>
  <si>
    <t>1.不符合全民運項目   2.無名次證明       3.未達五縣市</t>
    <phoneticPr fontId="4" type="noConversion"/>
  </si>
  <si>
    <t xml:space="preserve">臺南市新東國中 </t>
    <phoneticPr fontId="4" type="noConversion"/>
  </si>
  <si>
    <t>李允丞</t>
  </si>
  <si>
    <t>教育部體育數112學
年度全國各級學校名俗體育競賽</t>
  </si>
  <si>
    <t>國中競速賽男子組/二迴旋</t>
  </si>
  <si>
    <t>47人/13
縣市</t>
  </si>
  <si>
    <t>特優
第1名</t>
  </si>
  <si>
    <t>113年臺南市中小學
跳繩錦標賽</t>
  </si>
  <si>
    <t>國中男子組/30秒前
跳二迴旋</t>
  </si>
  <si>
    <t>13人/7隊</t>
  </si>
  <si>
    <t>南市體競字第
1130376583B號</t>
  </si>
  <si>
    <t>無紙本資料</t>
    <phoneticPr fontId="4" type="noConversion"/>
  </si>
  <si>
    <t>周謙諭</t>
  </si>
  <si>
    <t>國中競速賽男子組/跑步跳一迴旋</t>
  </si>
  <si>
    <t>46人/12
縣市</t>
  </si>
  <si>
    <t>邱苡寧</t>
    <phoneticPr fontId="4" type="noConversion"/>
  </si>
  <si>
    <t>國中競速賽女子組/跑步跳一迴旋</t>
  </si>
  <si>
    <t>50人/10
縣市</t>
  </si>
  <si>
    <t>特優
第2名</t>
  </si>
  <si>
    <t>國中女子組/花式跳繩</t>
  </si>
  <si>
    <t>4人/3隊</t>
  </si>
  <si>
    <t>南市體競字第
1121526340號</t>
  </si>
  <si>
    <t>第1名</t>
  </si>
  <si>
    <t>曾紫晞</t>
  </si>
  <si>
    <t>國中競速賽女子組/二迴旋</t>
  </si>
  <si>
    <t>國中女子組/30秒前跳二迴旋計次賽</t>
  </si>
  <si>
    <t>14人/8隊</t>
  </si>
  <si>
    <t>廖庭誼</t>
  </si>
  <si>
    <t>國中競速賽女子組/開叉一迴旋</t>
  </si>
  <si>
    <t>39人/10
縣市</t>
  </si>
  <si>
    <t>國中女子組/1分鐘開叉跳</t>
  </si>
  <si>
    <t>13人/8隊</t>
  </si>
  <si>
    <t>無名次證明</t>
    <phoneticPr fontId="4" type="noConversion"/>
  </si>
  <si>
    <t>黃士軒</t>
  </si>
  <si>
    <t>國中男子組/個人賽花式</t>
  </si>
  <si>
    <t>29人/9
縣市</t>
  </si>
  <si>
    <t>特優
第3名</t>
  </si>
  <si>
    <t>缺112年度秩序冊</t>
    <phoneticPr fontId="4" type="noConversion"/>
  </si>
  <si>
    <t>國中男子組/花式跳繩</t>
  </si>
  <si>
    <t>5人/4隊</t>
  </si>
  <si>
    <t>陳奕翔</t>
  </si>
  <si>
    <t>國中男子組/雙人賽花式</t>
  </si>
  <si>
    <t>7組/6縣市</t>
  </si>
  <si>
    <t>王翊程</t>
  </si>
  <si>
    <t>國中男子組/競速團體</t>
  </si>
  <si>
    <t>國中男子組/1分鐘開叉跳</t>
  </si>
  <si>
    <t>8人/5隊</t>
  </si>
  <si>
    <t>羅柏凱</t>
  </si>
  <si>
    <t>袁霆恩</t>
  </si>
  <si>
    <t>莊閎丞</t>
  </si>
  <si>
    <t>陳宏遠</t>
  </si>
  <si>
    <t>楊勝博</t>
  </si>
  <si>
    <t>翁翊軒</t>
  </si>
  <si>
    <t>第2名</t>
  </si>
  <si>
    <t>伍昱溶</t>
  </si>
  <si>
    <t>國中女子組/競速團體3人相繞繩</t>
  </si>
  <si>
    <t>1.不符合全民運項目  2.無標示五縣市</t>
    <phoneticPr fontId="4" type="noConversion"/>
  </si>
  <si>
    <t>廖子琁</t>
    <phoneticPr fontId="4" type="noConversion"/>
  </si>
  <si>
    <t>國中女子組/30秒跑步跳一迴旋</t>
  </si>
  <si>
    <t>沈昕璇</t>
  </si>
  <si>
    <t>盧郁晴</t>
  </si>
  <si>
    <t>王瑋霆</t>
  </si>
  <si>
    <t>12人/8隊</t>
  </si>
  <si>
    <t>蔣佩君</t>
  </si>
  <si>
    <t>邱苡寧</t>
  </si>
  <si>
    <t>F03</t>
  </si>
  <si>
    <t>臺南市日新國小</t>
  </si>
  <si>
    <t>袁悅晴</t>
  </si>
  <si>
    <t>國小組中年級女生競速/200公尺</t>
  </si>
  <si>
    <t>臺南市六甲國小</t>
    <phoneticPr fontId="4" type="noConversion"/>
  </si>
  <si>
    <t>陳昱庭</t>
  </si>
  <si>
    <t>國小男童六年級組 扯鈴接力賽</t>
  </si>
  <si>
    <t>岩晊嫿</t>
  </si>
  <si>
    <t>利采泠</t>
  </si>
  <si>
    <t>國小女童六年級組 扯鈴雙人賽</t>
  </si>
  <si>
    <t>李品潔</t>
  </si>
  <si>
    <t>許善雅</t>
  </si>
  <si>
    <t>陳羿伶</t>
  </si>
  <si>
    <t>朱羽晴</t>
  </si>
  <si>
    <t>李詠晴</t>
  </si>
  <si>
    <t>許淑宜</t>
  </si>
  <si>
    <t>林鼎均</t>
  </si>
  <si>
    <t>賴嫦娥</t>
  </si>
  <si>
    <t>周品妡</t>
  </si>
  <si>
    <t>王意暄</t>
  </si>
  <si>
    <t>李采容</t>
  </si>
  <si>
    <t>國小女童中年級組 扯鈴雙人賽</t>
  </si>
  <si>
    <t>顏筱嬑</t>
  </si>
  <si>
    <t>廖仁庸</t>
  </si>
  <si>
    <t xml:space="preserve"> 利采泠  李品潔</t>
  </si>
  <si>
    <t xml:space="preserve"> 李采容  顏筱嬑</t>
  </si>
  <si>
    <t>蔡秀麗</t>
    <phoneticPr fontId="4" type="noConversion"/>
  </si>
  <si>
    <t xml:space="preserve">臺南市113年SUPER STAR民俗體育錦標賽   </t>
  </si>
  <si>
    <t>小男一至四年級-國術彈腿乙組個人賽</t>
    <phoneticPr fontId="4" type="noConversion"/>
  </si>
  <si>
    <t>陳謙義</t>
    <phoneticPr fontId="4" type="noConversion"/>
  </si>
  <si>
    <t>小男五至六年級組-【國術彈腿】個人賽</t>
  </si>
  <si>
    <t>廖翊景</t>
    <phoneticPr fontId="4" type="noConversion"/>
  </si>
  <si>
    <t>小男五至六年級組-國術彈腿乙組個人賽</t>
  </si>
  <si>
    <t>張源昌</t>
    <phoneticPr fontId="4" type="noConversion"/>
  </si>
  <si>
    <t>張源昌</t>
  </si>
  <si>
    <t>姜詠晴</t>
  </si>
  <si>
    <t>小女五至六年級組-【國術彈腿】個人賽</t>
  </si>
  <si>
    <t>黃宥惟</t>
  </si>
  <si>
    <t>國小男童四至六年級【國術彈腿】團體賽</t>
  </si>
  <si>
    <t>戶籍謄本超過3個月</t>
    <phoneticPr fontId="4" type="noConversion"/>
  </si>
  <si>
    <t>小男五至六年級組-【國術彈腿】個人賽</t>
    <phoneticPr fontId="4" type="noConversion"/>
  </si>
  <si>
    <t>黃羿甄</t>
  </si>
  <si>
    <t>國小女童四至六年級 【國術彈腿】</t>
    <phoneticPr fontId="4" type="noConversion"/>
  </si>
  <si>
    <t>小女五至六年級組-國術彈腿乙組個人賽</t>
    <phoneticPr fontId="4" type="noConversion"/>
  </si>
  <si>
    <t>呂柏楷</t>
  </si>
  <si>
    <t>楊承祐</t>
  </si>
  <si>
    <t>小男五至六年級組-國術彈腿-乙組個人賽</t>
    <phoneticPr fontId="4" type="noConversion"/>
  </si>
  <si>
    <t>鄭暐騰</t>
  </si>
  <si>
    <t>李欣鴻</t>
  </si>
  <si>
    <t>國小男童四至六年級【國術彈腿】</t>
    <phoneticPr fontId="4" type="noConversion"/>
  </si>
  <si>
    <t>小男一至四年級-國術彈腿-乙組個人賽</t>
    <phoneticPr fontId="4" type="noConversion"/>
  </si>
  <si>
    <t>蔡芮綦</t>
  </si>
  <si>
    <t>國小男童五至六年級組-國術彈腿團體賽</t>
    <phoneticPr fontId="4" type="noConversion"/>
  </si>
  <si>
    <t>陳謙禮</t>
  </si>
  <si>
    <t>國小男童四至六年級組  國術彈腿</t>
    <phoneticPr fontId="4" type="noConversion"/>
  </si>
  <si>
    <t>小男一至四年級組【國術彈腿】個人賽</t>
    <phoneticPr fontId="4" type="noConversion"/>
  </si>
  <si>
    <t>黃奕茗</t>
  </si>
  <si>
    <t>國小男童一至三年級組【國術彈腿】</t>
    <phoneticPr fontId="4" type="noConversion"/>
  </si>
  <si>
    <t>戶籍謄本超過3個月</t>
  </si>
  <si>
    <t>陳謙義</t>
  </si>
  <si>
    <t>林秝稘</t>
  </si>
  <si>
    <t xml:space="preserve">國小男童四至六年級國術彈腿 團體賽乙組     </t>
    <phoneticPr fontId="4" type="noConversion"/>
  </si>
  <si>
    <t>姜詠淳</t>
  </si>
  <si>
    <t>國小女童一至三年級組【國術彈腿】</t>
    <phoneticPr fontId="4" type="noConversion"/>
  </si>
  <si>
    <t>林倢楀</t>
  </si>
  <si>
    <t>李芊靚</t>
  </si>
  <si>
    <t xml:space="preserve">國小男童四至六年級國術彈腿 團體賽乙組     </t>
  </si>
  <si>
    <t>李品蓁</t>
  </si>
  <si>
    <t>小女一至四年級組-國術彈腿-丙組個人賽</t>
    <phoneticPr fontId="4" type="noConversion"/>
  </si>
  <si>
    <t>高年級女生團體競速400公尺接力</t>
  </si>
  <si>
    <t xml:space="preserve">團體賽依個人獎助金額1/2核發    </t>
    <phoneticPr fontId="4" type="noConversion"/>
  </si>
  <si>
    <t>高年級女生撥輪競速30公尺</t>
  </si>
  <si>
    <t>國小男童組/團體競速跳繩</t>
  </si>
  <si>
    <t>國小高年級女生組/團體競速跳繩</t>
  </si>
  <si>
    <t>臺南市112學年度普及化運動跳繩接力賽</t>
  </si>
  <si>
    <t>國小六年級組</t>
  </si>
  <si>
    <t>南市體競字第1130151186號</t>
  </si>
  <si>
    <t>普及化運動不符合申請資格</t>
    <phoneticPr fontId="4" type="noConversion"/>
  </si>
  <si>
    <t>蕭鴻偉</t>
  </si>
  <si>
    <t>113年第二屆全國國小盃扯鈴運動錦標賽</t>
  </si>
  <si>
    <t>高年級男生組/甲類雙人花式賽</t>
  </si>
  <si>
    <t>臺教授體字第1130006962H號</t>
  </si>
  <si>
    <t>黃稟程</t>
  </si>
  <si>
    <t>國小組/團體花式男子甲組</t>
  </si>
  <si>
    <t>李宸豪</t>
  </si>
  <si>
    <t>國小男童中年級組【扯鈴】/個人賽</t>
  </si>
  <si>
    <t>陳奎希</t>
  </si>
  <si>
    <t>蔡君慧</t>
  </si>
  <si>
    <t>中年級男生組/甲類雙人花式賽</t>
  </si>
  <si>
    <t>112學年度全國中正盃民俗體育運動錦標賽</t>
  </si>
  <si>
    <t>國小男子組/個人賽</t>
  </si>
  <si>
    <t>22人/8縣市</t>
  </si>
  <si>
    <t>臺教授體字第1120033913號</t>
  </si>
  <si>
    <t>蘇冠仲</t>
  </si>
  <si>
    <t>國小女童五年級組【扯鈴】/雙人賽</t>
  </si>
  <si>
    <t>林巧晨</t>
  </si>
  <si>
    <t>梁復晴</t>
  </si>
  <si>
    <t>高年級組/乙類團體賽</t>
  </si>
  <si>
    <t>3隊/3縣市</t>
  </si>
  <si>
    <t>未達五縣市以上參賽，且未達六隊參賽</t>
    <phoneticPr fontId="4" type="noConversion"/>
  </si>
  <si>
    <t>國小女童中年級組【扯鈴】/個人賽</t>
  </si>
  <si>
    <t>府體競第1121523718號</t>
  </si>
  <si>
    <t>國小男童六年級組【扯鈴】/團體賽六~八人賽</t>
  </si>
  <si>
    <t>未達四隊以上參賽</t>
    <phoneticPr fontId="4" type="noConversion"/>
  </si>
  <si>
    <t>楊中硯</t>
  </si>
  <si>
    <t>國小男童中年級組【扯鈴】/雙人賽</t>
  </si>
  <si>
    <t>國小男童六年級組【扯鈴】/個人賽</t>
  </si>
  <si>
    <t>李昕曄</t>
  </si>
  <si>
    <t>李昕祐</t>
  </si>
  <si>
    <t>低年級組/乙類個人花式賽</t>
  </si>
  <si>
    <t>84人/6縣市</t>
  </si>
  <si>
    <t>國小組/低年級拋鈴跳繩競速賽</t>
  </si>
  <si>
    <t>15隊/5縣市</t>
  </si>
  <si>
    <t>郭羽晴</t>
  </si>
  <si>
    <t>高年級女生組/甲類雙人花式賽</t>
  </si>
  <si>
    <t>何原弘</t>
  </si>
  <si>
    <t>高年級組/雙人賽雙鈴互拋</t>
  </si>
  <si>
    <t>9隊/3縣市</t>
  </si>
  <si>
    <t>國小男童六年級組/團體六~八人賽</t>
  </si>
  <si>
    <t>王奕勛</t>
  </si>
  <si>
    <t>中年級男生組/甲類個人花式賽</t>
  </si>
  <si>
    <t>22人/5縣市</t>
  </si>
  <si>
    <t>呂沛霖</t>
  </si>
  <si>
    <t>曾郅甯</t>
  </si>
  <si>
    <t>國小高年級/單鈴賽女子組</t>
  </si>
  <si>
    <t>24隊/12縣市</t>
  </si>
  <si>
    <t>董瑀喆</t>
    <phoneticPr fontId="4" type="noConversion"/>
  </si>
  <si>
    <t>113年臺南市中小學跳繩錦標賽</t>
    <phoneticPr fontId="4" type="noConversion"/>
  </si>
  <si>
    <t>國小中年級男生組-個人競速賽-30秒前跳二迴旋計次賽</t>
    <phoneticPr fontId="4" type="noConversion"/>
  </si>
  <si>
    <t>南市體競字第1130376583B號</t>
    <phoneticPr fontId="4" type="noConversion"/>
  </si>
  <si>
    <t>鄭芯艾</t>
    <phoneticPr fontId="4" type="noConversion"/>
  </si>
  <si>
    <t>國小中年級女生組-雙人競速賽</t>
    <phoneticPr fontId="4" type="noConversion"/>
  </si>
  <si>
    <t>6區6隊</t>
    <phoneticPr fontId="4" type="noConversion"/>
  </si>
  <si>
    <t>方尹蓁</t>
    <phoneticPr fontId="4" type="noConversion"/>
  </si>
  <si>
    <t>吳如君</t>
    <phoneticPr fontId="4" type="noConversion"/>
  </si>
  <si>
    <t>跳繩國小組競速個人二迴旋/男子組</t>
  </si>
  <si>
    <t>85人/14縣</t>
  </si>
  <si>
    <t>甲</t>
  </si>
  <si>
    <t>1.不符合全民運項目  2.無名次證明       3.無參賽隊數資料</t>
    <phoneticPr fontId="4" type="noConversion"/>
  </si>
  <si>
    <t>臺南市延平國中</t>
    <phoneticPr fontId="4" type="noConversion"/>
  </si>
  <si>
    <t>邱鈺庭</t>
    <phoneticPr fontId="4" type="noConversion"/>
  </si>
  <si>
    <t>國中組競速團體/3人相繞繩女子組</t>
    <phoneticPr fontId="4" type="noConversion"/>
  </si>
  <si>
    <t>11組/6縣市</t>
    <phoneticPr fontId="4" type="noConversion"/>
  </si>
  <si>
    <t>蔡沛珊</t>
    <phoneticPr fontId="4" type="noConversion"/>
  </si>
  <si>
    <t>缺戶口名簿、無名次證明</t>
    <phoneticPr fontId="4" type="noConversion"/>
  </si>
  <si>
    <t>國中女子組個人競速賽/開叉跳一迴旋</t>
    <phoneticPr fontId="4" type="noConversion"/>
  </si>
  <si>
    <t>39人/11縣</t>
    <phoneticPr fontId="4" type="noConversion"/>
  </si>
  <si>
    <t>王孟鑫</t>
    <phoneticPr fontId="4" type="noConversion"/>
  </si>
  <si>
    <t>國中女子組個人競速賽/跑步跳一迴旋</t>
    <phoneticPr fontId="4" type="noConversion"/>
  </si>
  <si>
    <t>張辰潞</t>
    <phoneticPr fontId="4" type="noConversion"/>
  </si>
  <si>
    <t>國中組雙人賽/花式女子組</t>
    <phoneticPr fontId="4" type="noConversion"/>
  </si>
  <si>
    <t>陳子茵</t>
    <phoneticPr fontId="4" type="noConversion"/>
  </si>
  <si>
    <t>50人/11縣市</t>
    <phoneticPr fontId="4" type="noConversion"/>
  </si>
  <si>
    <t>國中個人男子組/跑步跳一迴旋</t>
    <phoneticPr fontId="4" type="noConversion"/>
  </si>
  <si>
    <t>46人/10縣市</t>
    <phoneticPr fontId="4" type="noConversion"/>
  </si>
  <si>
    <t>戴安廷</t>
    <phoneticPr fontId="4" type="noConversion"/>
  </si>
  <si>
    <t>國中個人男子組/開叉跳一迴旋</t>
    <phoneticPr fontId="4" type="noConversion"/>
  </si>
  <si>
    <t>國中男子組個人競速賽/30秒跑步跳一迴旋</t>
    <phoneticPr fontId="4" type="noConversion"/>
  </si>
  <si>
    <t>12人/1縣市</t>
    <phoneticPr fontId="4" type="noConversion"/>
  </si>
  <si>
    <t>尤雅柔</t>
    <phoneticPr fontId="4" type="noConversion"/>
  </si>
  <si>
    <t>白子懿</t>
    <phoneticPr fontId="4" type="noConversion"/>
  </si>
  <si>
    <t>缺戶口名簿</t>
    <phoneticPr fontId="4" type="noConversion"/>
  </si>
  <si>
    <t>F05</t>
    <phoneticPr fontId="4" type="noConversion"/>
  </si>
  <si>
    <t>周勝賢</t>
  </si>
  <si>
    <t>國小組/飛盤爭奪賽</t>
  </si>
  <si>
    <t>周孟辰</t>
  </si>
  <si>
    <t>臺南市113年度國小親師生飛盤比賽</t>
  </si>
  <si>
    <t>男童/傳接</t>
  </si>
  <si>
    <t>24組</t>
  </si>
  <si>
    <t>林智均</t>
  </si>
  <si>
    <t>蕭逸凡</t>
    <phoneticPr fontId="4" type="noConversion"/>
  </si>
  <si>
    <t>賴炳齊</t>
  </si>
  <si>
    <t>112年全國中正盃飛盤爭奪錦標賽</t>
  </si>
  <si>
    <t>公開混合組</t>
  </si>
  <si>
    <t>臺教體署全(三)字第1120039254號</t>
  </si>
  <si>
    <t xml:space="preserve">蕭逸凡 </t>
  </si>
  <si>
    <t>2023 TAIWAN OPEN ULTIMATE</t>
  </si>
  <si>
    <t>臺教體署全(三)字第1120034283號</t>
  </si>
  <si>
    <t>劉佳欣</t>
  </si>
  <si>
    <t>葉雅婷</t>
    <phoneticPr fontId="4" type="noConversion"/>
  </si>
  <si>
    <t xml:space="preserve">葉雅婷 </t>
  </si>
  <si>
    <t>黃韋翔</t>
    <phoneticPr fontId="4" type="noConversion"/>
  </si>
  <si>
    <t xml:space="preserve">黃韋翔 </t>
  </si>
  <si>
    <t>黃士峰</t>
    <phoneticPr fontId="4" type="noConversion"/>
  </si>
  <si>
    <t>黃士峰</t>
  </si>
  <si>
    <t>陳宥伶</t>
    <phoneticPr fontId="4" type="noConversion"/>
  </si>
  <si>
    <t>陳宥伶</t>
  </si>
  <si>
    <t>陳昀</t>
    <phoneticPr fontId="4" type="noConversion"/>
  </si>
  <si>
    <t>陳昀</t>
  </si>
  <si>
    <t>張智祈</t>
    <phoneticPr fontId="4" type="noConversion"/>
  </si>
  <si>
    <t>張智祈</t>
  </si>
  <si>
    <t>唐樂民</t>
    <phoneticPr fontId="4" type="noConversion"/>
  </si>
  <si>
    <t>唐樂民</t>
  </si>
  <si>
    <t>哀姮妤</t>
    <phoneticPr fontId="4" type="noConversion"/>
  </si>
  <si>
    <t>哀姮妤</t>
  </si>
  <si>
    <t>陳琬媃</t>
    <phoneticPr fontId="4" type="noConversion"/>
  </si>
  <si>
    <t>陳琬媃</t>
  </si>
  <si>
    <t xml:space="preserve">呂佩怡 </t>
    <phoneticPr fontId="4" type="noConversion"/>
  </si>
  <si>
    <t xml:space="preserve">呂佩怡  </t>
  </si>
  <si>
    <t>吳璨帆</t>
    <phoneticPr fontId="4" type="noConversion"/>
  </si>
  <si>
    <t>吳璨帆</t>
  </si>
  <si>
    <t>吳俊毅</t>
    <phoneticPr fontId="4" type="noConversion"/>
  </si>
  <si>
    <t xml:space="preserve">吳俊毅 </t>
  </si>
  <si>
    <t>王資慧</t>
    <phoneticPr fontId="4" type="noConversion"/>
  </si>
  <si>
    <t>王資慧</t>
  </si>
  <si>
    <t>王逸暉</t>
    <phoneticPr fontId="4" type="noConversion"/>
  </si>
  <si>
    <t>王逸暉</t>
  </si>
  <si>
    <t>王國勲</t>
    <phoneticPr fontId="4" type="noConversion"/>
  </si>
  <si>
    <t>王國勲</t>
  </si>
  <si>
    <t>王士豪</t>
    <phoneticPr fontId="4" type="noConversion"/>
  </si>
  <si>
    <t>王士豪</t>
  </si>
  <si>
    <t>于宗瑄</t>
    <phoneticPr fontId="4" type="noConversion"/>
  </si>
  <si>
    <t>于宗瑄</t>
  </si>
  <si>
    <t>F06</t>
    <phoneticPr fontId="4" type="noConversion"/>
  </si>
  <si>
    <t>黃沛緹</t>
  </si>
  <si>
    <t>112年度第47屆全國中正盃劍道錦標賽</t>
  </si>
  <si>
    <t xml:space="preserve">社會女子三段以上組
</t>
  </si>
  <si>
    <t>教育部體育署112年9月27日臺教體署全(三)字第1120038313號函</t>
  </si>
  <si>
    <t>臺南市信義國小</t>
  </si>
  <si>
    <t>黃凱彥</t>
  </si>
  <si>
    <t>112年臺南市市長盃劍道錦標賽</t>
  </si>
  <si>
    <t>國小高年級組團體得分賽</t>
  </si>
  <si>
    <t>10隊/2縣市</t>
  </si>
  <si>
    <t>南市體處競字
第1120406531號</t>
  </si>
  <si>
    <t>林宗毅</t>
  </si>
  <si>
    <t>謝松儒</t>
  </si>
  <si>
    <t>國小中年級組男子個人賽</t>
  </si>
  <si>
    <t>陳冠驛</t>
  </si>
  <si>
    <t>謝文治</t>
  </si>
  <si>
    <t>黃凱彥、林宗毅、陳冠驛</t>
  </si>
  <si>
    <t>蘇子庭</t>
    <phoneticPr fontId="4" type="noConversion"/>
  </si>
  <si>
    <t>蘇子庭</t>
  </si>
  <si>
    <t>社會女子組團體過關賽</t>
  </si>
  <si>
    <t>15隊/9縣市</t>
  </si>
  <si>
    <t>臺教體署全(三)字第1120038313號</t>
  </si>
  <si>
    <t>社會女子初、二段組個人賽</t>
  </si>
  <si>
    <t>比賽分組獎金以1/2核發</t>
    <phoneticPr fontId="4" type="noConversion"/>
  </si>
  <si>
    <t>112年度臺南市長盃劍道錦標賽</t>
  </si>
  <si>
    <t>社會女子組團體得分賽</t>
  </si>
  <si>
    <t>F07</t>
    <phoneticPr fontId="4" type="noConversion"/>
  </si>
  <si>
    <t>黃子豪</t>
  </si>
  <si>
    <t>113年全國輕艇短距離錦標賽</t>
  </si>
  <si>
    <t>少年男子組/P1</t>
  </si>
  <si>
    <t>20人/4縣市</t>
  </si>
  <si>
    <t>臺教體署競(三)字第1130006318號</t>
  </si>
  <si>
    <t>1.不符合全國運項目    2.未達五縣市以上參賽，以市級競賽金額核發</t>
    <phoneticPr fontId="4" type="noConversion"/>
  </si>
  <si>
    <t xml:space="preserve">臺南市體育總會輕艇委員會  </t>
    <phoneticPr fontId="4" type="noConversion"/>
  </si>
  <si>
    <t>邱誌賢</t>
  </si>
  <si>
    <t>112年全國輕艇競速錦標賽</t>
  </si>
  <si>
    <t>公開女子組/C1 200公尺</t>
  </si>
  <si>
    <t>臺教體署競(三)字第1120021473號</t>
  </si>
  <si>
    <t>林佳旻</t>
  </si>
  <si>
    <t>青少年男子組/C1 1000公尺</t>
  </si>
  <si>
    <t>葉翊泓</t>
  </si>
  <si>
    <t>青年男子組/C1 1000公尺</t>
  </si>
  <si>
    <t>王偉宸</t>
  </si>
  <si>
    <t>公開女子組/K1 200公尺</t>
  </si>
  <si>
    <t>劉妍廷</t>
  </si>
  <si>
    <t>選手未通過審核</t>
    <phoneticPr fontId="4" type="noConversion"/>
  </si>
  <si>
    <t>李盈萱</t>
  </si>
  <si>
    <t>公開男子組/C2 500公尺</t>
  </si>
  <si>
    <t>吳煒群吳震皓</t>
  </si>
  <si>
    <t>吳俊賢</t>
  </si>
  <si>
    <t>113年大專校院運動會</t>
  </si>
  <si>
    <t>臺教授體部字第1110040256A號</t>
  </si>
  <si>
    <t>公開男子組/C2 1000公尺</t>
  </si>
  <si>
    <t>陳泓均</t>
  </si>
  <si>
    <t>公開男子組/K1 1000公尺</t>
  </si>
  <si>
    <t>陳景昇</t>
  </si>
  <si>
    <t>王皓煒</t>
  </si>
  <si>
    <t>高女組/C2 500公尺</t>
  </si>
  <si>
    <t>鄭宇晴</t>
  </si>
  <si>
    <t>雙人只能申請一位</t>
    <phoneticPr fontId="4" type="noConversion"/>
  </si>
  <si>
    <t>高女組/C2 200公尺</t>
  </si>
  <si>
    <t>葉庭卉</t>
  </si>
  <si>
    <t>黃致穎</t>
  </si>
  <si>
    <t>高男組/C2 500公尺</t>
  </si>
  <si>
    <t>戴辰霖</t>
  </si>
  <si>
    <t>吳亦凡</t>
  </si>
  <si>
    <t>青少年男子組/C2 500公尺</t>
  </si>
  <si>
    <t>112年全國輕艇短距離競速暨輕艇馬拉松錦標賽</t>
  </si>
  <si>
    <t>青少年男子組/C1 200公尺</t>
  </si>
  <si>
    <t>臺教體署競(三)字第1120038859號</t>
  </si>
  <si>
    <t>1.戶籍謄本超過三個月  2.無標示五縣市</t>
    <phoneticPr fontId="4" type="noConversion"/>
  </si>
  <si>
    <t>青年女子組C1 200公尺</t>
  </si>
  <si>
    <t>1.無戶籍謄本       2.無標示五縣市</t>
    <phoneticPr fontId="4" type="noConversion"/>
  </si>
  <si>
    <t>青年男子組/C1 200公尺</t>
  </si>
  <si>
    <t>王嘉瑋</t>
  </si>
  <si>
    <t>青年男子組/K1 200公尺</t>
  </si>
  <si>
    <t>112年IDBF 世界龍舟錦標賽</t>
  </si>
  <si>
    <t>公開組22人級/2000公尺</t>
  </si>
  <si>
    <t>吳宥杰</t>
  </si>
  <si>
    <t>公開男/C2 1000公尺</t>
  </si>
  <si>
    <t>青年女子組/C1 200公尺</t>
  </si>
  <si>
    <t>吳煒群</t>
  </si>
  <si>
    <t>112年全國大專校院運動會</t>
  </si>
  <si>
    <t>吳震皓</t>
  </si>
  <si>
    <t>臺教授體部字第1110040256A號</t>
    <phoneticPr fontId="4" type="noConversion"/>
  </si>
  <si>
    <t>黃威融</t>
  </si>
  <si>
    <t>青年男子組C1-1000M</t>
  </si>
  <si>
    <t>1.未蓋職章         2.無標示五縣市</t>
    <phoneticPr fontId="4" type="noConversion"/>
  </si>
  <si>
    <t>青年男子組C2-500M</t>
  </si>
  <si>
    <t>1.未蓋職章         2.同次比賽中以最佳成績申請一次為限，超過次數               3.無標示五縣市</t>
    <phoneticPr fontId="4" type="noConversion"/>
  </si>
  <si>
    <t>周叡脩</t>
  </si>
  <si>
    <t>青年男子組SUP-200M</t>
  </si>
  <si>
    <t>1.未蓋職章         2.未達五縣市以上參賽，且未達六隊參賽    3.無標示五縣市</t>
    <phoneticPr fontId="4" type="noConversion"/>
  </si>
  <si>
    <t>穆乃綸</t>
  </si>
  <si>
    <t>青年男子組K2-500M</t>
  </si>
  <si>
    <t>1.未蓋職章          2.無標示五縣市</t>
    <phoneticPr fontId="4" type="noConversion"/>
  </si>
  <si>
    <t>李秉紘</t>
  </si>
  <si>
    <t>112年臺南市市長盃輕艇靜水標竿錦標賽</t>
  </si>
  <si>
    <t>南市體競字第1120766105號</t>
  </si>
  <si>
    <t>黃聖期</t>
  </si>
  <si>
    <t>青少年男子組SUP-200M</t>
  </si>
  <si>
    <t>1.未蓋職章         2.同次比賽中以最佳成績申請一次為限，超過次數                3.無標示五縣市</t>
    <phoneticPr fontId="4" type="noConversion"/>
  </si>
  <si>
    <t>青少年男子組C1-1000M</t>
  </si>
  <si>
    <t>15人/7縣市</t>
  </si>
  <si>
    <t>陳姵妤</t>
  </si>
  <si>
    <t>青年女子組C1-200M</t>
  </si>
  <si>
    <t>陳賢洲</t>
  </si>
  <si>
    <t>國男組輕艇C2-500M</t>
  </si>
  <si>
    <t>臺教體署競(三)字第1130003317號</t>
  </si>
  <si>
    <t>1.未蓋職章         2.無標示五縣市</t>
  </si>
  <si>
    <t>吳惟緻</t>
  </si>
  <si>
    <t>113年全國輕艇短距離錦標賽暨健身工廠大港開划龍舟錦標賽</t>
  </si>
  <si>
    <t>青少年男子組C1-200M</t>
  </si>
  <si>
    <t>公開男生組K1-1000M</t>
  </si>
  <si>
    <t>臺教授體字第
1130006885號</t>
  </si>
  <si>
    <t>公開女子組K1-200M</t>
  </si>
  <si>
    <t>陳景昇教練已申請</t>
    <phoneticPr fontId="4" type="noConversion"/>
  </si>
  <si>
    <t>F08</t>
    <phoneticPr fontId="4" type="noConversion"/>
  </si>
  <si>
    <t>112學年度全國中學生水上救生運動錦標賽</t>
  </si>
  <si>
    <t>高中女子組/200M障礙游泳</t>
  </si>
  <si>
    <t>臺教授體字第1130006748 號</t>
  </si>
  <si>
    <t xml:space="preserve">以全民運金額核發 </t>
    <phoneticPr fontId="4" type="noConversion"/>
  </si>
  <si>
    <t>許勝佑</t>
  </si>
  <si>
    <t>高中男子組200M超級救生員</t>
  </si>
  <si>
    <t>20人/6縣市</t>
  </si>
  <si>
    <t>臺教授體字號1130006748號</t>
  </si>
  <si>
    <t>許亞鈴</t>
  </si>
  <si>
    <t>高中女子組200M障礙游泳</t>
  </si>
  <si>
    <t>臺南市體育總會水上救生委員會</t>
    <phoneticPr fontId="4" type="noConversion"/>
  </si>
  <si>
    <t>高中女子組/100M穿蛙鞋救援浮標拖假人</t>
  </si>
  <si>
    <t>方姵驊</t>
  </si>
  <si>
    <t xml:space="preserve">以全民運金額核發 </t>
  </si>
  <si>
    <t>鄭品妍</t>
  </si>
  <si>
    <t>陳映瑋</t>
  </si>
  <si>
    <t>國中男子組/100M穿蛙鞋救援浮標拖假人</t>
  </si>
  <si>
    <t>高中男子組/100M穿蛙鞋救援浮標拖假人</t>
  </si>
  <si>
    <t>23人/6縣市</t>
  </si>
  <si>
    <t>郭育安</t>
  </si>
  <si>
    <t>余庭煒</t>
  </si>
  <si>
    <t>國中女子組/100M穿蛙鞋帶假人</t>
  </si>
  <si>
    <t>黃詠婕</t>
  </si>
  <si>
    <t>F09</t>
    <phoneticPr fontId="4" type="noConversion"/>
  </si>
  <si>
    <t>許美雲</t>
    <phoneticPr fontId="4" type="noConversion"/>
  </si>
  <si>
    <t>許美雲</t>
  </si>
  <si>
    <t xml:space="preserve">112年亞洲經典健力錦標賽 </t>
  </si>
  <si>
    <t>Master3/76KG女子組</t>
  </si>
  <si>
    <t>1人</t>
  </si>
  <si>
    <t>臺教授體字第1120041957號</t>
  </si>
  <si>
    <t>無六國六隊以上參賽</t>
    <phoneticPr fontId="4" type="noConversion"/>
  </si>
  <si>
    <t>陳威廷</t>
    <phoneticPr fontId="4" type="noConversion"/>
  </si>
  <si>
    <t>陳威廷</t>
  </si>
  <si>
    <t>2023世界健力錦標賽</t>
  </si>
  <si>
    <t>健力公開女子組52公斤級</t>
  </si>
  <si>
    <t>內政部(76)台內社字第539884號</t>
  </si>
  <si>
    <t>蘇羿潔</t>
  </si>
  <si>
    <t>總成績未達六名內</t>
    <phoneticPr fontId="4" type="noConversion"/>
  </si>
  <si>
    <r>
      <t>健力公開男子組</t>
    </r>
    <r>
      <rPr>
        <sz val="14"/>
        <color indexed="8"/>
        <rFont val="標楷體"/>
        <family val="4"/>
        <charset val="136"/>
      </rPr>
      <t>105公斤級</t>
    </r>
  </si>
  <si>
    <t>18人/16國</t>
  </si>
  <si>
    <t>林鴻麟</t>
  </si>
  <si>
    <t>112 年全國菁英暨水泉盃經典健力錦標賽</t>
  </si>
  <si>
    <t>112年4月12日臺教授體字1120013204號函</t>
  </si>
  <si>
    <t>吳宜衡</t>
    <phoneticPr fontId="4" type="noConversion"/>
  </si>
  <si>
    <t>2023年世界男女健力錦標賽</t>
    <phoneticPr fontId="4" type="noConversion"/>
  </si>
  <si>
    <t>公開男子組74kg級</t>
    <phoneticPr fontId="4" type="noConversion"/>
  </si>
  <si>
    <t>F10</t>
    <phoneticPr fontId="4" type="noConversion"/>
  </si>
  <si>
    <t>台南市崇明國中</t>
    <phoneticPr fontId="4" type="noConversion"/>
  </si>
  <si>
    <t>吳昱廷</t>
  </si>
  <si>
    <t>112年全國蹼泳錦標賽</t>
  </si>
  <si>
    <t>國中男子組/400公尺水面蹼泳</t>
  </si>
  <si>
    <t>113年理事長盃全國蹼泳錦標賽</t>
  </si>
  <si>
    <t>國中男子組/1500公尺水面蹼泳</t>
  </si>
  <si>
    <t>吳佳蓉</t>
  </si>
  <si>
    <t>113年全國蹼泳分齡賽暨國際邀請賽</t>
  </si>
  <si>
    <t>女B級16及17歲組/100公尺雙蹼</t>
  </si>
  <si>
    <t>120人/4縣市</t>
  </si>
  <si>
    <t>高中女子組/50雙蹼</t>
  </si>
  <si>
    <t>青少年組 女B級/50公尺雙蹼</t>
  </si>
  <si>
    <t>臺教授體字號1130010465號</t>
  </si>
  <si>
    <t xml:space="preserve">臺南市永康國中 </t>
    <phoneticPr fontId="4" type="noConversion"/>
  </si>
  <si>
    <t>朱恩潁</t>
  </si>
  <si>
    <t>男C級14及15歲/200公尺雙蹼</t>
  </si>
  <si>
    <t>國中男子組/200公尺雙蹼</t>
  </si>
  <si>
    <t>國中男子組/400公尺雙蹼</t>
  </si>
  <si>
    <t>臺南市水中運動蹼泳委員會</t>
    <phoneticPr fontId="4" type="noConversion"/>
  </si>
  <si>
    <t>2024FISU世界大學蹼泳錦標賽</t>
  </si>
  <si>
    <t>男子組/800公尺水面蹼泳</t>
  </si>
  <si>
    <t>11人/7國家</t>
  </si>
  <si>
    <t>以非亞運金額核發</t>
    <phoneticPr fontId="4" type="noConversion"/>
  </si>
  <si>
    <t>陳奕汝</t>
  </si>
  <si>
    <t>第18屆亞洲蹼泳錦標賽</t>
  </si>
  <si>
    <t>公開女子組/1500公尺水面蹼泳</t>
  </si>
  <si>
    <t>9人/6國家</t>
  </si>
  <si>
    <t>周曖昀</t>
  </si>
  <si>
    <t>高中女子組/100公尺水面蹼泳</t>
  </si>
  <si>
    <t>教育部臺教授體字第1120020048號</t>
  </si>
  <si>
    <t>女B級/400公尺水面蹼泳</t>
  </si>
  <si>
    <t>教育部臺教授體字第1130010465號</t>
  </si>
  <si>
    <t>陳俊憲</t>
  </si>
  <si>
    <t>112 學年度全國蹼泳錦標賽</t>
  </si>
  <si>
    <t>高中男子組/100公尺水面</t>
  </si>
  <si>
    <t>113年（112學年度)第46屆全國中正盃暨中等學校現代五項錦標賽</t>
  </si>
  <si>
    <t>高中男子組/個人賽</t>
  </si>
  <si>
    <t>19人/6縣市</t>
  </si>
  <si>
    <t>教育部體育署臺教體署競(二)字第1130006631號</t>
  </si>
  <si>
    <t xml:space="preserve">以全國運金額核發 </t>
    <phoneticPr fontId="4" type="noConversion"/>
  </si>
  <si>
    <t>郭朋洋</t>
  </si>
  <si>
    <t>高中男子組/400公尺水面蹼泳</t>
  </si>
  <si>
    <t>吳浩鐸</t>
  </si>
  <si>
    <t>國中男子組/個人賽</t>
  </si>
  <si>
    <t>113年(112學年度)第46屆全國中正盃暨中等學校現代五項錦標賽</t>
  </si>
  <si>
    <t>林筠晞</t>
  </si>
  <si>
    <t>國中女子組/100公尺水面蹼泳</t>
  </si>
  <si>
    <t>國中女子組/200公尺水面蹼泳</t>
  </si>
  <si>
    <t>14人/7縣市</t>
  </si>
  <si>
    <t>教育部臺教授體字第1120052816號</t>
  </si>
  <si>
    <t>女C級/100公尺水面蹼泳</t>
  </si>
  <si>
    <t>陳瑋妡</t>
  </si>
  <si>
    <t>國中女子組/個人賽</t>
  </si>
  <si>
    <t>臺教體署競（二）字第1130006631號</t>
  </si>
  <si>
    <t>臺教體署競（二）字第1130010465號</t>
  </si>
  <si>
    <t>楊皓承</t>
  </si>
  <si>
    <t>國小A項男子組/個人賽</t>
  </si>
  <si>
    <t>教育部體育署臺教體署競（二）字第1120041409號</t>
  </si>
  <si>
    <t>國小高年級男子組/個人賽</t>
  </si>
  <si>
    <t>39人/6縣市</t>
  </si>
  <si>
    <t>教育部體育署臺教體署競（二）字第1120051457號</t>
  </si>
  <si>
    <t>蘇友慶</t>
  </si>
  <si>
    <t>小高男子組/100公尺雙蹼</t>
  </si>
  <si>
    <t>國小B項男子組/個人賽</t>
  </si>
  <si>
    <t>國小中年級男子組/100公尺蝶式</t>
  </si>
  <si>
    <t>男E級/50公尺雙蹼</t>
  </si>
  <si>
    <t>37人/7縣市</t>
  </si>
  <si>
    <t>教育部體育署臺教授體字第1130010465號</t>
  </si>
  <si>
    <t>陳恩誼</t>
  </si>
  <si>
    <t>第18屆亞洲蹼泳錦標賽暨2023年亞洲青少年蹼泳比賽</t>
  </si>
  <si>
    <t>青少年組/4*50公尺水面蹼泳混和接力</t>
  </si>
  <si>
    <t>7隊/7國家</t>
  </si>
  <si>
    <t>1.以非亞運正式項目辦理                 2.團體賽依個人獎助金額1/2核發</t>
    <phoneticPr fontId="4" type="noConversion"/>
  </si>
  <si>
    <t>高中女子組/個人賽</t>
  </si>
  <si>
    <t>蘇建銘</t>
  </si>
  <si>
    <t>無教練名冊</t>
    <phoneticPr fontId="4" type="noConversion"/>
  </si>
  <si>
    <t>蔡宛秦</t>
  </si>
  <si>
    <t>112學年度全國蹼泳錦標賽</t>
    <phoneticPr fontId="4" type="noConversion"/>
  </si>
  <si>
    <t>小中男子組/200公尺水面蹼泳</t>
    <phoneticPr fontId="4" type="noConversion"/>
  </si>
  <si>
    <t>21人/6縣市</t>
    <phoneticPr fontId="4" type="noConversion"/>
  </si>
  <si>
    <t>教育部臺教授體字第1120020048號</t>
    <phoneticPr fontId="4" type="noConversion"/>
  </si>
  <si>
    <t>代表隊伍資格不符合台南市體育獎助金發給辦法第三條第一項規定</t>
  </si>
  <si>
    <t>113年理事長盃全國蹼泳錦標賽</t>
    <phoneticPr fontId="4" type="noConversion"/>
  </si>
  <si>
    <t>教育部臺教授體字第1120052816號</t>
    <phoneticPr fontId="4" type="noConversion"/>
  </si>
  <si>
    <t>113年全國蹼泳分齡賽暨國際邀請賽</t>
    <phoneticPr fontId="4" type="noConversion"/>
  </si>
  <si>
    <t>男E級10及11歲/100公尺水面蹼泳</t>
    <phoneticPr fontId="4" type="noConversion"/>
  </si>
  <si>
    <t>教育部臺教授體字第1130010465號</t>
    <phoneticPr fontId="4" type="noConversion"/>
  </si>
  <si>
    <t>吳佳蓉</t>
    <phoneticPr fontId="4" type="noConversion"/>
  </si>
  <si>
    <t>代表隊伍資格不符合台南市體育獎助金發給辦法第三條第一項規定</t>
    <phoneticPr fontId="4" type="noConversion"/>
  </si>
  <si>
    <t>陳亭語</t>
    <phoneticPr fontId="4" type="noConversion"/>
  </si>
  <si>
    <t>小高男女混合組/4x50公尺男女混合水面蹼泳接力</t>
    <phoneticPr fontId="4" type="noConversion"/>
  </si>
  <si>
    <t>4隊/2縣市</t>
    <phoneticPr fontId="4" type="noConversion"/>
  </si>
  <si>
    <t>小中男子組/4x100公尺水面蹼泳接力</t>
    <phoneticPr fontId="4" type="noConversion"/>
  </si>
  <si>
    <t>F11</t>
    <phoneticPr fontId="4" type="noConversion"/>
  </si>
  <si>
    <t>康詠喬</t>
    <phoneticPr fontId="4" type="noConversion"/>
  </si>
  <si>
    <t>康詠喬</t>
  </si>
  <si>
    <t>2022年杭州亞洲運動會</t>
  </si>
  <si>
    <t>卡巴迪女子隊/卡巴迪</t>
  </si>
  <si>
    <t>84人/7國家</t>
  </si>
  <si>
    <t>2024年會長盃全國卡巴迪錦標賽</t>
  </si>
  <si>
    <t>卡巴迪女子社會組/卡巴迪</t>
  </si>
  <si>
    <t>83人/8隊伍</t>
  </si>
  <si>
    <t>臺卡仁字第113057號</t>
  </si>
  <si>
    <t>1.以全國運金額核發     2.團體賽依個人獎助金額1/2核發</t>
    <phoneticPr fontId="4" type="noConversion"/>
  </si>
  <si>
    <t>莊雅涵</t>
    <phoneticPr fontId="4" type="noConversion"/>
  </si>
  <si>
    <t>莊雅涵</t>
  </si>
  <si>
    <t>女子組/卡巴迪</t>
  </si>
  <si>
    <t>7隊/7國</t>
  </si>
  <si>
    <t>中華民國卡巴迪運動協會2024年會長盃</t>
  </si>
  <si>
    <t>社會女子組/卡巴迪</t>
  </si>
  <si>
    <t>臺教體署競(一)字第1120054100號暨臺教體署競(一)字第1130002809號</t>
  </si>
  <si>
    <t>臺南市卡巴迪委員會</t>
    <phoneticPr fontId="4" type="noConversion"/>
  </si>
  <si>
    <t xml:space="preserve">方均寧 </t>
  </si>
  <si>
    <t>112學年度全國總統盃卡巴迪錦標賽</t>
  </si>
  <si>
    <t>卡巴迪/社會女子組</t>
  </si>
  <si>
    <t>7隊/6縣</t>
  </si>
  <si>
    <t>臺教體署競(ㄧ)字第1120027724號</t>
  </si>
  <si>
    <t>資料未核章</t>
    <phoneticPr fontId="1" type="noConversion"/>
  </si>
  <si>
    <t>8隊/6縣</t>
  </si>
  <si>
    <t>臺教體署競(ㄧ)字第1130002809號</t>
  </si>
  <si>
    <t>高卉盈</t>
  </si>
  <si>
    <t>胡宥萱</t>
  </si>
  <si>
    <t>陳雪娥</t>
  </si>
  <si>
    <t>李歆綾</t>
  </si>
  <si>
    <t>陳思靜</t>
  </si>
  <si>
    <t>呂宛姍</t>
  </si>
  <si>
    <t>陳珊妮</t>
  </si>
  <si>
    <t>郭晉瑜</t>
  </si>
  <si>
    <t>卡巴迪/男子組</t>
  </si>
  <si>
    <t>12隊/12縣</t>
  </si>
  <si>
    <t>臺教授體部字第1120037956號</t>
  </si>
  <si>
    <t>1.本府已發過獎勵金，不得重複申請       2.資料未核章</t>
    <phoneticPr fontId="4" type="noConversion"/>
  </si>
  <si>
    <t>卡巴迪/社會男子組</t>
  </si>
  <si>
    <t>臺教體署競(一)字第1120027724號</t>
  </si>
  <si>
    <t>郭亮誼</t>
  </si>
  <si>
    <t>臺教授體字第1120037956號</t>
  </si>
  <si>
    <t>吳麗華</t>
    <phoneticPr fontId="4" type="noConversion"/>
  </si>
  <si>
    <t>吳麗華</t>
  </si>
  <si>
    <t>中華民國112學年度總統盃全國卡巴迪錦標賽</t>
  </si>
  <si>
    <t>社會男子組</t>
  </si>
  <si>
    <t>臺教授體字第1120026296號函暨臺教體署競(一)字第1120027724號函</t>
  </si>
  <si>
    <t>王羿憲等12人</t>
  </si>
  <si>
    <t>資料不齊</t>
    <phoneticPr fontId="4" type="noConversion"/>
  </si>
  <si>
    <t>中華民國卡巴迪運動協會2024年會長盃全國卡巴迪錦標賽</t>
  </si>
  <si>
    <t>臺教體署競(一)字第1120054100號暨臺教體署競(一)字第1130002809號函</t>
  </si>
  <si>
    <t>未附秩序冊、競賽規程</t>
    <phoneticPr fontId="4" type="noConversion"/>
  </si>
  <si>
    <t>胡妤苹等12人</t>
  </si>
  <si>
    <t xml:space="preserve"> 楊力鈞     </t>
    <phoneticPr fontId="4" type="noConversion"/>
  </si>
  <si>
    <t xml:space="preserve"> 楊力鈞     </t>
  </si>
  <si>
    <t>江怡萾等8人</t>
  </si>
  <si>
    <t>江怡萾等12人</t>
  </si>
  <si>
    <t>1.未附運動教練證    2.資料未核章</t>
    <phoneticPr fontId="4" type="noConversion"/>
  </si>
  <si>
    <t>鄭詠薰</t>
    <phoneticPr fontId="4" type="noConversion"/>
  </si>
  <si>
    <t>鄭詠薰</t>
  </si>
  <si>
    <t>臺教授體部字第112032008F號</t>
  </si>
  <si>
    <t>臺教體署競(一)字第1130002809號</t>
  </si>
  <si>
    <t>林培諭</t>
    <phoneticPr fontId="4" type="noConversion"/>
  </si>
  <si>
    <t>林培諭</t>
  </si>
  <si>
    <t>賴品璇</t>
    <phoneticPr fontId="4" type="noConversion"/>
  </si>
  <si>
    <t>賴品璇</t>
  </si>
  <si>
    <t>112年全國運動會卡巴迪</t>
  </si>
  <si>
    <t>女子組</t>
  </si>
  <si>
    <t>教育部112年4月27日臺教授體字第1120016411號函及教育部112 年9月23日臺教授體字第1120037956號函核定核定</t>
    <phoneticPr fontId="4" type="noConversion"/>
  </si>
  <si>
    <t>教育部體育署臺教授體字第1120026296號函暨臺教體署競(一)字第1120027724號函</t>
    <phoneticPr fontId="4" type="noConversion"/>
  </si>
  <si>
    <t>臺教體署競(一)字第1120054100號暨臺教體署競(一)字第1130002809號函</t>
    <phoneticPr fontId="4" type="noConversion"/>
  </si>
  <si>
    <t>吳易娠</t>
    <phoneticPr fontId="4" type="noConversion"/>
  </si>
  <si>
    <t>吳易娠</t>
  </si>
  <si>
    <t>8隊伍/6縣市</t>
  </si>
  <si>
    <t>112學年度總統盃全國卡巴迪錦標賽</t>
  </si>
  <si>
    <t>7隊伍/6縣市</t>
  </si>
  <si>
    <t>臺教體署字第
1120026296號函暨臺教體署競(一)字第1120027724號函</t>
  </si>
  <si>
    <t>江怡萾</t>
    <phoneticPr fontId="4" type="noConversion"/>
  </si>
  <si>
    <t>江怡萾</t>
  </si>
  <si>
    <t xml:space="preserve">  卡巴迪社會女子組</t>
  </si>
  <si>
    <t>84/6縣市</t>
  </si>
  <si>
    <t>1.獎狀未核章       2.未附完整競賽規程    3.團體賽依個人獎助金額1/2核發</t>
    <phoneticPr fontId="4" type="noConversion"/>
  </si>
  <si>
    <t xml:space="preserve"> 卡巴迪社會女子組</t>
  </si>
  <si>
    <t>83人/7縣市</t>
  </si>
  <si>
    <t xml:space="preserve"> 臺教體署競(一)字第1120054100號暨臺教體署競(一)字第1130002809號函</t>
  </si>
  <si>
    <t>1.資料未每頁核章       2.團體賽依個人獎助金額1/2核發</t>
    <phoneticPr fontId="4" type="noConversion"/>
  </si>
  <si>
    <t xml:space="preserve">吳麗華 </t>
    <phoneticPr fontId="4" type="noConversion"/>
  </si>
  <si>
    <t>黃怡亭</t>
  </si>
  <si>
    <t>吳汶蕙</t>
    <phoneticPr fontId="4" type="noConversion"/>
  </si>
  <si>
    <t>吳汶蕙</t>
  </si>
  <si>
    <t>方柏臻、康諺鎧、馮子瑜、陳翊安、林智輝、魏浩哲、黃濬霆、歐承恩、馮漢升、劉瀚資</t>
  </si>
  <si>
    <t>台南市大橋國中</t>
    <phoneticPr fontId="4" type="noConversion"/>
  </si>
  <si>
    <t>吳瑋澄</t>
  </si>
  <si>
    <t>中華民國112學年度總統盃卡巴迪錦標賽</t>
  </si>
  <si>
    <t>臺教體署競(一)字第1120054100號</t>
  </si>
  <si>
    <t>113年臺南市議長盃卡巴迪運動錦標賽</t>
  </si>
  <si>
    <t>南市體競字第1121126192號</t>
  </si>
  <si>
    <t>呂宥均</t>
  </si>
  <si>
    <t>113年臺南市市長盃卡巴迪運動錦標賽</t>
  </si>
  <si>
    <t>南市體競字第1130329512號</t>
  </si>
  <si>
    <t>江承軒</t>
  </si>
  <si>
    <t>劉彥勝</t>
  </si>
  <si>
    <t>邱釩軒</t>
  </si>
  <si>
    <t>吳邦睿</t>
  </si>
  <si>
    <t>周冠穎</t>
  </si>
  <si>
    <t>楊植皓</t>
  </si>
  <si>
    <t>林子育</t>
  </si>
  <si>
    <t>葉宜蓁</t>
  </si>
  <si>
    <t>4隊/4縣市</t>
  </si>
  <si>
    <t>葉羽婕</t>
  </si>
  <si>
    <t>莊閔喬</t>
  </si>
  <si>
    <t>卓語萱</t>
  </si>
  <si>
    <t>江宥蓁</t>
  </si>
  <si>
    <t>許謹麟</t>
  </si>
  <si>
    <t>段又嘉</t>
  </si>
  <si>
    <t>廖晏瑩</t>
  </si>
  <si>
    <t>黃玉婷</t>
  </si>
  <si>
    <t>陳曦</t>
  </si>
  <si>
    <t>廖彩甯</t>
  </si>
  <si>
    <t>林宜靜</t>
  </si>
  <si>
    <t>邱建華</t>
  </si>
  <si>
    <t>吳瑋澄等12人</t>
  </si>
  <si>
    <t>卡巴迪委員會</t>
    <phoneticPr fontId="4" type="noConversion"/>
  </si>
  <si>
    <t>未附教練證</t>
    <phoneticPr fontId="4" type="noConversion"/>
  </si>
  <si>
    <t>中華民國卡巴迪運動協會2024年會長盃全國卡巴迪錦標賽</t>
    <phoneticPr fontId="4" type="noConversion"/>
  </si>
  <si>
    <t xml:space="preserve">臺南市立關廟國中 </t>
    <phoneticPr fontId="4" type="noConversion"/>
  </si>
  <si>
    <t>陳明君</t>
  </si>
  <si>
    <t>2022年杭州亞運</t>
  </si>
  <si>
    <t>卡巴迪女子組</t>
  </si>
  <si>
    <t>7國</t>
  </si>
  <si>
    <t>莊雅涵、康詠喬</t>
  </si>
  <si>
    <t>以下名單劉蘊誠等12人</t>
  </si>
  <si>
    <t>112年臺南市議長盃卡巴迪運動錦標賽</t>
  </si>
  <si>
    <t>南市體競字1121126192號</t>
  </si>
  <si>
    <t>劉蘊誠</t>
  </si>
  <si>
    <t>黃書玉</t>
  </si>
  <si>
    <t>標冠毅</t>
  </si>
  <si>
    <t>黃偉哲</t>
  </si>
  <si>
    <t>王子恆</t>
  </si>
  <si>
    <t>郭晉銘</t>
  </si>
  <si>
    <t>戶籍謄本不得省略記事</t>
    <phoneticPr fontId="4" type="noConversion"/>
  </si>
  <si>
    <t>楊秉諺</t>
  </si>
  <si>
    <t xml:space="preserve">團體賽依個人獎助金額1/2核發  </t>
    <phoneticPr fontId="4" type="noConversion"/>
  </si>
  <si>
    <t>張建鈞</t>
  </si>
  <si>
    <t>盧彥綦</t>
  </si>
  <si>
    <t>郭逸勛</t>
  </si>
  <si>
    <t>F13</t>
    <phoneticPr fontId="4" type="noConversion"/>
  </si>
  <si>
    <t>沈玉沁</t>
  </si>
  <si>
    <t>第19屆全國港都盃國武術錦標賽</t>
  </si>
  <si>
    <t>傳統國術國小女1-2年級組/扇子</t>
  </si>
  <si>
    <t>資料未每頁核章</t>
    <phoneticPr fontId="4" type="noConversion"/>
  </si>
  <si>
    <t>F14</t>
    <phoneticPr fontId="4" type="noConversion"/>
  </si>
  <si>
    <t>邱睿齊</t>
    <phoneticPr fontId="4" type="noConversion"/>
  </si>
  <si>
    <t>112學年度全國青少年籐球錦標賽</t>
    <phoneticPr fontId="4" type="noConversion"/>
  </si>
  <si>
    <t>國小男子組雙人賽</t>
    <phoneticPr fontId="4" type="noConversion"/>
  </si>
  <si>
    <t>12隊/4縣市</t>
    <phoneticPr fontId="4" type="noConversion"/>
  </si>
  <si>
    <t>臺教授體字第1120031413號函</t>
    <phoneticPr fontId="4" type="noConversion"/>
  </si>
  <si>
    <t>陳庭</t>
    <phoneticPr fontId="4" type="noConversion"/>
  </si>
  <si>
    <t>蘇鉑涵</t>
    <phoneticPr fontId="4" type="noConversion"/>
  </si>
  <si>
    <t>國小女子組雙人賽</t>
    <phoneticPr fontId="4" type="noConversion"/>
  </si>
  <si>
    <t>邱昕柔</t>
    <phoneticPr fontId="4" type="noConversion"/>
  </si>
  <si>
    <t>F15</t>
    <phoneticPr fontId="4" type="noConversion"/>
  </si>
  <si>
    <t>邱承閎</t>
    <phoneticPr fontId="4" type="noConversion"/>
  </si>
  <si>
    <t>2023全國武藝群俠會暨國武術錦標賽</t>
  </si>
  <si>
    <t>傳統國術男子組刀術</t>
    <phoneticPr fontId="4" type="noConversion"/>
  </si>
  <si>
    <t>臺教體署全(二)字第1120027779號</t>
    <phoneticPr fontId="4" type="noConversion"/>
  </si>
  <si>
    <t>傳統國術高男組刀術</t>
    <phoneticPr fontId="4" type="noConversion"/>
  </si>
  <si>
    <t>11人/4縣市</t>
    <phoneticPr fontId="4" type="noConversion"/>
  </si>
  <si>
    <t>臺教體署全(二)字第1120010065C號</t>
    <phoneticPr fontId="4" type="noConversion"/>
  </si>
  <si>
    <t>呂耘綺</t>
  </si>
  <si>
    <t>112學年度第38屆全國中正盃國術錦標賽</t>
    <phoneticPr fontId="4" type="noConversion"/>
  </si>
  <si>
    <t>社會女子組短兵</t>
    <phoneticPr fontId="4" type="noConversion"/>
  </si>
  <si>
    <t>8人/4縣市</t>
    <phoneticPr fontId="4" type="noConversion"/>
  </si>
  <si>
    <t>臺教體署競(二)字第1120022964號</t>
    <phoneticPr fontId="4" type="noConversion"/>
  </si>
  <si>
    <t>吳沛芷</t>
    <phoneticPr fontId="4" type="noConversion"/>
  </si>
  <si>
    <t>吳沛芷</t>
  </si>
  <si>
    <t>國女組/長兵</t>
    <phoneticPr fontId="4" type="noConversion"/>
  </si>
  <si>
    <t>臺教體署競全(三)字第1120010065C號</t>
    <phoneticPr fontId="4" type="noConversion"/>
  </si>
  <si>
    <t>112年臺南市中小學武術錦標賽</t>
  </si>
  <si>
    <t>國中三年級女子組/
傳統武術南派拳術</t>
    <phoneticPr fontId="4" type="noConversion"/>
  </si>
  <si>
    <t>南市體競字第1120406531字號</t>
    <phoneticPr fontId="4" type="noConversion"/>
  </si>
  <si>
    <t>國女A組/南拳</t>
    <phoneticPr fontId="4" type="noConversion"/>
  </si>
  <si>
    <t>臺教體署競全(三)字第1120027779號</t>
    <phoneticPr fontId="4" type="noConversion"/>
  </si>
  <si>
    <t>國女A組/長兵</t>
    <phoneticPr fontId="4" type="noConversion"/>
  </si>
  <si>
    <t>唐依岑</t>
  </si>
  <si>
    <t>教育部體育署臺教體署全（二）字第1120010065C號函</t>
  </si>
  <si>
    <t>陳毅誠</t>
    <phoneticPr fontId="4" type="noConversion"/>
  </si>
  <si>
    <t>陳毅誠</t>
  </si>
  <si>
    <t>113年臺南市第二屆市長盃全國太極拳錦標賽</t>
  </si>
  <si>
    <t>國小男子組/夕陽美功夫扇</t>
  </si>
  <si>
    <t>南市體全字第1130193564號</t>
  </si>
  <si>
    <t>國小二年級男子組/傳統武術長器械</t>
  </si>
  <si>
    <t>2023全國武藝群俠會國武術錦標賽</t>
    <phoneticPr fontId="4" type="noConversion"/>
  </si>
  <si>
    <t>國小男1-2年級組/傳統國術北拳</t>
  </si>
  <si>
    <t>教育部體育署臺教體署全(二)字第1120027779號函</t>
    <phoneticPr fontId="4" type="noConversion"/>
  </si>
  <si>
    <t>國小男1年級組/傳統國術北拳</t>
  </si>
  <si>
    <t>教育部體育署臺教體署全(二)字第1120010065C號函</t>
    <phoneticPr fontId="4" type="noConversion"/>
  </si>
  <si>
    <t>超過申請件數</t>
    <phoneticPr fontId="4" type="noConversion"/>
  </si>
  <si>
    <t>陳熙恩</t>
    <phoneticPr fontId="4" type="noConversion"/>
  </si>
  <si>
    <t>陳熙恩</t>
  </si>
  <si>
    <t>國小男4年級B組/傳統國術北拳</t>
  </si>
  <si>
    <t>1.以全民運金額核發    2.比賽分齡獎金以1/2核發               3.比賽分級獎金以1/2核發</t>
    <phoneticPr fontId="4" type="noConversion"/>
  </si>
  <si>
    <t>國小六年級男子組/傳統武術長器械棍</t>
  </si>
  <si>
    <t>顏宥任</t>
    <phoneticPr fontId="4" type="noConversion"/>
  </si>
  <si>
    <t>國小男6年級組/彈腿</t>
    <phoneticPr fontId="4" type="noConversion"/>
  </si>
  <si>
    <t>第19屆全國港都盃武術錦標賽</t>
    <phoneticPr fontId="4" type="noConversion"/>
  </si>
  <si>
    <t>國小男5年級組/劍術</t>
    <phoneticPr fontId="4" type="noConversion"/>
  </si>
  <si>
    <t>國小六年級男子組/傳統武術短器械</t>
    <phoneticPr fontId="4" type="noConversion"/>
  </si>
  <si>
    <t>吳俊逸</t>
  </si>
  <si>
    <t>中華民國大專院校112學年度國術錦標賽</t>
  </si>
  <si>
    <t>傳統國術男子公開組刀術</t>
  </si>
  <si>
    <t>王偉嘉</t>
    <phoneticPr fontId="4" type="noConversion"/>
  </si>
  <si>
    <t>傳統國術男子組刀術</t>
  </si>
  <si>
    <t>臺教體署全(二)字第1120027779號
中華民國體育總會112年6月15日體總業字第1120001182號</t>
    <phoneticPr fontId="4" type="noConversion"/>
  </si>
  <si>
    <t>傳統國術男子公開組北拳</t>
  </si>
  <si>
    <t>臺南市協福堂武館宋江陣</t>
    <phoneticPr fontId="4" type="noConversion"/>
  </si>
  <si>
    <t>標葉同</t>
  </si>
  <si>
    <t>2023年全國武藝群俠會暨國武術錦標賽</t>
  </si>
  <si>
    <t>國小男5-6年級組/奇兵</t>
  </si>
  <si>
    <t>教育部體育署臺教體署全(二)字第1120027779號函</t>
  </si>
  <si>
    <t>國小男5-6年級組/長兵</t>
  </si>
  <si>
    <t>同賽事擇一申請</t>
    <phoneticPr fontId="4" type="noConversion"/>
  </si>
  <si>
    <t>李沅臻</t>
  </si>
  <si>
    <t>青少年女子組/象形拳</t>
  </si>
  <si>
    <t>標樂熏</t>
  </si>
  <si>
    <t>李沅霖</t>
  </si>
  <si>
    <t>高男組/長兵</t>
  </si>
  <si>
    <t>許智善</t>
  </si>
  <si>
    <t>國三男子組/長兵</t>
  </si>
  <si>
    <t>劉又萱</t>
  </si>
  <si>
    <t>國女組/奇兵</t>
  </si>
  <si>
    <t>國女組/長兵</t>
  </si>
  <si>
    <t>羅鈺樸</t>
  </si>
  <si>
    <t>國男A組/長兵</t>
  </si>
  <si>
    <t>王枝雄</t>
  </si>
  <si>
    <t>陳蔓妮</t>
  </si>
  <si>
    <t>國小女童四至六年級組/國術彈腿</t>
  </si>
  <si>
    <t>4區10人</t>
  </si>
  <si>
    <t>無相關資料</t>
    <phoneticPr fontId="4" type="noConversion"/>
  </si>
  <si>
    <t>第19屆全國港都盃全國武術錦標賽</t>
  </si>
  <si>
    <t>國小女5-6年級組/彈腿</t>
  </si>
  <si>
    <t>3縣8人</t>
  </si>
  <si>
    <t>教育部體育署臺教體署全(二)字第1120010065C號</t>
  </si>
  <si>
    <t>國小六年級女子組/傳統武術短器械</t>
  </si>
  <si>
    <t>南市體競字第1120893157號</t>
  </si>
  <si>
    <t>黃歆慈</t>
    <phoneticPr fontId="4" type="noConversion"/>
  </si>
  <si>
    <t>黃歆慈</t>
  </si>
  <si>
    <t>112學年度全國中正盃國武術錦標賽</t>
  </si>
  <si>
    <t>國中女子組長兵/大刀/斬馬刀</t>
  </si>
  <si>
    <t>臺教體署競(二)字第1120022964號</t>
  </si>
  <si>
    <t>國女A組/南拳</t>
  </si>
  <si>
    <t>臺教體署全(二)字第1120027779號</t>
  </si>
  <si>
    <t>臺南市歸仁國小</t>
    <phoneticPr fontId="4" type="noConversion"/>
  </si>
  <si>
    <t>雷昕翰</t>
  </si>
  <si>
    <t>小男五-六年級組/國術彈腿乙組個人賽</t>
  </si>
  <si>
    <t>臺南市海東國小</t>
  </si>
  <si>
    <t>鄭宇森</t>
  </si>
  <si>
    <t>國小三年級男子組</t>
  </si>
  <si>
    <t>國小男3-4年級組</t>
  </si>
  <si>
    <t>13/5縣市以上</t>
  </si>
  <si>
    <t>教育部體育署臺教體署全(二)1120027779號</t>
  </si>
  <si>
    <t>國小男2年級組</t>
  </si>
  <si>
    <t>10/5縣市以上</t>
  </si>
  <si>
    <t>高玉盛</t>
    <phoneticPr fontId="4" type="noConversion"/>
  </si>
  <si>
    <t>高玉盛</t>
  </si>
  <si>
    <t>111學年度全國中等學校暨大專院校國武術錦標賽</t>
  </si>
  <si>
    <t>大專男子組/太極劍</t>
  </si>
  <si>
    <t>臺教體署競(二)字第1120002049號</t>
  </si>
  <si>
    <t>陳威融</t>
  </si>
  <si>
    <t>選手未提出申請</t>
    <phoneticPr fontId="4" type="noConversion"/>
  </si>
  <si>
    <t>高中男子組/南拳</t>
  </si>
  <si>
    <t>陳昱齊</t>
  </si>
  <si>
    <t>113年全國國武術聯賽</t>
  </si>
  <si>
    <t>臺教體署競(二)字第1120051813號</t>
  </si>
  <si>
    <t>高男組/象形拳</t>
  </si>
  <si>
    <t>朱兆亘</t>
    <phoneticPr fontId="4" type="noConversion"/>
  </si>
  <si>
    <t>朱兆亘</t>
  </si>
  <si>
    <t>112全國中山盃武術錦標賽</t>
  </si>
  <si>
    <t>少年A男組/外家奇兵器(大刀)</t>
  </si>
  <si>
    <t>臺教體署全(二)字第1120002389號</t>
  </si>
  <si>
    <t>國小男5年級A組/南拳</t>
  </si>
  <si>
    <t>臺教體署全(二)字第1120010065C號</t>
  </si>
  <si>
    <t>陳昱齊</t>
    <phoneticPr fontId="4" type="noConversion"/>
  </si>
  <si>
    <t>徐湘晴</t>
    <phoneticPr fontId="4" type="noConversion"/>
  </si>
  <si>
    <t>徐湘晴</t>
  </si>
  <si>
    <t>112全國中正盃武術錦標賽</t>
  </si>
  <si>
    <t>少年A組/奇兵器</t>
  </si>
  <si>
    <t>國小女5-6年級B組/象形拳</t>
  </si>
  <si>
    <t>國小六年級女子組/傳統武術長器械</t>
  </si>
  <si>
    <t>南市體競字第1120406531</t>
  </si>
  <si>
    <t>柯閎鈞</t>
    <phoneticPr fontId="4" type="noConversion"/>
  </si>
  <si>
    <t>柯閎鈞</t>
  </si>
  <si>
    <t>高男組/ 第三套長拳</t>
  </si>
  <si>
    <t>楊彥霆</t>
  </si>
  <si>
    <t>傳統國術/國小男3-4年級B組/南拳</t>
  </si>
  <si>
    <t>1.以全民運金額核發    2.比賽分齡獎金以1/2核發               3.比賽分組獎金以1/2核發</t>
    <phoneticPr fontId="4" type="noConversion"/>
  </si>
  <si>
    <t>2023全國武藝群俠會國武術錦標賽</t>
  </si>
  <si>
    <t>傳統國術/國小男3-4年級組/南拳</t>
  </si>
  <si>
    <t>傳統國術/國小男4年級組/棍術</t>
  </si>
  <si>
    <t>傳統武術南派拳術/國小四年級男子組</t>
  </si>
  <si>
    <t>3人/1縣市</t>
  </si>
  <si>
    <t>113年臺南市中小學武術錦標賽</t>
  </si>
  <si>
    <t>傳統武術長器械 棍/國小四年級男子組</t>
  </si>
  <si>
    <t>許椉閎</t>
  </si>
  <si>
    <t>傳統國術/國小男1年級組/五步拳</t>
  </si>
  <si>
    <t>廖柏叡</t>
  </si>
  <si>
    <t>蔡俊宜</t>
  </si>
  <si>
    <t>陳思穎</t>
  </si>
  <si>
    <t>國女B組/傳統國術北拳</t>
  </si>
  <si>
    <t>8/5</t>
  </si>
  <si>
    <t>國女A組/傳統國術扇子</t>
  </si>
  <si>
    <t>12/4</t>
  </si>
  <si>
    <t>陳慧玲</t>
    <phoneticPr fontId="4" type="noConversion"/>
  </si>
  <si>
    <t>賴霆宇</t>
  </si>
  <si>
    <t>國小男3年級A組/北拳</t>
  </si>
  <si>
    <t>教育部體育署臺教體署全(二)字第1120010065C號函</t>
  </si>
  <si>
    <t>鄭善禧</t>
  </si>
  <si>
    <t>小女一至四年級組/國術彈腿</t>
  </si>
  <si>
    <t>林巧瑄</t>
  </si>
  <si>
    <t>國小男童五至六年級/國術彈腿</t>
  </si>
  <si>
    <t>邱可晴</t>
  </si>
  <si>
    <t>邱奕淇</t>
  </si>
  <si>
    <t>少年A女/基礎拳-彈腿</t>
  </si>
  <si>
    <t>不符合全國運比賽項目</t>
    <phoneticPr fontId="4" type="noConversion"/>
  </si>
  <si>
    <t>國小女3-4年級組/彈腿</t>
  </si>
  <si>
    <t>張思涵</t>
  </si>
  <si>
    <t>113年全國中正盃武術錦標賽</t>
  </si>
  <si>
    <t>少年A女/北市武協初級長拳</t>
  </si>
  <si>
    <t>臺教體署全(二)字第1130006962D號</t>
  </si>
  <si>
    <t>王涔恩</t>
  </si>
  <si>
    <t>國小男童四至六年級組/國術彈腿</t>
  </si>
  <si>
    <t>邱奕杰</t>
  </si>
  <si>
    <t>幼男組/五步拳</t>
  </si>
  <si>
    <t>少年B男/基礎拳-五步拳</t>
  </si>
  <si>
    <t>不符合全民運比賽項目</t>
    <phoneticPr fontId="4" type="noConversion"/>
  </si>
  <si>
    <t>陳昀均</t>
  </si>
  <si>
    <t>國小六年級女子組/乙組棍術</t>
  </si>
  <si>
    <t>臺南市關廟國小</t>
    <phoneticPr fontId="4" type="noConversion"/>
  </si>
  <si>
    <t>汪歆慈</t>
  </si>
  <si>
    <t>個人賽/國小女童一至三年級組/國術彈腿</t>
  </si>
  <si>
    <t>王凱婕</t>
  </si>
  <si>
    <t>王蘠薇</t>
  </si>
  <si>
    <t>傳統武術北派拳術 彈腿/國小五年級女子組</t>
  </si>
  <si>
    <t>詹傑穎</t>
  </si>
  <si>
    <t>個人賽乙組/國小男童四至六年級組/國術彈腿</t>
  </si>
  <si>
    <t>劉敬廷</t>
  </si>
  <si>
    <t>傳統國術/國小男1-2年級組/彈腿</t>
  </si>
  <si>
    <t>傳統武術北派拳術/國小三年級男子組</t>
  </si>
  <si>
    <t>個人賽/國小男童一至三年級組/國術彈腿</t>
  </si>
  <si>
    <t>江語澤</t>
  </si>
  <si>
    <t>個人賽乙組/國小男童一至三年級組/國術彈腿</t>
  </si>
  <si>
    <t>王若儀</t>
  </si>
  <si>
    <t>團體賽乙組/國小男童四至六年級組/國術彈腿</t>
  </si>
  <si>
    <t>臺南市113年Super Star民俗體育錦標賽</t>
  </si>
  <si>
    <t>小女一至四年級組/國術彈腿/丙組個人賽</t>
  </si>
  <si>
    <t>歐陽溏芯</t>
  </si>
  <si>
    <t>傳統國術/國小女3-4年級組/彈腿</t>
  </si>
  <si>
    <t>小女五至六年級組/國術彈腿/個人賽</t>
  </si>
  <si>
    <t>歐陽宇埕</t>
  </si>
  <si>
    <t>蘇言富</t>
  </si>
  <si>
    <t>國小男子黑帶組/31.1-34.0公斤</t>
  </si>
  <si>
    <t>黃亨晉</t>
  </si>
  <si>
    <t>國小男童4-6年級組國術彈腿</t>
  </si>
  <si>
    <t>府體競字第1121523718</t>
  </si>
  <si>
    <t>國小男童5-6年級組國術彈腿</t>
  </si>
  <si>
    <t>南市體競1130530594B號</t>
  </si>
  <si>
    <t>胡紫涵</t>
  </si>
  <si>
    <t>國小男童4-6年級組國術彈腿乙組</t>
  </si>
  <si>
    <t>國小女童4-6年級組國術彈腿丙組</t>
  </si>
  <si>
    <t>國小女童5-6年級組國術彈腿</t>
  </si>
  <si>
    <t>康豈齊</t>
  </si>
  <si>
    <t>鄭芯宜</t>
  </si>
  <si>
    <t>許子瑜</t>
  </si>
  <si>
    <t>謝欣彤</t>
  </si>
  <si>
    <t>國小女童4-6年級組國術彈腿乙組</t>
  </si>
  <si>
    <t>國小女童5-6年級乙組國術彈腿</t>
  </si>
  <si>
    <t>顏瑄誼</t>
  </si>
  <si>
    <t>賴捷妤</t>
  </si>
  <si>
    <t>楊育綺</t>
  </si>
  <si>
    <t>陳思榆</t>
  </si>
  <si>
    <t>黃澤鈜</t>
  </si>
  <si>
    <t>陳婕音</t>
  </si>
  <si>
    <t>黃冠捷</t>
  </si>
  <si>
    <t>國小男童1-4年級組國術彈腿</t>
  </si>
  <si>
    <t>黃榮志</t>
  </si>
  <si>
    <t>陳惠智</t>
  </si>
  <si>
    <t>辜品儀</t>
  </si>
  <si>
    <t>臺南市113年SUPER STA民俗體育錦標賽</t>
  </si>
  <si>
    <t>國中女子組國術彈腿個人乙組</t>
  </si>
  <si>
    <t>國中男子組國術彈腿團體賽</t>
  </si>
  <si>
    <t>卓恩羽</t>
  </si>
  <si>
    <t>鄭煒頲</t>
  </si>
  <si>
    <t>魏皇睿</t>
  </si>
  <si>
    <t>國中男子組國術彈腿個人賽</t>
  </si>
  <si>
    <t>F16</t>
    <phoneticPr fontId="4" type="noConversion"/>
  </si>
  <si>
    <t>張瑢瑢</t>
    <phoneticPr fontId="4" type="noConversion"/>
  </si>
  <si>
    <t>張瑢瑢</t>
  </si>
  <si>
    <t>公園賽公開女子組</t>
  </si>
  <si>
    <t>張家銘</t>
  </si>
  <si>
    <t>1.未蓋職章         2.同賽事擇一申請</t>
    <phoneticPr fontId="4" type="noConversion"/>
  </si>
  <si>
    <t>公園賽國小女子組</t>
  </si>
  <si>
    <t>張寧寧</t>
  </si>
  <si>
    <t>莊家瑜</t>
  </si>
  <si>
    <t>臺南市113年度中小學木球錦標賽</t>
  </si>
  <si>
    <t>張樂樂</t>
    <phoneticPr fontId="4" type="noConversion"/>
  </si>
  <si>
    <t>張樂樂</t>
  </si>
  <si>
    <t>113年全國滑輪板總統盃錦標賽暨第一次全國積分排名賽</t>
  </si>
  <si>
    <t>臺教體署競(二)字第1130004436號</t>
  </si>
  <si>
    <t>113年全國滑輪板理事長盃錦標賽暨第一次全國積分排名賽</t>
  </si>
  <si>
    <t>臺教體署競(二)字第1130019663號</t>
  </si>
  <si>
    <t>高立曄</t>
    <phoneticPr fontId="4" type="noConversion"/>
  </si>
  <si>
    <t>國小男子新人組/800公尺接力賽</t>
    <phoneticPr fontId="4" type="noConversion"/>
  </si>
  <si>
    <t>24隊</t>
    <phoneticPr fontId="4" type="noConversion"/>
  </si>
  <si>
    <t>南市體競字第1120406531號函</t>
    <phoneticPr fontId="4" type="noConversion"/>
  </si>
  <si>
    <t>高安陞</t>
    <phoneticPr fontId="4" type="noConversion"/>
  </si>
  <si>
    <t>國小女子高年級選手A組/200+D公尺爭先計時賽</t>
    <phoneticPr fontId="4" type="noConversion"/>
  </si>
  <si>
    <t>南市體競字第1121674321號函</t>
    <phoneticPr fontId="4" type="noConversion"/>
  </si>
  <si>
    <t>國小女子高年級選手A組/前溜單足S型</t>
    <phoneticPr fontId="4" type="noConversion"/>
  </si>
  <si>
    <t>F20</t>
    <phoneticPr fontId="4" type="noConversion"/>
  </si>
  <si>
    <t>國立南科國際實驗高級中學(國小部)</t>
    <phoneticPr fontId="4" type="noConversion"/>
  </si>
  <si>
    <t>邱昱萱</t>
    <phoneticPr fontId="4" type="noConversion"/>
  </si>
  <si>
    <t>國小女子新人組/800公尺接力賽</t>
    <phoneticPr fontId="4" type="noConversion"/>
  </si>
  <si>
    <t>3隊/15人</t>
    <phoneticPr fontId="4" type="noConversion"/>
  </si>
  <si>
    <t>G01</t>
    <phoneticPr fontId="4" type="noConversion"/>
  </si>
  <si>
    <t>敏惠醫專</t>
    <phoneticPr fontId="4" type="noConversion"/>
  </si>
  <si>
    <t>陳志洋</t>
  </si>
  <si>
    <t>木球一般女生組/桿數雙人賽</t>
  </si>
  <si>
    <t>臺教授體字第1130007097A號</t>
  </si>
  <si>
    <t>莊家瑜
陳悅顏</t>
  </si>
  <si>
    <t>比賽分級（分齡）獎金以1/2核發</t>
    <phoneticPr fontId="4" type="noConversion"/>
  </si>
  <si>
    <t>陳悅顏</t>
  </si>
  <si>
    <t>臺南市善糖國小</t>
    <phoneticPr fontId="4" type="noConversion"/>
  </si>
  <si>
    <t>陳宥圻</t>
  </si>
  <si>
    <t>臺南市112年度中小學木球錦標賽</t>
  </si>
  <si>
    <t>國小男子組桿數賽雙人組</t>
  </si>
  <si>
    <t>南市體競字第1121150155號</t>
  </si>
  <si>
    <t>尤仁柏</t>
  </si>
  <si>
    <t>王禹傑</t>
  </si>
  <si>
    <t>國小男子組桿數賽個人組</t>
  </si>
  <si>
    <t>翁宜琳</t>
  </si>
  <si>
    <t>國小女子組桿數賽雙人組</t>
  </si>
  <si>
    <t>翁沛暄</t>
  </si>
  <si>
    <t>國小女子組桿數賽個人組</t>
  </si>
  <si>
    <t>丁富原</t>
  </si>
  <si>
    <t>陳宥圻
尤仁柏</t>
  </si>
  <si>
    <t>楊振修</t>
  </si>
  <si>
    <t>臺南市112年中等學校聯合運動會</t>
  </si>
  <si>
    <t>國男組木球/團體球道賽</t>
  </si>
  <si>
    <t>翁子迪</t>
  </si>
  <si>
    <t>國男組木球/團體桿數賽</t>
  </si>
  <si>
    <t>同次比賽中，以最佳成績申請1次為限，超過次數</t>
    <phoneticPr fontId="4" type="noConversion"/>
  </si>
  <si>
    <t>陳諺儀</t>
  </si>
  <si>
    <t>國女組木球/團體球道賽</t>
  </si>
  <si>
    <t>未達4隊（人）以上參賽</t>
    <phoneticPr fontId="4" type="noConversion"/>
  </si>
  <si>
    <t>羅意婷</t>
  </si>
  <si>
    <t>李詰瑩</t>
  </si>
  <si>
    <t>林璽恩</t>
  </si>
  <si>
    <t>國女組木球/雙人桿數賽</t>
  </si>
  <si>
    <t>王思勻</t>
  </si>
  <si>
    <t>姜忠宏</t>
  </si>
  <si>
    <t>楊振修、翁子迪</t>
  </si>
  <si>
    <t>陳諺儀、羅意婷、李詰瑩</t>
  </si>
  <si>
    <t>林璽恩、王思勻</t>
  </si>
  <si>
    <t>吳思橞</t>
  </si>
  <si>
    <t>112年臺南市市長盃中小學木球錦標賽</t>
    <phoneticPr fontId="4" type="noConversion"/>
  </si>
  <si>
    <t>國小女子組</t>
  </si>
  <si>
    <t>南市體局競字第1120000000字號辦理</t>
  </si>
  <si>
    <t>臺南市112年中小學木球錦標賽</t>
  </si>
  <si>
    <t>南市體競字第1121077952號辦理</t>
  </si>
  <si>
    <t>臺南市113年中小學木球對抗賽</t>
  </si>
  <si>
    <t>南市體競字第1130374283A號辦理</t>
  </si>
  <si>
    <t>梁瑋芸</t>
  </si>
  <si>
    <t>112年臺南市市長盃中小學木球錦標賽</t>
  </si>
  <si>
    <t>陳函希</t>
  </si>
  <si>
    <t>陳琳</t>
  </si>
  <si>
    <t>王鴻維</t>
  </si>
  <si>
    <t>許易睿</t>
  </si>
  <si>
    <t>余崇佑</t>
  </si>
  <si>
    <t>吳睿彬</t>
  </si>
  <si>
    <t>張竣凱</t>
  </si>
  <si>
    <t>木球公開男生組
/桿數-個人賽</t>
  </si>
  <si>
    <t>53人</t>
  </si>
  <si>
    <t>曾義翔</t>
    <phoneticPr fontId="4" type="noConversion"/>
  </si>
  <si>
    <t>曾義翔</t>
  </si>
  <si>
    <t>木球公開男生組/桿數雙人賽</t>
  </si>
  <si>
    <t>21隊(42人)/8縣市</t>
  </si>
  <si>
    <t>臺教授體字號第1130006885號</t>
  </si>
  <si>
    <t>董威庭</t>
    <phoneticPr fontId="4" type="noConversion"/>
  </si>
  <si>
    <t>董威庭</t>
  </si>
  <si>
    <t>木球一般男生桿數賽</t>
  </si>
  <si>
    <t>木球一般男生球道賽</t>
  </si>
  <si>
    <t>22人/9縣市</t>
  </si>
  <si>
    <t xml:space="preserve">林祈睿 </t>
    <phoneticPr fontId="4" type="noConversion"/>
  </si>
  <si>
    <t>林祈睿</t>
  </si>
  <si>
    <t>木球一般男生組/桿數</t>
  </si>
  <si>
    <t>45人/6縣市</t>
  </si>
  <si>
    <t>沈世仁</t>
  </si>
  <si>
    <t>吳承峰</t>
    <phoneticPr fontId="4" type="noConversion"/>
  </si>
  <si>
    <t>吳承峰</t>
  </si>
  <si>
    <t>木球公開男子組個人球道賽</t>
  </si>
  <si>
    <t>30人/9縣市</t>
  </si>
  <si>
    <t xml:space="preserve">國立曾文高級農工職業學校 </t>
    <phoneticPr fontId="4" type="noConversion"/>
  </si>
  <si>
    <t>柳雅瓊</t>
  </si>
  <si>
    <t>112年麻豆區柚花飄香全國木球賽</t>
  </si>
  <si>
    <t>高中男子組/木球</t>
  </si>
  <si>
    <t>曾輛山</t>
  </si>
  <si>
    <t>主辦單位不符規定</t>
  </si>
  <si>
    <t>1130374283B</t>
  </si>
  <si>
    <t>王韋棋</t>
  </si>
  <si>
    <t>台南市113年度中小學木球對抗賽</t>
    <phoneticPr fontId="4" type="noConversion"/>
  </si>
  <si>
    <t>申請資料不符</t>
    <phoneticPr fontId="4" type="noConversion"/>
  </si>
  <si>
    <t xml:space="preserve">  33人</t>
  </si>
  <si>
    <t>1130374283A</t>
  </si>
  <si>
    <t>臺南市112年中小學木球對抗賽</t>
  </si>
  <si>
    <t xml:space="preserve">  20人</t>
  </si>
  <si>
    <t>何予又</t>
    <phoneticPr fontId="4" type="noConversion"/>
  </si>
  <si>
    <t>木球一般男生組 桿數</t>
  </si>
  <si>
    <t>⼆</t>
  </si>
  <si>
    <t>112年全國⼤專校院運
動會</t>
  </si>
  <si>
    <t>個⼈</t>
  </si>
  <si>
    <t>何予又</t>
  </si>
  <si>
    <t>林奕昕</t>
    <phoneticPr fontId="4" type="noConversion"/>
  </si>
  <si>
    <t>林奕昕</t>
  </si>
  <si>
    <t>選⼿</t>
  </si>
  <si>
    <t>112年全國⼤專校院運動會</t>
    <phoneticPr fontId="4" type="noConversion"/>
  </si>
  <si>
    <t>木球⼀般女⽣組/桿數</t>
  </si>
  <si>
    <t>54⼈/8縣市</t>
  </si>
  <si>
    <t/>
  </si>
  <si>
    <t>蔡枕志</t>
  </si>
  <si>
    <t>中華民國112年全國中正盃木球錦標賽</t>
  </si>
  <si>
    <t>桿數賽混合雙人組</t>
  </si>
  <si>
    <t>30人/8縣市</t>
  </si>
  <si>
    <t>臺教體育署全(三)字第1120034787號</t>
  </si>
  <si>
    <t>桿數賽個人</t>
  </si>
  <si>
    <t>11縣市</t>
  </si>
  <si>
    <t>球道賽個人</t>
  </si>
  <si>
    <t>李雅娟</t>
  </si>
  <si>
    <t>高中女子組個人球道賽</t>
  </si>
  <si>
    <t>南市體競字第1130374283B號</t>
  </si>
  <si>
    <t>高女組木球/個人桿數賽</t>
  </si>
  <si>
    <t>高中女子組桿數賽個人組</t>
  </si>
  <si>
    <t>府體競字第1121150155號</t>
  </si>
  <si>
    <t>林睿棠</t>
  </si>
  <si>
    <t>陳怡馨</t>
  </si>
  <si>
    <t>高女組/木球</t>
  </si>
  <si>
    <t>桿數賽團體</t>
  </si>
  <si>
    <t>吳孟秝</t>
  </si>
  <si>
    <t>大橋國中</t>
    <phoneticPr fontId="4" type="noConversion"/>
  </si>
  <si>
    <t>許竣皓</t>
  </si>
  <si>
    <t>蔡臻毅</t>
  </si>
  <si>
    <t>劉柏毅</t>
  </si>
  <si>
    <t>許竣皓、蔡臻毅、劉柏毅</t>
  </si>
  <si>
    <t>未附申請資料</t>
    <phoneticPr fontId="4" type="noConversion"/>
  </si>
  <si>
    <t>臺南市體育總會木球委員會</t>
    <phoneticPr fontId="4" type="noConversion"/>
  </si>
  <si>
    <t>邱靖純</t>
  </si>
  <si>
    <t>青春之城‧2023第十二屆亞洲盃木球錦標賽</t>
  </si>
  <si>
    <t>球道賽/女子雙人賽</t>
  </si>
  <si>
    <t>青春之城‧2024第十二屆亞洲盃木球錦標賽</t>
  </si>
  <si>
    <t>球道賽</t>
  </si>
  <si>
    <t>團體賽依個人獎助金額1/2核發；比賽分級（分齡）獎金以1/2核發</t>
    <phoneticPr fontId="4" type="noConversion"/>
  </si>
  <si>
    <t>陳堉棋</t>
  </si>
  <si>
    <t>張秀琴</t>
  </si>
  <si>
    <t>長青女子團體組/桿數賽</t>
  </si>
  <si>
    <t>教育部體育署臺教體署全(三)字第1120034787號</t>
  </si>
  <si>
    <t>葉齡懃</t>
  </si>
  <si>
    <t>長青女子個人組/桿數賽</t>
  </si>
  <si>
    <t>謝趙月霞</t>
  </si>
  <si>
    <t>林許碧娥</t>
    <phoneticPr fontId="4" type="noConversion"/>
  </si>
  <si>
    <t>李玉雲</t>
    <phoneticPr fontId="4" type="noConversion"/>
  </si>
  <si>
    <t>顏翠燕</t>
    <phoneticPr fontId="4" type="noConversion"/>
  </si>
  <si>
    <t>葉齡懃</t>
    <phoneticPr fontId="4" type="noConversion"/>
  </si>
  <si>
    <t>謝趙月霞</t>
    <phoneticPr fontId="4" type="noConversion"/>
  </si>
  <si>
    <t>教練重複申請同位選手       （陳堉棋教練已申請）</t>
    <phoneticPr fontId="4" type="noConversion"/>
  </si>
  <si>
    <t xml:space="preserve">  二</t>
    <phoneticPr fontId="4" type="noConversion"/>
  </si>
  <si>
    <t>台南市立和順國民中學</t>
    <phoneticPr fontId="4" type="noConversion"/>
  </si>
  <si>
    <t>曾泓銘</t>
  </si>
  <si>
    <t xml:space="preserve">三    </t>
  </si>
  <si>
    <t>國中男生組/木球</t>
  </si>
  <si>
    <t>30人/1縣市</t>
  </si>
  <si>
    <t>台南市113年中小學木球對抗賽</t>
  </si>
  <si>
    <t>68人/1縣市</t>
  </si>
  <si>
    <t>曾聖祐</t>
  </si>
  <si>
    <t>8組/5縣市</t>
  </si>
  <si>
    <t>32人/1縣市</t>
  </si>
  <si>
    <t>鄭辰祐</t>
  </si>
  <si>
    <t>廖育忱</t>
  </si>
  <si>
    <t>48/1縣市</t>
  </si>
  <si>
    <t>陳維展</t>
  </si>
  <si>
    <t>徐家榛</t>
  </si>
  <si>
    <t>國中女生組/木球</t>
  </si>
  <si>
    <t>8組/1縣市</t>
  </si>
  <si>
    <t>宋詣薪</t>
  </si>
  <si>
    <t>台南市112年中小學木球錦標賽</t>
  </si>
  <si>
    <t>45人/1縣市</t>
  </si>
  <si>
    <t>涂瑄芸</t>
  </si>
  <si>
    <t>4組/1縣市</t>
  </si>
  <si>
    <t>許詠倢</t>
  </si>
  <si>
    <t>黃妍綺</t>
  </si>
  <si>
    <t>吳翎毓</t>
  </si>
  <si>
    <t>13組/1縣市</t>
  </si>
  <si>
    <t>陳怡秀</t>
  </si>
  <si>
    <t>葉家興</t>
  </si>
  <si>
    <t>10組/1縣市</t>
  </si>
  <si>
    <t>葉庭羽</t>
  </si>
  <si>
    <t>黃炯瑋</t>
  </si>
  <si>
    <t>6組/1縣市</t>
  </si>
  <si>
    <t>黃禹銘</t>
  </si>
  <si>
    <t>曾泓銘、廖育忱</t>
  </si>
  <si>
    <t>曾聖祐、鄭辰祐</t>
  </si>
  <si>
    <t>臺南市立麻豆國民中學</t>
    <phoneticPr fontId="4" type="noConversion"/>
  </si>
  <si>
    <t>王柔之</t>
    <phoneticPr fontId="4" type="noConversion"/>
  </si>
  <si>
    <t>中華民國113年全國中等學校運動會木球比賽</t>
    <phoneticPr fontId="4" type="noConversion"/>
  </si>
  <si>
    <t>國中女子組/雙人桿數賽</t>
    <phoneticPr fontId="4" type="noConversion"/>
  </si>
  <si>
    <t>16人/10縣</t>
    <phoneticPr fontId="4" type="noConversion"/>
  </si>
  <si>
    <t>教育部113年2月2日臺教授體部字第1130003317號函核准</t>
    <phoneticPr fontId="4" type="noConversion"/>
  </si>
  <si>
    <t>臺南市113年中等學校運動會木球比賽</t>
    <phoneticPr fontId="4" type="noConversion"/>
  </si>
  <si>
    <t>國中女子組/個人球道賽</t>
    <phoneticPr fontId="4" type="noConversion"/>
  </si>
  <si>
    <t>14人/8校</t>
    <phoneticPr fontId="4" type="noConversion"/>
  </si>
  <si>
    <t>臺南市112年中小學木球錦標賽</t>
    <phoneticPr fontId="4" type="noConversion"/>
  </si>
  <si>
    <t>國中女子組/團體桿數賽</t>
    <phoneticPr fontId="4" type="noConversion"/>
  </si>
  <si>
    <t>8隊/6校</t>
    <phoneticPr fontId="4" type="noConversion"/>
  </si>
  <si>
    <t>南市體競字第1121150155號</t>
    <phoneticPr fontId="4" type="noConversion"/>
  </si>
  <si>
    <t>丁耀庭</t>
    <phoneticPr fontId="4" type="noConversion"/>
  </si>
  <si>
    <t>國中男子組/團體桿數賽</t>
    <phoneticPr fontId="4" type="noConversion"/>
  </si>
  <si>
    <t>8校/6縣</t>
    <phoneticPr fontId="4" type="noConversion"/>
  </si>
  <si>
    <t>全中運申請至前六名</t>
    <phoneticPr fontId="4" type="noConversion"/>
  </si>
  <si>
    <t>6隊/6校</t>
    <phoneticPr fontId="4" type="noConversion"/>
  </si>
  <si>
    <t>10隊/6校</t>
    <phoneticPr fontId="4" type="noConversion"/>
  </si>
  <si>
    <t>蔡博宇</t>
    <phoneticPr fontId="4" type="noConversion"/>
  </si>
  <si>
    <t>國中男子組/個人桿數賽</t>
    <phoneticPr fontId="4" type="noConversion"/>
  </si>
  <si>
    <t>15人/6校</t>
    <phoneticPr fontId="4" type="noConversion"/>
  </si>
  <si>
    <t>國中男子組/個人球道賽</t>
    <phoneticPr fontId="4" type="noConversion"/>
  </si>
  <si>
    <t>12隊/6校</t>
    <phoneticPr fontId="4" type="noConversion"/>
  </si>
  <si>
    <t>卓郁恩</t>
    <phoneticPr fontId="4" type="noConversion"/>
  </si>
  <si>
    <t>邱郁涵</t>
    <phoneticPr fontId="4" type="noConversion"/>
  </si>
  <si>
    <t>國中女子組/個人桿數賽</t>
    <phoneticPr fontId="4" type="noConversion"/>
  </si>
  <si>
    <t>16人/8縣</t>
    <phoneticPr fontId="4" type="noConversion"/>
  </si>
  <si>
    <t>鍾宜橋</t>
    <phoneticPr fontId="4" type="noConversion"/>
  </si>
  <si>
    <t>18人/7校</t>
    <phoneticPr fontId="4" type="noConversion"/>
  </si>
  <si>
    <t>43人/8校</t>
    <phoneticPr fontId="4" type="noConversion"/>
  </si>
  <si>
    <t>蔡柏丞</t>
    <phoneticPr fontId="4" type="noConversion"/>
  </si>
  <si>
    <t>方晨亦</t>
    <phoneticPr fontId="4" type="noConversion"/>
  </si>
  <si>
    <t>國中男子組/雙人桿數賽</t>
    <phoneticPr fontId="4" type="noConversion"/>
  </si>
  <si>
    <t>16人/7縣</t>
    <phoneticPr fontId="4" type="noConversion"/>
  </si>
  <si>
    <t>王紹穎</t>
    <phoneticPr fontId="4" type="noConversion"/>
  </si>
  <si>
    <t>15隊/7校</t>
    <phoneticPr fontId="4" type="noConversion"/>
  </si>
  <si>
    <t>吳瑀嶸</t>
    <phoneticPr fontId="4" type="noConversion"/>
  </si>
  <si>
    <t>國中男子組/球道桿數賽</t>
    <phoneticPr fontId="4" type="noConversion"/>
  </si>
  <si>
    <t>19人/7校</t>
    <phoneticPr fontId="4" type="noConversion"/>
  </si>
  <si>
    <t>胡菀庭</t>
    <phoneticPr fontId="4" type="noConversion"/>
  </si>
  <si>
    <t>臺南市113年中小學木球對抗賽</t>
    <phoneticPr fontId="4" type="noConversion"/>
  </si>
  <si>
    <t>南市體競字第1130374283B號</t>
    <phoneticPr fontId="4" type="noConversion"/>
  </si>
  <si>
    <t>姜旭如</t>
    <phoneticPr fontId="4" type="noConversion"/>
  </si>
  <si>
    <t>臺南市立南寧高中</t>
    <phoneticPr fontId="4" type="noConversion"/>
  </si>
  <si>
    <t>王品欣</t>
    <phoneticPr fontId="4" type="noConversion"/>
  </si>
  <si>
    <t>木球高女組/桿數賽團體</t>
    <phoneticPr fontId="4" type="noConversion"/>
  </si>
  <si>
    <t>臺教授體字第1130003317號</t>
    <phoneticPr fontId="4" type="noConversion"/>
  </si>
  <si>
    <t>臺南市113年中等木球對抗賽</t>
    <phoneticPr fontId="4" type="noConversion"/>
  </si>
  <si>
    <t>高中女子組/桿數團體賽</t>
    <phoneticPr fontId="4" type="noConversion"/>
  </si>
  <si>
    <t>高中女子組/桿數雙人組</t>
    <phoneticPr fontId="4" type="noConversion"/>
  </si>
  <si>
    <t>王姿涵</t>
    <phoneticPr fontId="4" type="noConversion"/>
  </si>
  <si>
    <t>台南市112年中小學木球錦標賽</t>
    <phoneticPr fontId="4" type="noConversion"/>
  </si>
  <si>
    <t>高中女子組/桿數賽團體賽</t>
    <phoneticPr fontId="4" type="noConversion"/>
  </si>
  <si>
    <t>林佳妮</t>
    <phoneticPr fontId="4" type="noConversion"/>
  </si>
  <si>
    <t>黃笢瑄</t>
    <phoneticPr fontId="4" type="noConversion"/>
  </si>
  <si>
    <t>高中女子組/團體球道賽</t>
    <phoneticPr fontId="4" type="noConversion"/>
  </si>
  <si>
    <t>本次賽事未達4隊（人）</t>
    <phoneticPr fontId="4" type="noConversion"/>
  </si>
  <si>
    <t>葉靜芸</t>
    <phoneticPr fontId="4" type="noConversion"/>
  </si>
  <si>
    <t>木球高女組/團體球道賽</t>
    <phoneticPr fontId="4" type="noConversion"/>
  </si>
  <si>
    <t>胡雅媫</t>
    <phoneticPr fontId="4" type="noConversion"/>
  </si>
  <si>
    <t>台南市113年中小學木球對抗賽</t>
    <phoneticPr fontId="4" type="noConversion"/>
  </si>
  <si>
    <t>國女組木球/團體球道賽</t>
    <phoneticPr fontId="4" type="noConversion"/>
  </si>
  <si>
    <t>黃亭宜</t>
    <phoneticPr fontId="4" type="noConversion"/>
  </si>
  <si>
    <t>王彤恩</t>
    <phoneticPr fontId="4" type="noConversion"/>
  </si>
  <si>
    <t>吳芝榕</t>
    <phoneticPr fontId="4" type="noConversion"/>
  </si>
  <si>
    <t>未附戶籍謄本</t>
    <phoneticPr fontId="4" type="noConversion"/>
  </si>
  <si>
    <t>蘇芝羽</t>
    <phoneticPr fontId="4" type="noConversion"/>
  </si>
  <si>
    <t>王雅芬</t>
    <phoneticPr fontId="4" type="noConversion"/>
  </si>
  <si>
    <t>王品欣 王姿涵 林佳妮 黃笢瑄 葉靜芸</t>
    <phoneticPr fontId="4" type="noConversion"/>
  </si>
  <si>
    <t>王姿涵 林佳妮 黃笢瑄 葉靜芸</t>
    <phoneticPr fontId="4" type="noConversion"/>
  </si>
  <si>
    <t xml:space="preserve"> 王姿涵 林佳妮 葉靜芸 王品欣 </t>
    <phoneticPr fontId="4" type="noConversion"/>
  </si>
  <si>
    <t>國立成功大學附屬臺南工業高級中等學校</t>
    <phoneticPr fontId="4" type="noConversion"/>
  </si>
  <si>
    <t>劉少瑋</t>
    <phoneticPr fontId="4" type="noConversion"/>
  </si>
  <si>
    <t>高中男子組/桿數團體組</t>
    <phoneticPr fontId="4" type="noConversion"/>
  </si>
  <si>
    <t>劉季學</t>
    <phoneticPr fontId="4" type="noConversion"/>
  </si>
  <si>
    <t>高中男子組/桿數雙人組</t>
    <phoneticPr fontId="4" type="noConversion"/>
  </si>
  <si>
    <t>吳克逸</t>
    <phoneticPr fontId="4" type="noConversion"/>
  </si>
  <si>
    <t>高中男子組/桿數賽個人組</t>
    <phoneticPr fontId="4" type="noConversion"/>
  </si>
  <si>
    <t>郭沁穎</t>
    <phoneticPr fontId="4" type="noConversion"/>
  </si>
  <si>
    <t>李英齊</t>
    <phoneticPr fontId="4" type="noConversion"/>
  </si>
  <si>
    <t>高中女子組/桿數個人組</t>
    <phoneticPr fontId="4" type="noConversion"/>
  </si>
  <si>
    <t>沈世仁</t>
    <phoneticPr fontId="4" type="noConversion"/>
  </si>
  <si>
    <t>超過申請次數，申請個人賽指導：林祈睿、何予又、林奕昕</t>
    <phoneticPr fontId="4" type="noConversion"/>
  </si>
  <si>
    <t>G03</t>
    <phoneticPr fontId="4" type="noConversion"/>
  </si>
  <si>
    <t>黃仁杰</t>
    <phoneticPr fontId="4" type="noConversion"/>
  </si>
  <si>
    <t>黃仁杰</t>
  </si>
  <si>
    <t>112學年度第二十屆全國中等學校業餘高爾夫隊際錦標賽</t>
  </si>
  <si>
    <t>高中組</t>
  </si>
  <si>
    <t>78人</t>
  </si>
  <si>
    <t>112 年 7 月 20 日臺 教體署競（三）字第 1120027533 號函</t>
  </si>
  <si>
    <t>１３隊</t>
  </si>
  <si>
    <t>112年全國業餘高爾夫南區11月分區月賽</t>
  </si>
  <si>
    <t>A組</t>
  </si>
  <si>
    <t>112 年 9 月 22 日臺教體署競(三)字第 1120037879 號函</t>
  </si>
  <si>
    <t>臺南市112年中小學高爾夫錦標賽</t>
  </si>
  <si>
    <t>112 年 11 月 24 日南市體競字第 1121485770 號函</t>
  </si>
  <si>
    <t>G04</t>
    <phoneticPr fontId="4" type="noConversion"/>
  </si>
  <si>
    <t>陳采彤</t>
  </si>
  <si>
    <t>臺南市112年度中小學巧固球錦標賽</t>
  </si>
  <si>
    <t>國小四年級女生組單網賽</t>
  </si>
  <si>
    <t>南市體競字第1121593743號</t>
  </si>
  <si>
    <t>杜嘉瑩</t>
  </si>
  <si>
    <t>方梓螢</t>
  </si>
  <si>
    <t>黃竑綸</t>
  </si>
  <si>
    <t>國小四年級男生組單網賽</t>
  </si>
  <si>
    <t>臺南市113年中小學巧固球對抗賽</t>
  </si>
  <si>
    <t>國小五人制雙網賽</t>
  </si>
  <si>
    <t>南市體競字第1130364521B號</t>
  </si>
  <si>
    <t>徐誠鴻</t>
  </si>
  <si>
    <t>李栯愷</t>
  </si>
  <si>
    <t>國小五年級男生單網賽</t>
  </si>
  <si>
    <t>南市體競字第1121341010號</t>
  </si>
  <si>
    <t>南市體競字第1130364521A號</t>
  </si>
  <si>
    <t>潘任苛</t>
  </si>
  <si>
    <t>戴楷泰</t>
  </si>
  <si>
    <t>林立宇</t>
  </si>
  <si>
    <t>曾薰賚</t>
  </si>
  <si>
    <t>國小五年級女生單網賽</t>
  </si>
  <si>
    <t>許喬涵</t>
  </si>
  <si>
    <t>謝妤晴</t>
  </si>
  <si>
    <t>包秋梅</t>
  </si>
  <si>
    <t>楊詠筑</t>
  </si>
  <si>
    <t>黃櫡樎</t>
    <phoneticPr fontId="4" type="noConversion"/>
  </si>
  <si>
    <t>國小四年級男生單網賽</t>
  </si>
  <si>
    <t>陳梓睿</t>
  </si>
  <si>
    <t>黃禹翔</t>
  </si>
  <si>
    <t>郭耘瑄</t>
  </si>
  <si>
    <t>郭耘碩</t>
  </si>
  <si>
    <t>黃楷強</t>
  </si>
  <si>
    <t>石御鼎</t>
  </si>
  <si>
    <t>何品澄</t>
  </si>
  <si>
    <t>國小三年級男生單網賽</t>
  </si>
  <si>
    <t>謝宥澄</t>
  </si>
  <si>
    <t>楊博荏</t>
  </si>
  <si>
    <t>宜宸弘</t>
  </si>
  <si>
    <t>王楷翔</t>
  </si>
  <si>
    <t>黃苙凱</t>
  </si>
  <si>
    <t>黃承駿</t>
  </si>
  <si>
    <t>高愷翼</t>
  </si>
  <si>
    <t>楊侑融</t>
  </si>
  <si>
    <t>蕭宇呈</t>
  </si>
  <si>
    <t>楊婷亘</t>
  </si>
  <si>
    <t>國小三年級女生單網賽</t>
  </si>
  <si>
    <t>蕭晴漾</t>
  </si>
  <si>
    <t>余之晴</t>
  </si>
  <si>
    <t>吳悅熏</t>
  </si>
  <si>
    <t>陳韵昕</t>
  </si>
  <si>
    <t>黃翊雯</t>
  </si>
  <si>
    <t>薛漨鈺</t>
  </si>
  <si>
    <t>G05</t>
    <phoneticPr fontId="4" type="noConversion"/>
  </si>
  <si>
    <t>高裕翔</t>
    <phoneticPr fontId="4" type="noConversion"/>
  </si>
  <si>
    <t>高裕翔</t>
  </si>
  <si>
    <t>中華民國大專校院112學年度慢速壘球錦標賽</t>
  </si>
  <si>
    <t>公開男生組/慢速壘球</t>
  </si>
  <si>
    <t>臺教體署學(三)字第1130013559號</t>
  </si>
  <si>
    <t>來冠佑 陳建仲             邱景賢 郭志誠  羅聖博 王傳富 楊承翰 郭弘偉</t>
  </si>
  <si>
    <t>楊承翰</t>
  </si>
  <si>
    <t>來冠佑</t>
  </si>
  <si>
    <t>陳建仲</t>
  </si>
  <si>
    <t>邱景賢</t>
  </si>
  <si>
    <t>郭志誠</t>
  </si>
  <si>
    <t>郭弘偉</t>
  </si>
  <si>
    <t>王傳富</t>
  </si>
  <si>
    <t>羅聖博</t>
  </si>
  <si>
    <t>G06</t>
    <phoneticPr fontId="4" type="noConversion"/>
  </si>
  <si>
    <t xml:space="preserve">台南市佳里國中   </t>
    <phoneticPr fontId="4" type="noConversion"/>
  </si>
  <si>
    <t>陳嘉鴻</t>
  </si>
  <si>
    <t>台南市112年中小學
躲避球錦標賽</t>
  </si>
  <si>
    <t>南市體競字第
1121150155號</t>
  </si>
  <si>
    <t>台南市113年中小學
躲避球對抗賽</t>
  </si>
  <si>
    <t>南市體競字第
1121737965B號</t>
  </si>
  <si>
    <t>113年第13屆
全國躲避球錦標賽</t>
  </si>
  <si>
    <t>中華躲協競字
113011號</t>
  </si>
  <si>
    <t>謝胤玄</t>
  </si>
  <si>
    <t>歐以謙</t>
  </si>
  <si>
    <t>黃鉉</t>
  </si>
  <si>
    <t>陳宥杰</t>
  </si>
  <si>
    <t>陳致翰</t>
  </si>
  <si>
    <t>蘇赫立</t>
  </si>
  <si>
    <t>方鴻展</t>
  </si>
  <si>
    <t>王啟勝</t>
  </si>
  <si>
    <t>林庭瑋</t>
  </si>
  <si>
    <t>林秉陞</t>
  </si>
  <si>
    <t>黃品芳</t>
  </si>
  <si>
    <t>邱佩潔</t>
  </si>
  <si>
    <t>李翊暄</t>
  </si>
  <si>
    <t>楊沂蓁</t>
  </si>
  <si>
    <t>李則樑</t>
  </si>
  <si>
    <t>蘇妤靚</t>
  </si>
  <si>
    <t>謝家妍</t>
  </si>
  <si>
    <t>王依亭</t>
  </si>
  <si>
    <t>曾筠宸</t>
  </si>
  <si>
    <t>周禹丞</t>
  </si>
  <si>
    <t>臺南市112年中小學
躲避球錦標賽</t>
  </si>
  <si>
    <t>國小學童男生組</t>
  </si>
  <si>
    <t>九隊</t>
  </si>
  <si>
    <t>南市體競字
第1121150155號</t>
  </si>
  <si>
    <t>南市體競字
第1121737965B號</t>
  </si>
  <si>
    <t>柯瑨</t>
  </si>
  <si>
    <t>楊柏宸</t>
  </si>
  <si>
    <t>高正恩</t>
  </si>
  <si>
    <t>李家睿</t>
  </si>
  <si>
    <t>連昱傑</t>
  </si>
  <si>
    <t>蔡博誠</t>
  </si>
  <si>
    <t>黃奕睿</t>
  </si>
  <si>
    <t>詹閔勝</t>
  </si>
  <si>
    <t>李昇陽</t>
  </si>
  <si>
    <t>施元皜</t>
  </si>
  <si>
    <t>涂聖方</t>
  </si>
  <si>
    <t>臺南市龍潭國小躲避球隊</t>
  </si>
  <si>
    <t>臺南市佳里國小</t>
    <phoneticPr fontId="4" type="noConversion"/>
  </si>
  <si>
    <t>林承灝</t>
  </si>
  <si>
    <t>台南市112年中小學躲避球錦標賽</t>
  </si>
  <si>
    <t>南市體競字1121150155</t>
  </si>
  <si>
    <t>台南市113年中小學校躲避球對抗賽</t>
  </si>
  <si>
    <t>南市體競字1121737965B號</t>
  </si>
  <si>
    <t>中華民國113年第23屆全國躲避球錦標賽</t>
  </si>
  <si>
    <t>中華躲協競字113011號</t>
  </si>
  <si>
    <t>林伯翰</t>
  </si>
  <si>
    <t>黃宸祐</t>
  </si>
  <si>
    <t>黃韋銓</t>
  </si>
  <si>
    <t>林煜騰</t>
  </si>
  <si>
    <t>莊易勳</t>
  </si>
  <si>
    <t>劉羿亨</t>
  </si>
  <si>
    <t>黃泓愷</t>
  </si>
  <si>
    <t>戴睿宸</t>
  </si>
  <si>
    <t>黃承煜</t>
  </si>
  <si>
    <t>周羿宇</t>
  </si>
  <si>
    <t>黃翊凱</t>
  </si>
  <si>
    <t>吳俊廷</t>
  </si>
  <si>
    <t>張睿齊</t>
  </si>
  <si>
    <t>黃柏叡</t>
  </si>
  <si>
    <t>鄭承灝</t>
  </si>
  <si>
    <t>陳家和</t>
  </si>
  <si>
    <t>王宇萱</t>
  </si>
  <si>
    <t>1 1 2 年第 2 2 屆 
全國躲避球錦標賽</t>
  </si>
  <si>
    <t>國小學童女童組</t>
  </si>
  <si>
    <t>29隊/10縣市</t>
  </si>
  <si>
    <t>臺教體署全(一)字第1120018140號</t>
  </si>
  <si>
    <t>113年第 2 3 屆 
全國躲避球錦標賽</t>
  </si>
  <si>
    <t>33隊/10縣市</t>
  </si>
  <si>
    <t>臺教體署全(一)字第1130018031號</t>
  </si>
  <si>
    <t>臺南市112年中小學躲避球錦標賽</t>
  </si>
  <si>
    <t>南市體競字
第1121054789號</t>
  </si>
  <si>
    <t>臺南市113年中小學
躲避球對抗賽</t>
  </si>
  <si>
    <t xml:space="preserve"> 周芷瑄</t>
  </si>
  <si>
    <t xml:space="preserve"> 王馨妤</t>
  </si>
  <si>
    <t xml:space="preserve">  謝昀恩</t>
  </si>
  <si>
    <t xml:space="preserve"> 孫芷恩</t>
  </si>
  <si>
    <t xml:space="preserve"> 陳珮綺</t>
  </si>
  <si>
    <t xml:space="preserve">  洪均婷</t>
  </si>
  <si>
    <t xml:space="preserve"> 陳亭妘</t>
  </si>
  <si>
    <t>113年第 23屆 
全國躲避球錦標賽</t>
  </si>
  <si>
    <t>鄭芮函</t>
  </si>
  <si>
    <t>陳永昕</t>
  </si>
  <si>
    <t>陳沁瑜</t>
  </si>
  <si>
    <t>李佩融</t>
  </si>
  <si>
    <t>陳奕秀</t>
  </si>
  <si>
    <t>林倢瑀</t>
  </si>
  <si>
    <t>黃明煌</t>
  </si>
  <si>
    <t>王宇萱等人</t>
  </si>
  <si>
    <t>魏可恩等人</t>
  </si>
  <si>
    <t>G09</t>
    <phoneticPr fontId="4" type="noConversion"/>
  </si>
  <si>
    <t xml:space="preserve">許麗娜 </t>
    <phoneticPr fontId="4" type="noConversion"/>
  </si>
  <si>
    <t xml:space="preserve">許麗娜 </t>
  </si>
  <si>
    <t>113 年臺南市第二屆市長盃全國太極拳錦標賽</t>
  </si>
  <si>
    <t>99式太極拳 長青男女混合組</t>
  </si>
  <si>
    <t>南市體全字第 1130193564 號</t>
  </si>
  <si>
    <t>台南市第六屆議長盃太極拳錦標賽</t>
  </si>
  <si>
    <t>楊門太極刀32式 
菁英女子組</t>
  </si>
  <si>
    <t>臺南市體育總會太極拳推手委員會</t>
    <phoneticPr fontId="4" type="noConversion"/>
  </si>
  <si>
    <t>林炎秋</t>
  </si>
  <si>
    <t>112學年度第22屆青年盃全國中等學校太極拳錦標賽</t>
  </si>
  <si>
    <t>國中女子組/第五級定步推手</t>
  </si>
  <si>
    <t>臺教授體字第1120026249號函</t>
  </si>
  <si>
    <t>柯宥丞</t>
  </si>
  <si>
    <t>113年臺南市第22屆中正盃太極拳推手錦標賽</t>
  </si>
  <si>
    <t>國中女子組/太極拳推手第四級</t>
  </si>
  <si>
    <t>高中男子組/太極拳推手第七級</t>
  </si>
  <si>
    <t>陳誠豪</t>
  </si>
  <si>
    <t>高中男子組/第六級定步推手</t>
  </si>
  <si>
    <t>未達5縣市有6隊（人）以上參賽者，比照本市競賽金額核發</t>
    <phoneticPr fontId="4" type="noConversion"/>
  </si>
  <si>
    <t>柯宥群</t>
  </si>
  <si>
    <t>高中男子組/第四級活步推手</t>
  </si>
  <si>
    <r>
      <t>高中男子組/太極拳推手第五</t>
    </r>
    <r>
      <rPr>
        <sz val="14"/>
        <color indexed="8"/>
        <rFont val="新細明體"/>
        <family val="1"/>
        <charset val="136"/>
      </rPr>
      <t>、</t>
    </r>
    <r>
      <rPr>
        <sz val="14"/>
        <color indexed="8"/>
        <rFont val="標楷體"/>
        <family val="4"/>
        <charset val="136"/>
      </rPr>
      <t>六併級</t>
    </r>
  </si>
  <si>
    <t>蔡明翰</t>
  </si>
  <si>
    <t>國小男子組/太極拳推手第六、七併級</t>
  </si>
  <si>
    <t>蔡庭瑀</t>
  </si>
  <si>
    <t>國小女子組/太極拳推手第二級</t>
  </si>
  <si>
    <t>曾上恩</t>
  </si>
  <si>
    <t>國小男子組/太極拳推手第二級</t>
  </si>
  <si>
    <t>曾俞樺</t>
  </si>
  <si>
    <t>國小男子組/太極拳推手第五級</t>
  </si>
  <si>
    <t>洪鳳珠</t>
    <phoneticPr fontId="4" type="noConversion"/>
  </si>
  <si>
    <t>蘇健忠</t>
    <phoneticPr fontId="4" type="noConversion"/>
  </si>
  <si>
    <t>第19屆全國港都盃國武術錦標賽</t>
    <phoneticPr fontId="4" type="noConversion"/>
  </si>
  <si>
    <t>松年男子組/ 37式太極拳</t>
    <phoneticPr fontId="4" type="noConversion"/>
  </si>
  <si>
    <t>未達5縣市6隊（人）以上參賽者，比照本市競賽金額核發</t>
    <phoneticPr fontId="4" type="noConversion"/>
  </si>
  <si>
    <t>113年臺南市第二屆市長盃全國太極拳錦標賽</t>
    <phoneticPr fontId="4" type="noConversion"/>
  </si>
  <si>
    <t>社會男子組A組 / 37式太極拳</t>
    <phoneticPr fontId="4" type="noConversion"/>
  </si>
  <si>
    <t>12人/3縣市</t>
    <phoneticPr fontId="4" type="noConversion"/>
  </si>
  <si>
    <t>南市體全字第1130193564號</t>
    <phoneticPr fontId="4" type="noConversion"/>
  </si>
  <si>
    <t>112年第12屆鄒阿真盃全國太極八卦掌錦標賽</t>
    <phoneticPr fontId="4" type="noConversion"/>
  </si>
  <si>
    <t>臺教體署全(二)字第1120016977號</t>
    <phoneticPr fontId="4" type="noConversion"/>
  </si>
  <si>
    <t>003-1</t>
    <phoneticPr fontId="4" type="noConversion"/>
  </si>
  <si>
    <t>金文中</t>
    <phoneticPr fontId="4" type="noConversion"/>
  </si>
  <si>
    <t>003-2</t>
  </si>
  <si>
    <t>周澄傑</t>
    <phoneticPr fontId="4" type="noConversion"/>
  </si>
  <si>
    <t>長青社會男女混合組/ 32式、42式太極劍</t>
    <phoneticPr fontId="4" type="noConversion"/>
  </si>
  <si>
    <t>5人/3縣市</t>
    <phoneticPr fontId="4" type="noConversion"/>
  </si>
  <si>
    <t>003-3</t>
    <phoneticPr fontId="4" type="noConversion"/>
  </si>
  <si>
    <t>社團法人台南市府城華佗五禽之戲太極協會</t>
    <phoneticPr fontId="4" type="noConversion"/>
  </si>
  <si>
    <t>江莉雯</t>
  </si>
  <si>
    <t>2023年第八屆世界盃太極拳錦標賽</t>
  </si>
  <si>
    <t>團體/六十四式太極拳第一段（一）</t>
  </si>
  <si>
    <t>７隊/３縣市</t>
  </si>
  <si>
    <t>臺教體署國(二)字第１１２０００３６９２號</t>
  </si>
  <si>
    <t>胡秀女、王志揚、湯淑惠等</t>
  </si>
  <si>
    <t>胡秀女</t>
  </si>
  <si>
    <t>團體/全民版十三式太極拳</t>
  </si>
  <si>
    <t>１０隊/７縣市</t>
  </si>
  <si>
    <t>６</t>
  </si>
  <si>
    <t>何鼎賢、陳映竹等</t>
  </si>
  <si>
    <t>１</t>
  </si>
  <si>
    <t>三+G6868</t>
    <phoneticPr fontId="4" type="noConversion"/>
  </si>
  <si>
    <t>113 年臺南市第二屆市
長盃全國太極拳錦標賽</t>
  </si>
  <si>
    <t>社會高中女子組/３７式太極拳</t>
  </si>
  <si>
    <t>１３人/２縣市</t>
  </si>
  <si>
    <t>南市體全字第１１３０１９３５６４號</t>
  </si>
  <si>
    <t>王志揚</t>
  </si>
  <si>
    <t>湯淑惠</t>
  </si>
  <si>
    <t>楊小慧</t>
  </si>
  <si>
    <t>吳東良</t>
  </si>
  <si>
    <t>葉振華</t>
  </si>
  <si>
    <t>楊雅婷</t>
  </si>
  <si>
    <t>王盈文</t>
  </si>
  <si>
    <t>資格不符，原因：未提供獎狀</t>
    <phoneticPr fontId="4" type="noConversion"/>
  </si>
  <si>
    <t>陳素糖</t>
  </si>
  <si>
    <t>郭秀朱</t>
  </si>
  <si>
    <t>龔美子</t>
  </si>
  <si>
    <t>陳皆瑞</t>
  </si>
  <si>
    <t>長青男子組/全民版三十七式太極拳（一）</t>
  </si>
  <si>
    <t>１１人/９縣市</t>
  </si>
  <si>
    <t>３</t>
  </si>
  <si>
    <t>未達6國有6隊（人）以上參賽者，比照全國競賽金額核發；比賽分級（分齡）獎金以1/2核發</t>
    <phoneticPr fontId="4" type="noConversion"/>
  </si>
  <si>
    <t>何鼎賢</t>
  </si>
  <si>
    <t>陳映竹</t>
  </si>
  <si>
    <t>李佳娟</t>
  </si>
  <si>
    <t>白崇利</t>
  </si>
  <si>
    <t>林美燕</t>
  </si>
  <si>
    <t>趙俊傑</t>
  </si>
  <si>
    <t>臺南市中觀陳氏太極拳研究協會</t>
    <phoneticPr fontId="4" type="noConversion"/>
  </si>
  <si>
    <t>吳木村</t>
    <phoneticPr fontId="4" type="noConversion"/>
  </si>
  <si>
    <t>三</t>
    <phoneticPr fontId="54" type="noConversion"/>
  </si>
  <si>
    <t>個人</t>
    <phoneticPr fontId="54" type="noConversion"/>
  </si>
  <si>
    <t>8隊/7縣市</t>
    <phoneticPr fontId="54" type="noConversion"/>
  </si>
  <si>
    <t>教育部體育署臺教體署國(二)字第1120003692號</t>
    <phoneticPr fontId="4" type="noConversion"/>
  </si>
  <si>
    <t>楊富堯</t>
  </si>
  <si>
    <t>未達6國有6隊（人）以上參賽者，比照全國競賽金額核發</t>
  </si>
  <si>
    <t>魏淑卿</t>
    <phoneticPr fontId="4" type="noConversion"/>
  </si>
  <si>
    <t>未達6國有6隊（人）以上參賽者，比照全國競賽金額核發；比賽分級（分齡）獎金以1/2核發</t>
  </si>
  <si>
    <t>連紫瀞</t>
    <phoneticPr fontId="4" type="noConversion"/>
  </si>
  <si>
    <t>楊富堯</t>
    <phoneticPr fontId="4" type="noConversion"/>
  </si>
  <si>
    <t>未達6國有6隊（人）以上參賽者，比照全國競賽金額核發</t>
    <phoneticPr fontId="4" type="noConversion"/>
  </si>
  <si>
    <t>魏淑卿</t>
    <phoneticPr fontId="54" type="noConversion"/>
  </si>
  <si>
    <t>選手</t>
    <phoneticPr fontId="54" type="noConversion"/>
  </si>
  <si>
    <t>13隊/8縣市</t>
    <phoneticPr fontId="54" type="noConversion"/>
  </si>
  <si>
    <t>9人</t>
    <phoneticPr fontId="54" type="noConversion"/>
  </si>
  <si>
    <t xml:space="preserve">台南市華佗五禽之戲協會 </t>
    <phoneticPr fontId="4" type="noConversion"/>
  </si>
  <si>
    <t xml:space="preserve">薛錦燕  </t>
    <phoneticPr fontId="4" type="noConversion"/>
  </si>
  <si>
    <t>2023年第八屆世界盃太極拳錦標賽</t>
    <phoneticPr fontId="4" type="noConversion"/>
  </si>
  <si>
    <t>全民版五十四式傳統太極劍 社會女子組</t>
    <phoneticPr fontId="4" type="noConversion"/>
  </si>
  <si>
    <t>全民版五十四式傳統太極劍 社會男子組</t>
    <phoneticPr fontId="4" type="noConversion"/>
  </si>
  <si>
    <t>傳統楊氏54 式太極劍 社會男子組</t>
    <phoneticPr fontId="4" type="noConversion"/>
  </si>
  <si>
    <t>教育部體育署臺教體署全(二)字第1120016977號</t>
    <phoneticPr fontId="4" type="noConversion"/>
  </si>
  <si>
    <t>王素蓮</t>
    <phoneticPr fontId="4" type="noConversion"/>
  </si>
  <si>
    <t xml:space="preserve">王素蓮 </t>
    <phoneticPr fontId="4" type="noConversion"/>
  </si>
  <si>
    <t>2024年福爾摩沙盃全國太極拳錦標賽</t>
    <phoneticPr fontId="4" type="noConversion"/>
  </si>
  <si>
    <t xml:space="preserve">全民版99式太極拳 社會女子組 </t>
    <phoneticPr fontId="4" type="noConversion"/>
  </si>
  <si>
    <t>10人/6縣市</t>
    <phoneticPr fontId="4" type="noConversion"/>
  </si>
  <si>
    <t>台灣太極拳總會113年工作計畫</t>
    <phoneticPr fontId="4" type="noConversion"/>
  </si>
  <si>
    <t>資格不符，原因：非體育署或單項協會核准文號，也非本市舉辦</t>
    <phoneticPr fontId="4" type="noConversion"/>
  </si>
  <si>
    <t xml:space="preserve">王素蓮  </t>
    <phoneticPr fontId="4" type="noConversion"/>
  </si>
  <si>
    <t>112年高雄市第16屆全國太極八卦掌錦標賽</t>
    <phoneticPr fontId="4" type="noConversion"/>
  </si>
  <si>
    <t>99 式太極拳 社會女子組</t>
    <phoneticPr fontId="4" type="noConversion"/>
  </si>
  <si>
    <t>資格不符，原因：非本市舉辦</t>
    <phoneticPr fontId="4" type="noConversion"/>
  </si>
  <si>
    <t>王惠娟</t>
    <phoneticPr fontId="4" type="noConversion"/>
  </si>
  <si>
    <t>全民版三十七式太極拳 社會女子組</t>
    <phoneticPr fontId="4" type="noConversion"/>
  </si>
  <si>
    <t>37式太極拳 社會女子組B</t>
    <phoneticPr fontId="4" type="noConversion"/>
  </si>
  <si>
    <t>9人/2縣市</t>
    <phoneticPr fontId="4" type="noConversion"/>
  </si>
  <si>
    <t xml:space="preserve">王惠娟  </t>
    <phoneticPr fontId="4" type="noConversion"/>
  </si>
  <si>
    <t>台南市第六屆議長盃太極拳錦標賽</t>
    <phoneticPr fontId="4" type="noConversion"/>
  </si>
  <si>
    <t>十三式太極拳
社會混合組</t>
    <phoneticPr fontId="4" type="noConversion"/>
  </si>
  <si>
    <t>吳振明</t>
    <phoneticPr fontId="4" type="noConversion"/>
  </si>
  <si>
    <t>13 式太極拳 社會男子組</t>
    <phoneticPr fontId="4" type="noConversion"/>
  </si>
  <si>
    <t>南市體全字第 1130193564 號</t>
    <phoneticPr fontId="4" type="noConversion"/>
  </si>
  <si>
    <t>全民版13式太極拳 社會男子組</t>
    <phoneticPr fontId="4" type="noConversion"/>
  </si>
  <si>
    <t>周惠昭</t>
    <phoneticPr fontId="4" type="noConversion"/>
  </si>
  <si>
    <t>傳統楊氏54 式太極劍 社會女子組B</t>
    <phoneticPr fontId="4" type="noConversion"/>
  </si>
  <si>
    <t>比賽分級（分齡）獎金以1/2核發</t>
  </si>
  <si>
    <t>13 式太極拳 社會女子組</t>
    <phoneticPr fontId="4" type="noConversion"/>
  </si>
  <si>
    <t>徐茂松</t>
    <phoneticPr fontId="4" type="noConversion"/>
  </si>
  <si>
    <t>其他器械
新人混合組</t>
    <phoneticPr fontId="4" type="noConversion"/>
  </si>
  <si>
    <t xml:space="preserve">全民版99式太極拳 長青女子組 </t>
    <phoneticPr fontId="4" type="noConversion"/>
  </si>
  <si>
    <t>陳長庚</t>
    <phoneticPr fontId="4" type="noConversion"/>
  </si>
  <si>
    <t>37 式太極拳 社會男子 B 組</t>
    <phoneticPr fontId="4" type="noConversion"/>
  </si>
  <si>
    <t xml:space="preserve">陳長庚 </t>
    <phoneticPr fontId="4" type="noConversion"/>
  </si>
  <si>
    <t xml:space="preserve">全民版楊門32式太極刀 社會男子組 </t>
    <phoneticPr fontId="4" type="noConversion"/>
  </si>
  <si>
    <t>陳冠宏</t>
    <phoneticPr fontId="4" type="noConversion"/>
  </si>
  <si>
    <t>曾憲德</t>
    <phoneticPr fontId="4" type="noConversion"/>
  </si>
  <si>
    <t>全民版三十七式太極拳 長青男子組</t>
    <phoneticPr fontId="4" type="noConversion"/>
  </si>
  <si>
    <t xml:space="preserve">曾憲德 </t>
    <phoneticPr fontId="4" type="noConversion"/>
  </si>
  <si>
    <t xml:space="preserve">37式太極拳 長青男子組 </t>
    <phoneticPr fontId="4" type="noConversion"/>
  </si>
  <si>
    <t>劉育榕</t>
    <phoneticPr fontId="4" type="noConversion"/>
  </si>
  <si>
    <t>全民版13式太極拳 長春女子組</t>
    <phoneticPr fontId="4" type="noConversion"/>
  </si>
  <si>
    <t>盧美育</t>
    <phoneticPr fontId="4" type="noConversion"/>
  </si>
  <si>
    <t>37式太極拳 社會女子組A</t>
    <phoneticPr fontId="4" type="noConversion"/>
  </si>
  <si>
    <t xml:space="preserve">盧美育  </t>
    <phoneticPr fontId="4" type="noConversion"/>
  </si>
  <si>
    <t>十三式太極拳
長青女子組</t>
    <phoneticPr fontId="4" type="noConversion"/>
  </si>
  <si>
    <t>魏鳳美</t>
    <phoneticPr fontId="4" type="noConversion"/>
  </si>
  <si>
    <t>傳統楊氏54 式太極劍 社會女子組A</t>
    <phoneticPr fontId="4" type="noConversion"/>
  </si>
  <si>
    <t xml:space="preserve"> 社團法人台南市太極拳協會 </t>
    <phoneticPr fontId="4" type="noConversion"/>
  </si>
  <si>
    <t>顏堪</t>
  </si>
  <si>
    <t>2023第八屆世界盃太極拳錦標賽</t>
    <phoneticPr fontId="4" type="noConversion"/>
  </si>
  <si>
    <t>全民版十三式太極拳
長青男子組</t>
  </si>
  <si>
    <t>臺教體署國(二)字第1120003692號</t>
  </si>
  <si>
    <t>(113)台太總獎字
第1130413號</t>
  </si>
  <si>
    <t>潘枝松</t>
  </si>
  <si>
    <t>全民版九九式太極拳
長青男子組</t>
  </si>
  <si>
    <t>周銘彥</t>
  </si>
  <si>
    <t>推手/壯年男子第六級(定步)</t>
  </si>
  <si>
    <t>周玉婷</t>
  </si>
  <si>
    <t>社會組
其他太極拳套路</t>
  </si>
  <si>
    <t>劉佳音</t>
  </si>
  <si>
    <t>社女組
37式太極拳</t>
  </si>
  <si>
    <t>社女組
鄭子太極劍</t>
  </si>
  <si>
    <t>陳政德</t>
  </si>
  <si>
    <t>長青男子組</t>
  </si>
  <si>
    <t>林雅慧</t>
  </si>
  <si>
    <t>長春女子組
全民版易簡太極拳</t>
  </si>
  <si>
    <t xml:space="preserve">全民版13式太極拳
</t>
  </si>
  <si>
    <t>林惠靜</t>
  </si>
  <si>
    <t>郭平和</t>
  </si>
  <si>
    <t xml:space="preserve">全民版99式太極拳
</t>
  </si>
  <si>
    <t>林許美女</t>
  </si>
  <si>
    <t>薛翠玲</t>
  </si>
  <si>
    <t>黃群升</t>
  </si>
  <si>
    <t>劉振興</t>
  </si>
  <si>
    <t>陳篤耀</t>
  </si>
  <si>
    <t>徐進明</t>
  </si>
  <si>
    <t>陳惠莉</t>
  </si>
  <si>
    <t xml:space="preserve">全民版13式太極拳
團體組
</t>
  </si>
  <si>
    <t>G10</t>
    <phoneticPr fontId="4" type="noConversion"/>
  </si>
  <si>
    <t>施廷蓁</t>
  </si>
  <si>
    <t>中華民國體操協會113年全國韻律體操錦標賽</t>
  </si>
  <si>
    <t>大專及社會組個人/棒</t>
  </si>
  <si>
    <t>臺教體署競(二)字第1130002571號函</t>
  </si>
  <si>
    <t>少名冊獎狀</t>
    <phoneticPr fontId="4" type="noConversion"/>
  </si>
  <si>
    <t>卓雨萱</t>
  </si>
  <si>
    <t>113年全國韻律體操錦標賽</t>
  </si>
  <si>
    <t>國小中年級 團隊競賽-10棒</t>
  </si>
  <si>
    <t>13單位/8縣市</t>
  </si>
  <si>
    <t>臺教體署競(二)字第1130002571</t>
  </si>
  <si>
    <t>黃歆喬</t>
  </si>
  <si>
    <t>112年臺南市市長盃韻律體操邀請賽</t>
  </si>
  <si>
    <t>國小低年級 個人單項 環</t>
  </si>
  <si>
    <t>南市體競字第1120793684</t>
  </si>
  <si>
    <t>莊婧瑀</t>
  </si>
  <si>
    <t>國小低年級 成隊競賽</t>
  </si>
  <si>
    <t>王羽晨</t>
  </si>
  <si>
    <t>蔡昀希</t>
  </si>
  <si>
    <t>方宣蓓</t>
  </si>
  <si>
    <t>陳羿綺</t>
  </si>
  <si>
    <t>比賽分級（分齡）獎金以1/2核發；團體賽依個人獎助金額1/2核發</t>
    <phoneticPr fontId="4" type="noConversion"/>
  </si>
  <si>
    <t>王羽平</t>
  </si>
  <si>
    <t>梁妤晨</t>
  </si>
  <si>
    <t>國小中年級 個人單項 帶</t>
  </si>
  <si>
    <t>楊詠甯</t>
  </si>
  <si>
    <t>蕭擎</t>
  </si>
  <si>
    <t>沈正默</t>
  </si>
  <si>
    <t>國小高年級 個人單項-全能</t>
  </si>
  <si>
    <t>國小高年級 個人單項 棒</t>
  </si>
  <si>
    <t>楊書桓</t>
    <phoneticPr fontId="4" type="noConversion"/>
  </si>
  <si>
    <t>楊書桓</t>
  </si>
  <si>
    <t>韻律體操公開女生組/團體全能</t>
  </si>
  <si>
    <t>4隊/2</t>
  </si>
  <si>
    <t>臺南市東區復興國小</t>
    <phoneticPr fontId="4" type="noConversion"/>
  </si>
  <si>
    <t>林昱婷</t>
  </si>
  <si>
    <t>國小高年級組個人單項競賽－球</t>
  </si>
  <si>
    <t>臺教體署競(二)字第1130002571號</t>
  </si>
  <si>
    <t>歐昀臻</t>
  </si>
  <si>
    <t>國小中年級組個人單項競賽－棒</t>
  </si>
  <si>
    <t>24人/11縣市</t>
  </si>
  <si>
    <t>李曉榆</t>
  </si>
  <si>
    <t>黃靖媛</t>
  </si>
  <si>
    <t>國小高年級組個人單項競賽－環</t>
  </si>
  <si>
    <t>37人/11縣市</t>
  </si>
  <si>
    <t>朱諾澐</t>
  </si>
  <si>
    <t>國小高年級組成隊競賽</t>
  </si>
  <si>
    <t>李曉霏</t>
  </si>
  <si>
    <t>曾珮榕</t>
  </si>
  <si>
    <t>臺南市私立長榮高級中學</t>
    <phoneticPr fontId="4" type="noConversion"/>
  </si>
  <si>
    <t>黃心蒂</t>
  </si>
  <si>
    <t>高中組個人單項競賽－棒</t>
  </si>
  <si>
    <t>郭書卉</t>
  </si>
  <si>
    <t>陳世卿</t>
  </si>
  <si>
    <t>國中組個人單項競賽-球</t>
  </si>
  <si>
    <t>32人-9縣市</t>
  </si>
  <si>
    <t>鐘芮芃</t>
  </si>
  <si>
    <t>國中成隊競賽</t>
  </si>
  <si>
    <t>9隊/縣市</t>
  </si>
  <si>
    <t>國中組個人單項競賽-帶</t>
  </si>
  <si>
    <t>33人-9縣市</t>
  </si>
  <si>
    <t>張喻婷</t>
  </si>
  <si>
    <t>張喻涵</t>
  </si>
  <si>
    <t>張淮均</t>
  </si>
  <si>
    <t xml:space="preserve">臺南市體育總會體操委員會       </t>
    <phoneticPr fontId="4" type="noConversion"/>
  </si>
  <si>
    <t>程柏諺</t>
  </si>
  <si>
    <t>The 9th Junior Aerobic Gymnastics Asian championship</t>
  </si>
  <si>
    <t>男子單人</t>
  </si>
  <si>
    <t>14國家</t>
  </si>
  <si>
    <t>中華民國112年全國彈翻床錦標賽</t>
  </si>
  <si>
    <t xml:space="preserve"> 高中男子一般組
彈翻床</t>
  </si>
  <si>
    <t>臺教體署競(二)字第1120034222號</t>
  </si>
  <si>
    <t>無賽程表</t>
    <phoneticPr fontId="4" type="noConversion"/>
  </si>
  <si>
    <t>112年臺南市市長盃有氧體操錦標賽暨邀請賽</t>
  </si>
  <si>
    <t>高中社會組
男子單人</t>
  </si>
  <si>
    <t>南市體競字第11204065531字號</t>
  </si>
  <si>
    <t>許藍云</t>
  </si>
  <si>
    <t>混雙組</t>
  </si>
  <si>
    <t>未達6國有6隊（人）以上參賽者，比照全國競賽金額核發；未達全國競賽有6隊（人）以上者</t>
    <phoneticPr fontId="4" type="noConversion"/>
  </si>
  <si>
    <t>國中二年級女子一般組
彈翻床</t>
  </si>
  <si>
    <t>112學年度全國有氧體操錦標賽</t>
  </si>
  <si>
    <t>國中組
女子單人</t>
  </si>
  <si>
    <t>臺教授體字第1120038716號
臺教體署競（二）字第1120039739號</t>
  </si>
  <si>
    <t>李昌澤</t>
  </si>
  <si>
    <t>國中二年級男子一般組
彈翻床</t>
  </si>
  <si>
    <t>國中組
混雙組</t>
  </si>
  <si>
    <t>杜易澂</t>
  </si>
  <si>
    <t>The 9th Age Group Aerobic Gymnastics Asian championship</t>
  </si>
  <si>
    <t>三人組</t>
  </si>
  <si>
    <t>國中一年級男子一般組
彈翻床</t>
  </si>
  <si>
    <t>陳科蒲</t>
  </si>
  <si>
    <t>國小六年級男子公開組
彈翻床</t>
  </si>
  <si>
    <t>國小高年級組
三人組</t>
  </si>
  <si>
    <t>李哲宇</t>
  </si>
  <si>
    <t>國小高年級組
男子單人</t>
  </si>
  <si>
    <t>方子綪</t>
  </si>
  <si>
    <t>35th Suzuki World Cup 2024</t>
  </si>
  <si>
    <t>女子單人</t>
  </si>
  <si>
    <t>20國家</t>
  </si>
  <si>
    <t>國小高年級組
女子單人</t>
  </si>
  <si>
    <t>籃子凡</t>
  </si>
  <si>
    <t>中華民國112年全國競技體操錦標賽</t>
  </si>
  <si>
    <t>國小低年級女子組
跳板</t>
  </si>
  <si>
    <t>臺教體署競(二)字第1110032441號</t>
  </si>
  <si>
    <t>未附參賽項目組別比賽單位隊數</t>
    <phoneticPr fontId="4" type="noConversion"/>
  </si>
  <si>
    <t>國小二年級女子公開組
彈翻床</t>
  </si>
  <si>
    <t>臺教體署競(二)字第1120034222號，臺教體署競(二)字第1120036075號</t>
  </si>
  <si>
    <t>蘇芃霏</t>
  </si>
  <si>
    <t>國小低年級女子組
成隊競賽</t>
  </si>
  <si>
    <t>個人成績累計</t>
  </si>
  <si>
    <t>邱歆喬</t>
  </si>
  <si>
    <t>劉子瑜</t>
  </si>
  <si>
    <t>陳俊安</t>
  </si>
  <si>
    <t>許藍云、李昌澤</t>
  </si>
  <si>
    <r>
      <rPr>
        <sz val="12"/>
        <color theme="1"/>
        <rFont val="新細明體"/>
        <family val="2"/>
        <charset val="136"/>
        <scheme val="minor"/>
      </rPr>
      <t>于妮可</t>
    </r>
    <r>
      <rPr>
        <sz val="12"/>
        <color theme="1"/>
        <rFont val="標楷體"/>
        <family val="4"/>
        <charset val="136"/>
      </rPr>
      <t>、陳科蒲、
李哲宇</t>
    </r>
    <phoneticPr fontId="4" type="noConversion"/>
  </si>
  <si>
    <t>郭筑菱</t>
  </si>
  <si>
    <t>杜易澂、陳科蒲、
李哲宇</t>
  </si>
  <si>
    <t>郭怡萱</t>
  </si>
  <si>
    <t>黃冠瑋</t>
  </si>
  <si>
    <t>邱歆喬、籃子凡、
劉子瑜、蘇芃霏</t>
  </si>
  <si>
    <t xml:space="preserve">台南市中西區忠義國民小學 </t>
    <phoneticPr fontId="4" type="noConversion"/>
  </si>
  <si>
    <t>王暐</t>
    <phoneticPr fontId="4" type="noConversion"/>
  </si>
  <si>
    <t>113年協會杯全國兒童體操錦標賽</t>
  </si>
  <si>
    <t>一般低年級男子組/全能成績</t>
  </si>
  <si>
    <t>高市運競字第11330644000號</t>
  </si>
  <si>
    <t>金牌獎</t>
  </si>
  <si>
    <t>資格不符，原因：超過申請次數</t>
    <phoneticPr fontId="4" type="noConversion"/>
  </si>
  <si>
    <t>王暐</t>
  </si>
  <si>
    <t>一般低年級男子組/小彈翻床</t>
  </si>
  <si>
    <t>一般低年級男子組/地板</t>
  </si>
  <si>
    <t>一般低年級男子組/跳馬平台</t>
  </si>
  <si>
    <t>諾貝熊兒童體操館</t>
    <phoneticPr fontId="4" type="noConversion"/>
  </si>
  <si>
    <t>劉尹湘-台南新南國小</t>
    <phoneticPr fontId="4" type="noConversion"/>
  </si>
  <si>
    <t>113臺北市青年盃體操錦標賽</t>
    <phoneticPr fontId="4" type="noConversion"/>
  </si>
  <si>
    <t>一般幼女甲組/全能</t>
    <phoneticPr fontId="4" type="noConversion"/>
  </si>
  <si>
    <t>北市體府字第1133010588號</t>
    <phoneticPr fontId="4" type="noConversion"/>
  </si>
  <si>
    <t>單位不符合申請規定</t>
    <phoneticPr fontId="4" type="noConversion"/>
  </si>
  <si>
    <t>G11</t>
    <phoneticPr fontId="4" type="noConversion"/>
  </si>
  <si>
    <t>劉佩勳</t>
    <phoneticPr fontId="4" type="noConversion"/>
  </si>
  <si>
    <t>劉佩勳</t>
  </si>
  <si>
    <t>2021第31屆成都世界大學運動會</t>
  </si>
  <si>
    <t>武術女子組太極拳</t>
  </si>
  <si>
    <t>15國家/14人參賽</t>
  </si>
  <si>
    <t>大專體總競字第11200001163號國際大體聯獎狀</t>
  </si>
  <si>
    <t>方彥誠</t>
    <phoneticPr fontId="4" type="noConversion"/>
  </si>
  <si>
    <t>方彥誠</t>
  </si>
  <si>
    <t>112年台南市中小學武術錦標賽</t>
  </si>
  <si>
    <t>國小六年級組/傳統武術短器械 扇子</t>
  </si>
  <si>
    <t>6/1縣市</t>
  </si>
  <si>
    <t>南市體競字第1120893157字號</t>
  </si>
  <si>
    <t>郭銘翔</t>
    <phoneticPr fontId="4" type="noConversion"/>
  </si>
  <si>
    <t>郭銘翔</t>
  </si>
  <si>
    <t>111學年度全國中等學校暨大專院校武術錦標賽</t>
  </si>
  <si>
    <t>高中男子組/南棍第三套</t>
  </si>
  <si>
    <t>19人/8縣市</t>
  </si>
  <si>
    <t>112學年度第22屆全國中正盃武術錦標賽</t>
  </si>
  <si>
    <t>高中男子組/南拳第三套</t>
  </si>
  <si>
    <t>武術高男組/套路南拳南棍全能</t>
  </si>
  <si>
    <t>24人/9縣市</t>
  </si>
  <si>
    <t>已核發前三名獎金</t>
    <phoneticPr fontId="4" type="noConversion"/>
  </si>
  <si>
    <t>高男組/南拳南棍全能</t>
  </si>
  <si>
    <t>陳威融</t>
    <phoneticPr fontId="4" type="noConversion"/>
  </si>
  <si>
    <t>社會男子組/太極拳</t>
  </si>
  <si>
    <t>楊英銘</t>
  </si>
  <si>
    <t>何莉</t>
    <phoneticPr fontId="4" type="noConversion"/>
  </si>
  <si>
    <t>何莉</t>
  </si>
  <si>
    <t>國小一年級男子組/一路長拳</t>
  </si>
  <si>
    <t>田棋鈞</t>
  </si>
  <si>
    <t>國小六年級女子組/三路長拳</t>
  </si>
  <si>
    <t>潘郁融</t>
  </si>
  <si>
    <t>國小六年級男子組/傳統武術北派拳術北市武協初級拳</t>
  </si>
  <si>
    <t>陳竑宇</t>
  </si>
  <si>
    <t>國小六年級男子組/傳統武術北派拳術</t>
  </si>
  <si>
    <t>黃暄耀</t>
  </si>
  <si>
    <t>國中一年級男子組/傳統武術北派拳術</t>
  </si>
  <si>
    <t>黃昱耀</t>
  </si>
  <si>
    <t>國中三年級男子組/傳統武術北派拳術北市武協初級拳</t>
  </si>
  <si>
    <t>潘健豪</t>
  </si>
  <si>
    <t>國小三年級男子組/三路長拳</t>
  </si>
  <si>
    <t>國小六年級女子甲組/傳統武術北派拳術北市武協初級拳</t>
  </si>
  <si>
    <t>王繶霏</t>
  </si>
  <si>
    <t>國小二年級男子組/一路長拳</t>
  </si>
  <si>
    <t>田棋閔</t>
  </si>
  <si>
    <t>國中一年級男子組/乙組刀術</t>
  </si>
  <si>
    <t>林士歆</t>
  </si>
  <si>
    <t>國小四年級男子甲組/乙組棍術</t>
  </si>
  <si>
    <t>蔡琨祐</t>
  </si>
  <si>
    <t>洪百賢</t>
    <phoneticPr fontId="4" type="noConversion"/>
  </si>
  <si>
    <t>洪百賢</t>
  </si>
  <si>
    <t>國小五年級男子組/三路長拳</t>
  </si>
  <si>
    <t>王熙寬</t>
    <phoneticPr fontId="4" type="noConversion"/>
  </si>
  <si>
    <t>國小四年級B組/乙組棍術</t>
  </si>
  <si>
    <t>臺教體署全(二)字第1120010062C號函</t>
  </si>
  <si>
    <t>王熙寬</t>
  </si>
  <si>
    <t>國小五年級男子組/乙組棍術</t>
  </si>
  <si>
    <t>侯羿愷</t>
    <phoneticPr fontId="4" type="noConversion"/>
  </si>
  <si>
    <t>國小五年級女子組/乙組棍術</t>
  </si>
  <si>
    <t>黃宣淳</t>
  </si>
  <si>
    <t>國小四年級女子甲組/傳統武術北拳北市武協初級拳</t>
  </si>
  <si>
    <t>趙柔茜</t>
  </si>
  <si>
    <t>國小男六年級B組/乙組棍術</t>
  </si>
  <si>
    <t>國小女4年級組/乙組劍術</t>
  </si>
  <si>
    <t>國小男5年級組/初級拳</t>
  </si>
  <si>
    <t>11人/2縣市</t>
  </si>
  <si>
    <t>國小男2年級組/初級拳</t>
  </si>
  <si>
    <t>陳品睿</t>
  </si>
  <si>
    <t>國小男3年級組/初級拳</t>
  </si>
  <si>
    <t>謝沛妤</t>
  </si>
  <si>
    <t>112台南市中小學武術錦標賽</t>
  </si>
  <si>
    <t>國小六年級女子乙組/傳統武術北派拳術北市武協初級拳</t>
  </si>
  <si>
    <t>南市體競字第1120406531字號</t>
  </si>
  <si>
    <t>潘健豪</t>
    <phoneticPr fontId="4" type="noConversion"/>
  </si>
  <si>
    <t>臺南市112年中小學武術錦標賽</t>
  </si>
  <si>
    <t>國中三年級組/傳統武術北派拳術-北市武協初級拳</t>
  </si>
  <si>
    <t>臺南市113年中等學校聯合運動會(武術)</t>
  </si>
  <si>
    <t>國男組武術刀術棍術全能</t>
  </si>
  <si>
    <t>國小男6年級組-競技武術-乙組刀術</t>
  </si>
  <si>
    <t>教臺體署全(二)字第1120010065C號</t>
  </si>
  <si>
    <t>國小男6年級B組-競技武術-乙組棍術</t>
  </si>
  <si>
    <t>國中一年級男子組-乙組刀術</t>
  </si>
  <si>
    <t>國中一年級男子組-傳統武術北派拳術</t>
  </si>
  <si>
    <t>王昶皓</t>
  </si>
  <si>
    <t>2023年孫逸仙盃全球武術大賽暨112全國中山盃武術錦標賽</t>
  </si>
  <si>
    <t>少年B男/乙組劍術</t>
  </si>
  <si>
    <t>教育部體育署臺教體署全(二)字第1120002389號</t>
  </si>
  <si>
    <t>少年B男/北市武協初級拳</t>
  </si>
  <si>
    <t>少年B男/國際三段長拳</t>
  </si>
  <si>
    <t>國小三年級男子乙組/北市武協初級拳</t>
  </si>
  <si>
    <t>國小三年級男子組/乙組劍術</t>
  </si>
  <si>
    <t>王采婕</t>
  </si>
  <si>
    <t>幼幼女/初級拳</t>
  </si>
  <si>
    <t>國小四年級男子乙組/北市武協初級拳</t>
  </si>
  <si>
    <t>國小四年級男子組/扇子</t>
  </si>
  <si>
    <t>陳伸威</t>
  </si>
  <si>
    <t>少年A男/長拳-童子功</t>
  </si>
  <si>
    <t>國小四年級男子甲組/北市武協初級拳</t>
  </si>
  <si>
    <t>國小六年級男子組/傳統武術長器械</t>
  </si>
  <si>
    <t>陳昱妃</t>
  </si>
  <si>
    <t>少年A女/北市武協初級拳</t>
  </si>
  <si>
    <t>陳蓁</t>
  </si>
  <si>
    <t>國小女3-4年級組/競技武術</t>
  </si>
  <si>
    <t>教育部體育署臺教體署全(二)字第1120027779號</t>
  </si>
  <si>
    <t>國小三年級女子乙組/北市武術初級拳</t>
  </si>
  <si>
    <t>陳毅</t>
  </si>
  <si>
    <t>國小男3-4年級組/競技武術</t>
  </si>
  <si>
    <t>未達5縣市6隊（人）以上參賽，以本市競賽金額核發</t>
    <phoneticPr fontId="4" type="noConversion"/>
  </si>
  <si>
    <t>國小三年級男子甲組/北市武協初級拳</t>
  </si>
  <si>
    <t>楊乙璇</t>
  </si>
  <si>
    <t>國小二年級女子組/傳統武術短器械</t>
  </si>
  <si>
    <t>國小二年級女子組/傳統武術北派拳術</t>
  </si>
  <si>
    <t>葉芷彤</t>
  </si>
  <si>
    <t>國小女一年級組/競技武術-初級拳</t>
  </si>
  <si>
    <t>吳凱評</t>
  </si>
  <si>
    <t>超過申請次數，已申請G11-040潘佳茹、王以禮</t>
    <phoneticPr fontId="4" type="noConversion"/>
  </si>
  <si>
    <t>曾聖允</t>
  </si>
  <si>
    <t>張恩碩</t>
  </si>
  <si>
    <t>少年A男/乙組棍術-乙組棍</t>
  </si>
  <si>
    <t>臺教體署競(二)字第1130006962D號</t>
  </si>
  <si>
    <t>少年A男/乙組棍術</t>
  </si>
  <si>
    <t>楊正豪</t>
    <phoneticPr fontId="4" type="noConversion"/>
  </si>
  <si>
    <t>國小男3-4年級組乙組南拳</t>
    <phoneticPr fontId="4" type="noConversion"/>
  </si>
  <si>
    <t>臺教體署競(二)字第1120010065C號</t>
    <phoneticPr fontId="4" type="noConversion"/>
  </si>
  <si>
    <t>邱邵東</t>
  </si>
  <si>
    <t>國中男子組長拳第一套</t>
  </si>
  <si>
    <t>臺教授體字
第1120016981號
臺教體署競（二）字
第1120022964號
中總（112）術字
第1120000167號</t>
  </si>
  <si>
    <t>以112全運採計</t>
    <phoneticPr fontId="4" type="noConversion"/>
  </si>
  <si>
    <t>中華民國113年全國中等學校運動會武術比賽</t>
    <phoneticPr fontId="4" type="noConversion"/>
  </si>
  <si>
    <t>武術國男組-套路長拳</t>
  </si>
  <si>
    <t>27人/11縣市</t>
  </si>
  <si>
    <t xml:space="preserve">臺教授體部字       第1130003317號
</t>
  </si>
  <si>
    <t>競技武術國男組第一套長拳</t>
  </si>
  <si>
    <t>臺教體署全(二)字第1120027779號
中華民國體育總會112年6月15日體總業字第1120001182號
高市運全字第11231175400號
高市體總明字第112009號</t>
  </si>
  <si>
    <t>江玟翎</t>
  </si>
  <si>
    <t>競技武術青少年女子組第一套長拳</t>
  </si>
  <si>
    <t>臺南市113年中等學校聯合運動會武術比賽</t>
  </si>
  <si>
    <t>國中女子組長拳第一套第一名</t>
  </si>
  <si>
    <t>府體競字
第1121605191號</t>
  </si>
  <si>
    <t>曾羿蓁</t>
  </si>
  <si>
    <t>競技武術國女組武術基本拳</t>
  </si>
  <si>
    <t>傳統武術   短器械  扇子國中三年級女子乙組</t>
  </si>
  <si>
    <t>6人/4隊</t>
  </si>
  <si>
    <t>南市體競字           第1120406531號</t>
  </si>
  <si>
    <t>國中女子黑帶一段B組</t>
  </si>
  <si>
    <t>李嘉柔</t>
  </si>
  <si>
    <t>國中女子組武術基本拳</t>
  </si>
  <si>
    <t>臺教體署全（二）字
第1120010065C號
中華民國武術競技總會中武總明字第112001號
高雄市政府運動發展局高市運競字第11230432700號
高雄市體育總會高市體宗字第1120000332號
高雄市體育總會武術委員會高市體總明字第112005號</t>
  </si>
  <si>
    <t>傳統武術   短器械  扇子國中三年級女子甲組</t>
  </si>
  <si>
    <t>6人/5隊</t>
  </si>
  <si>
    <t>楊明祐</t>
  </si>
  <si>
    <t>邱承閎</t>
  </si>
  <si>
    <t>以112全運採計</t>
  </si>
  <si>
    <t>劉芮妤</t>
  </si>
  <si>
    <t>國小女2年級組    初級拳</t>
  </si>
  <si>
    <t>吳政誼</t>
  </si>
  <si>
    <t>鄭羽辰</t>
  </si>
  <si>
    <t>國小二年級女子組    一路長拳</t>
  </si>
  <si>
    <t>國小二年級女子組    傳統武術短兵械</t>
  </si>
  <si>
    <t>2023年全國菁英盃國武術錦標賽</t>
  </si>
  <si>
    <t>國術項目北拳A1:7-8歲女子組D</t>
  </si>
  <si>
    <t>臺教體署全(二)字第1120036420B號</t>
  </si>
  <si>
    <t>國小女1年級組    初級拳</t>
  </si>
  <si>
    <t>未達5縣市6隊（人）以上參賽者，比照本市競賽金額核發；本市補助至第三名</t>
    <phoneticPr fontId="4" type="noConversion"/>
  </si>
  <si>
    <t>林思岑</t>
  </si>
  <si>
    <t>112年臺南市中小學
武術錦標賽</t>
  </si>
  <si>
    <t>國小四年級女子組/
傳統武術北派拳術</t>
  </si>
  <si>
    <t>南市體競字
第1120406531字號</t>
  </si>
  <si>
    <t>臺南市113年super star 
民俗體育錦標賽</t>
  </si>
  <si>
    <t>小女一至四年級組-
國術彈腿-乙組</t>
  </si>
  <si>
    <t>南市體競字
第1130530594A號</t>
  </si>
  <si>
    <t>陳雋程</t>
  </si>
  <si>
    <t>國中男子組/南拳</t>
  </si>
  <si>
    <t>臺教體署競(二)字第11200020490號</t>
  </si>
  <si>
    <t>113年全國武術聯賽</t>
  </si>
  <si>
    <t>臺教體署競(二)字第11300152080號</t>
  </si>
  <si>
    <t>陳冠銘</t>
    <phoneticPr fontId="4" type="noConversion"/>
  </si>
  <si>
    <t>陳冠銘</t>
  </si>
  <si>
    <t>國小6年級組/象形拳</t>
  </si>
  <si>
    <t>非全國運與全民運補助項目</t>
    <phoneticPr fontId="4" type="noConversion"/>
  </si>
  <si>
    <t>112學年度第22屆全國中正盃國武術錦標賽</t>
  </si>
  <si>
    <t>113年全國國術聯賽</t>
  </si>
  <si>
    <t>林廷翰</t>
    <phoneticPr fontId="4" type="noConversion"/>
  </si>
  <si>
    <t>林廷翰</t>
  </si>
  <si>
    <t>大專男子組/南拳</t>
  </si>
  <si>
    <t>社會男子組/南棍</t>
  </si>
  <si>
    <t>林育正</t>
    <phoneticPr fontId="4" type="noConversion"/>
  </si>
  <si>
    <t>林育正</t>
  </si>
  <si>
    <t>國小女子組-棍術</t>
  </si>
  <si>
    <t>張桂綺</t>
  </si>
  <si>
    <t>國中男子組-南拳</t>
  </si>
  <si>
    <t>王子婷</t>
  </si>
  <si>
    <t>陳姜榕</t>
  </si>
  <si>
    <t>乙組劍術</t>
  </si>
  <si>
    <t>鄭羽宸</t>
  </si>
  <si>
    <t>第19屆全國港都盃
國武術錦標賽</t>
  </si>
  <si>
    <t>國小男3-4年級A組/
乙組棍術</t>
  </si>
  <si>
    <t>10人/
4縣市</t>
  </si>
  <si>
    <t>乙組棍術三年級男子組</t>
  </si>
  <si>
    <t>南市體競字第1120406531字</t>
  </si>
  <si>
    <t>陳名鍇</t>
  </si>
  <si>
    <t>傳統國術/國小男5-6年級組/長兵</t>
  </si>
  <si>
    <t>臺教體署全
(二)字第
1120010065C號</t>
  </si>
  <si>
    <t>傳統國術/國小男5-6年級組/象形拳</t>
  </si>
  <si>
    <t>臺教體署全
(二)字第
1120027779號</t>
  </si>
  <si>
    <t>2023年孫逸仙盃全球武術大賽暨
112全國中山盃武術錦標賽</t>
  </si>
  <si>
    <t>武術/少年A男/南拳-南拳:少林拳</t>
  </si>
  <si>
    <t>臺教體署全
(二)字第
1120002389號</t>
  </si>
  <si>
    <t>陳婕瑄</t>
  </si>
  <si>
    <t>傳統國術/國小女3-4年級組五步拳</t>
  </si>
  <si>
    <t>競技武術/國小女3-4年級組乙組棍術</t>
  </si>
  <si>
    <t>國小四年級女子組/乙組棍術</t>
  </si>
  <si>
    <t>林承翰</t>
  </si>
  <si>
    <t>青少年男/奇兵器-雙刀</t>
  </si>
  <si>
    <t>南市立安順國民中學</t>
    <phoneticPr fontId="4" type="noConversion"/>
  </si>
  <si>
    <t>蔡承恩</t>
  </si>
  <si>
    <t>國二男B組/南拳</t>
  </si>
  <si>
    <t>2023年孫逸仙盃全球武術大賽暨112年全國中山盃武術錦標賽</t>
  </si>
  <si>
    <t>青少年B男/南拳</t>
  </si>
  <si>
    <t>楊宇祥</t>
  </si>
  <si>
    <t>國小男五年級組/彈腿</t>
  </si>
  <si>
    <t>國小男四年級組/彈腿</t>
  </si>
  <si>
    <t>盧崇睿</t>
  </si>
  <si>
    <t>國小男2年級A組/一路長拳</t>
  </si>
  <si>
    <t>國小男童1至3年級組國術彈腿個人賽乙組</t>
  </si>
  <si>
    <t>許育綸</t>
    <phoneticPr fontId="4" type="noConversion"/>
  </si>
  <si>
    <t>許育綸</t>
  </si>
  <si>
    <t>亞運甲組棍術-第一套棍/青少年B男</t>
  </si>
  <si>
    <t>臺教體署競(二)字第1120002389號</t>
  </si>
  <si>
    <t>亞運甲組刀術-第一套刀/青少年B男</t>
  </si>
  <si>
    <t>朱軒佑</t>
    <phoneticPr fontId="4" type="noConversion"/>
  </si>
  <si>
    <t>朱軒佑</t>
  </si>
  <si>
    <t>國小男3-4年級B組/南拳</t>
  </si>
  <si>
    <t>11人/ 8縣市</t>
  </si>
  <si>
    <t>國小男五年級組/南拳</t>
  </si>
  <si>
    <t>教育部體育署臺教體署全(二)字第1120027779號函/體總業字第1120001182號函</t>
  </si>
  <si>
    <t>國小六年級男子組/傳統武術短器械</t>
  </si>
  <si>
    <t>余芳誼</t>
    <phoneticPr fontId="4" type="noConversion"/>
  </si>
  <si>
    <t>余芳誼</t>
  </si>
  <si>
    <t>國小女1-2年級組/五步拳</t>
  </si>
  <si>
    <t>吳宛錡</t>
  </si>
  <si>
    <t>國女組/乙組刀術</t>
    <phoneticPr fontId="4" type="noConversion"/>
  </si>
  <si>
    <t>臺南市113年SUPER STAR 民俗體育錦標賽</t>
  </si>
  <si>
    <t xml:space="preserve">佳里國中   </t>
    <phoneticPr fontId="4" type="noConversion"/>
  </si>
  <si>
    <t>國一男子組/南拳</t>
  </si>
  <si>
    <t>國中二年級/
傳統武術南派拳術</t>
  </si>
  <si>
    <t>國中一年級/
傳統武術短器械</t>
  </si>
  <si>
    <t>同次比賽中，以最佳成績申請1次為限，超過次數</t>
  </si>
  <si>
    <t>國一男子組/傳統國術南拳</t>
  </si>
  <si>
    <t>國一男子組/傳統國術奇兵</t>
  </si>
  <si>
    <t>臺南市山上區山上國小</t>
    <phoneticPr fontId="4" type="noConversion"/>
  </si>
  <si>
    <t>向浚鎧</t>
  </si>
  <si>
    <t>傳統武術北派拳術
/北市武協初級拳/國小一年級男子組</t>
  </si>
  <si>
    <t>北市武協初級拳
/北市武協初級拳
/少年B男</t>
  </si>
  <si>
    <t>競技武術/幼幼組
/初級拳</t>
  </si>
  <si>
    <t>教育部體育署
臺教體署全(二)字第1120010065C號</t>
  </si>
  <si>
    <t>傳統國術/幼男組
/五步拳</t>
  </si>
  <si>
    <t>向竣煒</t>
  </si>
  <si>
    <t>傳統武術北派拳術/北市武協初級拳</t>
  </si>
  <si>
    <t>南市體競字
第1120893157號</t>
  </si>
  <si>
    <t>乙組劍術/國小五年
級男子組</t>
  </si>
  <si>
    <t>競技武術/國小男4年級組/初級拳</t>
  </si>
  <si>
    <t>凃宇恩</t>
  </si>
  <si>
    <t>9人/本市</t>
  </si>
  <si>
    <t>陳柏衡</t>
  </si>
  <si>
    <t>國小五年級組/乙組刀術</t>
  </si>
  <si>
    <t>臺教體署全(二)字第1120027779號函</t>
  </si>
  <si>
    <t>國小男四年級組/初級拳</t>
  </si>
  <si>
    <t>臺教體署全(二)字第1120010065C號函</t>
  </si>
  <si>
    <t>鄭宗丞</t>
  </si>
  <si>
    <t>少年B組/基礎拳-一路長拳</t>
  </si>
  <si>
    <t>36/5縣市</t>
  </si>
  <si>
    <t>臺教體署全(二)第1130006962D號函</t>
  </si>
  <si>
    <t>以112全運採計；比賽分級（分齡）獎金以1/2核發</t>
    <phoneticPr fontId="4" type="noConversion"/>
  </si>
  <si>
    <t>黃子訓</t>
  </si>
  <si>
    <t>國小三年級男子甲組/傳統武術北派拳術</t>
  </si>
  <si>
    <t>少年B男/國際三段長拳-三路長拳</t>
  </si>
  <si>
    <r>
      <t>少年A女/</t>
    </r>
    <r>
      <rPr>
        <sz val="14"/>
        <color theme="1"/>
        <rFont val="標楷體"/>
        <family val="4"/>
        <charset val="136"/>
      </rPr>
      <t>男</t>
    </r>
    <r>
      <rPr>
        <sz val="14"/>
        <color rgb="FFFF0000"/>
        <rFont val="標楷體"/>
        <family val="4"/>
        <charset val="136"/>
      </rPr>
      <t>南</t>
    </r>
    <r>
      <rPr>
        <sz val="14"/>
        <color rgb="FF000000"/>
        <rFont val="標楷體"/>
        <family val="4"/>
        <charset val="136"/>
      </rPr>
      <t>拳-穿心箭</t>
    </r>
    <phoneticPr fontId="4" type="noConversion"/>
  </si>
  <si>
    <t>黃靖洹</t>
  </si>
  <si>
    <t>少年A女/奇兵器-洪門扇</t>
  </si>
  <si>
    <t>楊仲翔</t>
  </si>
  <si>
    <r>
      <t>少年A女/男</t>
    </r>
    <r>
      <rPr>
        <sz val="14"/>
        <color rgb="FFFF0000"/>
        <rFont val="標楷體"/>
        <family val="4"/>
        <charset val="136"/>
      </rPr>
      <t>南</t>
    </r>
    <r>
      <rPr>
        <sz val="14"/>
        <color rgb="FF000000"/>
        <rFont val="標楷體"/>
        <family val="4"/>
        <charset val="136"/>
      </rPr>
      <t>拳-穿心箭</t>
    </r>
    <phoneticPr fontId="4" type="noConversion"/>
  </si>
  <si>
    <t>鄭尚全</t>
  </si>
  <si>
    <t>少年B男/北市武協初級長拳</t>
  </si>
  <si>
    <t>國小男3年級A組/一路長拳</t>
  </si>
  <si>
    <t>張桂綺</t>
    <phoneticPr fontId="4" type="noConversion"/>
  </si>
  <si>
    <t>國小女子組/棍術</t>
  </si>
  <si>
    <t>第19屆全國港都盃武術錦標賽</t>
  </si>
  <si>
    <t>國小女6年級組/南拳</t>
  </si>
  <si>
    <t>臺教體署競(二)字第1120010065C號</t>
  </si>
  <si>
    <t>2023全國武藝群俠會計國術錦標賽</t>
  </si>
  <si>
    <t>國小女6年級組/乙組棍術</t>
  </si>
  <si>
    <t>臺教體署競(二)字第1120027779號</t>
  </si>
  <si>
    <t>楊明融</t>
    <phoneticPr fontId="4" type="noConversion"/>
  </si>
  <si>
    <t>楊明融</t>
  </si>
  <si>
    <t>112年全國中山盃武術錦標賽</t>
  </si>
  <si>
    <t>國際三路長拳</t>
  </si>
  <si>
    <t>臺教體署全(二)字第1120010065D臺教體署全(二)字第1120002389號</t>
  </si>
  <si>
    <t>北市武協初級拳</t>
  </si>
  <si>
    <t>6人/縣市</t>
  </si>
  <si>
    <t>林語宸</t>
    <phoneticPr fontId="4" type="noConversion"/>
  </si>
  <si>
    <t>林語宸</t>
  </si>
  <si>
    <t>臺教體署全(二)字第1120010062D中世運競字第1130003809號</t>
  </si>
  <si>
    <t>24人/5縣市</t>
  </si>
  <si>
    <t>臺教體署全(二)字第1120010062D中世運競字第1130003810號</t>
  </si>
  <si>
    <t>陳宥銓</t>
  </si>
  <si>
    <t>傳統武術南派拳術/國小三年級男子組</t>
  </si>
  <si>
    <t>張森</t>
  </si>
  <si>
    <t>武術國男組/套路刀術、棍術全能</t>
  </si>
  <si>
    <t>國小六年級組/乙組刀術</t>
  </si>
  <si>
    <t>臺南市113年中等學校聯合運動會武術錦標賽</t>
  </si>
  <si>
    <t>國男組武術/刀術、棍術全能</t>
  </si>
  <si>
    <t>國三男子組/國際規定競賽套路第一長拳</t>
  </si>
  <si>
    <t>李玟萱</t>
  </si>
  <si>
    <t>2023全國舞藝群俠會國武術錦標賽</t>
  </si>
  <si>
    <t>國一女子組北拳</t>
  </si>
  <si>
    <t>王以禮</t>
  </si>
  <si>
    <t>國女組三路長拳</t>
  </si>
  <si>
    <t>國女組乙組棍術</t>
  </si>
  <si>
    <t>潘佳茹</t>
  </si>
  <si>
    <t>國中一年級女子組乙組劍術</t>
  </si>
  <si>
    <t>國小六年級三路長拳</t>
  </si>
  <si>
    <t>全國中正盃武術錦標賽</t>
  </si>
  <si>
    <t>青少年Ｂ女長拳</t>
  </si>
  <si>
    <t>臺教體署全(二)字第1130006962D號函</t>
  </si>
  <si>
    <t>吳凱評</t>
    <phoneticPr fontId="4" type="noConversion"/>
  </si>
  <si>
    <t>陳逸軒</t>
    <phoneticPr fontId="4" type="noConversion"/>
  </si>
  <si>
    <t>陳逸軒</t>
  </si>
  <si>
    <t>國小男3年級組/乙組劍</t>
  </si>
  <si>
    <t>臺教體署全(二)字第1120010065C</t>
  </si>
  <si>
    <t>國小男5年級組/乙組劍</t>
  </si>
  <si>
    <t>國小男3-4年級組/乙組劍</t>
  </si>
  <si>
    <t>少年A男/刀術-八卦單刀</t>
  </si>
  <si>
    <t>臺教體署全(二)字第1130006962D</t>
  </si>
  <si>
    <t>曾宥芃</t>
  </si>
  <si>
    <t>國中一年級女子乙組</t>
  </si>
  <si>
    <t>潘淑慧</t>
    <phoneticPr fontId="4" type="noConversion"/>
  </si>
  <si>
    <t>蔡翔宇</t>
  </si>
  <si>
    <t>國男A組/甲組南拳</t>
  </si>
  <si>
    <t>112學年度第38屆全國中正盃武術錦標賽</t>
  </si>
  <si>
    <t>國中男子組/長兵</t>
  </si>
  <si>
    <t>國中男子組/甲組南棍</t>
  </si>
  <si>
    <t>26人/8縣市</t>
  </si>
  <si>
    <t>蔡為仲</t>
  </si>
  <si>
    <t>國小男3-4年級組/象形拳</t>
  </si>
  <si>
    <t>國小男5-6年級組/象形拳</t>
  </si>
  <si>
    <t>臺教體署全 (二)字第1120027779號</t>
  </si>
  <si>
    <t>國小男子組/初級南棍</t>
  </si>
  <si>
    <t>陳紀涵</t>
    <phoneticPr fontId="4" type="noConversion"/>
  </si>
  <si>
    <t>陳紀涵</t>
  </si>
  <si>
    <t>國小女5-6年級組/棍術</t>
  </si>
  <si>
    <t>體總業字第1120001182號</t>
  </si>
  <si>
    <t>國小女4年級組/北拳</t>
  </si>
  <si>
    <t>國小六年級女子組/傳統武術北派拳術</t>
  </si>
  <si>
    <t>陳柏宗</t>
  </si>
  <si>
    <t>國小男3年級組/棍術</t>
  </si>
  <si>
    <t>少年B男/拳術</t>
  </si>
  <si>
    <t>臺教體署全(二)字第1120010065D號函</t>
  </si>
  <si>
    <t>國小三年級男子組/傳統武術北派拳術</t>
  </si>
  <si>
    <t>陳柏維</t>
  </si>
  <si>
    <t>國男組/武術基本拳</t>
  </si>
  <si>
    <t>高中三年級男子組/傳統武術長器械</t>
  </si>
  <si>
    <t>南市競體字第1120406531號</t>
  </si>
  <si>
    <t>王書銘</t>
  </si>
  <si>
    <t>國小男5-6年級組/
乙組長拳</t>
  </si>
  <si>
    <t>113年第十九屆全國中正盃武術錦標賽</t>
  </si>
  <si>
    <t>教育部體育署臺教體署全(二)字第1130006962D號</t>
  </si>
  <si>
    <t>國小男子組/刀術</t>
  </si>
  <si>
    <t>郭宗穎</t>
  </si>
  <si>
    <t>國小男1-2年級組/
乙組棍術</t>
  </si>
  <si>
    <t>少年B組/乙組棍術</t>
  </si>
  <si>
    <t>國小三年級男子組/乙組刀術</t>
  </si>
  <si>
    <t>陳冠睿</t>
  </si>
  <si>
    <t>2023年台灣世界盃武術錦標賽</t>
  </si>
  <si>
    <t>少年B/國際三段長拳-三路長拳</t>
  </si>
  <si>
    <t>教育部體育署臺教體署全(二)字第1120014281號</t>
  </si>
  <si>
    <t>國小三年級男子組/
乙組棍術</t>
  </si>
  <si>
    <t xml:space="preserve">國立南科國際實驗高級中學國中部  </t>
    <phoneticPr fontId="4" type="noConversion"/>
  </si>
  <si>
    <t>國中三年級男子組/傳統武術北派拳術 武術基本拳</t>
  </si>
  <si>
    <t>國女組/競技武術三路長拳</t>
  </si>
  <si>
    <t>國中二年級女子組/乙組棍術</t>
  </si>
  <si>
    <t>國中二年級女子組/傳統武術北派拳術</t>
  </si>
  <si>
    <t>國立南科國際實驗高級中學雙語部</t>
    <phoneticPr fontId="4" type="noConversion"/>
  </si>
  <si>
    <t>陳柏宇</t>
  </si>
  <si>
    <t>南市體競字第1121526340號函</t>
  </si>
  <si>
    <t>南市體競字第1130530594A號函</t>
  </si>
  <si>
    <t>國中三年級男子組/傳統武術北派拳術武術基本拳</t>
  </si>
  <si>
    <t>張嘉冠</t>
  </si>
  <si>
    <t>國小一年級男子組/
一路長拳</t>
  </si>
  <si>
    <t>南市體競字第
1120893157號</t>
  </si>
  <si>
    <t>國小二年級男子組/
一路長拳</t>
  </si>
  <si>
    <t>國小二年級組/
初級拳</t>
  </si>
  <si>
    <t>2縣市/13人</t>
  </si>
  <si>
    <t>臺教體署競(二)字第112001065C號</t>
  </si>
  <si>
    <t>國小三年級組/
初級拳</t>
  </si>
  <si>
    <t>2縣市/15人</t>
  </si>
  <si>
    <t>國小四年級男子甲
組/乙組棍術</t>
  </si>
  <si>
    <t xml:space="preserve">國小四年級女子甲組/北市武協初級拳
</t>
  </si>
  <si>
    <t>國小男四年級B組/
乙組棍術</t>
  </si>
  <si>
    <t>4縣市/10人</t>
  </si>
  <si>
    <t>國小五年級男子組/
三路長拳</t>
  </si>
  <si>
    <t>潘郁融</t>
    <phoneticPr fontId="4" type="noConversion"/>
  </si>
  <si>
    <t>國小女四年級組/
乙組劍術</t>
  </si>
  <si>
    <t>3縣市/10人</t>
  </si>
  <si>
    <t>國小六年級女子組/
三路長拳</t>
  </si>
  <si>
    <t>113年全國國武術
聯賽</t>
  </si>
  <si>
    <t>國小女子組/槍術</t>
  </si>
  <si>
    <t>5縣市/7人</t>
  </si>
  <si>
    <t>國小五年級女子組/
乙組棍術</t>
  </si>
  <si>
    <t>侯羿愷</t>
  </si>
  <si>
    <t>國小五年級男子組/
乙組棍術</t>
  </si>
  <si>
    <t>國小男子組/劍術</t>
  </si>
  <si>
    <t>5縣市/12人</t>
  </si>
  <si>
    <t>國小男五年級組/
初級拳</t>
  </si>
  <si>
    <t>2縣市/11人</t>
  </si>
  <si>
    <t>國小六年級男子組/
北市武協初級拳</t>
  </si>
  <si>
    <t>國小六年級男子組/
傳統武術北派拳術</t>
  </si>
  <si>
    <t>國小六年級女子
甲組/北市武協初級拳</t>
  </si>
  <si>
    <t>陳姸蓁</t>
    <phoneticPr fontId="4" type="noConversion"/>
  </si>
  <si>
    <t>陳姸蓁</t>
  </si>
  <si>
    <t>國小女一年級組/初級拳</t>
  </si>
  <si>
    <t>國小三年級女子乙組/初級拳</t>
  </si>
  <si>
    <t>南字體競字第1120893157號</t>
  </si>
  <si>
    <t>113全國中正盃武術錦標賽</t>
  </si>
  <si>
    <t>少年B女/初級拳</t>
  </si>
  <si>
    <t>少年B女/乙組劍術</t>
  </si>
  <si>
    <t>柯錫浤</t>
    <phoneticPr fontId="4" type="noConversion"/>
  </si>
  <si>
    <t>柯宇軒</t>
  </si>
  <si>
    <t>全國武藝群俠會暨國武術錦標賽</t>
  </si>
  <si>
    <t>國小男6年級組       /初級拳</t>
  </si>
  <si>
    <t>國小六年級男子組     /傳統武術長器械 棍</t>
  </si>
  <si>
    <t>國小六年級男子       /乙組刀術</t>
  </si>
  <si>
    <t>許小玲</t>
    <phoneticPr fontId="4" type="noConversion"/>
  </si>
  <si>
    <t>鄭亦呈</t>
  </si>
  <si>
    <t>國小男4年級組        /初級拳</t>
  </si>
  <si>
    <t>未達5縣市6隊（人）以上參賽，以本市競賽金額核發，本市補助前三名</t>
  </si>
  <si>
    <t>國小男5-6年級組        /初級棍</t>
  </si>
  <si>
    <t>9人/2縣市</t>
  </si>
  <si>
    <t>國小五年級男子乙組/傳統武術北派拳術 北市武協初極拳</t>
  </si>
  <si>
    <t>國小六年級男子/傳統武術長器械 棍</t>
  </si>
  <si>
    <t>李佩芬</t>
    <phoneticPr fontId="4" type="noConversion"/>
  </si>
  <si>
    <t>吳詩淇</t>
  </si>
  <si>
    <t>國女組/初級拳</t>
  </si>
  <si>
    <t xml:space="preserve">王郁評 </t>
    <phoneticPr fontId="4" type="noConversion"/>
  </si>
  <si>
    <t>王冠博</t>
  </si>
  <si>
    <t>國小男5年級組        /北拳</t>
  </si>
  <si>
    <t>國小男4年級B組             /北拳</t>
  </si>
  <si>
    <t xml:space="preserve">黃雯怡 </t>
  </si>
  <si>
    <t>李沛杰</t>
  </si>
  <si>
    <t>拳術/五路拳</t>
  </si>
  <si>
    <t xml:space="preserve">賴雅妮 </t>
    <phoneticPr fontId="4" type="noConversion"/>
  </si>
  <si>
    <t>陳宥禎</t>
  </si>
  <si>
    <t>國小女3-4級組        /初級棍</t>
  </si>
  <si>
    <t>未達5縣市6隊（人）以上參賽，以本市競賽金額核發；人數不足4人</t>
    <phoneticPr fontId="4" type="noConversion"/>
  </si>
  <si>
    <t>少年B女             /北市武協初級長拳</t>
  </si>
  <si>
    <t>陳侑鑫</t>
  </si>
  <si>
    <t>拳術/五步拳</t>
  </si>
  <si>
    <t>林芾榆</t>
  </si>
  <si>
    <t>傳統武術北派拳術北市武協初級拳/國小四年級女子甲組</t>
  </si>
  <si>
    <t>劉思言</t>
  </si>
  <si>
    <t>一路長拳/國小一年級女子組</t>
  </si>
  <si>
    <t>龍之舞武術團</t>
    <phoneticPr fontId="4" type="noConversion"/>
  </si>
  <si>
    <t>薛莫顏</t>
  </si>
  <si>
    <t>傳統國術套路/國小男2年級組</t>
  </si>
  <si>
    <t>教育部體育署臺教體署全（二）字第1120027779號函</t>
  </si>
  <si>
    <t>傳統武術長器械/國小二年級男子組</t>
  </si>
  <si>
    <t>薛學隆</t>
  </si>
  <si>
    <t>傳統國術國小男4年級
項目：北拳</t>
  </si>
  <si>
    <t>賴霆宇</t>
    <phoneticPr fontId="4" type="noConversion"/>
  </si>
  <si>
    <t>資格不符，原因：選手未送件</t>
    <phoneticPr fontId="4" type="noConversion"/>
  </si>
  <si>
    <t>傳統國術國小男3年級
項目：北拳</t>
  </si>
  <si>
    <t>傳統武術長器械棍/國小六年級男子組</t>
  </si>
  <si>
    <t>吳佩珊</t>
    <phoneticPr fontId="4" type="noConversion"/>
  </si>
  <si>
    <t>吳欀穎</t>
  </si>
  <si>
    <t>傳統武術短器械</t>
  </si>
  <si>
    <t>中華民國112年4月17日南市體競字第1120406531字號</t>
  </si>
  <si>
    <t>24式太極拳</t>
  </si>
  <si>
    <t>113年臺南市第六屆議長盃太極拳錦標賽</t>
  </si>
  <si>
    <t>24式及38式太極拳</t>
  </si>
  <si>
    <t>南議公共字第1130001966號</t>
  </si>
  <si>
    <t>陳彥汶</t>
  </si>
  <si>
    <t>112年第十屆全國中山盃武術錦標賽</t>
  </si>
  <si>
    <t>少年A男/乙組劍術</t>
  </si>
  <si>
    <t>23人/3縣市</t>
  </si>
  <si>
    <t>教育部體育署臺教體署全(二)字第1120010065D號</t>
  </si>
  <si>
    <t>國小5-6年級組/乙組長拳</t>
  </si>
  <si>
    <t>周柏勛</t>
  </si>
  <si>
    <t>國中三年級男子組/乙組刀術</t>
  </si>
  <si>
    <t>南市競字第1120406531號</t>
  </si>
  <si>
    <t>楊子鴻</t>
  </si>
  <si>
    <t>國男組/扇子</t>
  </si>
  <si>
    <t>10人/3縣</t>
  </si>
  <si>
    <t>青少年B男/亞運甲組刀術-甲組刀</t>
  </si>
  <si>
    <t>6人/3縣</t>
  </si>
  <si>
    <t>教育部體育署臺教體署全(二)字第1130006962D號函</t>
  </si>
  <si>
    <t>2023孫逸仙全球武術大賽暨112年中山盃武術錦標賽</t>
  </si>
  <si>
    <t>青少年B男/長拳-三路長拳</t>
  </si>
  <si>
    <t>9人/3縣</t>
  </si>
  <si>
    <t>教育部體育署臺教體署全(二)字第1120002389號函</t>
  </si>
  <si>
    <t>陳逸庭</t>
  </si>
  <si>
    <t>青少年B男/長拳-華拳</t>
  </si>
  <si>
    <t>10人/5縣</t>
  </si>
  <si>
    <t>第二十屆全國港都盃國武術錦標賽</t>
  </si>
  <si>
    <t>國男組/競技武術/乙組棍術</t>
  </si>
  <si>
    <t>12人/3縣</t>
  </si>
  <si>
    <t>教育部體育署臺教體署全(二)字第1130006962A號函</t>
  </si>
  <si>
    <t>張品稦</t>
  </si>
  <si>
    <t>國男組/傳統國術/扇子</t>
  </si>
  <si>
    <t>未達5縣市6隊（人）以上參賽，以本市競賽金額核發，本市補助前三名</t>
    <phoneticPr fontId="4" type="noConversion"/>
  </si>
  <si>
    <t>青少年B男/奇兵器-功夫扇</t>
  </si>
  <si>
    <t>7人/4縣</t>
  </si>
  <si>
    <t>柯安亞</t>
  </si>
  <si>
    <t>國女組/競技武術/武術基本拳</t>
  </si>
  <si>
    <t>7人/3縣</t>
  </si>
  <si>
    <t>青少年B女/武術基本拳-基本長拳</t>
  </si>
  <si>
    <t>2人/2縣</t>
  </si>
  <si>
    <t>邱奕嘉</t>
  </si>
  <si>
    <t>青少年B男/乙組棍術</t>
  </si>
  <si>
    <t>3人/2縣</t>
  </si>
  <si>
    <t>國男組/競技武術/武術基本拳</t>
  </si>
  <si>
    <t>國男組/武術</t>
  </si>
  <si>
    <t>1120010065C</t>
  </si>
  <si>
    <t xml:space="preserve">一 </t>
  </si>
  <si>
    <t>林仕翰</t>
  </si>
  <si>
    <t>國女A組/武術</t>
  </si>
  <si>
    <t>黃閔渘</t>
  </si>
  <si>
    <t>高中組/傳統南獅</t>
  </si>
  <si>
    <t>朱衍翰</t>
  </si>
  <si>
    <t>國小二年級男子組/傳統武術北派拳術 北市武協初級拳</t>
  </si>
  <si>
    <t>小男一至四年級組/國術彈腿</t>
  </si>
  <si>
    <t>林芷青</t>
    <phoneticPr fontId="4" type="noConversion"/>
  </si>
  <si>
    <t>王允樂</t>
  </si>
  <si>
    <t>國小男3年組/初級拳</t>
  </si>
  <si>
    <t>教育部體育署臺教體署全(二)第1120010065C號函</t>
  </si>
  <si>
    <t>國小男5年男子組/乙組劍術</t>
  </si>
  <si>
    <t xml:space="preserve">黃麗蓉 </t>
    <phoneticPr fontId="4" type="noConversion"/>
  </si>
  <si>
    <t>林映辰</t>
  </si>
  <si>
    <t>幼幼組/初級拳</t>
  </si>
  <si>
    <t>國小一年級男子組/傳統武術北派拳術 北市武協初級拳</t>
  </si>
  <si>
    <t>黃麗蓉</t>
    <phoneticPr fontId="4" type="noConversion"/>
  </si>
  <si>
    <t>林映帆</t>
  </si>
  <si>
    <t>國小男5-6年級組/三路長拳</t>
  </si>
  <si>
    <t>國小六年級男子組/乙組劍術</t>
  </si>
  <si>
    <t>113第十九屆全國中正盃武術錦標賽</t>
  </si>
  <si>
    <t>少年A男/長拳-查拳</t>
  </si>
  <si>
    <t>19人/3縣市</t>
  </si>
  <si>
    <t>教育部體育署臺教體署全(二)第1130006962D號函</t>
  </si>
  <si>
    <t>呂政諺</t>
    <phoneticPr fontId="4" type="noConversion"/>
  </si>
  <si>
    <t>呂政諺</t>
  </si>
  <si>
    <t>傳統國術套路南拳國小男6年級組</t>
  </si>
  <si>
    <t>傳統國術套路南拳國一男子組</t>
  </si>
  <si>
    <t>112學年度第38屆全國中正盃國術錦標賽</t>
  </si>
  <si>
    <t>國中男子組長兵</t>
  </si>
  <si>
    <t>臺教授體字第1120016981號</t>
  </si>
  <si>
    <t>謝宜芳</t>
    <phoneticPr fontId="4" type="noConversion"/>
  </si>
  <si>
    <t>顏聖旻</t>
  </si>
  <si>
    <t>國小男2年級組    /競技武術-初級拳</t>
  </si>
  <si>
    <t>12人/2縣巿</t>
  </si>
  <si>
    <t>少年B男          /北市武協初級拳</t>
  </si>
  <si>
    <t>6人/1縣巿</t>
  </si>
  <si>
    <t xml:space="preserve">國小三年級男子組 /傳統武術長器械     </t>
  </si>
  <si>
    <t>南巿體競字第1120406531號</t>
  </si>
  <si>
    <t>顏柏鈞</t>
  </si>
  <si>
    <t>國小男6年級組    /競技武術-初級拳</t>
  </si>
  <si>
    <t>7人/1縣巿</t>
  </si>
  <si>
    <t>青少年B男        /北市武協初級棍-初級棍</t>
  </si>
  <si>
    <t>3人/1縣巿</t>
  </si>
  <si>
    <t>青少年B男         /長拳-簡易拳</t>
  </si>
  <si>
    <t>9人/3縣巿</t>
  </si>
  <si>
    <t>青少年B男        /北市武協初級拳-初級拳</t>
  </si>
  <si>
    <t xml:space="preserve">國中三年級男子組 /傳統武術長器械 棍      </t>
  </si>
  <si>
    <t xml:space="preserve">第19屆全國港都盃國武術錦標賽
</t>
  </si>
  <si>
    <t xml:space="preserve">國小男5-6年級組/彈腿
</t>
  </si>
  <si>
    <t>六年級男子組/北派拳術彈腿</t>
  </si>
  <si>
    <t>南市體競1120893157號</t>
  </si>
  <si>
    <t>6/5縣市</t>
  </si>
  <si>
    <t>2023全國武術群俠會國武術錦標賽</t>
  </si>
  <si>
    <t>7/5縣市</t>
  </si>
  <si>
    <t>國小女5年級組/乙組棍術</t>
  </si>
  <si>
    <t>臺教體署競(二)字第1120001182號</t>
  </si>
  <si>
    <t>蘇品溱</t>
  </si>
  <si>
    <t>國小女5年級組/扇子</t>
  </si>
  <si>
    <t>16/5縣市</t>
  </si>
  <si>
    <t>國小女6年級組/扇子</t>
  </si>
  <si>
    <t>六年級女子組/傳統武術短器械扇子</t>
  </si>
  <si>
    <t>國小女6年級組/乙組劍術</t>
  </si>
  <si>
    <t>9/5縣市</t>
  </si>
  <si>
    <t>國小女5年級組/乙組劍術</t>
  </si>
  <si>
    <t>113年國武術聯賽</t>
  </si>
  <si>
    <t>國小女子組/劍術</t>
  </si>
  <si>
    <t>19/7縣市</t>
  </si>
  <si>
    <t>六年級/拳術團練</t>
  </si>
  <si>
    <t>南市體競1120893157</t>
  </si>
  <si>
    <t>國小女5-6年級組/初級拳</t>
  </si>
  <si>
    <t>六年級女子乙組/北派拳術北市武協初級拳</t>
  </si>
  <si>
    <t>顏瑄靚</t>
  </si>
  <si>
    <t>小女3年級組/初級拳</t>
  </si>
  <si>
    <t>國小女3-4年級組/初級拳</t>
  </si>
  <si>
    <t>四年級女子組/北派拳術北市武協初級拳</t>
  </si>
  <si>
    <t>國小女4年級組/初級拳</t>
  </si>
  <si>
    <t>五年級女子組/北派拳術北市武協初級拳</t>
  </si>
  <si>
    <t>楊坤勝</t>
  </si>
  <si>
    <t>李銀淑</t>
    <phoneticPr fontId="4" type="noConversion"/>
  </si>
  <si>
    <t>周昱豪</t>
  </si>
  <si>
    <t>國小男5年級A組
/乙組棍術</t>
  </si>
  <si>
    <t xml:space="preserve"> 周昱豪300</t>
    <phoneticPr fontId="4" type="noConversion"/>
  </si>
  <si>
    <t>未附教練證明，超過申請次數，已申請G11-040潘佳茹、王以禮</t>
    <phoneticPr fontId="4" type="noConversion"/>
  </si>
  <si>
    <t>2023年孫逸仙盃全球武術大賽暨112年第十屆全國中山盃武術錦標賽</t>
  </si>
  <si>
    <t>臺教體署全(二)字第1120010065D號</t>
  </si>
  <si>
    <t>未達5縣市6隊（人）以上參賽，以本市競賽金額核發；本市補助前三名</t>
    <phoneticPr fontId="4" type="noConversion"/>
  </si>
  <si>
    <t>少年A男
/長拳-四路查拳</t>
  </si>
  <si>
    <t>少年A男/國際三段長拳-三路長拳</t>
  </si>
  <si>
    <t>周晏聆</t>
    <phoneticPr fontId="4" type="noConversion"/>
  </si>
  <si>
    <t>國小女3年級組
/乙組棍術</t>
  </si>
  <si>
    <t>周晏聆1100</t>
    <phoneticPr fontId="4" type="noConversion"/>
  </si>
  <si>
    <t>周晏聆</t>
  </si>
  <si>
    <t>少年A女
/國際三段長拳</t>
  </si>
  <si>
    <t>少年A女/乙組劍術</t>
  </si>
  <si>
    <t>少年A女/乙組棍術</t>
  </si>
  <si>
    <t>周亭妏</t>
  </si>
  <si>
    <t>第19屆全國港都盃武錦標賽</t>
  </si>
  <si>
    <t>傳統國術高女組北拳</t>
  </si>
  <si>
    <t>臺南市立學甲國民中學</t>
    <phoneticPr fontId="4" type="noConversion"/>
  </si>
  <si>
    <t>周良哲</t>
  </si>
  <si>
    <t>國中男子組南拳</t>
  </si>
  <si>
    <t>國中男子組短兵</t>
  </si>
  <si>
    <t>曾瓊慧</t>
    <phoneticPr fontId="4" type="noConversion"/>
  </si>
  <si>
    <t>黃珮淨</t>
  </si>
  <si>
    <t>黃巧馨</t>
  </si>
  <si>
    <t>國小女1年級A組/一路長拳</t>
  </si>
  <si>
    <t>臺南市玉井國小</t>
    <phoneticPr fontId="4" type="noConversion"/>
  </si>
  <si>
    <t>謝欣庭</t>
  </si>
  <si>
    <t>國小一年級女子組一路長拳</t>
  </si>
  <si>
    <t>國小六年級女子乙組乙組劍術</t>
  </si>
  <si>
    <t>黃雯怡</t>
    <phoneticPr fontId="4" type="noConversion"/>
  </si>
  <si>
    <t>李沛豫</t>
  </si>
  <si>
    <t>國小男3年級組        /初級拳</t>
  </si>
  <si>
    <t>國小男3-4年級組      /初級棍</t>
  </si>
  <si>
    <t>國小四年級男子乙組/傳統武術北派拳術   北市武協初級拳</t>
  </si>
  <si>
    <t>國小四年級男子乙組/傳統武術長器械 棍</t>
  </si>
  <si>
    <t>少年A男             /基礎拳-簡易拳</t>
  </si>
  <si>
    <t>資格不符，原因：未達4人</t>
    <phoneticPr fontId="4" type="noConversion"/>
  </si>
  <si>
    <t>少年A男             /北市武協初級拳-北市武協初級拳</t>
  </si>
  <si>
    <t>少年A男             /北市武協初級棍-初級棍</t>
  </si>
  <si>
    <t>少年A男             /北市武協初級棍術-初級棍</t>
  </si>
  <si>
    <t>少年A男             /國際一段長拳-一路長拳</t>
  </si>
  <si>
    <t>少年A男             /國際三段長拳-三路長拳</t>
  </si>
  <si>
    <t>蔡秀麗</t>
  </si>
  <si>
    <t>國小六年級男子組/傳統武術北派拳術 彈腿</t>
  </si>
  <si>
    <t>廖翊景</t>
  </si>
  <si>
    <t>國小女1-2年級組/傳統國術  彈腿</t>
  </si>
  <si>
    <t>教育部體育署臺教體署全(二)第1120010065C號</t>
  </si>
  <si>
    <t>國小男6年級組/傳統國術  彈腿</t>
  </si>
  <si>
    <t>教育部體育署臺教體署全(二)第1120027779號</t>
  </si>
  <si>
    <t>國小六年級男子組/傳統武術北派拳術  彈腿</t>
  </si>
  <si>
    <t>國小男5-6年級組/傳統國術  彈腿</t>
  </si>
  <si>
    <t>國小女3-4年級組/傳統國術  彈腿</t>
  </si>
  <si>
    <t>國小六年級女子組/傳統武術北派拳術 武術基本拳</t>
  </si>
  <si>
    <t xml:space="preserve">國小六年級女子組/傳統武術北派拳術 </t>
  </si>
  <si>
    <t>國小女4年級組/傳統國術  北拳</t>
  </si>
  <si>
    <t>國小男5年級組/傳統國術  彈腿</t>
  </si>
  <si>
    <t>國小四年級男子組/傳統武術北派拳術  彈腿</t>
  </si>
  <si>
    <t>國小男3年級組/傳統國術  彈腿</t>
  </si>
  <si>
    <t>非全國運與全民運補助項目</t>
  </si>
  <si>
    <t>國小四年級女子組/傳統武術北派拳術  彈腿</t>
  </si>
  <si>
    <t>國小男3-4年級組/傳統國術  彈腿</t>
  </si>
  <si>
    <t>國小女2年級組/競技武術  初級棍</t>
  </si>
  <si>
    <t>國小二年級女子組/一路長拳</t>
  </si>
  <si>
    <t>國小女1-2年級組/傳統國術  忠義拳</t>
  </si>
  <si>
    <t>國小女2年級組/傳統國術  彈腿</t>
  </si>
  <si>
    <t>幼幼組/乙組刀術</t>
  </si>
  <si>
    <t>幼男組/乙組棍術</t>
  </si>
  <si>
    <t>幼幼組/三路長拳</t>
  </si>
  <si>
    <t>國小3年級男子組/三路長拳</t>
  </si>
  <si>
    <t>國小3年級男子組/乙組棍術</t>
  </si>
  <si>
    <t>國小3年級男子組/乙組刀術</t>
  </si>
  <si>
    <t>資格不符，原因：未達本市前三名</t>
    <phoneticPr fontId="4" type="noConversion"/>
  </si>
  <si>
    <t>國小男子組/初級長拳</t>
  </si>
  <si>
    <t>11年台南市中小學武術錦標賽</t>
  </si>
  <si>
    <t>陳彥岑</t>
  </si>
  <si>
    <t>青少年B/刀術</t>
  </si>
  <si>
    <t>國中二年級男子組/乙組棍術</t>
  </si>
  <si>
    <t>國一男子組/乙組棍術</t>
  </si>
  <si>
    <t>朱德馨</t>
    <phoneticPr fontId="4" type="noConversion"/>
  </si>
  <si>
    <t>羅品諒</t>
  </si>
  <si>
    <t>國小男5年級組        /初級拳</t>
  </si>
  <si>
    <t>國小男5-6年級組      /初級棍</t>
  </si>
  <si>
    <t>林曉涵</t>
  </si>
  <si>
    <t>國小女5年級組/三路長拳</t>
  </si>
  <si>
    <t>許稼愷</t>
  </si>
  <si>
    <t>國小五年級男子組/傳統武術短器械 夕陽美功夫扇</t>
  </si>
  <si>
    <t>國小男1-2年級組/24式太極拳</t>
  </si>
  <si>
    <t xml:space="preserve">張小慧  </t>
    <phoneticPr fontId="4" type="noConversion"/>
  </si>
  <si>
    <t>江翊棠</t>
  </si>
  <si>
    <t>國小三年級男子乙組/傳統武術北派拳術   北市武協初級拳</t>
  </si>
  <si>
    <t>林洧渟</t>
  </si>
  <si>
    <t>小女3-4年級/三路長拳</t>
  </si>
  <si>
    <t>競技武術-小女3-4年級組/三路長拳</t>
  </si>
  <si>
    <t>小四女子組/長器械-棍</t>
  </si>
  <si>
    <t>林湋澄</t>
  </si>
  <si>
    <t>小男2年級/乙組刀術</t>
  </si>
  <si>
    <t xml:space="preserve">2023全國武藝群俠會國武術錦標賽
</t>
  </si>
  <si>
    <t>競技武術-小男3-4年級組/三路長拳</t>
  </si>
  <si>
    <t xml:space="preserve">112年臺南市中小學武術錦標賽
</t>
  </si>
  <si>
    <t>小三男子組/乙組劍術</t>
  </si>
  <si>
    <t>台南市下營國小</t>
    <phoneticPr fontId="4" type="noConversion"/>
  </si>
  <si>
    <t>國小四年級女生組/傳統武術北派拳術</t>
    <phoneticPr fontId="4" type="noConversion"/>
  </si>
  <si>
    <t>資格不符，原因：申請資料缺乏秩序冊，且申請項目不符</t>
    <phoneticPr fontId="4" type="noConversion"/>
  </si>
  <si>
    <t>臺南市113年super star 
民俗體育錦標賽</t>
    <phoneticPr fontId="4" type="noConversion"/>
  </si>
  <si>
    <t>小女至四年級國術彈腿/乙組個人賽</t>
    <phoneticPr fontId="4" type="noConversion"/>
  </si>
  <si>
    <t>南市體競字第113050594A號</t>
    <phoneticPr fontId="4" type="noConversion"/>
  </si>
  <si>
    <t>臺南市六甲國中</t>
    <phoneticPr fontId="4" type="noConversion"/>
  </si>
  <si>
    <t xml:space="preserve">112年市長盃民俗體育錦標賽
</t>
  </si>
  <si>
    <t>國女組【國術彈腿】</t>
  </si>
  <si>
    <t>胡蕎纓</t>
  </si>
  <si>
    <t>盧侹妤</t>
  </si>
  <si>
    <t xml:space="preserve">113年台南市中等學校聯合運動會
</t>
  </si>
  <si>
    <t>國女組 武術/ 長拳</t>
  </si>
  <si>
    <t>國女組武術/南拳 南刀全能</t>
  </si>
  <si>
    <t xml:space="preserve">第19屆全國港都盃國武術錦標賽
</t>
  </si>
  <si>
    <t>國女組劍術-穿雲劍</t>
  </si>
  <si>
    <t>胡蕎纓</t>
    <phoneticPr fontId="4" type="noConversion"/>
  </si>
  <si>
    <t>國中二男子A組長兵-斬馬刀</t>
  </si>
  <si>
    <t>黃天瑞</t>
  </si>
  <si>
    <t>國中二男子B組長兵-斬馬刀</t>
  </si>
  <si>
    <t>吳克勤</t>
  </si>
  <si>
    <t>國男B組奇兵-雙刀</t>
  </si>
  <si>
    <t>蘇祥偉</t>
  </si>
  <si>
    <t>國三男子組 傳統南派拳術</t>
  </si>
  <si>
    <t>郭宏賢</t>
  </si>
  <si>
    <t>傳統長器械</t>
  </si>
  <si>
    <t>國二男子組 傳統南派拳術</t>
  </si>
  <si>
    <t>國一女子甲組 傳統北派拳術</t>
  </si>
  <si>
    <t>蔡晏姍</t>
  </si>
  <si>
    <t>傳統短器械 扇子</t>
  </si>
  <si>
    <t>陳宥蓁</t>
  </si>
  <si>
    <t>國中女子組 劍術</t>
  </si>
  <si>
    <t>國中女子組 初級拳</t>
  </si>
  <si>
    <t>張巧昀</t>
  </si>
  <si>
    <t>國二男子組【傳統南拳】</t>
  </si>
  <si>
    <t xml:space="preserve">全國中等學校聯合運動會
</t>
  </si>
  <si>
    <t xml:space="preserve">113年SUPER STAR民俗體育錦標賽
</t>
  </si>
  <si>
    <t>缺戶籍謄本記事欄</t>
    <phoneticPr fontId="4" type="noConversion"/>
  </si>
  <si>
    <t>國二男子A組長兵-耙</t>
  </si>
  <si>
    <t>未使用新式戶口名簿</t>
    <phoneticPr fontId="4" type="noConversion"/>
  </si>
  <si>
    <t>戴宏睿</t>
  </si>
  <si>
    <t>男子組個人雙鈴</t>
  </si>
  <si>
    <t>資格不符：全國競賽及本市競賽共得選擇最優3次，與他項目重複申請</t>
    <phoneticPr fontId="4" type="noConversion"/>
  </si>
  <si>
    <t>資格不符：全國競賽及本市競賽共得選擇最優3次，與他項目重複申請</t>
    <phoneticPr fontId="4" type="noConversion"/>
  </si>
  <si>
    <t>劉品言</t>
    <phoneticPr fontId="4" type="noConversion"/>
  </si>
  <si>
    <t>身分證字號與林駿恩相同</t>
    <phoneticPr fontId="4" type="noConversion"/>
  </si>
  <si>
    <t>身分證字號與郭弘琦相同</t>
    <phoneticPr fontId="4" type="noConversion"/>
  </si>
  <si>
    <t>方竑仁</t>
    <phoneticPr fontId="4" type="noConversion"/>
  </si>
  <si>
    <t>選手未申請
資格不符：全國競賽及本市競賽共得選擇最優3次，與他項目重複申請</t>
    <phoneticPr fontId="4" type="noConversion"/>
  </si>
  <si>
    <t>申請表身分證字號不符</t>
  </si>
  <si>
    <t>申請表身分證字號不符</t>
    <phoneticPr fontId="4" type="noConversion"/>
  </si>
  <si>
    <t>重複申請不符</t>
    <phoneticPr fontId="4" type="noConversion"/>
  </si>
  <si>
    <t>重複申請不符合</t>
    <phoneticPr fontId="4" type="noConversion"/>
  </si>
  <si>
    <t>資格不符，原因:
未檢附競賽規程、申請表身分證號不符</t>
    <phoneticPr fontId="4" type="noConversion"/>
  </si>
  <si>
    <t>申請表身分證字號不符</t>
    <phoneticPr fontId="4" type="noConversion"/>
  </si>
  <si>
    <t>重複申請不符規定</t>
    <phoneticPr fontId="4" type="noConversion"/>
  </si>
  <si>
    <t xml:space="preserve">每人只能申請三項最佳，重複申請不予核發
</t>
    <phoneticPr fontId="4" type="noConversion"/>
  </si>
  <si>
    <t>每人只能申請三項最佳，重複申請不予核發</t>
    <phoneticPr fontId="4" type="noConversion"/>
  </si>
  <si>
    <t>每人只能申請三項最佳，重複申請不予核發</t>
    <phoneticPr fontId="4" type="noConversion"/>
  </si>
  <si>
    <t>申請表身份證字號不符</t>
    <phoneticPr fontId="4" type="noConversion"/>
  </si>
  <si>
    <t>符合</t>
    <phoneticPr fontId="4" type="noConversion"/>
  </si>
  <si>
    <t>最多申請三次，重複申請不符</t>
    <phoneticPr fontId="4" type="noConversion"/>
  </si>
  <si>
    <t>未附隊職員名單
無法證明教練
申請表身份證字號不符</t>
    <phoneticPr fontId="4" type="noConversion"/>
  </si>
  <si>
    <t>超過申請次數
未附隊職員名單
無法證明教練
申請表身份證字號不符</t>
    <phoneticPr fontId="4" type="noConversion"/>
  </si>
  <si>
    <t xml:space="preserve">
申請表身份證字號不符</t>
    <phoneticPr fontId="4" type="noConversion"/>
  </si>
  <si>
    <t xml:space="preserve">申請表身份證字號不符
</t>
    <phoneticPr fontId="4" type="noConversion"/>
  </si>
  <si>
    <t>戶籍謄本超過三個月申請表身份證字號不符</t>
    <phoneticPr fontId="4" type="noConversion"/>
  </si>
  <si>
    <r>
      <rPr>
        <sz val="14"/>
        <color rgb="FF000000"/>
        <rFont val="標楷體"/>
        <family val="4"/>
        <charset val="136"/>
      </rPr>
      <t>臺南市體育總會空手道委員會</t>
    </r>
    <phoneticPr fontId="4" type="noConversion"/>
  </si>
  <si>
    <r>
      <rPr>
        <sz val="14"/>
        <color rgb="FF000000"/>
        <rFont val="標楷體"/>
        <family val="4"/>
        <charset val="136"/>
      </rPr>
      <t>臺南市海佃國中</t>
    </r>
    <r>
      <rPr>
        <sz val="14"/>
        <color rgb="FF000000"/>
        <rFont val="Times New Roman"/>
        <family val="1"/>
      </rPr>
      <t xml:space="preserve"> </t>
    </r>
    <phoneticPr fontId="4" type="noConversion"/>
  </si>
  <si>
    <r>
      <rPr>
        <sz val="14"/>
        <color rgb="FF000000"/>
        <rFont val="標楷體"/>
        <family val="4"/>
        <charset val="136"/>
      </rPr>
      <t>臺南市紅瓦厝國小</t>
    </r>
    <phoneticPr fontId="4" type="noConversion"/>
  </si>
  <si>
    <r>
      <rPr>
        <sz val="14"/>
        <color rgb="FF000000"/>
        <rFont val="標楷體"/>
        <family val="4"/>
        <charset val="136"/>
      </rPr>
      <t>台南市民德國中</t>
    </r>
    <phoneticPr fontId="4" type="noConversion"/>
  </si>
  <si>
    <r>
      <rPr>
        <sz val="14"/>
        <color rgb="FF000000"/>
        <rFont val="標楷體"/>
        <family val="4"/>
        <charset val="136"/>
      </rPr>
      <t>臺南市德高國小</t>
    </r>
    <phoneticPr fontId="4" type="noConversion"/>
  </si>
  <si>
    <r>
      <rPr>
        <sz val="14"/>
        <color rgb="FF000000"/>
        <rFont val="標楷體"/>
        <family val="4"/>
        <charset val="136"/>
      </rPr>
      <t>王文珊</t>
    </r>
    <phoneticPr fontId="4" type="noConversion"/>
  </si>
  <si>
    <r>
      <rPr>
        <sz val="14"/>
        <color rgb="FF000000"/>
        <rFont val="標楷體"/>
        <family val="4"/>
        <charset val="136"/>
      </rPr>
      <t>曾品荃</t>
    </r>
    <phoneticPr fontId="4" type="noConversion"/>
  </si>
  <si>
    <r>
      <rPr>
        <sz val="14"/>
        <color rgb="FF000000"/>
        <rFont val="標楷體"/>
        <family val="4"/>
        <charset val="136"/>
      </rPr>
      <t>簡慧萱</t>
    </r>
    <phoneticPr fontId="4" type="noConversion"/>
  </si>
  <si>
    <r>
      <rPr>
        <sz val="14"/>
        <color rgb="FF000000"/>
        <rFont val="標楷體"/>
        <family val="4"/>
        <charset val="136"/>
      </rPr>
      <t>臺南市賢北國小</t>
    </r>
    <phoneticPr fontId="4" type="noConversion"/>
  </si>
  <si>
    <r>
      <rPr>
        <sz val="14"/>
        <color rgb="FF000000"/>
        <rFont val="標楷體"/>
        <family val="4"/>
        <charset val="136"/>
      </rPr>
      <t>臺南市立金城國民中學</t>
    </r>
    <r>
      <rPr>
        <sz val="14"/>
        <color rgb="FF000000"/>
        <rFont val="Times New Roman"/>
        <family val="1"/>
      </rPr>
      <t xml:space="preserve"> </t>
    </r>
    <phoneticPr fontId="4" type="noConversion"/>
  </si>
  <si>
    <r>
      <rPr>
        <sz val="14"/>
        <color theme="1"/>
        <rFont val="標楷體"/>
        <family val="4"/>
        <charset val="136"/>
      </rPr>
      <t>國立玉井工商</t>
    </r>
    <phoneticPr fontId="4" type="noConversion"/>
  </si>
  <si>
    <r>
      <rPr>
        <sz val="14"/>
        <color theme="1"/>
        <rFont val="標楷體"/>
        <family val="4"/>
        <charset val="136"/>
      </rPr>
      <t>臺南市東原國中</t>
    </r>
    <phoneticPr fontId="4" type="noConversion"/>
  </si>
  <si>
    <r>
      <rPr>
        <sz val="14"/>
        <color rgb="FF000000"/>
        <rFont val="標楷體"/>
        <family val="4"/>
        <charset val="136"/>
      </rPr>
      <t>徐政洲</t>
    </r>
  </si>
  <si>
    <r>
      <rPr>
        <sz val="14"/>
        <color rgb="FF000000"/>
        <rFont val="標楷體"/>
        <family val="4"/>
        <charset val="136"/>
      </rPr>
      <t>林駿瑋</t>
    </r>
  </si>
  <si>
    <r>
      <rPr>
        <sz val="14"/>
        <color rgb="FF000000"/>
        <rFont val="標楷體"/>
        <family val="4"/>
        <charset val="136"/>
      </rPr>
      <t>國立白商工</t>
    </r>
    <phoneticPr fontId="4" type="noConversion"/>
  </si>
  <si>
    <r>
      <rPr>
        <sz val="14"/>
        <color rgb="FF000000"/>
        <rFont val="標楷體"/>
        <family val="4"/>
        <charset val="136"/>
      </rPr>
      <t>林玥礽</t>
    </r>
    <phoneticPr fontId="4" type="noConversion"/>
  </si>
  <si>
    <r>
      <rPr>
        <sz val="14"/>
        <color rgb="FF000000"/>
        <rFont val="標楷體"/>
        <family val="4"/>
        <charset val="136"/>
      </rPr>
      <t>長榮大學</t>
    </r>
    <r>
      <rPr>
        <sz val="14"/>
        <color rgb="FF000000"/>
        <rFont val="Times New Roman"/>
        <family val="1"/>
      </rPr>
      <t xml:space="preserve"> </t>
    </r>
    <phoneticPr fontId="4" type="noConversion"/>
  </si>
  <si>
    <r>
      <rPr>
        <sz val="14"/>
        <color rgb="FF000000"/>
        <rFont val="標楷體"/>
        <family val="4"/>
        <charset val="136"/>
      </rPr>
      <t>臺南市南新國中</t>
    </r>
    <phoneticPr fontId="4" type="noConversion"/>
  </si>
  <si>
    <t>臺教授體字第1130002907號</t>
  </si>
  <si>
    <t>15隊/12縣市</t>
  </si>
  <si>
    <r>
      <rPr>
        <sz val="14"/>
        <color rgb="FF000000"/>
        <rFont val="標楷體"/>
        <family val="4"/>
        <charset val="136"/>
      </rPr>
      <t>國女空手道</t>
    </r>
    <r>
      <rPr>
        <sz val="14"/>
        <color rgb="FF000000"/>
        <rFont val="Times New Roman"/>
        <family val="1"/>
      </rPr>
      <t xml:space="preserve">/        </t>
    </r>
    <r>
      <rPr>
        <sz val="14"/>
        <color rgb="FF000000"/>
        <rFont val="標楷體"/>
        <family val="4"/>
        <charset val="136"/>
      </rPr>
      <t>第一量級</t>
    </r>
    <phoneticPr fontId="4" type="noConversion"/>
  </si>
  <si>
    <r>
      <rPr>
        <sz val="14"/>
        <color rgb="FF000000"/>
        <rFont val="標楷體"/>
        <family val="4"/>
        <charset val="136"/>
      </rPr>
      <t>國中女子</t>
    </r>
    <r>
      <rPr>
        <sz val="14"/>
        <color rgb="FF000000"/>
        <rFont val="Times New Roman"/>
        <family val="1"/>
      </rPr>
      <t xml:space="preserve">         </t>
    </r>
    <r>
      <rPr>
        <sz val="14"/>
        <color rgb="FF000000"/>
        <rFont val="標楷體"/>
        <family val="4"/>
        <charset val="136"/>
      </rPr>
      <t>第一量級</t>
    </r>
    <phoneticPr fontId="4" type="noConversion"/>
  </si>
  <si>
    <r>
      <rPr>
        <sz val="14"/>
        <color rgb="FF000000"/>
        <rFont val="標楷體"/>
        <family val="4"/>
        <charset val="136"/>
      </rPr>
      <t>少年男子組個人對打第</t>
    </r>
    <r>
      <rPr>
        <sz val="14"/>
        <color rgb="FF000000"/>
        <rFont val="Times New Roman"/>
        <family val="1"/>
      </rPr>
      <t>3</t>
    </r>
    <r>
      <rPr>
        <sz val="14"/>
        <color rgb="FF000000"/>
        <rFont val="標楷體"/>
        <family val="4"/>
        <charset val="136"/>
      </rPr>
      <t>量級</t>
    </r>
    <phoneticPr fontId="4" type="noConversion"/>
  </si>
  <si>
    <r>
      <rPr>
        <sz val="14"/>
        <color theme="1"/>
        <rFont val="標楷體"/>
        <family val="4"/>
        <charset val="136"/>
      </rPr>
      <t>國中男子組</t>
    </r>
    <r>
      <rPr>
        <sz val="14"/>
        <color theme="1"/>
        <rFont val="Times New Roman"/>
        <family val="1"/>
      </rPr>
      <t xml:space="preserve"> </t>
    </r>
    <r>
      <rPr>
        <sz val="14"/>
        <color theme="1"/>
        <rFont val="標楷體"/>
        <family val="4"/>
        <charset val="136"/>
      </rPr>
      <t>個人對打第</t>
    </r>
    <r>
      <rPr>
        <sz val="14"/>
        <color theme="1"/>
        <rFont val="Times New Roman"/>
        <family val="1"/>
      </rPr>
      <t>2</t>
    </r>
    <r>
      <rPr>
        <sz val="14"/>
        <color theme="1"/>
        <rFont val="標楷體"/>
        <family val="4"/>
        <charset val="136"/>
      </rPr>
      <t>量級</t>
    </r>
    <phoneticPr fontId="4" type="noConversion"/>
  </si>
  <si>
    <r>
      <rPr>
        <sz val="14"/>
        <color rgb="FF000000"/>
        <rFont val="標楷體"/>
        <family val="4"/>
        <charset val="136"/>
      </rPr>
      <t>國中男子公開組第二量級對打</t>
    </r>
    <phoneticPr fontId="4" type="noConversion"/>
  </si>
  <si>
    <t>U15混合雙打</t>
  </si>
  <si>
    <t>六年級男生雙打</t>
  </si>
  <si>
    <t>臺教體署全(一)字第1120037329號
高市運競字第11231323000號</t>
    <phoneticPr fontId="4" type="noConversion"/>
  </si>
  <si>
    <t>臺教體署競(二)字第1120048798號
臺教體署競(二)字第1120055069號</t>
    <phoneticPr fontId="4" type="noConversion"/>
  </si>
  <si>
    <r>
      <t>南市體競字第1130194122</t>
    </r>
    <r>
      <rPr>
        <b/>
        <sz val="14"/>
        <rFont val="標楷體"/>
        <family val="4"/>
        <charset val="136"/>
      </rPr>
      <t>B</t>
    </r>
    <r>
      <rPr>
        <sz val="14"/>
        <rFont val="標楷體"/>
        <family val="4"/>
        <charset val="136"/>
      </rPr>
      <t>號</t>
    </r>
    <phoneticPr fontId="4" type="noConversion"/>
  </si>
  <si>
    <t>中華民國112年8月30日教育部體育署
臺教體署競（一）字第1120033980號函核准</t>
  </si>
  <si>
    <t>教育部113年2月2日臺教授
體部字第1130003317號函核准</t>
  </si>
  <si>
    <t xml:space="preserve">臺教體署競(二)字第1120036246號
</t>
  </si>
  <si>
    <t xml:space="preserve">臺教體署競(二)字第1130002693號
</t>
  </si>
  <si>
    <t xml:space="preserve">臺教體署競(二)字第1130012111號
</t>
  </si>
  <si>
    <t>南市府體競字第1121523718號</t>
  </si>
  <si>
    <t>特優
第3名</t>
    <phoneticPr fontId="4" type="noConversion"/>
  </si>
  <si>
    <t>特優
第2名</t>
    <phoneticPr fontId="4" type="noConversion"/>
  </si>
  <si>
    <r>
      <t>57</t>
    </r>
    <r>
      <rPr>
        <sz val="14"/>
        <rFont val="標楷體"/>
        <family val="4"/>
        <charset val="136"/>
      </rPr>
      <t>人</t>
    </r>
    <r>
      <rPr>
        <sz val="14"/>
        <rFont val="Times New Roman"/>
        <family val="1"/>
      </rPr>
      <t>/9</t>
    </r>
    <r>
      <rPr>
        <sz val="14"/>
        <rFont val="標楷體"/>
        <family val="4"/>
        <charset val="136"/>
      </rPr>
      <t>縣市</t>
    </r>
  </si>
  <si>
    <r>
      <t>49</t>
    </r>
    <r>
      <rPr>
        <sz val="14"/>
        <rFont val="標楷體"/>
        <family val="4"/>
        <charset val="136"/>
      </rPr>
      <t>人</t>
    </r>
    <r>
      <rPr>
        <sz val="14"/>
        <rFont val="Times New Roman"/>
        <family val="1"/>
      </rPr>
      <t>/6</t>
    </r>
    <r>
      <rPr>
        <sz val="14"/>
        <rFont val="標楷體"/>
        <family val="4"/>
        <charset val="136"/>
      </rPr>
      <t>縣市</t>
    </r>
  </si>
  <si>
    <r>
      <t>11</t>
    </r>
    <r>
      <rPr>
        <sz val="14"/>
        <rFont val="標楷體"/>
        <family val="4"/>
        <charset val="136"/>
      </rPr>
      <t>人</t>
    </r>
    <r>
      <rPr>
        <sz val="14"/>
        <rFont val="Times New Roman"/>
        <family val="1"/>
      </rPr>
      <t>/1</t>
    </r>
    <r>
      <rPr>
        <sz val="14"/>
        <rFont val="標楷體"/>
        <family val="4"/>
        <charset val="136"/>
      </rPr>
      <t>縣市</t>
    </r>
  </si>
  <si>
    <r>
      <t>27</t>
    </r>
    <r>
      <rPr>
        <sz val="14"/>
        <rFont val="標楷體"/>
        <family val="4"/>
        <charset val="136"/>
      </rPr>
      <t>人</t>
    </r>
    <r>
      <rPr>
        <sz val="14"/>
        <rFont val="Times New Roman"/>
        <family val="1"/>
      </rPr>
      <t>/10</t>
    </r>
    <r>
      <rPr>
        <sz val="14"/>
        <rFont val="標楷體"/>
        <family val="4"/>
        <charset val="136"/>
      </rPr>
      <t>縣市</t>
    </r>
  </si>
  <si>
    <t>35人/台南市</t>
    <phoneticPr fontId="4" type="noConversion"/>
  </si>
  <si>
    <t>32人/6縣市</t>
    <phoneticPr fontId="4" type="noConversion"/>
  </si>
  <si>
    <t>40人/台南市</t>
    <phoneticPr fontId="4" type="noConversion"/>
  </si>
  <si>
    <t>48人/6縣市</t>
    <phoneticPr fontId="4" type="noConversion"/>
  </si>
  <si>
    <r>
      <t>4</t>
    </r>
    <r>
      <rPr>
        <sz val="14"/>
        <rFont val="標楷體"/>
        <family val="4"/>
        <charset val="136"/>
      </rPr>
      <t>人</t>
    </r>
  </si>
  <si>
    <r>
      <t>9</t>
    </r>
    <r>
      <rPr>
        <sz val="14"/>
        <rFont val="標楷體"/>
        <family val="4"/>
        <charset val="136"/>
      </rPr>
      <t>人</t>
    </r>
  </si>
  <si>
    <r>
      <t>7</t>
    </r>
    <r>
      <rPr>
        <sz val="14"/>
        <rFont val="標楷體"/>
        <family val="4"/>
        <charset val="136"/>
      </rPr>
      <t>人</t>
    </r>
  </si>
  <si>
    <r>
      <t>6</t>
    </r>
    <r>
      <rPr>
        <sz val="14"/>
        <rFont val="標楷體"/>
        <family val="4"/>
        <charset val="136"/>
      </rPr>
      <t>人</t>
    </r>
  </si>
  <si>
    <r>
      <t>12</t>
    </r>
    <r>
      <rPr>
        <sz val="14"/>
        <rFont val="標楷體"/>
        <family val="4"/>
        <charset val="136"/>
      </rPr>
      <t>人</t>
    </r>
  </si>
  <si>
    <r>
      <t>8</t>
    </r>
    <r>
      <rPr>
        <sz val="14"/>
        <rFont val="標楷體"/>
        <family val="4"/>
        <charset val="136"/>
      </rPr>
      <t>人</t>
    </r>
  </si>
  <si>
    <r>
      <t>14</t>
    </r>
    <r>
      <rPr>
        <sz val="14"/>
        <rFont val="標楷體"/>
        <family val="4"/>
        <charset val="136"/>
      </rPr>
      <t>人</t>
    </r>
    <phoneticPr fontId="4" type="noConversion"/>
  </si>
  <si>
    <r>
      <t>6</t>
    </r>
    <r>
      <rPr>
        <sz val="14"/>
        <rFont val="標楷體"/>
        <family val="4"/>
        <charset val="136"/>
      </rPr>
      <t>縣市</t>
    </r>
    <r>
      <rPr>
        <sz val="14"/>
        <rFont val="Times New Roman"/>
        <family val="1"/>
      </rPr>
      <t>/16</t>
    </r>
    <r>
      <rPr>
        <sz val="14"/>
        <rFont val="標楷體"/>
        <family val="4"/>
        <charset val="136"/>
      </rPr>
      <t>人</t>
    </r>
    <phoneticPr fontId="4" type="noConversion"/>
  </si>
  <si>
    <r>
      <t>14</t>
    </r>
    <r>
      <rPr>
        <sz val="14"/>
        <rFont val="標楷體"/>
        <family val="4"/>
        <charset val="136"/>
      </rPr>
      <t>人</t>
    </r>
  </si>
  <si>
    <r>
      <t>6</t>
    </r>
    <r>
      <rPr>
        <sz val="14"/>
        <rFont val="標楷體"/>
        <family val="4"/>
        <charset val="136"/>
      </rPr>
      <t>縣市</t>
    </r>
    <r>
      <rPr>
        <sz val="14"/>
        <rFont val="Times New Roman"/>
        <family val="1"/>
      </rPr>
      <t>/16</t>
    </r>
    <r>
      <rPr>
        <sz val="14"/>
        <rFont val="標楷體"/>
        <family val="4"/>
        <charset val="136"/>
      </rPr>
      <t>人</t>
    </r>
  </si>
  <si>
    <r>
      <t>4</t>
    </r>
    <r>
      <rPr>
        <sz val="14"/>
        <rFont val="標楷體"/>
        <family val="4"/>
        <charset val="136"/>
      </rPr>
      <t>人</t>
    </r>
    <phoneticPr fontId="4" type="noConversion"/>
  </si>
  <si>
    <r>
      <t>5</t>
    </r>
    <r>
      <rPr>
        <sz val="14"/>
        <rFont val="標楷體"/>
        <family val="4"/>
        <charset val="136"/>
      </rPr>
      <t>人</t>
    </r>
    <phoneticPr fontId="4" type="noConversion"/>
  </si>
  <si>
    <r>
      <t>8</t>
    </r>
    <r>
      <rPr>
        <sz val="14"/>
        <rFont val="標楷體"/>
        <family val="4"/>
        <charset val="136"/>
      </rPr>
      <t>人</t>
    </r>
    <phoneticPr fontId="4" type="noConversion"/>
  </si>
  <si>
    <r>
      <t>6</t>
    </r>
    <r>
      <rPr>
        <sz val="14"/>
        <rFont val="標楷體"/>
        <family val="4"/>
        <charset val="136"/>
      </rPr>
      <t>人</t>
    </r>
    <phoneticPr fontId="4" type="noConversion"/>
  </si>
  <si>
    <r>
      <t>9</t>
    </r>
    <r>
      <rPr>
        <sz val="14"/>
        <rFont val="標楷體"/>
        <family val="4"/>
        <charset val="136"/>
      </rPr>
      <t>人</t>
    </r>
    <phoneticPr fontId="4" type="noConversion"/>
  </si>
  <si>
    <r>
      <t>23</t>
    </r>
    <r>
      <rPr>
        <sz val="14"/>
        <rFont val="標楷體"/>
        <family val="4"/>
        <charset val="136"/>
      </rPr>
      <t>人</t>
    </r>
    <r>
      <rPr>
        <sz val="14"/>
        <rFont val="Times New Roman"/>
        <family val="1"/>
      </rPr>
      <t>/8</t>
    </r>
    <r>
      <rPr>
        <sz val="14"/>
        <rFont val="標楷體"/>
        <family val="4"/>
        <charset val="136"/>
      </rPr>
      <t>縣市</t>
    </r>
    <phoneticPr fontId="4" type="noConversion"/>
  </si>
  <si>
    <r>
      <t>10</t>
    </r>
    <r>
      <rPr>
        <sz val="14"/>
        <rFont val="標楷體"/>
        <family val="4"/>
        <charset val="136"/>
      </rPr>
      <t>人</t>
    </r>
    <r>
      <rPr>
        <sz val="14"/>
        <rFont val="Times New Roman"/>
        <family val="1"/>
      </rPr>
      <t>/5</t>
    </r>
    <r>
      <rPr>
        <sz val="14"/>
        <rFont val="標楷體"/>
        <family val="4"/>
        <charset val="136"/>
      </rPr>
      <t>縣市</t>
    </r>
    <phoneticPr fontId="4" type="noConversion"/>
  </si>
  <si>
    <r>
      <t>15</t>
    </r>
    <r>
      <rPr>
        <sz val="14"/>
        <rFont val="標楷體"/>
        <family val="4"/>
        <charset val="136"/>
      </rPr>
      <t>人</t>
    </r>
  </si>
  <si>
    <r>
      <t>15</t>
    </r>
    <r>
      <rPr>
        <sz val="14"/>
        <rFont val="標楷體"/>
        <family val="4"/>
        <charset val="136"/>
      </rPr>
      <t>人</t>
    </r>
    <r>
      <rPr>
        <sz val="14"/>
        <rFont val="Times New Roman"/>
        <family val="1"/>
      </rPr>
      <t>/5</t>
    </r>
    <r>
      <rPr>
        <sz val="14"/>
        <rFont val="標楷體"/>
        <family val="4"/>
        <charset val="136"/>
      </rPr>
      <t>縣市</t>
    </r>
  </si>
  <si>
    <r>
      <t>7</t>
    </r>
    <r>
      <rPr>
        <sz val="14"/>
        <rFont val="標楷體"/>
        <family val="4"/>
        <charset val="136"/>
      </rPr>
      <t>人</t>
    </r>
    <r>
      <rPr>
        <sz val="14"/>
        <rFont val="Times New Roman"/>
        <family val="1"/>
      </rPr>
      <t>/2</t>
    </r>
    <r>
      <rPr>
        <sz val="14"/>
        <rFont val="標楷體"/>
        <family val="4"/>
        <charset val="136"/>
      </rPr>
      <t>縣市</t>
    </r>
    <phoneticPr fontId="4" type="noConversion"/>
  </si>
  <si>
    <r>
      <t>4</t>
    </r>
    <r>
      <rPr>
        <sz val="14"/>
        <rFont val="標楷體"/>
        <family val="4"/>
        <charset val="136"/>
      </rPr>
      <t>人</t>
    </r>
    <r>
      <rPr>
        <sz val="14"/>
        <rFont val="Times New Roman"/>
        <family val="1"/>
      </rPr>
      <t>/4</t>
    </r>
    <r>
      <rPr>
        <sz val="14"/>
        <rFont val="標楷體"/>
        <family val="4"/>
        <charset val="136"/>
      </rPr>
      <t>縣市</t>
    </r>
    <phoneticPr fontId="4" type="noConversion"/>
  </si>
  <si>
    <r>
      <t>6</t>
    </r>
    <r>
      <rPr>
        <sz val="14"/>
        <rFont val="標楷體"/>
        <family val="4"/>
        <charset val="136"/>
      </rPr>
      <t>人</t>
    </r>
    <r>
      <rPr>
        <sz val="14"/>
        <rFont val="Times New Roman"/>
        <family val="1"/>
      </rPr>
      <t>/1</t>
    </r>
    <r>
      <rPr>
        <sz val="14"/>
        <rFont val="標楷體"/>
        <family val="4"/>
        <charset val="136"/>
      </rPr>
      <t>縣市</t>
    </r>
    <phoneticPr fontId="4" type="noConversion"/>
  </si>
  <si>
    <r>
      <t>10</t>
    </r>
    <r>
      <rPr>
        <sz val="14"/>
        <rFont val="標楷體"/>
        <family val="4"/>
        <charset val="136"/>
      </rPr>
      <t>人</t>
    </r>
    <r>
      <rPr>
        <sz val="14"/>
        <rFont val="Times New Roman"/>
        <family val="1"/>
      </rPr>
      <t>/10</t>
    </r>
    <r>
      <rPr>
        <sz val="14"/>
        <rFont val="標楷體"/>
        <family val="4"/>
        <charset val="136"/>
      </rPr>
      <t>縣市</t>
    </r>
    <phoneticPr fontId="4" type="noConversion"/>
  </si>
  <si>
    <r>
      <t>7</t>
    </r>
    <r>
      <rPr>
        <sz val="14"/>
        <rFont val="標楷體"/>
        <family val="4"/>
        <charset val="136"/>
      </rPr>
      <t>人</t>
    </r>
    <r>
      <rPr>
        <sz val="14"/>
        <rFont val="Times New Roman"/>
        <family val="1"/>
      </rPr>
      <t>/5</t>
    </r>
    <r>
      <rPr>
        <sz val="14"/>
        <rFont val="標楷體"/>
        <family val="4"/>
        <charset val="136"/>
      </rPr>
      <t>縣市</t>
    </r>
    <phoneticPr fontId="4" type="noConversion"/>
  </si>
  <si>
    <r>
      <t>10</t>
    </r>
    <r>
      <rPr>
        <sz val="14"/>
        <rFont val="標楷體"/>
        <family val="4"/>
        <charset val="136"/>
      </rPr>
      <t>人</t>
    </r>
    <phoneticPr fontId="4" type="noConversion"/>
  </si>
  <si>
    <r>
      <t>7</t>
    </r>
    <r>
      <rPr>
        <sz val="14"/>
        <rFont val="標楷體"/>
        <family val="4"/>
        <charset val="136"/>
      </rPr>
      <t>人</t>
    </r>
    <phoneticPr fontId="4" type="noConversion"/>
  </si>
  <si>
    <r>
      <t>9</t>
    </r>
    <r>
      <rPr>
        <sz val="14"/>
        <rFont val="標楷體"/>
        <family val="4"/>
        <charset val="136"/>
      </rPr>
      <t>人</t>
    </r>
    <r>
      <rPr>
        <sz val="14"/>
        <rFont val="Times New Roman"/>
        <family val="1"/>
      </rPr>
      <t>/3</t>
    </r>
    <r>
      <rPr>
        <sz val="14"/>
        <rFont val="標楷體"/>
        <family val="4"/>
        <charset val="136"/>
      </rPr>
      <t>縣市</t>
    </r>
    <phoneticPr fontId="4" type="noConversion"/>
  </si>
  <si>
    <r>
      <t>6</t>
    </r>
    <r>
      <rPr>
        <sz val="14"/>
        <rFont val="標楷體"/>
        <family val="4"/>
        <charset val="136"/>
      </rPr>
      <t>人</t>
    </r>
    <r>
      <rPr>
        <sz val="14"/>
        <rFont val="Times New Roman"/>
        <family val="1"/>
      </rPr>
      <t>/6</t>
    </r>
    <r>
      <rPr>
        <sz val="14"/>
        <rFont val="標楷體"/>
        <family val="4"/>
        <charset val="136"/>
      </rPr>
      <t>縣市</t>
    </r>
    <phoneticPr fontId="4" type="noConversion"/>
  </si>
  <si>
    <r>
      <t>11</t>
    </r>
    <r>
      <rPr>
        <sz val="14"/>
        <rFont val="標楷體"/>
        <family val="4"/>
        <charset val="136"/>
      </rPr>
      <t>人</t>
    </r>
    <r>
      <rPr>
        <sz val="14"/>
        <rFont val="Times New Roman"/>
        <family val="1"/>
      </rPr>
      <t>/6</t>
    </r>
    <r>
      <rPr>
        <sz val="14"/>
        <rFont val="標楷體"/>
        <family val="4"/>
        <charset val="136"/>
      </rPr>
      <t>縣市</t>
    </r>
    <phoneticPr fontId="4" type="noConversion"/>
  </si>
  <si>
    <r>
      <t>15</t>
    </r>
    <r>
      <rPr>
        <sz val="14"/>
        <rFont val="標楷體"/>
        <family val="4"/>
        <charset val="136"/>
      </rPr>
      <t>人</t>
    </r>
    <r>
      <rPr>
        <sz val="14"/>
        <rFont val="Times New Roman"/>
        <family val="1"/>
      </rPr>
      <t>/8</t>
    </r>
    <r>
      <rPr>
        <sz val="14"/>
        <rFont val="標楷體"/>
        <family val="4"/>
        <charset val="136"/>
      </rPr>
      <t>縣市</t>
    </r>
  </si>
  <si>
    <r>
      <t>9</t>
    </r>
    <r>
      <rPr>
        <sz val="14"/>
        <rFont val="標楷體"/>
        <family val="4"/>
        <charset val="136"/>
      </rPr>
      <t>人</t>
    </r>
    <r>
      <rPr>
        <sz val="14"/>
        <rFont val="Times New Roman"/>
        <family val="1"/>
      </rPr>
      <t>/7</t>
    </r>
    <r>
      <rPr>
        <sz val="14"/>
        <rFont val="標楷體"/>
        <family val="4"/>
        <charset val="136"/>
      </rPr>
      <t>縣市</t>
    </r>
  </si>
  <si>
    <r>
      <t>20</t>
    </r>
    <r>
      <rPr>
        <sz val="14"/>
        <rFont val="標楷體"/>
        <family val="4"/>
        <charset val="136"/>
      </rPr>
      <t>人</t>
    </r>
    <r>
      <rPr>
        <sz val="14"/>
        <rFont val="Times New Roman"/>
        <family val="1"/>
      </rPr>
      <t>/8</t>
    </r>
    <r>
      <rPr>
        <sz val="14"/>
        <rFont val="標楷體"/>
        <family val="4"/>
        <charset val="136"/>
      </rPr>
      <t>縣市</t>
    </r>
  </si>
  <si>
    <r>
      <t>21</t>
    </r>
    <r>
      <rPr>
        <sz val="14"/>
        <rFont val="標楷體"/>
        <family val="4"/>
        <charset val="136"/>
      </rPr>
      <t>人</t>
    </r>
    <r>
      <rPr>
        <sz val="14"/>
        <rFont val="Times New Roman"/>
        <family val="1"/>
      </rPr>
      <t>/8</t>
    </r>
    <r>
      <rPr>
        <sz val="14"/>
        <rFont val="標楷體"/>
        <family val="4"/>
        <charset val="136"/>
      </rPr>
      <t>縣市</t>
    </r>
  </si>
  <si>
    <r>
      <t>10</t>
    </r>
    <r>
      <rPr>
        <sz val="14"/>
        <rFont val="標楷體"/>
        <family val="4"/>
        <charset val="136"/>
      </rPr>
      <t>人</t>
    </r>
    <r>
      <rPr>
        <sz val="14"/>
        <rFont val="Times New Roman"/>
        <family val="1"/>
      </rPr>
      <t>/5</t>
    </r>
    <r>
      <rPr>
        <sz val="14"/>
        <rFont val="標楷體"/>
        <family val="4"/>
        <charset val="136"/>
      </rPr>
      <t>縣市</t>
    </r>
  </si>
  <si>
    <r>
      <t>12</t>
    </r>
    <r>
      <rPr>
        <sz val="14"/>
        <rFont val="標楷體"/>
        <family val="4"/>
        <charset val="136"/>
      </rPr>
      <t>人</t>
    </r>
    <r>
      <rPr>
        <sz val="14"/>
        <rFont val="Times New Roman"/>
        <family val="1"/>
      </rPr>
      <t>/6</t>
    </r>
    <r>
      <rPr>
        <sz val="14"/>
        <rFont val="標楷體"/>
        <family val="4"/>
        <charset val="136"/>
      </rPr>
      <t>縣市</t>
    </r>
  </si>
  <si>
    <r>
      <t>15</t>
    </r>
    <r>
      <rPr>
        <sz val="14"/>
        <rFont val="標楷體"/>
        <family val="4"/>
        <charset val="136"/>
      </rPr>
      <t>人</t>
    </r>
    <r>
      <rPr>
        <sz val="14"/>
        <rFont val="Times New Roman"/>
        <family val="1"/>
      </rPr>
      <t>/9</t>
    </r>
    <r>
      <rPr>
        <sz val="14"/>
        <rFont val="標楷體"/>
        <family val="4"/>
        <charset val="136"/>
      </rPr>
      <t>縣市</t>
    </r>
  </si>
  <si>
    <r>
      <t>17</t>
    </r>
    <r>
      <rPr>
        <sz val="14"/>
        <rFont val="標楷體"/>
        <family val="4"/>
        <charset val="136"/>
      </rPr>
      <t>人</t>
    </r>
    <r>
      <rPr>
        <sz val="14"/>
        <rFont val="Times New Roman"/>
        <family val="1"/>
      </rPr>
      <t>/7</t>
    </r>
    <r>
      <rPr>
        <sz val="14"/>
        <rFont val="標楷體"/>
        <family val="4"/>
        <charset val="136"/>
      </rPr>
      <t>縣市</t>
    </r>
  </si>
  <si>
    <r>
      <t>12</t>
    </r>
    <r>
      <rPr>
        <sz val="14"/>
        <rFont val="標楷體"/>
        <family val="4"/>
        <charset val="136"/>
      </rPr>
      <t>人</t>
    </r>
    <r>
      <rPr>
        <sz val="14"/>
        <rFont val="Times New Roman"/>
        <family val="1"/>
      </rPr>
      <t>/7</t>
    </r>
    <r>
      <rPr>
        <sz val="14"/>
        <rFont val="標楷體"/>
        <family val="4"/>
        <charset val="136"/>
      </rPr>
      <t>縣市</t>
    </r>
  </si>
  <si>
    <r>
      <t>5</t>
    </r>
    <r>
      <rPr>
        <sz val="14"/>
        <rFont val="標楷體"/>
        <family val="4"/>
        <charset val="136"/>
      </rPr>
      <t>人</t>
    </r>
    <r>
      <rPr>
        <sz val="14"/>
        <rFont val="Times New Roman"/>
        <family val="1"/>
      </rPr>
      <t>/5</t>
    </r>
    <r>
      <rPr>
        <sz val="14"/>
        <rFont val="標楷體"/>
        <family val="4"/>
        <charset val="136"/>
      </rPr>
      <t>縣市</t>
    </r>
  </si>
  <si>
    <r>
      <t>6</t>
    </r>
    <r>
      <rPr>
        <sz val="14"/>
        <rFont val="標楷體"/>
        <family val="4"/>
        <charset val="136"/>
      </rPr>
      <t>人</t>
    </r>
    <r>
      <rPr>
        <sz val="14"/>
        <rFont val="Times New Roman"/>
        <family val="1"/>
      </rPr>
      <t>/6</t>
    </r>
    <r>
      <rPr>
        <sz val="14"/>
        <rFont val="標楷體"/>
        <family val="4"/>
        <charset val="136"/>
      </rPr>
      <t>縣市</t>
    </r>
  </si>
  <si>
    <r>
      <t>11</t>
    </r>
    <r>
      <rPr>
        <sz val="14"/>
        <rFont val="標楷體"/>
        <family val="4"/>
        <charset val="136"/>
      </rPr>
      <t>人</t>
    </r>
    <r>
      <rPr>
        <sz val="14"/>
        <rFont val="Times New Roman"/>
        <family val="1"/>
      </rPr>
      <t>/8</t>
    </r>
    <r>
      <rPr>
        <sz val="14"/>
        <rFont val="標楷體"/>
        <family val="4"/>
        <charset val="136"/>
      </rPr>
      <t>縣市</t>
    </r>
  </si>
  <si>
    <r>
      <t>11</t>
    </r>
    <r>
      <rPr>
        <sz val="14"/>
        <rFont val="標楷體"/>
        <family val="4"/>
        <charset val="136"/>
      </rPr>
      <t>人</t>
    </r>
    <r>
      <rPr>
        <sz val="14"/>
        <rFont val="Times New Roman"/>
        <family val="1"/>
      </rPr>
      <t>/9</t>
    </r>
    <r>
      <rPr>
        <sz val="14"/>
        <rFont val="標楷體"/>
        <family val="4"/>
        <charset val="136"/>
      </rPr>
      <t>縣市</t>
    </r>
  </si>
  <si>
    <r>
      <t>5</t>
    </r>
    <r>
      <rPr>
        <sz val="14"/>
        <rFont val="標楷體"/>
        <family val="4"/>
        <charset val="136"/>
      </rPr>
      <t>人</t>
    </r>
    <r>
      <rPr>
        <sz val="14"/>
        <rFont val="Times New Roman"/>
        <family val="1"/>
      </rPr>
      <t>/5</t>
    </r>
    <r>
      <rPr>
        <sz val="14"/>
        <rFont val="標楷體"/>
        <family val="4"/>
        <charset val="136"/>
      </rPr>
      <t>校</t>
    </r>
    <phoneticPr fontId="4" type="noConversion"/>
  </si>
  <si>
    <r>
      <t>13</t>
    </r>
    <r>
      <rPr>
        <sz val="14"/>
        <rFont val="標楷體"/>
        <family val="4"/>
        <charset val="136"/>
      </rPr>
      <t>人</t>
    </r>
    <r>
      <rPr>
        <sz val="14"/>
        <rFont val="Times New Roman"/>
        <family val="1"/>
      </rPr>
      <t>/9</t>
    </r>
    <r>
      <rPr>
        <sz val="14"/>
        <rFont val="標楷體"/>
        <family val="4"/>
        <charset val="136"/>
      </rPr>
      <t>縣市</t>
    </r>
    <phoneticPr fontId="4" type="noConversion"/>
  </si>
  <si>
    <r>
      <t>7</t>
    </r>
    <r>
      <rPr>
        <sz val="14"/>
        <rFont val="標楷體"/>
        <family val="4"/>
        <charset val="136"/>
      </rPr>
      <t>人</t>
    </r>
    <r>
      <rPr>
        <sz val="14"/>
        <rFont val="Times New Roman"/>
        <family val="1"/>
      </rPr>
      <t>/7</t>
    </r>
    <r>
      <rPr>
        <sz val="14"/>
        <rFont val="標楷體"/>
        <family val="4"/>
        <charset val="136"/>
      </rPr>
      <t>校</t>
    </r>
    <phoneticPr fontId="4" type="noConversion"/>
  </si>
  <si>
    <r>
      <t>12</t>
    </r>
    <r>
      <rPr>
        <sz val="14"/>
        <rFont val="標楷體"/>
        <family val="4"/>
        <charset val="136"/>
      </rPr>
      <t>人</t>
    </r>
    <r>
      <rPr>
        <sz val="14"/>
        <rFont val="Times New Roman"/>
        <family val="1"/>
      </rPr>
      <t>/10</t>
    </r>
    <r>
      <rPr>
        <sz val="14"/>
        <rFont val="標楷體"/>
        <family val="4"/>
        <charset val="136"/>
      </rPr>
      <t>縣市</t>
    </r>
    <phoneticPr fontId="4" type="noConversion"/>
  </si>
  <si>
    <r>
      <t>12</t>
    </r>
    <r>
      <rPr>
        <sz val="14"/>
        <rFont val="標楷體"/>
        <family val="4"/>
        <charset val="136"/>
      </rPr>
      <t>人</t>
    </r>
    <r>
      <rPr>
        <sz val="14"/>
        <rFont val="Times New Roman"/>
        <family val="1"/>
      </rPr>
      <t>/8</t>
    </r>
    <r>
      <rPr>
        <sz val="14"/>
        <rFont val="標楷體"/>
        <family val="4"/>
        <charset val="136"/>
      </rPr>
      <t>校</t>
    </r>
    <phoneticPr fontId="4" type="noConversion"/>
  </si>
  <si>
    <r>
      <t>9</t>
    </r>
    <r>
      <rPr>
        <sz val="14"/>
        <rFont val="標楷體"/>
        <family val="4"/>
        <charset val="136"/>
      </rPr>
      <t>人</t>
    </r>
    <r>
      <rPr>
        <sz val="14"/>
        <rFont val="Times New Roman"/>
        <family val="1"/>
      </rPr>
      <t>/6</t>
    </r>
    <r>
      <rPr>
        <sz val="14"/>
        <rFont val="標楷體"/>
        <family val="4"/>
        <charset val="136"/>
      </rPr>
      <t>縣市</t>
    </r>
    <phoneticPr fontId="4" type="noConversion"/>
  </si>
  <si>
    <r>
      <t>7</t>
    </r>
    <r>
      <rPr>
        <sz val="14"/>
        <rFont val="標楷體"/>
        <family val="4"/>
        <charset val="136"/>
      </rPr>
      <t>人</t>
    </r>
    <r>
      <rPr>
        <sz val="14"/>
        <rFont val="Times New Roman"/>
        <family val="1"/>
      </rPr>
      <t>/5</t>
    </r>
    <r>
      <rPr>
        <sz val="14"/>
        <rFont val="標楷體"/>
        <family val="4"/>
        <charset val="136"/>
      </rPr>
      <t>校</t>
    </r>
    <phoneticPr fontId="4" type="noConversion"/>
  </si>
  <si>
    <r>
      <t>13</t>
    </r>
    <r>
      <rPr>
        <sz val="14"/>
        <rFont val="標楷體"/>
        <family val="4"/>
        <charset val="136"/>
      </rPr>
      <t>人</t>
    </r>
    <r>
      <rPr>
        <sz val="14"/>
        <rFont val="Times New Roman"/>
        <family val="1"/>
      </rPr>
      <t>/13</t>
    </r>
    <r>
      <rPr>
        <sz val="14"/>
        <rFont val="標楷體"/>
        <family val="4"/>
        <charset val="136"/>
      </rPr>
      <t>國</t>
    </r>
    <phoneticPr fontId="4" type="noConversion"/>
  </si>
  <si>
    <r>
      <t>11</t>
    </r>
    <r>
      <rPr>
        <sz val="14"/>
        <rFont val="標楷體"/>
        <family val="4"/>
        <charset val="136"/>
      </rPr>
      <t>人</t>
    </r>
    <r>
      <rPr>
        <sz val="14"/>
        <rFont val="Times New Roman"/>
        <family val="1"/>
      </rPr>
      <t>/9</t>
    </r>
    <r>
      <rPr>
        <sz val="14"/>
        <rFont val="標楷體"/>
        <family val="4"/>
        <charset val="136"/>
      </rPr>
      <t>縣市</t>
    </r>
    <phoneticPr fontId="4" type="noConversion"/>
  </si>
  <si>
    <r>
      <t>4</t>
    </r>
    <r>
      <rPr>
        <sz val="14"/>
        <rFont val="標楷體"/>
        <family val="4"/>
        <charset val="136"/>
      </rPr>
      <t>人</t>
    </r>
    <phoneticPr fontId="1" type="noConversion"/>
  </si>
  <si>
    <r>
      <t>14</t>
    </r>
    <r>
      <rPr>
        <sz val="14"/>
        <rFont val="標楷體"/>
        <family val="4"/>
        <charset val="136"/>
      </rPr>
      <t>人</t>
    </r>
    <r>
      <rPr>
        <sz val="14"/>
        <rFont val="Times New Roman"/>
        <family val="1"/>
      </rPr>
      <t>/7</t>
    </r>
    <r>
      <rPr>
        <sz val="14"/>
        <rFont val="標楷體"/>
        <family val="4"/>
        <charset val="136"/>
      </rPr>
      <t>縣市</t>
    </r>
    <phoneticPr fontId="1" type="noConversion"/>
  </si>
  <si>
    <r>
      <t>9人</t>
    </r>
    <r>
      <rPr>
        <sz val="14"/>
        <rFont val="細明體"/>
        <family val="3"/>
        <charset val="136"/>
      </rPr>
      <t>/5縣市</t>
    </r>
    <phoneticPr fontId="4" type="noConversion"/>
  </si>
  <si>
    <r>
      <t>9人</t>
    </r>
    <r>
      <rPr>
        <sz val="14"/>
        <rFont val="細明體"/>
        <family val="3"/>
        <charset val="136"/>
      </rPr>
      <t>/5縣市</t>
    </r>
  </si>
  <si>
    <r>
      <t>14</t>
    </r>
    <r>
      <rPr>
        <sz val="14"/>
        <rFont val="PMingLiu"/>
        <family val="1"/>
        <charset val="136"/>
      </rPr>
      <t>人</t>
    </r>
    <r>
      <rPr>
        <sz val="14"/>
        <rFont val="Times New Roman"/>
        <family val="1"/>
      </rPr>
      <t>/5</t>
    </r>
    <r>
      <rPr>
        <sz val="14"/>
        <rFont val="PMingLiu"/>
        <family val="1"/>
        <charset val="136"/>
      </rPr>
      <t>縣市</t>
    </r>
    <phoneticPr fontId="4" type="noConversion"/>
  </si>
  <si>
    <r>
      <t>26</t>
    </r>
    <r>
      <rPr>
        <sz val="14"/>
        <rFont val="PMingLiu"/>
        <family val="1"/>
        <charset val="136"/>
      </rPr>
      <t>人</t>
    </r>
    <r>
      <rPr>
        <sz val="14"/>
        <rFont val="Times New Roman"/>
        <family val="1"/>
      </rPr>
      <t>/5</t>
    </r>
    <r>
      <rPr>
        <sz val="14"/>
        <rFont val="PMingLiu"/>
        <family val="1"/>
        <charset val="136"/>
      </rPr>
      <t>縣市</t>
    </r>
    <phoneticPr fontId="4" type="noConversion"/>
  </si>
  <si>
    <r>
      <rPr>
        <sz val="14"/>
        <rFont val="PMingLiu"/>
        <family val="1"/>
        <charset val="136"/>
      </rPr>
      <t>32人</t>
    </r>
    <r>
      <rPr>
        <sz val="14"/>
        <rFont val="Times New Roman"/>
        <family val="1"/>
      </rPr>
      <t>/5</t>
    </r>
    <r>
      <rPr>
        <sz val="14"/>
        <rFont val="PMingLiu"/>
        <family val="1"/>
        <charset val="136"/>
      </rPr>
      <t>縣市</t>
    </r>
    <phoneticPr fontId="4" type="noConversion"/>
  </si>
  <si>
    <r>
      <t>22</t>
    </r>
    <r>
      <rPr>
        <sz val="14"/>
        <rFont val="PMingLiu"/>
        <family val="1"/>
        <charset val="136"/>
      </rPr>
      <t>人</t>
    </r>
    <r>
      <rPr>
        <sz val="14"/>
        <rFont val="Times New Roman"/>
        <family val="1"/>
      </rPr>
      <t>/6</t>
    </r>
    <r>
      <rPr>
        <sz val="14"/>
        <rFont val="PMingLiu"/>
        <family val="1"/>
        <charset val="136"/>
      </rPr>
      <t>縣市</t>
    </r>
    <phoneticPr fontId="4" type="noConversion"/>
  </si>
  <si>
    <r>
      <rPr>
        <sz val="14"/>
        <rFont val="PMingLiu"/>
        <family val="1"/>
        <charset val="136"/>
      </rPr>
      <t>26人</t>
    </r>
    <r>
      <rPr>
        <sz val="14"/>
        <rFont val="Times New Roman"/>
        <family val="1"/>
      </rPr>
      <t>/5</t>
    </r>
    <r>
      <rPr>
        <sz val="14"/>
        <rFont val="PMingLiu"/>
        <family val="1"/>
        <charset val="136"/>
      </rPr>
      <t>縣市</t>
    </r>
    <phoneticPr fontId="4" type="noConversion"/>
  </si>
  <si>
    <r>
      <t>33</t>
    </r>
    <r>
      <rPr>
        <sz val="14"/>
        <rFont val="標楷體"/>
        <family val="4"/>
        <charset val="136"/>
      </rPr>
      <t>人</t>
    </r>
    <r>
      <rPr>
        <sz val="14"/>
        <rFont val="Times New Roman"/>
        <family val="1"/>
      </rPr>
      <t>/9</t>
    </r>
    <r>
      <rPr>
        <sz val="14"/>
        <rFont val="標楷體"/>
        <family val="4"/>
        <charset val="136"/>
      </rPr>
      <t>縣市</t>
    </r>
  </si>
  <si>
    <t>39人/10縣市</t>
  </si>
  <si>
    <t>47人/11縣市</t>
  </si>
  <si>
    <t>20人/10縣市</t>
  </si>
  <si>
    <t>11人/8國</t>
  </si>
  <si>
    <r>
      <rPr>
        <sz val="14"/>
        <rFont val="標楷體"/>
        <family val="4"/>
        <charset val="136"/>
      </rPr>
      <t>個人</t>
    </r>
  </si>
  <si>
    <r>
      <rPr>
        <sz val="14"/>
        <rFont val="標楷體"/>
        <family val="4"/>
        <charset val="136"/>
      </rPr>
      <t>個人</t>
    </r>
    <phoneticPr fontId="4" type="noConversion"/>
  </si>
  <si>
    <r>
      <rPr>
        <sz val="14"/>
        <rFont val="標楷體"/>
        <family val="4"/>
        <charset val="136"/>
      </rPr>
      <t>個人</t>
    </r>
    <phoneticPr fontId="1" type="noConversion"/>
  </si>
  <si>
    <t>並無擔任教練職務</t>
    <phoneticPr fontId="4" type="noConversion"/>
  </si>
  <si>
    <t>無獎狀、競賽規程、隊員名冊</t>
    <phoneticPr fontId="4" type="noConversion"/>
  </si>
  <si>
    <t>無113年市長杯紙本資料，只有110年紙本資料</t>
    <phoneticPr fontId="4" type="noConversion"/>
  </si>
  <si>
    <t>非亞運正式項目，總排名第六</t>
    <phoneticPr fontId="4" type="noConversion"/>
  </si>
  <si>
    <t>1.未達五縣市以上參賽，以市級競賽金額核發                  2.團體賽依個人獎助金額1/2核發</t>
    <phoneticPr fontId="4" type="noConversion"/>
  </si>
  <si>
    <t>1.未達五縣市以上參賽，以市級競賽金額核發                 2.超過申請件數</t>
    <phoneticPr fontId="4" type="noConversion"/>
  </si>
  <si>
    <t>不符合全國運、全民運項目</t>
    <phoneticPr fontId="4" type="noConversion"/>
  </si>
  <si>
    <t>1.未蓋職章         2.未達五縣市以上參賽，以市級競賽金額核發</t>
    <phoneticPr fontId="4" type="noConversion"/>
  </si>
  <si>
    <t>團體賽依個人獎助金額1/2核發；未達5縣市6隊（人）以上參賽，以本市競賽金額核發</t>
    <phoneticPr fontId="4" type="noConversion"/>
  </si>
  <si>
    <t>未達6國有6隊（人）以上參賽者，比照全國競賽金額核發；資格不符，原因：未達全國競賽5縣市規定</t>
    <phoneticPr fontId="4" type="noConversion"/>
  </si>
  <si>
    <t>未達6國有6隊（人）以上參賽者，比照全國競賽金額核發；團體賽依個人獎助金額1/2核發</t>
    <phoneticPr fontId="4" type="noConversion"/>
  </si>
  <si>
    <t>未達5縣市6隊（人）以上參賽者，比照本市競賽金額核發；團體賽依個人獎助金額1/2核發</t>
    <phoneticPr fontId="4" type="noConversion"/>
  </si>
  <si>
    <t>113全國大專院校運動會</t>
    <phoneticPr fontId="4" type="noConversion"/>
  </si>
  <si>
    <t>113年全國滑輪板理事長盃錦標賽暨第二次全國積分排名賽</t>
    <phoneticPr fontId="4" type="noConversion"/>
  </si>
  <si>
    <t>臺南市113年中小學
躲避球對抗賽</t>
    <phoneticPr fontId="4" type="noConversion"/>
  </si>
  <si>
    <r>
      <rPr>
        <sz val="14"/>
        <rFont val="標楷體"/>
        <family val="4"/>
        <charset val="136"/>
      </rPr>
      <t>選手</t>
    </r>
  </si>
  <si>
    <r>
      <rPr>
        <sz val="16"/>
        <rFont val="標楷體"/>
        <family val="4"/>
        <charset val="136"/>
      </rPr>
      <t>選手</t>
    </r>
  </si>
  <si>
    <r>
      <rPr>
        <sz val="18"/>
        <rFont val="標楷體"/>
        <family val="4"/>
        <charset val="136"/>
      </rPr>
      <t>選手</t>
    </r>
  </si>
  <si>
    <r>
      <rPr>
        <sz val="18"/>
        <rFont val="標楷體"/>
        <family val="4"/>
        <charset val="136"/>
      </rPr>
      <t>教練</t>
    </r>
  </si>
  <si>
    <r>
      <rPr>
        <sz val="16"/>
        <rFont val="標楷體"/>
        <family val="4"/>
        <charset val="136"/>
      </rPr>
      <t>選手</t>
    </r>
    <phoneticPr fontId="4" type="noConversion"/>
  </si>
  <si>
    <r>
      <rPr>
        <sz val="18"/>
        <rFont val="標楷體"/>
        <family val="4"/>
        <charset val="136"/>
      </rPr>
      <t>教練</t>
    </r>
    <phoneticPr fontId="4" type="noConversion"/>
  </si>
  <si>
    <r>
      <rPr>
        <sz val="18"/>
        <rFont val="標楷體"/>
        <family val="4"/>
        <charset val="136"/>
      </rPr>
      <t>選手</t>
    </r>
    <phoneticPr fontId="4" type="noConversion"/>
  </si>
  <si>
    <r>
      <rPr>
        <sz val="18"/>
        <rFont val="標楷體"/>
        <family val="4"/>
        <charset val="136"/>
      </rPr>
      <t>教練</t>
    </r>
    <phoneticPr fontId="1" type="noConversion"/>
  </si>
  <si>
    <t>王姸棠</t>
    <phoneticPr fontId="4" type="noConversion"/>
  </si>
  <si>
    <t>劉懷喆</t>
    <phoneticPr fontId="4" type="noConversion"/>
  </si>
  <si>
    <t>李芸霈</t>
  </si>
  <si>
    <t>吳紘愷</t>
    <phoneticPr fontId="4" type="noConversion"/>
  </si>
  <si>
    <t>吳侑臨</t>
    <phoneticPr fontId="4" type="noConversion"/>
  </si>
  <si>
    <t>呂荃斌</t>
  </si>
  <si>
    <t>劉冠竑</t>
  </si>
  <si>
    <t>曾宥程</t>
  </si>
  <si>
    <t>田斯予</t>
  </si>
  <si>
    <t>林芊逸</t>
    <phoneticPr fontId="4" type="noConversion"/>
  </si>
  <si>
    <t>田斯予</t>
    <phoneticPr fontId="4" type="noConversion"/>
  </si>
  <si>
    <t>黃若妡</t>
  </si>
  <si>
    <t>朱筠繡</t>
    <phoneticPr fontId="4" type="noConversion"/>
  </si>
  <si>
    <t>林昫彣</t>
  </si>
  <si>
    <t>黃昱銓</t>
  </si>
  <si>
    <t>邢殿翔</t>
  </si>
  <si>
    <t>方宥心</t>
  </si>
  <si>
    <t>邱品蓉</t>
    <phoneticPr fontId="4" type="noConversion"/>
  </si>
  <si>
    <t>王雨芩</t>
    <phoneticPr fontId="4" type="noConversion"/>
  </si>
  <si>
    <t>張宇凡</t>
    <phoneticPr fontId="4" type="noConversion"/>
  </si>
  <si>
    <t>陳杰邑</t>
  </si>
  <si>
    <t>魏明熙</t>
  </si>
  <si>
    <t>林宸生</t>
    <phoneticPr fontId="4" type="noConversion"/>
  </si>
  <si>
    <t>蔡丞甯</t>
    <phoneticPr fontId="4" type="noConversion"/>
  </si>
  <si>
    <t>杜智君</t>
    <phoneticPr fontId="4" type="noConversion"/>
  </si>
  <si>
    <t>黃子芸</t>
    <phoneticPr fontId="4" type="noConversion"/>
  </si>
  <si>
    <t>包宥恩</t>
    <phoneticPr fontId="4" type="noConversion"/>
  </si>
  <si>
    <t>楊孟頻</t>
  </si>
  <si>
    <t>施竣凱</t>
  </si>
  <si>
    <t>周庭羽</t>
  </si>
  <si>
    <t>張矞甯</t>
  </si>
  <si>
    <t>莊佳妡</t>
  </si>
  <si>
    <t>蔡定叡</t>
  </si>
  <si>
    <t>吳建廷</t>
  </si>
  <si>
    <t>曾上源</t>
  </si>
  <si>
    <t>葉婷芳</t>
  </si>
  <si>
    <t>徐政洲</t>
  </si>
  <si>
    <t>李恩昀</t>
  </si>
  <si>
    <t>王新琇</t>
  </si>
  <si>
    <t>林駿瑋</t>
  </si>
  <si>
    <t>王佑承</t>
  </si>
  <si>
    <t>連珮妤</t>
  </si>
  <si>
    <t>黃絃誌</t>
  </si>
  <si>
    <t>陳柏任</t>
    <phoneticPr fontId="4" type="noConversion"/>
  </si>
  <si>
    <t>王文哲</t>
    <phoneticPr fontId="4" type="noConversion"/>
  </si>
  <si>
    <t>楊偉達</t>
    <phoneticPr fontId="4" type="noConversion"/>
  </si>
  <si>
    <t>楊素冠</t>
    <phoneticPr fontId="4" type="noConversion"/>
  </si>
  <si>
    <t>顏志龍</t>
    <phoneticPr fontId="1" type="noConversion"/>
  </si>
  <si>
    <t>連紫瀞</t>
  </si>
  <si>
    <t>體育署臺教體署全【一】字第1120054763J號</t>
    <phoneticPr fontId="4" type="noConversion"/>
  </si>
  <si>
    <t>臺教體署全(一)字第1120054763J號</t>
  </si>
  <si>
    <t>臺教體署競(二)字第1120037945號</t>
    <phoneticPr fontId="4" type="noConversion"/>
  </si>
  <si>
    <t>臺教體署競(二)字第1120016411號</t>
    <phoneticPr fontId="4" type="noConversion"/>
  </si>
  <si>
    <t>南市體競字第1130194122A</t>
    <phoneticPr fontId="4" type="noConversion"/>
  </si>
  <si>
    <t>臺教體署競(二)字第1130014594 號</t>
    <phoneticPr fontId="4" type="noConversion"/>
  </si>
  <si>
    <t>臺教體署競(二)字第1120024067 號</t>
    <phoneticPr fontId="4" type="noConversion"/>
  </si>
  <si>
    <t>臺教教授體部字第1130003317號</t>
  </si>
  <si>
    <t>南市體競字地1130372295B號</t>
  </si>
  <si>
    <t>臺教授體部字第112032008F號函</t>
    <phoneticPr fontId="4" type="noConversion"/>
  </si>
  <si>
    <t>臺教授體部字第112032008F號函</t>
  </si>
  <si>
    <t>臺教體署競字第1130003317</t>
    <phoneticPr fontId="4" type="noConversion"/>
  </si>
  <si>
    <t>南市體競字第1120505778號</t>
    <phoneticPr fontId="1" type="noConversion"/>
  </si>
  <si>
    <t>臺教體署競(一)字第1130001727號</t>
  </si>
  <si>
    <t>臺教體署競(一)字第1120029101號</t>
    <phoneticPr fontId="4" type="noConversion"/>
  </si>
  <si>
    <t>臺教體署競字第1120046809號</t>
    <phoneticPr fontId="4" type="noConversion"/>
  </si>
  <si>
    <t>臺教體署競(一)字第1120033657號</t>
    <phoneticPr fontId="4" type="noConversion"/>
  </si>
  <si>
    <t>113年全國七⼈制橄欖球錦標賽</t>
  </si>
  <si>
    <t>112年臺南市中小學空手道錦標賽</t>
    <phoneticPr fontId="4" type="noConversion"/>
  </si>
  <si>
    <t>112年臺南市中小學空手道錦標賽</t>
  </si>
  <si>
    <t>113年度全國福爾摩沙盃空手道錦標賽</t>
    <phoneticPr fontId="4" type="noConversion"/>
  </si>
  <si>
    <t>112年臺南市市長盃空手道錦標賽暨112年全國運動會測試賽</t>
    <phoneticPr fontId="4" type="noConversion"/>
  </si>
  <si>
    <t>南市113年中小學空手道對抗賽暨菁英挑戰賽</t>
    <phoneticPr fontId="4" type="noConversion"/>
  </si>
  <si>
    <t>113年度全國福爾摩沙盃空手道錦標賽</t>
  </si>
  <si>
    <t>南市113年中小學空手道對抗賽暨菁英挑戰賽</t>
  </si>
  <si>
    <t>112年臺南市巿長盃全國空手道錦標賽暨112年全國運動會測試賽</t>
    <phoneticPr fontId="4" type="noConversion"/>
  </si>
  <si>
    <t>112年台南市市長盃空手道錦標賽暨112年全國運動會測試賽</t>
    <phoneticPr fontId="4" type="noConversion"/>
  </si>
  <si>
    <t>臺南市113 年中等學校聯合運動會</t>
    <phoneticPr fontId="4" type="noConversion"/>
  </si>
  <si>
    <t>中華民國空手道協會第33 屆全國啟仲盃空手道錦標賽暨2024 年
亞洲及亞洲青少年空手道錦標賽代表隊選手選拔賽暨2026 年亞運
培訓隊第一階段培訓選手選拔賽競賽</t>
    <phoneticPr fontId="4" type="noConversion"/>
  </si>
  <si>
    <t>第4 屆全國空手道對抗賽</t>
    <phoneticPr fontId="4" type="noConversion"/>
  </si>
  <si>
    <t>113年全國總統盃舉重錦標賽</t>
  </si>
  <si>
    <t>113全國中等學校運動會</t>
  </si>
  <si>
    <t>113年全大專校院運動會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</si>
</sst>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quot;$&quot;* #,##0.00_-;_-&quot;$&quot;* &quot;-&quot;??_-;_-@_-"/>
    <numFmt numFmtId="43" formatCode="_-* #,##0.00_-;\-* #,##0.00_-;_-* &quot;-&quot;??_-;_-@_-"/>
    <numFmt numFmtId="176" formatCode="m&quot;月&quot;d&quot;日&quot;"/>
    <numFmt numFmtId="177" formatCode="#,##0&quot; &quot;;[Red]&quot;(&quot;#,##0&quot;)&quot;"/>
    <numFmt numFmtId="178" formatCode="#,##0_);[Red]\(#,##0\)"/>
    <numFmt numFmtId="179" formatCode="#,##0\ ;[Red]\(#,##0\)"/>
    <numFmt numFmtId="180" formatCode="0\ ;[Red]\(0\)"/>
    <numFmt numFmtId="181" formatCode="0&quot; &quot;;[Red]&quot;(&quot;0&quot;)&quot;"/>
    <numFmt numFmtId="182" formatCode="#,##0&quot; &quot;;\(#,##0\)"/>
    <numFmt numFmtId="183" formatCode="[$NT$-404]#,##0.00;[Red]&quot;-&quot;[$NT$-404]#,##0.00"/>
    <numFmt numFmtId="184" formatCode="m/d"/>
    <numFmt numFmtId="185" formatCode="&quot; &quot;#,##0.00&quot; &quot;;&quot;-&quot;#,##0.00&quot; &quot;;&quot; -&quot;00&quot; &quot;;&quot; &quot;@&quot; &quot;"/>
  </numFmts>
  <fonts count="101">
    <font>
      <sz val="12"/>
      <color theme="1"/>
      <name val="新細明體"/>
      <family val="2"/>
      <charset val="136"/>
      <scheme val="minor"/>
    </font>
    <font>
      <sz val="9"/>
      <name val="新細明體"/>
      <family val="2"/>
      <charset val="136"/>
      <scheme val="minor"/>
    </font>
    <font>
      <sz val="14"/>
      <color theme="1"/>
      <name val="標楷體"/>
      <family val="4"/>
      <charset val="136"/>
    </font>
    <font>
      <sz val="14"/>
      <color rgb="FF000000"/>
      <name val="標楷體"/>
      <family val="4"/>
      <charset val="136"/>
    </font>
    <font>
      <sz val="9"/>
      <name val="新細明體"/>
      <family val="1"/>
      <charset val="136"/>
    </font>
    <font>
      <sz val="14"/>
      <color rgb="FF000000"/>
      <name val="新細明體"/>
      <family val="1"/>
      <charset val="136"/>
    </font>
    <font>
      <sz val="14"/>
      <color theme="1"/>
      <name val="新細明體"/>
      <family val="2"/>
      <charset val="136"/>
      <scheme val="minor"/>
    </font>
    <font>
      <sz val="14"/>
      <color indexed="8"/>
      <name val="標楷體"/>
      <family val="4"/>
      <charset val="136"/>
    </font>
    <font>
      <sz val="14"/>
      <color indexed="8"/>
      <name val="新細明體"/>
      <family val="1"/>
      <charset val="136"/>
    </font>
    <font>
      <sz val="14"/>
      <color theme="1"/>
      <name val="新細明體"/>
      <family val="1"/>
      <charset val="136"/>
      <scheme val="minor"/>
    </font>
    <font>
      <sz val="14"/>
      <color rgb="FF000000"/>
      <name val="Times New Roman"/>
      <family val="1"/>
    </font>
    <font>
      <b/>
      <sz val="14"/>
      <color theme="1"/>
      <name val="標楷體"/>
      <family val="4"/>
      <charset val="136"/>
    </font>
    <font>
      <sz val="14"/>
      <color rgb="FF000000"/>
      <name val="DFKai-SB"/>
      <family val="4"/>
      <charset val="136"/>
    </font>
    <font>
      <sz val="14"/>
      <name val="DFKai-SB"/>
      <family val="4"/>
      <charset val="136"/>
    </font>
    <font>
      <sz val="9"/>
      <name val="新細明體"/>
      <family val="3"/>
      <charset val="136"/>
      <scheme val="minor"/>
    </font>
    <font>
      <sz val="12"/>
      <color theme="1"/>
      <name val="新細明體"/>
      <family val="1"/>
      <charset val="136"/>
      <scheme val="minor"/>
    </font>
    <font>
      <sz val="14"/>
      <color rgb="FF202020"/>
      <name val="標楷體"/>
      <family val="4"/>
      <charset val="136"/>
    </font>
    <font>
      <sz val="14"/>
      <color indexed="8"/>
      <name val="Times New Roman"/>
      <family val="1"/>
    </font>
    <font>
      <sz val="14"/>
      <color theme="1"/>
      <name val="Times New Roman"/>
      <family val="1"/>
    </font>
    <font>
      <sz val="14"/>
      <color rgb="FFFF0000"/>
      <name val="標楷體"/>
      <family val="4"/>
      <charset val="136"/>
    </font>
    <font>
      <sz val="12"/>
      <color rgb="FF000000"/>
      <name val="新細明體"/>
      <family val="1"/>
      <charset val="136"/>
    </font>
    <font>
      <sz val="13"/>
      <color rgb="FF000000"/>
      <name val="標楷體"/>
      <family val="4"/>
      <charset val="136"/>
    </font>
    <font>
      <sz val="12"/>
      <color theme="1"/>
      <name val="標楷體"/>
      <family val="4"/>
      <charset val="136"/>
    </font>
    <font>
      <sz val="12"/>
      <color theme="1"/>
      <name val="新細明體"/>
      <family val="1"/>
      <scheme val="minor"/>
    </font>
    <font>
      <sz val="12"/>
      <color rgb="FF000000"/>
      <name val="標楷體"/>
      <family val="4"/>
      <charset val="136"/>
    </font>
    <font>
      <sz val="10"/>
      <color indexed="8"/>
      <name val="標楷體"/>
      <family val="4"/>
      <charset val="136"/>
    </font>
    <font>
      <b/>
      <sz val="14"/>
      <color rgb="FF000000"/>
      <name val="標楷體"/>
      <family val="4"/>
      <charset val="136"/>
    </font>
    <font>
      <sz val="12"/>
      <color indexed="8"/>
      <name val="新細明體"/>
      <family val="1"/>
      <charset val="136"/>
    </font>
    <font>
      <sz val="12"/>
      <color rgb="FF000000"/>
      <name val="新細明體"/>
      <family val="1"/>
      <charset val="136"/>
    </font>
    <font>
      <sz val="14"/>
      <color theme="1"/>
      <name val="細明體"/>
      <family val="3"/>
      <charset val="136"/>
    </font>
    <font>
      <sz val="14"/>
      <color rgb="FF000000"/>
      <name val="細明體"/>
      <family val="3"/>
      <charset val="136"/>
    </font>
    <font>
      <sz val="14"/>
      <color theme="1"/>
      <name val="DFKai-SB"/>
      <family val="4"/>
      <charset val="136"/>
    </font>
    <font>
      <sz val="12"/>
      <color theme="1"/>
      <name val="新細明體"/>
      <family val="1"/>
      <charset val="136"/>
      <scheme val="minor"/>
    </font>
    <font>
      <sz val="12"/>
      <color indexed="17"/>
      <name val="新細明體"/>
      <family val="1"/>
      <charset val="136"/>
    </font>
    <font>
      <sz val="14"/>
      <name val="標楷體"/>
      <family val="4"/>
      <charset val="136"/>
    </font>
    <font>
      <b/>
      <sz val="10"/>
      <color rgb="FF000000"/>
      <name val="新細明體"/>
      <family val="1"/>
      <charset val="136"/>
    </font>
    <font>
      <sz val="10"/>
      <color rgb="FFFFFFFF"/>
      <name val="新細明體"/>
      <family val="1"/>
      <charset val="136"/>
    </font>
    <font>
      <sz val="10"/>
      <color rgb="FFCC0000"/>
      <name val="新細明體"/>
      <family val="1"/>
      <charset val="136"/>
    </font>
    <font>
      <b/>
      <sz val="10"/>
      <color rgb="FFFFFFFF"/>
      <name val="新細明體"/>
      <family val="1"/>
      <charset val="136"/>
    </font>
    <font>
      <i/>
      <sz val="10"/>
      <color rgb="FF808080"/>
      <name val="新細明體"/>
      <family val="1"/>
      <charset val="136"/>
    </font>
    <font>
      <sz val="10"/>
      <color rgb="FF006600"/>
      <name val="新細明體"/>
      <family val="1"/>
      <charset val="136"/>
    </font>
    <font>
      <b/>
      <sz val="24"/>
      <color rgb="FF000000"/>
      <name val="新細明體"/>
      <family val="1"/>
      <charset val="136"/>
    </font>
    <font>
      <sz val="18"/>
      <color rgb="FF000000"/>
      <name val="新細明體"/>
      <family val="1"/>
      <charset val="136"/>
    </font>
    <font>
      <u/>
      <sz val="10"/>
      <color rgb="FF0000EE"/>
      <name val="新細明體"/>
      <family val="1"/>
      <charset val="136"/>
    </font>
    <font>
      <sz val="10"/>
      <color rgb="FF996600"/>
      <name val="新細明體"/>
      <family val="1"/>
      <charset val="136"/>
    </font>
    <font>
      <sz val="10"/>
      <color rgb="FF333333"/>
      <name val="新細明體"/>
      <family val="1"/>
      <charset val="136"/>
    </font>
    <font>
      <b/>
      <i/>
      <u/>
      <sz val="10"/>
      <color rgb="FF000000"/>
      <name val="新細明體"/>
      <family val="1"/>
      <charset val="136"/>
    </font>
    <font>
      <sz val="11"/>
      <color rgb="FF000000"/>
      <name val="標楷體"/>
      <family val="4"/>
      <charset val="136"/>
    </font>
    <font>
      <sz val="11"/>
      <color theme="1"/>
      <name val="新細明體"/>
      <family val="2"/>
      <charset val="136"/>
      <scheme val="minor"/>
    </font>
    <font>
      <sz val="12"/>
      <color theme="1"/>
      <name val="新細明體"/>
      <family val="2"/>
      <charset val="136"/>
      <scheme val="minor"/>
    </font>
    <font>
      <sz val="9"/>
      <color rgb="FF000000"/>
      <name val="標楷體"/>
      <family val="4"/>
      <charset val="136"/>
    </font>
    <font>
      <sz val="10"/>
      <color rgb="FF000000"/>
      <name val="標楷體"/>
      <family val="4"/>
      <charset val="136"/>
    </font>
    <font>
      <sz val="12"/>
      <color rgb="FF000000"/>
      <name val="Times New Roman"/>
      <family val="1"/>
    </font>
    <font>
      <sz val="12"/>
      <name val="標楷體"/>
      <family val="4"/>
      <charset val="136"/>
    </font>
    <font>
      <sz val="12"/>
      <name val="新細明體"/>
      <family val="1"/>
      <charset val="136"/>
    </font>
    <font>
      <b/>
      <sz val="9"/>
      <color indexed="81"/>
      <name val="Tahoma"/>
      <family val="2"/>
    </font>
    <font>
      <sz val="9"/>
      <color indexed="81"/>
      <name val="Tahoma"/>
      <family val="2"/>
    </font>
    <font>
      <sz val="12"/>
      <name val="PMingLiu"/>
      <family val="1"/>
      <charset val="136"/>
    </font>
    <font>
      <sz val="9"/>
      <name val="細明體"/>
      <family val="3"/>
      <charset val="136"/>
    </font>
    <font>
      <b/>
      <sz val="12"/>
      <color theme="1"/>
      <name val="標楷體"/>
      <family val="4"/>
      <charset val="136"/>
    </font>
    <font>
      <sz val="9"/>
      <name val="新細明體"/>
      <family val="1"/>
      <charset val="136"/>
      <scheme val="minor"/>
    </font>
    <font>
      <sz val="11"/>
      <color indexed="8"/>
      <name val="標楷體"/>
      <family val="4"/>
      <charset val="136"/>
    </font>
    <font>
      <i/>
      <sz val="14"/>
      <color rgb="FF000000"/>
      <name val="標楷體"/>
      <family val="4"/>
      <charset val="136"/>
    </font>
    <font>
      <sz val="8"/>
      <color rgb="FF000000"/>
      <name val="標楷體"/>
      <family val="4"/>
      <charset val="136"/>
    </font>
    <font>
      <sz val="12"/>
      <name val="新細明體"/>
      <family val="1"/>
      <charset val="136"/>
      <scheme val="minor"/>
    </font>
    <font>
      <sz val="10"/>
      <color rgb="FF000000"/>
      <name val="Arial"/>
      <family val="2"/>
    </font>
    <font>
      <b/>
      <i/>
      <sz val="16"/>
      <color rgb="FF000000"/>
      <name val="新細明體"/>
      <family val="1"/>
      <charset val="136"/>
    </font>
    <font>
      <b/>
      <i/>
      <u/>
      <sz val="12"/>
      <color rgb="FF000000"/>
      <name val="新細明體"/>
      <family val="1"/>
      <charset val="136"/>
    </font>
    <font>
      <sz val="14"/>
      <color indexed="60"/>
      <name val="標楷體"/>
      <family val="4"/>
      <charset val="136"/>
    </font>
    <font>
      <sz val="14"/>
      <color theme="1"/>
      <name val="新細明體"/>
      <family val="1"/>
      <charset val="136"/>
    </font>
    <font>
      <sz val="14"/>
      <color theme="1"/>
      <name val="PMingLiu"/>
      <family val="1"/>
      <charset val="136"/>
    </font>
    <font>
      <sz val="14"/>
      <color rgb="FF000000"/>
      <name val="新細明體"/>
      <family val="1"/>
      <charset val="136"/>
      <scheme val="minor"/>
    </font>
    <font>
      <sz val="14"/>
      <name val="PMingLiu"/>
      <family val="1"/>
      <charset val="136"/>
    </font>
    <font>
      <sz val="16"/>
      <color rgb="FF000000"/>
      <name val="標楷體"/>
      <family val="4"/>
      <charset val="136"/>
    </font>
    <font>
      <sz val="16"/>
      <color theme="1"/>
      <name val="標楷體"/>
      <family val="4"/>
      <charset val="136"/>
    </font>
    <font>
      <sz val="18"/>
      <color theme="1"/>
      <name val="標楷體"/>
      <family val="4"/>
      <charset val="136"/>
    </font>
    <font>
      <sz val="16"/>
      <name val="標楷體"/>
      <family val="4"/>
      <charset val="136"/>
    </font>
    <font>
      <sz val="18"/>
      <name val="標楷體"/>
      <family val="4"/>
      <charset val="136"/>
    </font>
    <font>
      <sz val="18"/>
      <name val="Times New Roman"/>
      <family val="1"/>
    </font>
    <font>
      <sz val="16"/>
      <name val="Times New Roman"/>
      <family val="1"/>
    </font>
    <font>
      <sz val="10"/>
      <color indexed="8"/>
      <name val="新細明體"/>
      <family val="1"/>
      <charset val="136"/>
    </font>
    <font>
      <sz val="9"/>
      <color rgb="FF000000"/>
      <name val="新細明體"/>
      <family val="1"/>
      <charset val="136"/>
    </font>
    <font>
      <sz val="13"/>
      <name val="標楷體"/>
      <family val="4"/>
      <charset val="136"/>
    </font>
    <font>
      <sz val="11"/>
      <name val="標楷體"/>
      <family val="4"/>
      <charset val="136"/>
    </font>
    <font>
      <sz val="14"/>
      <color indexed="8"/>
      <name val="新細明體"/>
      <family val="1"/>
      <charset val="136"/>
      <scheme val="minor"/>
    </font>
    <font>
      <sz val="14"/>
      <name val="新細明體"/>
      <family val="1"/>
      <charset val="136"/>
      <scheme val="minor"/>
    </font>
    <font>
      <sz val="14"/>
      <name val="Times New Roman"/>
      <family val="1"/>
    </font>
    <font>
      <sz val="9"/>
      <name val="新細明體"/>
      <family val="2"/>
      <charset val="136"/>
    </font>
    <font>
      <u/>
      <sz val="14"/>
      <color rgb="FF000000"/>
      <name val="標楷體"/>
      <family val="4"/>
      <charset val="136"/>
    </font>
    <font>
      <sz val="14"/>
      <name val="新細明體"/>
      <family val="1"/>
      <charset val="136"/>
    </font>
    <font>
      <sz val="14"/>
      <name val="新細明體"/>
      <family val="2"/>
      <charset val="136"/>
      <scheme val="minor"/>
    </font>
    <font>
      <sz val="14"/>
      <name val="細明體"/>
      <family val="3"/>
      <charset val="136"/>
    </font>
    <font>
      <b/>
      <sz val="14"/>
      <name val="標楷體"/>
      <family val="4"/>
      <charset val="136"/>
    </font>
    <font>
      <sz val="14"/>
      <name val="新細明體"/>
      <family val="1"/>
      <charset val="136"/>
      <scheme val="major"/>
    </font>
    <font>
      <sz val="14"/>
      <name val="新細明體-ExtB"/>
      <family val="1"/>
      <charset val="136"/>
    </font>
    <font>
      <u/>
      <sz val="14"/>
      <name val="標楷體"/>
      <family val="4"/>
      <charset val="136"/>
    </font>
    <font>
      <sz val="14"/>
      <name val="標楷體"/>
      <family val="1"/>
      <charset val="136"/>
    </font>
    <font>
      <sz val="12"/>
      <name val="Times New Roman"/>
      <family val="1"/>
    </font>
    <font>
      <b/>
      <sz val="12"/>
      <name val="新細明體"/>
      <family val="1"/>
      <charset val="136"/>
      <scheme val="minor"/>
    </font>
    <font>
      <sz val="12"/>
      <name val="新細明體"/>
      <family val="2"/>
      <charset val="136"/>
      <scheme val="minor"/>
    </font>
    <font>
      <sz val="18"/>
      <name val="新細明體"/>
      <family val="2"/>
      <charset val="136"/>
      <scheme val="minor"/>
    </font>
  </fonts>
  <fills count="24">
    <fill>
      <patternFill patternType="none"/>
    </fill>
    <fill>
      <patternFill patternType="gray125"/>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
      <patternFill patternType="solid">
        <fgColor indexed="42"/>
        <bgColor indexed="64"/>
      </patternFill>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indexed="9"/>
        <bgColor auto="1"/>
      </patternFill>
    </fill>
    <fill>
      <patternFill patternType="solid">
        <fgColor theme="0"/>
        <bgColor rgb="FFFFFFFF"/>
      </patternFill>
    </fill>
    <fill>
      <patternFill patternType="solid">
        <fgColor rgb="FFFFFFFF"/>
        <bgColor rgb="FFFFFFFF"/>
      </patternFill>
    </fill>
    <fill>
      <patternFill patternType="solid">
        <fgColor theme="0"/>
        <bgColor rgb="FFFFFF00"/>
      </patternFill>
    </fill>
    <fill>
      <patternFill patternType="solid">
        <fgColor theme="0"/>
        <bgColor rgb="FF9CC2E5"/>
      </patternFill>
    </fill>
    <fill>
      <patternFill patternType="solid">
        <fgColor theme="0"/>
        <bgColor theme="5"/>
      </patternFill>
    </fill>
    <fill>
      <patternFill patternType="solid">
        <fgColor theme="2"/>
        <bgColor indexed="64"/>
      </patternFill>
    </fill>
    <fill>
      <patternFill patternType="solid">
        <fgColor indexed="9"/>
        <bgColor indexed="64"/>
      </patternFill>
    </fill>
    <fill>
      <patternFill patternType="solid">
        <fgColor rgb="FFFFFFFF"/>
        <bgColor rgb="FFFFFFCC"/>
      </patternFill>
    </fill>
    <fill>
      <patternFill patternType="solid">
        <fgColor rgb="FFFFFFFF"/>
        <bgColor rgb="FF000000"/>
      </patternFill>
    </fill>
    <fill>
      <patternFill patternType="solid">
        <fgColor theme="0"/>
        <bgColor auto="1"/>
      </patternFill>
    </fill>
  </fills>
  <borders count="19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style="thin">
        <color rgb="FF000000"/>
      </top>
      <bottom/>
      <diagonal/>
    </border>
    <border>
      <left style="thin">
        <color indexed="64"/>
      </left>
      <right style="thin">
        <color rgb="FF000000"/>
      </right>
      <top style="thin">
        <color indexed="64"/>
      </top>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indexed="64"/>
      </left>
      <right/>
      <top style="thin">
        <color indexed="64"/>
      </top>
      <bottom style="thin">
        <color indexed="64"/>
      </bottom>
      <diagonal/>
    </border>
    <border>
      <left style="thin">
        <color rgb="FF000000"/>
      </left>
      <right style="thin">
        <color rgb="FF000000"/>
      </right>
      <top style="thin">
        <color indexed="64"/>
      </top>
      <bottom/>
      <diagonal/>
    </border>
    <border>
      <left style="thin">
        <color rgb="FF000000"/>
      </left>
      <right style="thin">
        <color rgb="FF000000"/>
      </right>
      <top/>
      <bottom/>
      <diagonal/>
    </border>
    <border>
      <left style="thin">
        <color rgb="FF000000"/>
      </left>
      <right style="thin">
        <color rgb="FF000000"/>
      </right>
      <top/>
      <bottom style="thin">
        <color indexed="64"/>
      </bottom>
      <diagonal/>
    </border>
    <border>
      <left style="thin">
        <color indexed="64"/>
      </left>
      <right style="thin">
        <color indexed="64"/>
      </right>
      <top/>
      <bottom style="thin">
        <color rgb="FF000000"/>
      </bottom>
      <diagonal/>
    </border>
    <border>
      <left/>
      <right/>
      <top style="thin">
        <color rgb="FF000000"/>
      </top>
      <bottom style="thin">
        <color rgb="FF000000"/>
      </bottom>
      <diagonal/>
    </border>
    <border>
      <left style="thin">
        <color indexed="64"/>
      </left>
      <right style="thin">
        <color rgb="FF000000"/>
      </right>
      <top/>
      <bottom style="thin">
        <color rgb="FF000000"/>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rgb="FF000000"/>
      </right>
      <top style="thin">
        <color rgb="FF000000"/>
      </top>
      <bottom/>
      <diagonal/>
    </border>
    <border>
      <left style="thin">
        <color rgb="FF808080"/>
      </left>
      <right style="thin">
        <color rgb="FF808080"/>
      </right>
      <top style="thin">
        <color rgb="FF808080"/>
      </top>
      <bottom style="thin">
        <color rgb="FF808080"/>
      </bottom>
      <diagonal/>
    </border>
    <border>
      <left/>
      <right style="thin">
        <color rgb="FF000000"/>
      </right>
      <top/>
      <bottom style="thin">
        <color rgb="FF000000"/>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rgb="FF000000"/>
      </right>
      <top style="thin">
        <color rgb="FF000000"/>
      </top>
      <bottom/>
      <diagonal/>
    </border>
    <border>
      <left/>
      <right style="thin">
        <color rgb="FF000000"/>
      </right>
      <top/>
      <bottom/>
      <diagonal/>
    </border>
    <border>
      <left style="thin">
        <color indexed="64"/>
      </left>
      <right/>
      <top style="thin">
        <color rgb="FF000000"/>
      </top>
      <bottom/>
      <diagonal/>
    </border>
    <border>
      <left style="hair">
        <color indexed="8"/>
      </left>
      <right style="hair">
        <color indexed="8"/>
      </right>
      <top style="hair">
        <color indexed="8"/>
      </top>
      <bottom style="hair">
        <color indexed="8"/>
      </bottom>
      <diagonal/>
    </border>
    <border>
      <left style="hair">
        <color indexed="8"/>
      </left>
      <right/>
      <top style="hair">
        <color indexed="8"/>
      </top>
      <bottom style="hair">
        <color indexed="8"/>
      </bottom>
      <diagonal/>
    </border>
    <border>
      <left style="hair">
        <color indexed="8"/>
      </left>
      <right style="hair">
        <color indexed="8"/>
      </right>
      <top style="hair">
        <color indexed="8"/>
      </top>
      <bottom/>
      <diagonal/>
    </border>
    <border>
      <left style="hair">
        <color indexed="8"/>
      </left>
      <right style="hair">
        <color indexed="8"/>
      </right>
      <top/>
      <bottom/>
      <diagonal/>
    </border>
    <border>
      <left style="hair">
        <color indexed="8"/>
      </left>
      <right style="hair">
        <color indexed="8"/>
      </right>
      <top/>
      <bottom style="hair">
        <color indexed="8"/>
      </bottom>
      <diagonal/>
    </border>
    <border>
      <left/>
      <right/>
      <top/>
      <bottom style="thin">
        <color indexed="64"/>
      </bottom>
      <diagonal/>
    </border>
    <border>
      <left/>
      <right/>
      <top style="thin">
        <color indexed="64"/>
      </top>
      <bottom/>
      <diagonal/>
    </border>
    <border>
      <left style="thin">
        <color rgb="FF000000"/>
      </left>
      <right style="thin">
        <color indexed="64"/>
      </right>
      <top/>
      <bottom/>
      <diagonal/>
    </border>
    <border>
      <left/>
      <right/>
      <top style="thin">
        <color indexed="64"/>
      </top>
      <bottom style="thin">
        <color indexed="64"/>
      </bottom>
      <diagonal/>
    </border>
    <border>
      <left/>
      <right/>
      <top/>
      <bottom style="thin">
        <color rgb="FF000000"/>
      </bottom>
      <diagonal/>
    </border>
    <border>
      <left style="thin">
        <color indexed="64"/>
      </left>
      <right/>
      <top style="thin">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medium">
        <color indexed="64"/>
      </bottom>
      <diagonal/>
    </border>
    <border>
      <left/>
      <right/>
      <top style="thin">
        <color rgb="FF000000"/>
      </top>
      <bottom/>
      <diagonal/>
    </border>
    <border>
      <left style="thin">
        <color rgb="FF000000"/>
      </left>
      <right style="thin">
        <color indexed="64"/>
      </right>
      <top style="thin">
        <color indexed="64"/>
      </top>
      <bottom/>
      <diagonal/>
    </border>
    <border>
      <left style="thin">
        <color rgb="FF000000"/>
      </left>
      <right style="thin">
        <color indexed="64"/>
      </right>
      <top/>
      <bottom style="thin">
        <color indexed="64"/>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8"/>
      </left>
      <right style="thin">
        <color indexed="8"/>
      </right>
      <top/>
      <bottom style="thin">
        <color indexed="64"/>
      </bottom>
      <diagonal/>
    </border>
    <border>
      <left style="thin">
        <color indexed="8"/>
      </left>
      <right style="thin">
        <color indexed="8"/>
      </right>
      <top/>
      <bottom/>
      <diagonal/>
    </border>
    <border>
      <left style="thin">
        <color indexed="8"/>
      </left>
      <right style="thin">
        <color indexed="64"/>
      </right>
      <top/>
      <bottom style="thin">
        <color indexed="8"/>
      </bottom>
      <diagonal/>
    </border>
    <border>
      <left style="thin">
        <color indexed="8"/>
      </left>
      <right style="thin">
        <color indexed="8"/>
      </right>
      <top style="thin">
        <color rgb="FF000000"/>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8"/>
      </left>
      <right style="thin">
        <color indexed="8"/>
      </right>
      <top style="medium">
        <color indexed="64"/>
      </top>
      <bottom style="thin">
        <color indexed="8"/>
      </bottom>
      <diagonal/>
    </border>
    <border>
      <left/>
      <right style="hair">
        <color indexed="8"/>
      </right>
      <top style="hair">
        <color indexed="8"/>
      </top>
      <bottom style="hair">
        <color indexed="8"/>
      </bottom>
      <diagonal/>
    </border>
    <border>
      <left style="thin">
        <color rgb="FF000000"/>
      </left>
      <right style="thin">
        <color rgb="FF000000"/>
      </right>
      <top style="thin">
        <color rgb="FF000000"/>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rgb="FF000000"/>
      </right>
      <top/>
      <bottom style="thin">
        <color indexed="64"/>
      </bottom>
      <diagonal/>
    </border>
    <border>
      <left style="thin">
        <color rgb="FF000000"/>
      </left>
      <right style="thin">
        <color rgb="FF000000"/>
      </right>
      <top/>
      <bottom style="thin">
        <color indexed="8"/>
      </bottom>
      <diagonal/>
    </border>
    <border>
      <left/>
      <right style="thin">
        <color rgb="FF000000"/>
      </right>
      <top style="thin">
        <color rgb="FF000000"/>
      </top>
      <bottom style="thin">
        <color indexed="64"/>
      </bottom>
      <diagonal/>
    </border>
    <border>
      <left style="thin">
        <color rgb="FF000000"/>
      </left>
      <right style="thin">
        <color indexed="64"/>
      </right>
      <top style="thin">
        <color rgb="FF000000"/>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rgb="FF000000"/>
      </left>
      <right style="thin">
        <color rgb="FF000000"/>
      </right>
      <top style="medium">
        <color indexed="64"/>
      </top>
      <bottom style="thin">
        <color rgb="FF000000"/>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medium">
        <color indexed="64"/>
      </left>
      <right style="thin">
        <color rgb="FF000000"/>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medium">
        <color indexed="64"/>
      </left>
      <right style="thin">
        <color rgb="FF000000"/>
      </right>
      <top style="thin">
        <color rgb="FF000000"/>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top/>
      <bottom/>
      <diagonal/>
    </border>
    <border>
      <left/>
      <right style="hair">
        <color indexed="8"/>
      </right>
      <top/>
      <bottom/>
      <diagonal/>
    </border>
    <border>
      <left style="hair">
        <color indexed="8"/>
      </left>
      <right/>
      <top/>
      <bottom/>
      <diagonal/>
    </border>
    <border>
      <left style="thin">
        <color rgb="FF000000"/>
      </left>
      <right style="thin">
        <color rgb="FF000000"/>
      </right>
      <top style="medium">
        <color indexed="64"/>
      </top>
      <bottom/>
      <diagonal/>
    </border>
    <border>
      <left style="medium">
        <color indexed="64"/>
      </left>
      <right style="thin">
        <color rgb="FF000000"/>
      </right>
      <top/>
      <bottom/>
      <diagonal/>
    </border>
    <border>
      <left style="thin">
        <color rgb="FFFF0000"/>
      </left>
      <right style="thin">
        <color rgb="FFFF0000"/>
      </right>
      <top/>
      <bottom style="thin">
        <color rgb="FF000000"/>
      </bottom>
      <diagonal/>
    </border>
    <border>
      <left style="thin">
        <color rgb="FFFF0000"/>
      </left>
      <right style="thin">
        <color rgb="FFFF0000"/>
      </right>
      <top style="thin">
        <color rgb="FF000000"/>
      </top>
      <bottom/>
      <diagonal/>
    </border>
    <border>
      <left style="thin">
        <color auto="1"/>
      </left>
      <right style="thin">
        <color auto="1"/>
      </right>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rgb="FF000000"/>
      </left>
      <right/>
      <top style="thin">
        <color rgb="FF000000"/>
      </top>
      <bottom style="medium">
        <color indexed="64"/>
      </bottom>
      <diagonal/>
    </border>
    <border>
      <left style="thin">
        <color rgb="FF000000"/>
      </left>
      <right/>
      <top style="medium">
        <color indexed="64"/>
      </top>
      <bottom style="thin">
        <color rgb="FF000000"/>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rgb="FF000000"/>
      </right>
      <top style="thin">
        <color auto="1"/>
      </top>
      <bottom/>
      <diagonal/>
    </border>
    <border>
      <left style="thin">
        <color auto="1"/>
      </left>
      <right style="thin">
        <color rgb="FF000000"/>
      </right>
      <top style="thin">
        <color rgb="FF000000"/>
      </top>
      <bottom/>
      <diagonal/>
    </border>
    <border>
      <left style="thin">
        <color rgb="FF000000"/>
      </left>
      <right style="thin">
        <color rgb="FF000000"/>
      </right>
      <top style="thin">
        <color auto="1"/>
      </top>
      <bottom/>
      <diagonal/>
    </border>
    <border>
      <left style="thin">
        <color auto="1"/>
      </left>
      <right style="thin">
        <color auto="1"/>
      </right>
      <top style="thin">
        <color rgb="FF000000"/>
      </top>
      <bottom/>
      <diagonal/>
    </border>
    <border>
      <left style="thin">
        <color auto="1"/>
      </left>
      <right/>
      <top style="thin">
        <color rgb="FF000000"/>
      </top>
      <bottom/>
      <diagonal/>
    </border>
    <border>
      <left style="thin">
        <color auto="1"/>
      </left>
      <right style="thin">
        <color auto="1"/>
      </right>
      <top/>
      <bottom style="thin">
        <color indexed="8"/>
      </bottom>
      <diagonal/>
    </border>
    <border>
      <left style="thin">
        <color indexed="8"/>
      </left>
      <right style="thin">
        <color indexed="8"/>
      </right>
      <top style="thin">
        <color indexed="8"/>
      </top>
      <bottom/>
      <diagonal/>
    </border>
    <border>
      <left style="thin">
        <color auto="1"/>
      </left>
      <right style="thin">
        <color indexed="8"/>
      </right>
      <top style="thin">
        <color auto="1"/>
      </top>
      <bottom/>
      <diagonal/>
    </border>
    <border>
      <left style="thin">
        <color indexed="8"/>
      </left>
      <right style="thin">
        <color indexed="8"/>
      </right>
      <top style="thin">
        <color auto="1"/>
      </top>
      <bottom/>
      <diagonal/>
    </border>
    <border>
      <left style="thin">
        <color indexed="8"/>
      </left>
      <right style="thin">
        <color auto="1"/>
      </right>
      <top style="thin">
        <color auto="1"/>
      </top>
      <bottom/>
      <diagonal/>
    </border>
    <border>
      <left style="thin">
        <color indexed="8"/>
      </left>
      <right style="thin">
        <color indexed="8"/>
      </right>
      <top/>
      <bottom style="thin">
        <color auto="1"/>
      </bottom>
      <diagonal/>
    </border>
    <border>
      <left style="thin">
        <color indexed="8"/>
      </left>
      <right style="thin">
        <color auto="1"/>
      </right>
      <top/>
      <bottom style="thin">
        <color auto="1"/>
      </bottom>
      <diagonal/>
    </border>
    <border>
      <left style="thin">
        <color auto="1"/>
      </left>
      <right style="thin">
        <color indexed="8"/>
      </right>
      <top/>
      <bottom style="thin">
        <color auto="1"/>
      </bottom>
      <diagonal/>
    </border>
    <border>
      <left style="thin">
        <color auto="1"/>
      </left>
      <right style="thin">
        <color auto="1"/>
      </right>
      <top style="thin">
        <color indexed="8"/>
      </top>
      <bottom/>
      <diagonal/>
    </border>
    <border>
      <left style="thin">
        <color indexed="8"/>
      </left>
      <right style="thin">
        <color auto="1"/>
      </right>
      <top style="thin">
        <color auto="1"/>
      </top>
      <bottom style="thin">
        <color auto="1"/>
      </bottom>
      <diagonal/>
    </border>
    <border>
      <left style="thin">
        <color auto="1"/>
      </left>
      <right style="thin">
        <color indexed="8"/>
      </right>
      <top/>
      <bottom/>
      <diagonal/>
    </border>
    <border>
      <left style="thin">
        <color indexed="8"/>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8"/>
      </left>
      <right style="thin">
        <color indexed="8"/>
      </right>
      <top style="thin">
        <color auto="1"/>
      </top>
      <bottom/>
      <diagonal/>
    </border>
    <border>
      <left style="thin">
        <color auto="1"/>
      </left>
      <right style="thin">
        <color indexed="8"/>
      </right>
      <top style="thin">
        <color auto="1"/>
      </top>
      <bottom/>
      <diagonal/>
    </border>
    <border>
      <left style="thin">
        <color auto="1"/>
      </left>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rgb="FF000000"/>
      </right>
      <top style="thin">
        <color auto="1"/>
      </top>
      <bottom/>
      <diagonal/>
    </border>
    <border>
      <left style="thin">
        <color rgb="FF000000"/>
      </left>
      <right style="thin">
        <color auto="1"/>
      </right>
      <top style="thin">
        <color auto="1"/>
      </top>
      <bottom/>
      <diagonal/>
    </border>
    <border>
      <left style="thin">
        <color auto="1"/>
      </left>
      <right style="thin">
        <color rgb="FF000000"/>
      </right>
      <top/>
      <bottom/>
      <diagonal/>
    </border>
    <border>
      <left/>
      <right/>
      <top style="thin">
        <color auto="1"/>
      </top>
      <bottom style="thin">
        <color auto="1"/>
      </bottom>
      <diagonal/>
    </border>
    <border>
      <left style="thin">
        <color auto="1"/>
      </left>
      <right style="hair">
        <color indexed="8"/>
      </right>
      <top style="thin">
        <color auto="1"/>
      </top>
      <bottom/>
      <diagonal/>
    </border>
    <border>
      <left style="thin">
        <color auto="1"/>
      </left>
      <right style="hair">
        <color indexed="8"/>
      </right>
      <top/>
      <bottom/>
      <diagonal/>
    </border>
    <border>
      <left/>
      <right style="thin">
        <color auto="1"/>
      </right>
      <top style="thin">
        <color auto="1"/>
      </top>
      <bottom style="thin">
        <color auto="1"/>
      </bottom>
      <diagonal/>
    </border>
    <border>
      <left style="thin">
        <color auto="1"/>
      </left>
      <right style="thin">
        <color rgb="FF000000"/>
      </right>
      <top/>
      <bottom style="thin">
        <color auto="1"/>
      </bottom>
      <diagonal/>
    </border>
    <border>
      <left/>
      <right style="thin">
        <color indexed="8"/>
      </right>
      <top style="thin">
        <color indexed="8"/>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indexed="8"/>
      </top>
      <bottom style="medium">
        <color auto="1"/>
      </bottom>
      <diagonal/>
    </border>
    <border>
      <left style="thin">
        <color indexed="8"/>
      </left>
      <right/>
      <top style="thin">
        <color indexed="8"/>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indexed="8"/>
      </top>
      <bottom style="medium">
        <color auto="1"/>
      </bottom>
      <diagonal/>
    </border>
    <border>
      <left/>
      <right style="thin">
        <color indexed="8"/>
      </right>
      <top style="thin">
        <color indexed="8"/>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rgb="FF000000"/>
      </right>
      <top style="thin">
        <color indexed="64"/>
      </top>
      <bottom/>
      <diagonal/>
    </border>
    <border>
      <left style="thin">
        <color rgb="FF000000"/>
      </left>
      <right style="thin">
        <color indexed="64"/>
      </right>
      <top style="thin">
        <color indexed="64"/>
      </top>
      <bottom/>
      <diagonal/>
    </border>
    <border>
      <left style="dotted">
        <color rgb="FF000000"/>
      </left>
      <right style="dotted">
        <color rgb="FF000000"/>
      </right>
      <top style="dotted">
        <color rgb="FF000000"/>
      </top>
      <bottom/>
      <diagonal/>
    </border>
    <border>
      <left style="medium">
        <color rgb="FFCCCCCC"/>
      </left>
      <right style="dotted">
        <color rgb="FF000000"/>
      </right>
      <top style="dotted">
        <color rgb="FF000000"/>
      </top>
      <bottom/>
      <diagonal/>
    </border>
    <border>
      <left style="thin">
        <color rgb="FF000000"/>
      </left>
      <right style="thin">
        <color rgb="FF000000"/>
      </right>
      <top style="thin">
        <color indexed="64"/>
      </top>
      <bottom/>
      <diagonal/>
    </border>
    <border>
      <left/>
      <right style="thin">
        <color indexed="64"/>
      </right>
      <top style="thin">
        <color indexed="64"/>
      </top>
      <bottom/>
      <diagonal/>
    </border>
    <border>
      <left/>
      <right style="thin">
        <color rgb="FF000000"/>
      </right>
      <top/>
      <bottom style="thin">
        <color indexed="64"/>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style="thin">
        <color indexed="8"/>
      </left>
      <right/>
      <top style="thin">
        <color indexed="8"/>
      </top>
      <bottom/>
      <diagonal/>
    </border>
    <border>
      <left style="hair">
        <color indexed="8"/>
      </left>
      <right/>
      <top/>
      <bottom style="hair">
        <color indexed="8"/>
      </bottom>
      <diagonal/>
    </border>
    <border>
      <left style="thin">
        <color rgb="FF000000"/>
      </left>
      <right/>
      <top style="thin">
        <color rgb="FF000000"/>
      </top>
      <bottom style="thin">
        <color indexed="64"/>
      </bottom>
      <diagonal/>
    </border>
    <border>
      <left style="thin">
        <color rgb="FF000000"/>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diagonal/>
    </border>
    <border>
      <left style="thin">
        <color indexed="64"/>
      </left>
      <right style="thin">
        <color indexed="8"/>
      </right>
      <top style="thin">
        <color indexed="8"/>
      </top>
      <bottom/>
      <diagonal/>
    </border>
    <border>
      <left style="thin">
        <color indexed="64"/>
      </left>
      <right style="thin">
        <color indexed="64"/>
      </right>
      <top/>
      <bottom/>
      <diagonal/>
    </border>
    <border>
      <left style="thin">
        <color auto="1"/>
      </left>
      <right style="thin">
        <color auto="1"/>
      </right>
      <top style="thin">
        <color auto="1"/>
      </top>
      <bottom/>
      <diagonal/>
    </border>
    <border>
      <left style="thin">
        <color indexed="8"/>
      </left>
      <right style="thin">
        <color indexed="8"/>
      </right>
      <top/>
      <bottom/>
      <diagonal/>
    </border>
    <border>
      <left style="thin">
        <color auto="1"/>
      </left>
      <right style="thin">
        <color auto="1"/>
      </right>
      <top/>
      <bottom style="thin">
        <color auto="1"/>
      </bottom>
      <diagonal/>
    </border>
    <border>
      <left style="thin">
        <color auto="1"/>
      </left>
      <right style="thin">
        <color rgb="FF000000"/>
      </right>
      <top/>
      <bottom style="thin">
        <color auto="1"/>
      </bottom>
      <diagonal/>
    </border>
    <border>
      <left style="thin">
        <color rgb="FF000000"/>
      </left>
      <right style="thin">
        <color rgb="FF000000"/>
      </right>
      <top style="thin">
        <color auto="1"/>
      </top>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style="thin">
        <color indexed="64"/>
      </left>
      <right style="thin">
        <color rgb="FF000000"/>
      </right>
      <top style="thin">
        <color auto="1"/>
      </top>
      <bottom/>
      <diagonal/>
    </border>
    <border>
      <left style="thin">
        <color auto="1"/>
      </left>
      <right style="thin">
        <color auto="1"/>
      </right>
      <top/>
      <bottom/>
      <diagonal/>
    </border>
    <border>
      <left style="thin">
        <color auto="1"/>
      </left>
      <right style="thin">
        <color rgb="FF000000"/>
      </right>
      <top/>
      <bottom/>
      <diagonal/>
    </border>
    <border>
      <left style="thin">
        <color rgb="FF000000"/>
      </left>
      <right style="thin">
        <color rgb="FF000000"/>
      </right>
      <top/>
      <bottom style="thin">
        <color indexed="8"/>
      </bottom>
      <diagonal/>
    </border>
    <border>
      <left style="thin">
        <color indexed="64"/>
      </left>
      <right style="thin">
        <color indexed="8"/>
      </right>
      <top/>
      <bottom/>
      <diagonal/>
    </border>
    <border>
      <left style="thin">
        <color indexed="64"/>
      </left>
      <right style="thin">
        <color indexed="8"/>
      </right>
      <top/>
      <bottom style="thin">
        <color indexed="8"/>
      </bottom>
      <diagonal/>
    </border>
    <border>
      <left style="thin">
        <color indexed="8"/>
      </left>
      <right style="thin">
        <color indexed="8"/>
      </right>
      <top/>
      <bottom style="thin">
        <color indexed="8"/>
      </bottom>
      <diagonal/>
    </border>
    <border>
      <left style="thin">
        <color indexed="64"/>
      </left>
      <right style="thin">
        <color indexed="64"/>
      </right>
      <top/>
      <bottom/>
      <diagonal/>
    </border>
    <border>
      <left style="thin">
        <color auto="1"/>
      </left>
      <right/>
      <top/>
      <bottom style="thin">
        <color auto="1"/>
      </bottom>
      <diagonal/>
    </border>
    <border>
      <left style="thin">
        <color auto="1"/>
      </left>
      <right style="thin">
        <color auto="1"/>
      </right>
      <top/>
      <bottom style="thin">
        <color auto="1"/>
      </bottom>
      <diagonal/>
    </border>
    <border>
      <left style="medium">
        <color rgb="FFCCCCCC"/>
      </left>
      <right/>
      <top style="dotted">
        <color rgb="FF000000"/>
      </top>
      <bottom/>
      <diagonal/>
    </border>
  </borders>
  <cellStyleXfs count="76">
    <xf numFmtId="0" fontId="0" fillId="0" borderId="0">
      <alignment vertical="center"/>
    </xf>
    <xf numFmtId="0" fontId="15" fillId="0" borderId="0">
      <alignment vertical="center"/>
    </xf>
    <xf numFmtId="0" fontId="20" fillId="0" borderId="0">
      <alignment vertical="center"/>
    </xf>
    <xf numFmtId="0" fontId="23" fillId="0" borderId="0">
      <alignment vertical="center"/>
    </xf>
    <xf numFmtId="0" fontId="27" fillId="0" borderId="0">
      <alignment vertical="center"/>
    </xf>
    <xf numFmtId="9" fontId="15" fillId="0" borderId="0" applyFont="0" applyFill="0" applyBorder="0" applyAlignment="0" applyProtection="0">
      <alignment vertical="center"/>
    </xf>
    <xf numFmtId="0" fontId="28" fillId="0" borderId="0">
      <alignment vertical="center"/>
    </xf>
    <xf numFmtId="0" fontId="32" fillId="0" borderId="0"/>
    <xf numFmtId="0" fontId="33" fillId="5" borderId="0" applyNumberFormat="0" applyBorder="0" applyAlignment="0" applyProtection="0">
      <alignment vertical="center"/>
    </xf>
    <xf numFmtId="0" fontId="15" fillId="0" borderId="0"/>
    <xf numFmtId="0" fontId="35" fillId="0" borderId="0">
      <alignment vertical="center"/>
    </xf>
    <xf numFmtId="0" fontId="36" fillId="6" borderId="0">
      <alignment vertical="center"/>
    </xf>
    <xf numFmtId="0" fontId="36" fillId="7" borderId="0">
      <alignment vertical="center"/>
    </xf>
    <xf numFmtId="0" fontId="35" fillId="8" borderId="0">
      <alignment vertical="center"/>
    </xf>
    <xf numFmtId="0" fontId="37" fillId="9" borderId="0">
      <alignment vertical="center"/>
    </xf>
    <xf numFmtId="0" fontId="38" fillId="10" borderId="0">
      <alignment vertical="center"/>
    </xf>
    <xf numFmtId="0" fontId="39" fillId="0" borderId="0">
      <alignment vertical="center"/>
    </xf>
    <xf numFmtId="0" fontId="40" fillId="11" borderId="0">
      <alignment vertical="center"/>
    </xf>
    <xf numFmtId="0" fontId="41" fillId="0" borderId="0">
      <alignment vertical="center"/>
    </xf>
    <xf numFmtId="0" fontId="42" fillId="0" borderId="0">
      <alignment vertical="center"/>
    </xf>
    <xf numFmtId="0" fontId="20" fillId="0" borderId="0">
      <alignment vertical="center"/>
    </xf>
    <xf numFmtId="0" fontId="43" fillId="0" borderId="0">
      <alignment vertical="center"/>
    </xf>
    <xf numFmtId="0" fontId="44" fillId="12" borderId="0">
      <alignment vertical="center"/>
    </xf>
    <xf numFmtId="0" fontId="45" fillId="12" borderId="29">
      <alignment vertical="center"/>
    </xf>
    <xf numFmtId="0" fontId="46" fillId="0" borderId="0">
      <alignment vertical="center"/>
    </xf>
    <xf numFmtId="0" fontId="20" fillId="0" borderId="0">
      <alignment vertical="center"/>
    </xf>
    <xf numFmtId="0" fontId="20" fillId="0" borderId="0">
      <alignment vertical="center"/>
    </xf>
    <xf numFmtId="0" fontId="37" fillId="0" borderId="0">
      <alignment vertical="center"/>
    </xf>
    <xf numFmtId="0" fontId="48" fillId="0" borderId="0">
      <alignment vertical="center"/>
    </xf>
    <xf numFmtId="0" fontId="27" fillId="0" borderId="0" applyNumberFormat="0" applyFill="0" applyBorder="0" applyProtection="0">
      <alignment vertical="center"/>
    </xf>
    <xf numFmtId="43" fontId="49" fillId="0" borderId="0" applyFont="0" applyFill="0" applyBorder="0" applyAlignment="0" applyProtection="0">
      <alignment vertical="center"/>
    </xf>
    <xf numFmtId="43" fontId="15" fillId="0" borderId="0" applyFont="0" applyFill="0" applyBorder="0" applyAlignment="0" applyProtection="0">
      <alignment vertical="center"/>
    </xf>
    <xf numFmtId="0" fontId="64" fillId="0" borderId="0"/>
    <xf numFmtId="44" fontId="49" fillId="0" borderId="0" applyFont="0" applyFill="0" applyBorder="0" applyAlignment="0" applyProtection="0">
      <alignment vertical="center"/>
    </xf>
    <xf numFmtId="0" fontId="41" fillId="0" borderId="0">
      <alignment vertical="center"/>
    </xf>
    <xf numFmtId="0" fontId="46"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65" fillId="0" borderId="0"/>
    <xf numFmtId="0" fontId="20" fillId="0" borderId="0"/>
    <xf numFmtId="0" fontId="66" fillId="0" borderId="0">
      <alignment horizontal="center" vertical="center"/>
    </xf>
    <xf numFmtId="0" fontId="66" fillId="0" borderId="0">
      <alignment horizontal="center" vertical="center" textRotation="90"/>
    </xf>
    <xf numFmtId="0" fontId="67" fillId="0" borderId="0">
      <alignment vertical="center"/>
    </xf>
    <xf numFmtId="183" fontId="67" fillId="0" borderId="0">
      <alignment vertical="center"/>
    </xf>
    <xf numFmtId="0" fontId="66" fillId="0" borderId="0">
      <alignment horizontal="center" vertical="center"/>
    </xf>
    <xf numFmtId="0" fontId="67" fillId="0" borderId="0">
      <alignment vertical="center"/>
    </xf>
    <xf numFmtId="0" fontId="20" fillId="0" borderId="0" applyNumberFormat="0" applyFont="0" applyBorder="0" applyProtection="0">
      <alignment vertical="center"/>
    </xf>
    <xf numFmtId="0" fontId="37" fillId="0" borderId="0" applyNumberFormat="0" applyBorder="0" applyProtection="0">
      <alignment vertical="center"/>
    </xf>
    <xf numFmtId="0" fontId="20" fillId="0" borderId="0" applyNumberFormat="0" applyFont="0" applyBorder="0" applyProtection="0">
      <alignment vertical="center"/>
    </xf>
    <xf numFmtId="0" fontId="20" fillId="0" borderId="0" applyNumberFormat="0" applyFont="0" applyBorder="0" applyProtection="0">
      <alignment vertical="center"/>
    </xf>
    <xf numFmtId="0" fontId="46" fillId="0" borderId="0" applyNumberFormat="0" applyBorder="0" applyProtection="0">
      <alignment vertical="center"/>
    </xf>
    <xf numFmtId="0" fontId="45" fillId="12" borderId="29" applyNumberFormat="0" applyProtection="0">
      <alignment vertical="center"/>
    </xf>
    <xf numFmtId="0" fontId="44" fillId="12" borderId="0" applyNumberFormat="0" applyBorder="0" applyProtection="0">
      <alignment vertical="center"/>
    </xf>
    <xf numFmtId="0" fontId="43" fillId="0" borderId="0" applyNumberFormat="0" applyBorder="0" applyProtection="0">
      <alignment vertical="center"/>
    </xf>
    <xf numFmtId="0" fontId="20" fillId="0" borderId="0" applyNumberFormat="0" applyFont="0" applyBorder="0" applyProtection="0">
      <alignment vertical="center"/>
    </xf>
    <xf numFmtId="0" fontId="42" fillId="0" borderId="0" applyNumberFormat="0" applyBorder="0" applyProtection="0">
      <alignment vertical="center"/>
    </xf>
    <xf numFmtId="0" fontId="41" fillId="0" borderId="0" applyNumberFormat="0" applyBorder="0" applyProtection="0">
      <alignment vertical="center"/>
    </xf>
    <xf numFmtId="0" fontId="40" fillId="11" borderId="0" applyNumberFormat="0" applyBorder="0" applyProtection="0">
      <alignment vertical="center"/>
    </xf>
    <xf numFmtId="0" fontId="39" fillId="0" borderId="0" applyNumberFormat="0" applyBorder="0" applyProtection="0">
      <alignment vertical="center"/>
    </xf>
    <xf numFmtId="0" fontId="38" fillId="10" borderId="0" applyNumberFormat="0" applyBorder="0" applyProtection="0">
      <alignment vertical="center"/>
    </xf>
    <xf numFmtId="0" fontId="37" fillId="9" borderId="0" applyNumberFormat="0" applyBorder="0" applyProtection="0">
      <alignment vertical="center"/>
    </xf>
    <xf numFmtId="0" fontId="35" fillId="8" borderId="0" applyNumberFormat="0" applyBorder="0" applyProtection="0">
      <alignment vertical="center"/>
    </xf>
    <xf numFmtId="0" fontId="36" fillId="7" borderId="0" applyNumberFormat="0" applyBorder="0" applyProtection="0">
      <alignment vertical="center"/>
    </xf>
    <xf numFmtId="0" fontId="36" fillId="6" borderId="0" applyNumberFormat="0" applyBorder="0" applyProtection="0">
      <alignment vertical="center"/>
    </xf>
    <xf numFmtId="0" fontId="35" fillId="0" borderId="0" applyNumberFormat="0" applyBorder="0" applyProtection="0">
      <alignment vertical="center"/>
    </xf>
    <xf numFmtId="0" fontId="20" fillId="8" borderId="0">
      <alignment vertical="center"/>
    </xf>
    <xf numFmtId="0" fontId="54" fillId="0" borderId="0">
      <alignment vertical="center"/>
    </xf>
    <xf numFmtId="0" fontId="15" fillId="0" borderId="0">
      <alignment vertical="center"/>
    </xf>
    <xf numFmtId="0" fontId="49" fillId="0" borderId="0">
      <alignment vertical="center"/>
    </xf>
  </cellStyleXfs>
  <cellXfs count="2362">
    <xf numFmtId="0" fontId="0" fillId="0" borderId="0" xfId="0">
      <alignment vertical="center"/>
    </xf>
    <xf numFmtId="0" fontId="2" fillId="0" borderId="0" xfId="0" applyFont="1" applyAlignment="1">
      <alignment horizontal="center" vertical="center"/>
    </xf>
    <xf numFmtId="49" fontId="2" fillId="0" borderId="0" xfId="0" applyNumberFormat="1" applyFont="1" applyAlignment="1">
      <alignment horizontal="center" vertical="center"/>
    </xf>
    <xf numFmtId="0" fontId="2" fillId="2" borderId="1" xfId="0" applyFont="1" applyFill="1" applyBorder="1" applyAlignment="1">
      <alignment horizontal="center" vertical="center" wrapText="1"/>
    </xf>
    <xf numFmtId="49" fontId="2" fillId="2" borderId="1" xfId="0" applyNumberFormat="1" applyFont="1" applyFill="1" applyBorder="1" applyAlignment="1">
      <alignment horizontal="center" vertical="center"/>
    </xf>
    <xf numFmtId="0" fontId="2" fillId="2" borderId="1" xfId="0" applyFont="1" applyFill="1" applyBorder="1" applyAlignment="1">
      <alignment horizontal="center" vertical="center"/>
    </xf>
    <xf numFmtId="0" fontId="3" fillId="0" borderId="5" xfId="0" applyFont="1" applyBorder="1" applyAlignment="1">
      <alignment horizontal="center" vertical="center" wrapText="1" shrinkToFit="1"/>
    </xf>
    <xf numFmtId="0" fontId="3" fillId="0" borderId="5" xfId="0" applyFont="1" applyBorder="1" applyAlignment="1">
      <alignment horizontal="center" vertical="center" wrapText="1"/>
    </xf>
    <xf numFmtId="0" fontId="3" fillId="0" borderId="5" xfId="0" applyFont="1" applyBorder="1" applyAlignment="1">
      <alignment horizontal="center" vertical="center"/>
    </xf>
    <xf numFmtId="0" fontId="3" fillId="0" borderId="6"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1" xfId="0" applyFont="1" applyBorder="1" applyAlignment="1">
      <alignment horizontal="center" vertical="center" wrapText="1" shrinkToFit="1"/>
    </xf>
    <xf numFmtId="0" fontId="6" fillId="0" borderId="0" xfId="0" applyFont="1" applyAlignment="1">
      <alignment horizontal="center" vertical="center"/>
    </xf>
    <xf numFmtId="0" fontId="3" fillId="0" borderId="15" xfId="0" applyFont="1" applyBorder="1" applyAlignment="1">
      <alignment horizontal="center" vertical="center" wrapText="1"/>
    </xf>
    <xf numFmtId="0" fontId="13"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3" fillId="0" borderId="1" xfId="1" applyFont="1" applyBorder="1" applyAlignment="1">
      <alignment horizontal="center" vertical="center" wrapText="1"/>
    </xf>
    <xf numFmtId="0" fontId="16" fillId="0" borderId="5" xfId="0" applyFont="1" applyBorder="1" applyAlignment="1">
      <alignment horizontal="center" vertical="center" wrapText="1"/>
    </xf>
    <xf numFmtId="0" fontId="3" fillId="0" borderId="24" xfId="0" applyFont="1" applyBorder="1" applyAlignment="1">
      <alignment horizontal="center" vertical="center" wrapText="1"/>
    </xf>
    <xf numFmtId="0" fontId="7" fillId="0" borderId="1" xfId="0" applyFont="1" applyBorder="1" applyAlignment="1">
      <alignment horizontal="center" vertical="center" wrapText="1"/>
    </xf>
    <xf numFmtId="0" fontId="19" fillId="0" borderId="5" xfId="0" applyFont="1" applyBorder="1" applyAlignment="1">
      <alignment horizontal="center" vertical="center" wrapText="1"/>
    </xf>
    <xf numFmtId="0" fontId="3" fillId="0" borderId="1" xfId="2" applyFont="1" applyBorder="1" applyAlignment="1">
      <alignment horizontal="center" vertical="center" wrapText="1"/>
    </xf>
    <xf numFmtId="0" fontId="2" fillId="0" borderId="1" xfId="3" applyFont="1" applyBorder="1" applyAlignment="1">
      <alignment horizontal="center" vertical="center" wrapText="1"/>
    </xf>
    <xf numFmtId="0" fontId="3" fillId="0" borderId="0" xfId="0" applyFont="1" applyAlignment="1">
      <alignment horizontal="center" vertical="center" wrapText="1"/>
    </xf>
    <xf numFmtId="0" fontId="3" fillId="0" borderId="15" xfId="2" applyFont="1" applyBorder="1" applyAlignment="1">
      <alignment horizontal="center" vertical="center" wrapText="1"/>
    </xf>
    <xf numFmtId="0" fontId="3" fillId="0" borderId="28" xfId="0" applyFont="1" applyBorder="1" applyAlignment="1">
      <alignment horizontal="center" vertical="center" wrapText="1"/>
    </xf>
    <xf numFmtId="0" fontId="3" fillId="0" borderId="1" xfId="3" applyFont="1" applyBorder="1" applyAlignment="1">
      <alignment horizontal="center" vertical="top" wrapText="1"/>
    </xf>
    <xf numFmtId="0" fontId="2" fillId="0" borderId="0" xfId="0" applyFont="1" applyAlignment="1">
      <alignment horizontal="center" vertical="center" wrapText="1"/>
    </xf>
    <xf numFmtId="0" fontId="3" fillId="0" borderId="15" xfId="0" applyFont="1" applyBorder="1" applyAlignment="1">
      <alignment horizontal="center" vertical="center" wrapText="1" shrinkToFit="1"/>
    </xf>
    <xf numFmtId="0" fontId="3" fillId="0" borderId="28" xfId="0" applyFont="1" applyBorder="1" applyAlignment="1">
      <alignment horizontal="center" vertical="center" wrapText="1" shrinkToFit="1"/>
    </xf>
    <xf numFmtId="0" fontId="3" fillId="0" borderId="1" xfId="0" applyFont="1" applyBorder="1" applyAlignment="1">
      <alignment horizontal="center" vertical="center" wrapText="1" shrinkToFit="1"/>
    </xf>
    <xf numFmtId="0" fontId="18" fillId="0" borderId="1" xfId="1" applyFont="1" applyBorder="1" applyAlignment="1">
      <alignment horizontal="center" vertical="center" wrapText="1"/>
    </xf>
    <xf numFmtId="0" fontId="7" fillId="0" borderId="1" xfId="1" applyFont="1" applyBorder="1" applyAlignment="1">
      <alignment horizontal="center" vertical="center" wrapText="1"/>
    </xf>
    <xf numFmtId="0" fontId="17" fillId="0" borderId="1" xfId="1" applyFont="1" applyBorder="1" applyAlignment="1">
      <alignment horizontal="center" vertical="center" wrapText="1"/>
    </xf>
    <xf numFmtId="0" fontId="12" fillId="0" borderId="5" xfId="0" applyFont="1" applyBorder="1" applyAlignment="1">
      <alignment horizontal="center" vertical="center" wrapText="1"/>
    </xf>
    <xf numFmtId="0" fontId="31" fillId="0" borderId="5" xfId="0" applyFont="1" applyBorder="1" applyAlignment="1">
      <alignment horizontal="center" vertical="center" wrapText="1"/>
    </xf>
    <xf numFmtId="0" fontId="31" fillId="0" borderId="11" xfId="9" applyFont="1" applyBorder="1" applyAlignment="1">
      <alignment horizontal="center" vertical="center" wrapText="1"/>
    </xf>
    <xf numFmtId="0" fontId="3" fillId="0" borderId="5" xfId="0" applyFont="1" applyBorder="1" applyAlignment="1">
      <alignment vertical="center" wrapText="1"/>
    </xf>
    <xf numFmtId="0" fontId="3" fillId="0" borderId="5" xfId="2" applyFont="1" applyBorder="1" applyAlignment="1">
      <alignment horizontal="center" vertical="center" wrapText="1" shrinkToFit="1"/>
    </xf>
    <xf numFmtId="0" fontId="3" fillId="0" borderId="11" xfId="2" applyFont="1" applyBorder="1" applyAlignment="1">
      <alignment horizontal="center" vertical="center" wrapText="1"/>
    </xf>
    <xf numFmtId="0" fontId="3" fillId="0" borderId="5" xfId="2" applyFont="1" applyBorder="1" applyAlignment="1">
      <alignment horizontal="center" vertical="center" wrapText="1"/>
    </xf>
    <xf numFmtId="0" fontId="3" fillId="0" borderId="15" xfId="0" applyFont="1" applyBorder="1" applyAlignment="1">
      <alignment horizontal="center" vertical="center"/>
    </xf>
    <xf numFmtId="0" fontId="7" fillId="0" borderId="3" xfId="0" applyFont="1" applyBorder="1" applyAlignment="1">
      <alignment horizontal="center" vertical="center" wrapText="1"/>
    </xf>
    <xf numFmtId="0" fontId="3" fillId="0" borderId="0" xfId="0" applyFont="1" applyAlignment="1">
      <alignment horizontal="center" vertical="center"/>
    </xf>
    <xf numFmtId="0" fontId="2" fillId="0" borderId="42" xfId="0" applyFont="1" applyBorder="1" applyAlignment="1">
      <alignment horizontal="center" vertical="center"/>
    </xf>
    <xf numFmtId="0" fontId="2" fillId="0" borderId="2" xfId="0" applyFont="1" applyBorder="1" applyAlignment="1">
      <alignment horizontal="center" vertical="center" wrapText="1"/>
    </xf>
    <xf numFmtId="0" fontId="3" fillId="0" borderId="13" xfId="0" applyFont="1" applyBorder="1" applyAlignment="1">
      <alignment horizontal="center" vertical="center" wrapText="1" shrinkToFit="1"/>
    </xf>
    <xf numFmtId="0" fontId="18" fillId="0" borderId="3" xfId="0" applyFont="1" applyBorder="1" applyAlignment="1">
      <alignment horizontal="center" vertical="center" wrapText="1"/>
    </xf>
    <xf numFmtId="0" fontId="3" fillId="0" borderId="49" xfId="0" applyFont="1" applyBorder="1" applyAlignment="1">
      <alignment horizontal="center" vertical="center" wrapText="1"/>
    </xf>
    <xf numFmtId="0" fontId="2" fillId="0" borderId="1" xfId="0" applyFont="1" applyBorder="1" applyAlignment="1">
      <alignment horizontal="center" vertical="center"/>
    </xf>
    <xf numFmtId="49" fontId="2" fillId="0" borderId="1" xfId="0" applyNumberFormat="1" applyFont="1" applyBorder="1" applyAlignment="1">
      <alignment horizontal="center" vertical="center"/>
    </xf>
    <xf numFmtId="0" fontId="2" fillId="3" borderId="1" xfId="0" applyFont="1" applyFill="1" applyBorder="1" applyAlignment="1">
      <alignment horizontal="center" vertical="center" wrapText="1"/>
    </xf>
    <xf numFmtId="49" fontId="2" fillId="3" borderId="1" xfId="0" applyNumberFormat="1" applyFont="1" applyFill="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2" xfId="0" applyFont="1" applyBorder="1" applyAlignment="1">
      <alignment horizontal="center" vertical="center" wrapText="1"/>
    </xf>
    <xf numFmtId="49" fontId="2" fillId="0" borderId="4" xfId="0" applyNumberFormat="1" applyFont="1" applyBorder="1" applyAlignment="1">
      <alignment horizontal="center" vertical="center"/>
    </xf>
    <xf numFmtId="0" fontId="2" fillId="3" borderId="3" xfId="0" applyFont="1" applyFill="1" applyBorder="1" applyAlignment="1">
      <alignment horizontal="center" vertical="center" wrapText="1"/>
    </xf>
    <xf numFmtId="0" fontId="2" fillId="3" borderId="4" xfId="0" applyFont="1" applyFill="1" applyBorder="1" applyAlignment="1">
      <alignment horizontal="center" vertical="center" wrapText="1"/>
    </xf>
    <xf numFmtId="49" fontId="2" fillId="3" borderId="3" xfId="0" applyNumberFormat="1" applyFont="1" applyFill="1" applyBorder="1" applyAlignment="1">
      <alignment horizontal="center" vertical="center"/>
    </xf>
    <xf numFmtId="49" fontId="2" fillId="3" borderId="4" xfId="0" applyNumberFormat="1" applyFont="1" applyFill="1" applyBorder="1" applyAlignment="1">
      <alignment horizontal="center" vertical="center"/>
    </xf>
    <xf numFmtId="0" fontId="3" fillId="0" borderId="11" xfId="0" applyFont="1" applyBorder="1" applyAlignment="1">
      <alignment horizontal="center" vertical="center"/>
    </xf>
    <xf numFmtId="0" fontId="2" fillId="0" borderId="1" xfId="0" applyFont="1" applyBorder="1" applyAlignment="1">
      <alignment horizontal="center" vertical="center" wrapText="1"/>
    </xf>
    <xf numFmtId="0" fontId="2" fillId="3" borderId="2" xfId="0" applyFont="1" applyFill="1" applyBorder="1" applyAlignment="1">
      <alignment horizontal="center" vertical="center" wrapText="1"/>
    </xf>
    <xf numFmtId="49" fontId="2" fillId="3" borderId="2" xfId="0" applyNumberFormat="1" applyFont="1" applyFill="1" applyBorder="1" applyAlignment="1">
      <alignment horizontal="center" vertical="center"/>
    </xf>
    <xf numFmtId="0" fontId="2" fillId="0" borderId="3" xfId="0" applyFont="1" applyBorder="1" applyAlignment="1">
      <alignment horizontal="center" vertical="center"/>
    </xf>
    <xf numFmtId="0" fontId="3" fillId="0" borderId="1" xfId="0" applyFont="1" applyBorder="1" applyAlignment="1">
      <alignment horizontal="center" vertical="center" wrapText="1"/>
    </xf>
    <xf numFmtId="0" fontId="2" fillId="0" borderId="3" xfId="0" applyFont="1" applyBorder="1" applyAlignment="1">
      <alignment horizontal="center" vertical="center" wrapText="1"/>
    </xf>
    <xf numFmtId="49" fontId="2" fillId="3" borderId="2" xfId="0" applyNumberFormat="1" applyFont="1" applyFill="1" applyBorder="1" applyAlignment="1">
      <alignment horizontal="center" vertical="center" wrapText="1"/>
    </xf>
    <xf numFmtId="0" fontId="2" fillId="0" borderId="4" xfId="0" applyFont="1" applyBorder="1" applyAlignment="1">
      <alignment horizontal="center" vertical="center" wrapText="1"/>
    </xf>
    <xf numFmtId="0" fontId="3" fillId="0" borderId="1" xfId="0" applyFont="1" applyBorder="1" applyAlignment="1">
      <alignment horizontal="center" vertical="center"/>
    </xf>
    <xf numFmtId="0" fontId="3" fillId="0" borderId="4" xfId="0" applyFont="1" applyBorder="1" applyAlignment="1">
      <alignment horizontal="center" vertical="center"/>
    </xf>
    <xf numFmtId="49" fontId="2" fillId="3" borderId="1" xfId="0" applyNumberFormat="1" applyFont="1" applyFill="1" applyBorder="1" applyAlignment="1">
      <alignment horizontal="center" vertical="center"/>
    </xf>
    <xf numFmtId="0" fontId="3" fillId="0" borderId="11"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2" xfId="2" applyFont="1" applyBorder="1" applyAlignment="1">
      <alignment horizontal="center" vertical="center" wrapText="1"/>
    </xf>
    <xf numFmtId="0" fontId="2" fillId="0" borderId="3" xfId="1" applyFont="1" applyBorder="1" applyAlignment="1">
      <alignment horizontal="center" vertical="center" wrapText="1"/>
    </xf>
    <xf numFmtId="0" fontId="2" fillId="0" borderId="1" xfId="1" applyFont="1" applyBorder="1" applyAlignment="1">
      <alignment horizontal="center" vertical="center" wrapText="1"/>
    </xf>
    <xf numFmtId="0" fontId="2" fillId="0" borderId="31" xfId="0" applyFont="1" applyBorder="1" applyAlignment="1">
      <alignment horizontal="center" vertical="center" wrapText="1"/>
    </xf>
    <xf numFmtId="0" fontId="3" fillId="0" borderId="13" xfId="0" applyFont="1" applyBorder="1" applyAlignment="1">
      <alignment horizontal="center" vertical="center"/>
    </xf>
    <xf numFmtId="0" fontId="3" fillId="0" borderId="31" xfId="0" applyFont="1" applyBorder="1" applyAlignment="1">
      <alignment horizontal="center" vertical="center" wrapText="1"/>
    </xf>
    <xf numFmtId="0" fontId="3" fillId="15" borderId="5" xfId="0" applyFont="1" applyFill="1" applyBorder="1" applyAlignment="1">
      <alignment horizontal="center" vertical="center" wrapText="1"/>
    </xf>
    <xf numFmtId="0" fontId="3" fillId="0" borderId="2" xfId="2" applyFont="1" applyBorder="1" applyAlignment="1">
      <alignment horizontal="center" vertical="center" wrapText="1" shrinkToFit="1"/>
    </xf>
    <xf numFmtId="0" fontId="3" fillId="0" borderId="1" xfId="0" applyFont="1" applyBorder="1" applyAlignment="1">
      <alignment vertical="center" wrapText="1"/>
    </xf>
    <xf numFmtId="0" fontId="3" fillId="0" borderId="5" xfId="0" applyFont="1" applyBorder="1" applyAlignment="1">
      <alignment horizontal="left" vertical="center" wrapText="1"/>
    </xf>
    <xf numFmtId="0" fontId="7" fillId="0" borderId="2" xfId="0" applyFont="1" applyBorder="1" applyAlignment="1">
      <alignment horizontal="center" vertical="center" wrapText="1"/>
    </xf>
    <xf numFmtId="0" fontId="34" fillId="0" borderId="1" xfId="0" applyFont="1" applyBorder="1" applyAlignment="1">
      <alignment horizontal="center" vertical="center"/>
    </xf>
    <xf numFmtId="0" fontId="34" fillId="0" borderId="2" xfId="0" applyFont="1" applyBorder="1" applyAlignment="1">
      <alignment horizontal="center" vertical="center"/>
    </xf>
    <xf numFmtId="49" fontId="7" fillId="13" borderId="48" xfId="0" applyNumberFormat="1" applyFont="1" applyFill="1" applyBorder="1" applyAlignment="1">
      <alignment horizontal="center" vertical="center" wrapText="1"/>
    </xf>
    <xf numFmtId="0" fontId="3" fillId="0" borderId="3" xfId="1" applyFont="1" applyBorder="1" applyAlignment="1">
      <alignment horizontal="center" vertical="center" wrapText="1"/>
    </xf>
    <xf numFmtId="0" fontId="3" fillId="0" borderId="16" xfId="0" applyFont="1" applyBorder="1" applyAlignment="1">
      <alignment horizontal="center" vertical="center" wrapText="1"/>
    </xf>
    <xf numFmtId="0" fontId="3" fillId="15" borderId="11" xfId="0" applyFont="1" applyFill="1" applyBorder="1" applyAlignment="1">
      <alignment horizontal="center" vertical="center" wrapText="1"/>
    </xf>
    <xf numFmtId="0" fontId="2" fillId="0" borderId="60" xfId="0" applyFont="1" applyBorder="1" applyAlignment="1">
      <alignment horizontal="center" vertical="center" wrapText="1"/>
    </xf>
    <xf numFmtId="0" fontId="2" fillId="0" borderId="48" xfId="0" applyFont="1" applyBorder="1" applyAlignment="1">
      <alignment horizontal="center" vertical="center" wrapText="1"/>
    </xf>
    <xf numFmtId="49" fontId="7" fillId="13" borderId="1" xfId="0" applyNumberFormat="1" applyFont="1" applyFill="1" applyBorder="1" applyAlignment="1">
      <alignment horizontal="center" vertical="center" wrapText="1"/>
    </xf>
    <xf numFmtId="0" fontId="3" fillId="0" borderId="1" xfId="2" applyFont="1" applyBorder="1" applyAlignment="1">
      <alignment horizontal="center" vertical="center" wrapText="1" shrinkToFit="1"/>
    </xf>
    <xf numFmtId="0" fontId="3" fillId="0" borderId="63" xfId="0" applyFont="1" applyBorder="1" applyAlignment="1">
      <alignment horizontal="center" vertical="center" wrapText="1"/>
    </xf>
    <xf numFmtId="0" fontId="2" fillId="0" borderId="2" xfId="1" applyFont="1" applyBorder="1" applyAlignment="1">
      <alignment horizontal="center" vertical="center" wrapText="1"/>
    </xf>
    <xf numFmtId="0" fontId="31" fillId="0" borderId="13" xfId="0" applyFont="1" applyBorder="1" applyAlignment="1">
      <alignment horizontal="center" vertical="center" wrapText="1"/>
    </xf>
    <xf numFmtId="0" fontId="3" fillId="0" borderId="0" xfId="0" applyFont="1" applyAlignment="1">
      <alignment horizontal="left" vertical="center" wrapText="1"/>
    </xf>
    <xf numFmtId="0" fontId="3" fillId="0" borderId="5" xfId="36" applyFont="1" applyBorder="1" applyAlignment="1">
      <alignment horizontal="center" vertical="center" wrapText="1"/>
    </xf>
    <xf numFmtId="49" fontId="34" fillId="0" borderId="1" xfId="0" applyNumberFormat="1" applyFont="1" applyBorder="1" applyAlignment="1">
      <alignment horizontal="center" vertical="center" wrapText="1"/>
    </xf>
    <xf numFmtId="49" fontId="34" fillId="0" borderId="3" xfId="0" applyNumberFormat="1" applyFont="1" applyBorder="1" applyAlignment="1">
      <alignment horizontal="center" vertical="center" wrapText="1"/>
    </xf>
    <xf numFmtId="0" fontId="12" fillId="0" borderId="11" xfId="0" applyFont="1" applyBorder="1" applyAlignment="1">
      <alignment horizontal="center" vertical="center" wrapText="1"/>
    </xf>
    <xf numFmtId="0" fontId="3" fillId="0" borderId="19" xfId="0" applyFont="1" applyBorder="1" applyAlignment="1">
      <alignment horizontal="center" vertical="center" wrapText="1"/>
    </xf>
    <xf numFmtId="0" fontId="34" fillId="0" borderId="1" xfId="0" applyFont="1" applyBorder="1" applyAlignment="1">
      <alignment horizontal="center" vertical="center" wrapText="1"/>
    </xf>
    <xf numFmtId="0" fontId="3" fillId="0" borderId="11" xfId="36" applyFont="1" applyBorder="1" applyAlignment="1">
      <alignment vertical="center" wrapText="1"/>
    </xf>
    <xf numFmtId="0" fontId="3" fillId="0" borderId="28" xfId="36" applyFont="1" applyBorder="1" applyAlignment="1">
      <alignment horizontal="center" vertical="center" wrapText="1"/>
    </xf>
    <xf numFmtId="0" fontId="34" fillId="0" borderId="5" xfId="36" applyFont="1" applyBorder="1" applyAlignment="1">
      <alignment horizontal="center" vertical="center" wrapText="1"/>
    </xf>
    <xf numFmtId="0" fontId="34" fillId="0" borderId="5" xfId="36" applyFont="1" applyBorder="1" applyAlignment="1">
      <alignment horizontal="center" vertical="center"/>
    </xf>
    <xf numFmtId="0" fontId="34" fillId="0" borderId="15" xfId="36" applyFont="1" applyBorder="1" applyAlignment="1">
      <alignment horizontal="center" vertical="center" wrapText="1"/>
    </xf>
    <xf numFmtId="0" fontId="3" fillId="0" borderId="11" xfId="0" applyFont="1" applyBorder="1" applyAlignment="1">
      <alignment vertical="center" wrapText="1"/>
    </xf>
    <xf numFmtId="0" fontId="3" fillId="0" borderId="15" xfId="36" applyFont="1" applyBorder="1" applyAlignment="1">
      <alignment horizontal="center" vertical="center" wrapText="1"/>
    </xf>
    <xf numFmtId="0" fontId="3" fillId="0" borderId="11" xfId="36" applyFont="1" applyBorder="1" applyAlignment="1">
      <alignment horizontal="center" vertical="center" wrapText="1"/>
    </xf>
    <xf numFmtId="0" fontId="3" fillId="0" borderId="5" xfId="36" applyFont="1" applyBorder="1" applyAlignment="1">
      <alignment vertical="center" wrapText="1"/>
    </xf>
    <xf numFmtId="0" fontId="34" fillId="0" borderId="1" xfId="1" applyFont="1" applyBorder="1" applyAlignment="1">
      <alignment horizontal="center" vertical="center" wrapText="1"/>
    </xf>
    <xf numFmtId="0" fontId="3" fillId="0" borderId="2" xfId="1" applyFont="1" applyBorder="1" applyAlignment="1">
      <alignment horizontal="center" vertical="center" wrapText="1"/>
    </xf>
    <xf numFmtId="0" fontId="3" fillId="0" borderId="64" xfId="1" applyFont="1" applyBorder="1" applyAlignment="1">
      <alignment horizontal="center" vertical="center" wrapText="1"/>
    </xf>
    <xf numFmtId="0" fontId="2" fillId="0" borderId="64" xfId="1" applyFont="1" applyBorder="1" applyAlignment="1">
      <alignment horizontal="center" vertical="center" wrapText="1"/>
    </xf>
    <xf numFmtId="0" fontId="31" fillId="0" borderId="5" xfId="9" applyFont="1" applyBorder="1" applyAlignment="1">
      <alignment horizontal="center" vertical="center" wrapText="1"/>
    </xf>
    <xf numFmtId="0" fontId="34" fillId="19" borderId="37" xfId="4" applyFont="1" applyFill="1" applyBorder="1" applyAlignment="1">
      <alignment horizontal="center" vertical="center" wrapText="1"/>
    </xf>
    <xf numFmtId="0" fontId="34" fillId="0" borderId="37" xfId="4" applyFont="1" applyBorder="1" applyAlignment="1">
      <alignment horizontal="center" vertical="center" wrapText="1"/>
    </xf>
    <xf numFmtId="0" fontId="3" fillId="0" borderId="6" xfId="36" applyFont="1" applyBorder="1" applyAlignment="1">
      <alignment horizontal="center" vertical="center" wrapText="1"/>
    </xf>
    <xf numFmtId="0" fontId="3" fillId="0" borderId="5" xfId="36" applyFont="1" applyBorder="1" applyAlignment="1">
      <alignment horizontal="left" vertical="center" wrapText="1"/>
    </xf>
    <xf numFmtId="0" fontId="2" fillId="0" borderId="43" xfId="0" applyFont="1" applyBorder="1" applyAlignment="1">
      <alignment horizontal="center" vertical="center"/>
    </xf>
    <xf numFmtId="0" fontId="3" fillId="0" borderId="4" xfId="1" applyFont="1" applyBorder="1" applyAlignment="1">
      <alignment horizontal="center" vertical="center" wrapText="1"/>
    </xf>
    <xf numFmtId="0" fontId="2" fillId="0" borderId="33" xfId="0" applyFont="1" applyBorder="1" applyAlignment="1">
      <alignment horizontal="center" vertical="center"/>
    </xf>
    <xf numFmtId="0" fontId="2" fillId="0" borderId="4" xfId="1" applyFont="1" applyBorder="1" applyAlignment="1">
      <alignment horizontal="center" vertical="center" wrapText="1"/>
    </xf>
    <xf numFmtId="0" fontId="3" fillId="0" borderId="4" xfId="2" applyFont="1" applyBorder="1" applyAlignment="1">
      <alignment horizontal="center" vertical="center" wrapText="1" shrinkToFit="1"/>
    </xf>
    <xf numFmtId="0" fontId="7" fillId="0" borderId="37" xfId="4" applyFont="1" applyBorder="1" applyAlignment="1">
      <alignment horizontal="center" vertical="center" wrapText="1"/>
    </xf>
    <xf numFmtId="0" fontId="7" fillId="19" borderId="37" xfId="4" applyFont="1" applyFill="1" applyBorder="1" applyAlignment="1">
      <alignment horizontal="center" vertical="center" wrapText="1"/>
    </xf>
    <xf numFmtId="0" fontId="3" fillId="0" borderId="33" xfId="0" applyFont="1" applyBorder="1" applyAlignment="1">
      <alignment horizontal="center" vertical="center" wrapText="1"/>
    </xf>
    <xf numFmtId="0" fontId="7" fillId="0" borderId="1" xfId="4" applyFont="1" applyBorder="1" applyAlignment="1">
      <alignment horizontal="center" vertical="center" wrapText="1"/>
    </xf>
    <xf numFmtId="0" fontId="34" fillId="0" borderId="3" xfId="0" applyFont="1" applyBorder="1" applyAlignment="1">
      <alignment horizontal="center" vertical="center"/>
    </xf>
    <xf numFmtId="0" fontId="34" fillId="0" borderId="3" xfId="0" applyFont="1" applyBorder="1" applyAlignment="1">
      <alignment horizontal="center" vertical="center" wrapText="1"/>
    </xf>
    <xf numFmtId="0" fontId="34" fillId="0" borderId="4" xfId="0" applyFont="1" applyBorder="1" applyAlignment="1">
      <alignment horizontal="center" vertical="center" wrapText="1"/>
    </xf>
    <xf numFmtId="0" fontId="3" fillId="0" borderId="35" xfId="0" applyFont="1" applyBorder="1" applyAlignment="1">
      <alignment horizontal="center" vertical="center" wrapText="1"/>
    </xf>
    <xf numFmtId="0" fontId="7" fillId="0" borderId="2" xfId="4" applyFont="1" applyBorder="1" applyAlignment="1">
      <alignment horizontal="center" vertical="center" wrapText="1"/>
    </xf>
    <xf numFmtId="0" fontId="31" fillId="0" borderId="1" xfId="9" applyFont="1" applyBorder="1" applyAlignment="1">
      <alignment horizontal="center" vertical="center" wrapText="1"/>
    </xf>
    <xf numFmtId="0" fontId="7" fillId="3" borderId="37" xfId="0" applyFont="1" applyFill="1" applyBorder="1" applyAlignment="1">
      <alignment horizontal="center" vertical="center" wrapText="1"/>
    </xf>
    <xf numFmtId="0" fontId="3" fillId="0" borderId="13" xfId="2" applyFont="1" applyBorder="1" applyAlignment="1">
      <alignment horizontal="center" vertical="center" wrapText="1"/>
    </xf>
    <xf numFmtId="0" fontId="3" fillId="0" borderId="30" xfId="0" applyFont="1" applyBorder="1" applyAlignment="1">
      <alignment horizontal="center" vertical="center" wrapText="1"/>
    </xf>
    <xf numFmtId="0" fontId="10" fillId="0" borderId="1" xfId="1" applyFont="1" applyBorder="1" applyAlignment="1">
      <alignment horizontal="center" vertical="center" wrapText="1"/>
    </xf>
    <xf numFmtId="0" fontId="34" fillId="0" borderId="24" xfId="0" applyFont="1" applyBorder="1" applyAlignment="1">
      <alignment horizontal="center" vertical="center" wrapText="1"/>
    </xf>
    <xf numFmtId="0" fontId="7" fillId="0" borderId="1" xfId="0" applyFont="1" applyBorder="1" applyAlignment="1">
      <alignment vertical="center" wrapText="1"/>
    </xf>
    <xf numFmtId="0" fontId="7" fillId="0" borderId="3" xfId="4" applyFont="1" applyBorder="1" applyAlignment="1">
      <alignment horizontal="center" vertical="center" wrapText="1"/>
    </xf>
    <xf numFmtId="0" fontId="3" fillId="0" borderId="3" xfId="2" applyFont="1" applyBorder="1" applyAlignment="1">
      <alignment horizontal="center" vertical="center" wrapText="1"/>
    </xf>
    <xf numFmtId="0" fontId="3" fillId="0" borderId="4" xfId="2" applyFont="1" applyBorder="1" applyAlignment="1">
      <alignment horizontal="center" vertical="center" wrapText="1"/>
    </xf>
    <xf numFmtId="0" fontId="3" fillId="0" borderId="1" xfId="3" applyFont="1" applyBorder="1" applyAlignment="1">
      <alignment horizontal="center" vertical="center" wrapText="1"/>
    </xf>
    <xf numFmtId="0" fontId="5" fillId="0" borderId="5" xfId="0" applyFont="1" applyBorder="1" applyAlignment="1">
      <alignment horizontal="center" vertical="center" wrapText="1"/>
    </xf>
    <xf numFmtId="0" fontId="5" fillId="0" borderId="11" xfId="0" applyFont="1" applyBorder="1" applyAlignment="1">
      <alignment horizontal="center" vertical="center" wrapText="1"/>
    </xf>
    <xf numFmtId="0" fontId="7" fillId="0" borderId="40"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1" xfId="0" applyFont="1" applyBorder="1" applyAlignment="1">
      <alignment horizontal="center" vertical="center" wrapText="1"/>
    </xf>
    <xf numFmtId="0" fontId="70" fillId="0" borderId="5" xfId="0" applyFont="1" applyBorder="1">
      <alignment vertical="center"/>
    </xf>
    <xf numFmtId="0" fontId="70"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2" xfId="0" applyFont="1" applyBorder="1" applyAlignment="1">
      <alignment horizontal="center" vertical="center" wrapText="1"/>
    </xf>
    <xf numFmtId="0" fontId="2" fillId="3" borderId="70" xfId="0" applyFont="1" applyFill="1" applyBorder="1" applyAlignment="1">
      <alignment horizontal="center" vertical="center" wrapText="1"/>
    </xf>
    <xf numFmtId="49" fontId="2" fillId="3" borderId="64" xfId="0" applyNumberFormat="1" applyFont="1" applyFill="1" applyBorder="1" applyAlignment="1">
      <alignment horizontal="center" vertical="center"/>
    </xf>
    <xf numFmtId="0" fontId="3" fillId="0" borderId="64" xfId="0" applyFont="1" applyBorder="1" applyAlignment="1">
      <alignment horizontal="center" vertical="center" wrapText="1"/>
    </xf>
    <xf numFmtId="0" fontId="3" fillId="0" borderId="75" xfId="0" applyFont="1" applyBorder="1" applyAlignment="1">
      <alignment horizontal="center" vertical="center" wrapText="1"/>
    </xf>
    <xf numFmtId="0" fontId="2" fillId="0" borderId="64" xfId="4" applyFont="1" applyBorder="1" applyAlignment="1">
      <alignment horizontal="center" vertical="center"/>
    </xf>
    <xf numFmtId="0" fontId="2" fillId="0" borderId="64" xfId="4" applyFont="1" applyBorder="1" applyAlignment="1">
      <alignment horizontal="center" vertical="center" wrapText="1"/>
    </xf>
    <xf numFmtId="0" fontId="3" fillId="0" borderId="60" xfId="0" applyFont="1" applyBorder="1" applyAlignment="1">
      <alignment horizontal="center" vertical="center" wrapText="1"/>
    </xf>
    <xf numFmtId="0" fontId="3" fillId="0" borderId="78" xfId="0" applyFont="1" applyBorder="1" applyAlignment="1">
      <alignment horizontal="center" vertical="center" wrapText="1"/>
    </xf>
    <xf numFmtId="0" fontId="3" fillId="0" borderId="79" xfId="0" applyFont="1" applyBorder="1" applyAlignment="1">
      <alignment horizontal="center" vertical="center" wrapText="1"/>
    </xf>
    <xf numFmtId="0" fontId="3" fillId="0" borderId="64" xfId="2" applyFont="1" applyBorder="1" applyAlignment="1">
      <alignment horizontal="center" vertical="center" wrapText="1"/>
    </xf>
    <xf numFmtId="49" fontId="2" fillId="3" borderId="64" xfId="0" applyNumberFormat="1" applyFont="1" applyFill="1" applyBorder="1" applyAlignment="1">
      <alignment horizontal="center" vertical="center" wrapText="1"/>
    </xf>
    <xf numFmtId="0" fontId="11" fillId="0" borderId="64" xfId="1" applyFont="1" applyBorder="1" applyAlignment="1">
      <alignment horizontal="center" vertical="center" wrapText="1"/>
    </xf>
    <xf numFmtId="0" fontId="11" fillId="0" borderId="2" xfId="1" applyFont="1" applyBorder="1" applyAlignment="1">
      <alignment horizontal="center" vertical="center" wrapText="1"/>
    </xf>
    <xf numFmtId="0" fontId="7" fillId="3" borderId="1" xfId="0" applyFont="1" applyFill="1" applyBorder="1" applyAlignment="1">
      <alignment horizontal="center" vertical="center" wrapText="1"/>
    </xf>
    <xf numFmtId="0" fontId="5" fillId="0" borderId="15"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30" xfId="0" applyFont="1" applyBorder="1" applyAlignment="1">
      <alignment horizontal="center" vertical="center" wrapText="1"/>
    </xf>
    <xf numFmtId="0" fontId="2" fillId="0" borderId="59" xfId="0" applyFont="1" applyBorder="1" applyAlignment="1">
      <alignment horizontal="center" vertical="center"/>
    </xf>
    <xf numFmtId="0" fontId="2" fillId="0" borderId="49" xfId="0" applyFont="1" applyBorder="1" applyAlignment="1">
      <alignment horizontal="center" vertical="center"/>
    </xf>
    <xf numFmtId="0" fontId="34" fillId="0" borderId="87" xfId="0" applyFont="1" applyBorder="1" applyAlignment="1">
      <alignment horizontal="center" vertical="center" wrapText="1"/>
    </xf>
    <xf numFmtId="0" fontId="34" fillId="0" borderId="40" xfId="0" applyFont="1" applyBorder="1" applyAlignment="1">
      <alignment horizontal="center" vertical="center" wrapText="1"/>
    </xf>
    <xf numFmtId="0" fontId="34" fillId="0" borderId="88" xfId="0" applyFont="1" applyBorder="1" applyAlignment="1">
      <alignment horizontal="center" vertical="center" wrapText="1"/>
    </xf>
    <xf numFmtId="0" fontId="2" fillId="0" borderId="84" xfId="0" applyFont="1" applyBorder="1" applyAlignment="1">
      <alignment horizontal="center" vertical="center"/>
    </xf>
    <xf numFmtId="0" fontId="3" fillId="0" borderId="89" xfId="0" applyFont="1" applyBorder="1" applyAlignment="1">
      <alignment horizontal="center" vertical="center" wrapText="1"/>
    </xf>
    <xf numFmtId="0" fontId="2" fillId="0" borderId="77" xfId="0" applyFont="1" applyBorder="1" applyAlignment="1">
      <alignment horizontal="center" vertical="center"/>
    </xf>
    <xf numFmtId="0" fontId="10" fillId="0" borderId="13" xfId="0" applyFont="1" applyBorder="1" applyAlignment="1">
      <alignment horizontal="center" vertical="center" wrapText="1"/>
    </xf>
    <xf numFmtId="0" fontId="10" fillId="0" borderId="5" xfId="0" applyFont="1" applyBorder="1" applyAlignment="1">
      <alignment horizontal="center" vertical="center" wrapText="1"/>
    </xf>
    <xf numFmtId="0" fontId="18" fillId="0" borderId="3" xfId="0" applyFont="1" applyBorder="1" applyAlignment="1">
      <alignment horizontal="center" vertical="center"/>
    </xf>
    <xf numFmtId="0" fontId="18" fillId="0" borderId="2" xfId="0" applyFont="1" applyBorder="1" applyAlignment="1">
      <alignment horizontal="center" vertical="center"/>
    </xf>
    <xf numFmtId="0" fontId="10" fillId="0" borderId="1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3"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1" xfId="0" applyFont="1" applyBorder="1" applyAlignment="1">
      <alignment horizontal="center" vertical="center"/>
    </xf>
    <xf numFmtId="0" fontId="10" fillId="0" borderId="4" xfId="0" applyFont="1" applyBorder="1" applyAlignment="1">
      <alignment horizontal="center" vertical="center" wrapText="1"/>
    </xf>
    <xf numFmtId="0" fontId="3" fillId="0" borderId="13" xfId="0" applyFont="1" applyBorder="1" applyAlignment="1">
      <alignment vertical="center" wrapText="1"/>
    </xf>
    <xf numFmtId="0" fontId="10" fillId="0" borderId="2" xfId="1" applyFont="1" applyBorder="1" applyAlignment="1">
      <alignment horizontal="center" vertical="center" wrapText="1"/>
    </xf>
    <xf numFmtId="0" fontId="10" fillId="0" borderId="3" xfId="1" applyFont="1" applyBorder="1" applyAlignment="1">
      <alignment horizontal="center" vertical="center" wrapText="1"/>
    </xf>
    <xf numFmtId="0" fontId="10" fillId="0" borderId="4" xfId="3" applyFont="1" applyBorder="1" applyAlignment="1">
      <alignment horizontal="center" vertical="center" wrapText="1"/>
    </xf>
    <xf numFmtId="0" fontId="10" fillId="0" borderId="4" xfId="3" applyFont="1" applyBorder="1" applyAlignment="1">
      <alignment horizontal="center" vertical="top" wrapText="1"/>
    </xf>
    <xf numFmtId="0" fontId="10" fillId="0" borderId="2" xfId="3" applyFont="1" applyBorder="1" applyAlignment="1">
      <alignment horizontal="center" vertical="center" wrapText="1"/>
    </xf>
    <xf numFmtId="0" fontId="10" fillId="0" borderId="3" xfId="3" applyFont="1" applyBorder="1" applyAlignment="1">
      <alignment horizontal="center" vertical="center" wrapText="1"/>
    </xf>
    <xf numFmtId="0" fontId="10" fillId="0" borderId="3" xfId="3" applyFont="1" applyBorder="1" applyAlignment="1">
      <alignment horizontal="center" vertical="top" wrapText="1"/>
    </xf>
    <xf numFmtId="0" fontId="10" fillId="0" borderId="2" xfId="3" applyFont="1" applyBorder="1" applyAlignment="1">
      <alignment horizontal="center" vertical="top" wrapText="1"/>
    </xf>
    <xf numFmtId="0" fontId="7" fillId="3" borderId="39" xfId="0" applyFont="1" applyFill="1" applyBorder="1" applyAlignment="1">
      <alignment horizontal="center" vertical="center" wrapText="1"/>
    </xf>
    <xf numFmtId="0" fontId="2" fillId="0" borderId="93" xfId="0" applyFont="1" applyBorder="1" applyAlignment="1">
      <alignment horizontal="center" vertical="center" wrapText="1"/>
    </xf>
    <xf numFmtId="49" fontId="2" fillId="0" borderId="93" xfId="0" applyNumberFormat="1" applyFont="1" applyBorder="1" applyAlignment="1">
      <alignment horizontal="center" vertical="center"/>
    </xf>
    <xf numFmtId="0" fontId="3" fillId="0" borderId="93" xfId="0" applyFont="1" applyBorder="1" applyAlignment="1">
      <alignment horizontal="center" vertical="center" wrapText="1"/>
    </xf>
    <xf numFmtId="0" fontId="2" fillId="0" borderId="95" xfId="0" applyFont="1" applyBorder="1" applyAlignment="1">
      <alignment horizontal="center" vertical="center" wrapText="1"/>
    </xf>
    <xf numFmtId="49" fontId="2" fillId="0" borderId="95" xfId="0" applyNumberFormat="1" applyFont="1" applyBorder="1" applyAlignment="1">
      <alignment horizontal="center" vertical="center"/>
    </xf>
    <xf numFmtId="0" fontId="3" fillId="0" borderId="96" xfId="0" applyFont="1" applyBorder="1" applyAlignment="1">
      <alignment horizontal="center" vertical="center" wrapText="1"/>
    </xf>
    <xf numFmtId="0" fontId="2" fillId="0" borderId="96" xfId="0" applyFont="1" applyBorder="1" applyAlignment="1">
      <alignment horizontal="center" vertical="center"/>
    </xf>
    <xf numFmtId="0" fontId="2" fillId="0" borderId="96" xfId="0" applyFont="1" applyBorder="1" applyAlignment="1">
      <alignment horizontal="center" vertical="center" wrapText="1"/>
    </xf>
    <xf numFmtId="49" fontId="2" fillId="0" borderId="96" xfId="0" applyNumberFormat="1" applyFont="1" applyBorder="1" applyAlignment="1">
      <alignment horizontal="center" vertical="center"/>
    </xf>
    <xf numFmtId="0" fontId="3" fillId="0" borderId="96" xfId="0" applyFont="1" applyBorder="1" applyAlignment="1">
      <alignment horizontal="center" vertical="center"/>
    </xf>
    <xf numFmtId="0" fontId="0" fillId="0" borderId="0" xfId="0" applyAlignment="1">
      <alignment vertical="center" wrapText="1"/>
    </xf>
    <xf numFmtId="0" fontId="2" fillId="0" borderId="97" xfId="0" applyFont="1" applyBorder="1" applyAlignment="1">
      <alignment horizontal="center" vertical="center"/>
    </xf>
    <xf numFmtId="0" fontId="2" fillId="0" borderId="93" xfId="0" applyFont="1" applyBorder="1" applyAlignment="1">
      <alignment horizontal="center" vertical="center"/>
    </xf>
    <xf numFmtId="0" fontId="3" fillId="0" borderId="96" xfId="2" applyFont="1" applyBorder="1" applyAlignment="1">
      <alignment horizontal="center" vertical="center" wrapText="1"/>
    </xf>
    <xf numFmtId="0" fontId="3" fillId="0" borderId="96" xfId="1" applyFont="1" applyBorder="1" applyAlignment="1">
      <alignment horizontal="center" vertical="center" wrapText="1"/>
    </xf>
    <xf numFmtId="0" fontId="2" fillId="0" borderId="96" xfId="1" applyFont="1" applyBorder="1" applyAlignment="1">
      <alignment horizontal="center" vertical="center" wrapText="1"/>
    </xf>
    <xf numFmtId="0" fontId="2" fillId="4" borderId="96" xfId="0" applyFont="1" applyFill="1" applyBorder="1" applyAlignment="1">
      <alignment horizontal="center" vertical="center" wrapText="1"/>
    </xf>
    <xf numFmtId="49" fontId="2" fillId="4" borderId="96" xfId="0" applyNumberFormat="1" applyFont="1" applyFill="1" applyBorder="1" applyAlignment="1">
      <alignment horizontal="center" vertical="center"/>
    </xf>
    <xf numFmtId="0" fontId="2" fillId="4" borderId="96" xfId="1" applyFont="1" applyFill="1" applyBorder="1" applyAlignment="1">
      <alignment horizontal="center" vertical="center" wrapText="1"/>
    </xf>
    <xf numFmtId="0" fontId="3" fillId="0" borderId="93" xfId="1" applyFont="1" applyBorder="1" applyAlignment="1">
      <alignment horizontal="center" vertical="center" wrapText="1"/>
    </xf>
    <xf numFmtId="0" fontId="2" fillId="0" borderId="97" xfId="0" applyFont="1" applyBorder="1" applyAlignment="1">
      <alignment horizontal="center" vertical="center" wrapText="1"/>
    </xf>
    <xf numFmtId="49" fontId="2" fillId="0" borderId="97" xfId="0" applyNumberFormat="1" applyFont="1" applyBorder="1" applyAlignment="1">
      <alignment horizontal="center" vertical="center"/>
    </xf>
    <xf numFmtId="49" fontId="3" fillId="0" borderId="97" xfId="0" applyNumberFormat="1" applyFont="1" applyBorder="1" applyAlignment="1">
      <alignment horizontal="center" vertical="center" wrapText="1"/>
    </xf>
    <xf numFmtId="49" fontId="3" fillId="0" borderId="93" xfId="0" applyNumberFormat="1" applyFont="1" applyBorder="1" applyAlignment="1">
      <alignment horizontal="center" vertical="center" wrapText="1"/>
    </xf>
    <xf numFmtId="0" fontId="3" fillId="0" borderId="95" xfId="0" applyFont="1" applyBorder="1" applyAlignment="1">
      <alignment horizontal="center" vertical="center" wrapText="1"/>
    </xf>
    <xf numFmtId="0" fontId="3" fillId="0" borderId="97" xfId="0" applyFont="1" applyBorder="1" applyAlignment="1">
      <alignment horizontal="center" vertical="center" wrapText="1"/>
    </xf>
    <xf numFmtId="49" fontId="2" fillId="0" borderId="97" xfId="0" applyNumberFormat="1" applyFont="1" applyBorder="1" applyAlignment="1">
      <alignment horizontal="center" vertical="center" wrapText="1"/>
    </xf>
    <xf numFmtId="49" fontId="2" fillId="0" borderId="93" xfId="0" applyNumberFormat="1" applyFont="1" applyBorder="1" applyAlignment="1">
      <alignment horizontal="center" vertical="center" wrapText="1"/>
    </xf>
    <xf numFmtId="0" fontId="3" fillId="0" borderId="99" xfId="0" applyFont="1" applyBorder="1" applyAlignment="1">
      <alignment horizontal="center" vertical="center" wrapText="1"/>
    </xf>
    <xf numFmtId="0" fontId="34" fillId="0" borderId="93" xfId="0" applyFont="1" applyBorder="1" applyAlignment="1">
      <alignment horizontal="center" vertical="center"/>
    </xf>
    <xf numFmtId="0" fontId="3" fillId="0" borderId="102" xfId="0" applyFont="1" applyBorder="1" applyAlignment="1">
      <alignment horizontal="center" vertical="center" wrapText="1"/>
    </xf>
    <xf numFmtId="0" fontId="2" fillId="0" borderId="103" xfId="0" applyFont="1" applyBorder="1" applyAlignment="1">
      <alignment horizontal="center" vertical="center"/>
    </xf>
    <xf numFmtId="0" fontId="3" fillId="0" borderId="93" xfId="2" applyFont="1" applyBorder="1" applyAlignment="1">
      <alignment horizontal="center" vertical="center" wrapText="1"/>
    </xf>
    <xf numFmtId="0" fontId="2" fillId="4" borderId="0" xfId="0" applyFont="1" applyFill="1" applyAlignment="1">
      <alignment horizontal="center" vertical="center"/>
    </xf>
    <xf numFmtId="0" fontId="34" fillId="0" borderId="104" xfId="0" applyFont="1" applyBorder="1" applyAlignment="1">
      <alignment horizontal="center" vertical="center"/>
    </xf>
    <xf numFmtId="0" fontId="2" fillId="3" borderId="0" xfId="0" applyFont="1" applyFill="1" applyAlignment="1">
      <alignment horizontal="center" vertical="center"/>
    </xf>
    <xf numFmtId="0" fontId="34" fillId="0" borderId="0" xfId="1" applyFont="1" applyAlignment="1">
      <alignment horizontal="center" vertical="center" wrapText="1"/>
    </xf>
    <xf numFmtId="0" fontId="34" fillId="0" borderId="0" xfId="0" applyFont="1" applyAlignment="1">
      <alignment horizontal="center" vertical="center" wrapText="1"/>
    </xf>
    <xf numFmtId="0" fontId="3" fillId="0" borderId="0" xfId="2" applyFont="1" applyAlignment="1">
      <alignment horizontal="center" vertical="center" wrapText="1"/>
    </xf>
    <xf numFmtId="0" fontId="3" fillId="0" borderId="0" xfId="0" applyFont="1" applyAlignment="1">
      <alignment vertical="center" wrapText="1"/>
    </xf>
    <xf numFmtId="0" fontId="3" fillId="0" borderId="96" xfId="2" applyFont="1" applyBorder="1" applyAlignment="1">
      <alignment vertical="center" wrapText="1"/>
    </xf>
    <xf numFmtId="49" fontId="2" fillId="0" borderId="96" xfId="0" applyNumberFormat="1" applyFont="1" applyBorder="1">
      <alignment vertical="center"/>
    </xf>
    <xf numFmtId="49" fontId="2" fillId="0" borderId="107" xfId="0" applyNumberFormat="1" applyFont="1" applyBorder="1" applyAlignment="1">
      <alignment horizontal="center" vertical="center"/>
    </xf>
    <xf numFmtId="0" fontId="3" fillId="0" borderId="108" xfId="0" applyFont="1" applyBorder="1" applyAlignment="1">
      <alignment horizontal="center" vertical="center" wrapText="1"/>
    </xf>
    <xf numFmtId="0" fontId="3" fillId="0" borderId="108" xfId="0" applyFont="1" applyBorder="1" applyAlignment="1">
      <alignment horizontal="center" vertical="center"/>
    </xf>
    <xf numFmtId="0" fontId="2" fillId="0" borderId="108" xfId="0" applyFont="1" applyBorder="1" applyAlignment="1">
      <alignment horizontal="center" vertical="center" wrapText="1"/>
    </xf>
    <xf numFmtId="0" fontId="3" fillId="0" borderId="107" xfId="0" applyFont="1" applyBorder="1" applyAlignment="1">
      <alignment horizontal="center" vertical="center" wrapText="1"/>
    </xf>
    <xf numFmtId="0" fontId="2" fillId="0" borderId="108" xfId="0" applyFont="1" applyBorder="1" applyAlignment="1">
      <alignment horizontal="center" vertical="center"/>
    </xf>
    <xf numFmtId="0" fontId="2" fillId="4" borderId="108" xfId="0" applyFont="1" applyFill="1" applyBorder="1" applyAlignment="1">
      <alignment horizontal="center" vertical="center"/>
    </xf>
    <xf numFmtId="0" fontId="2" fillId="0" borderId="107" xfId="0" applyFont="1" applyBorder="1" applyAlignment="1">
      <alignment horizontal="center" vertical="center" wrapText="1"/>
    </xf>
    <xf numFmtId="49" fontId="2" fillId="0" borderId="108" xfId="0" applyNumberFormat="1" applyFont="1" applyBorder="1" applyAlignment="1">
      <alignment horizontal="center" vertical="center"/>
    </xf>
    <xf numFmtId="0" fontId="2" fillId="0" borderId="93" xfId="1" applyFont="1" applyBorder="1" applyAlignment="1">
      <alignment horizontal="center" vertical="center" wrapText="1"/>
    </xf>
    <xf numFmtId="0" fontId="2" fillId="0" borderId="108" xfId="1" applyFont="1" applyBorder="1" applyAlignment="1">
      <alignment horizontal="center" vertical="center" wrapText="1"/>
    </xf>
    <xf numFmtId="0" fontId="2" fillId="0" borderId="97" xfId="1" applyFont="1" applyBorder="1" applyAlignment="1">
      <alignment horizontal="center" vertical="center" wrapText="1"/>
    </xf>
    <xf numFmtId="0" fontId="3" fillId="0" borderId="108" xfId="1" applyFont="1" applyBorder="1" applyAlignment="1">
      <alignment horizontal="center" vertical="center" wrapText="1"/>
    </xf>
    <xf numFmtId="9" fontId="3" fillId="0" borderId="108" xfId="5" applyFont="1" applyBorder="1" applyAlignment="1">
      <alignment horizontal="center" vertical="center" wrapText="1"/>
    </xf>
    <xf numFmtId="0" fontId="2" fillId="3" borderId="108" xfId="0" applyFont="1" applyFill="1" applyBorder="1" applyAlignment="1">
      <alignment horizontal="center" vertical="center"/>
    </xf>
    <xf numFmtId="0" fontId="34" fillId="0" borderId="108" xfId="0" applyFont="1" applyBorder="1" applyAlignment="1">
      <alignment horizontal="center" vertical="center" wrapText="1"/>
    </xf>
    <xf numFmtId="0" fontId="3" fillId="4" borderId="107" xfId="0" applyFont="1" applyFill="1" applyBorder="1" applyAlignment="1">
      <alignment horizontal="center" vertical="center" wrapText="1"/>
    </xf>
    <xf numFmtId="49" fontId="2" fillId="4" borderId="107" xfId="0" applyNumberFormat="1" applyFont="1" applyFill="1" applyBorder="1" applyAlignment="1">
      <alignment horizontal="center" vertical="center"/>
    </xf>
    <xf numFmtId="0" fontId="3" fillId="4" borderId="107" xfId="0" applyFont="1" applyFill="1" applyBorder="1" applyAlignment="1">
      <alignment vertical="center" wrapText="1"/>
    </xf>
    <xf numFmtId="0" fontId="3" fillId="0" borderId="128" xfId="0" applyFont="1" applyBorder="1" applyAlignment="1">
      <alignment horizontal="center" vertical="center" wrapText="1"/>
    </xf>
    <xf numFmtId="0" fontId="2" fillId="0" borderId="128" xfId="0" applyFont="1" applyBorder="1" applyAlignment="1">
      <alignment horizontal="center" vertical="center"/>
    </xf>
    <xf numFmtId="0" fontId="53" fillId="3" borderId="128" xfId="0" applyFont="1" applyFill="1" applyBorder="1" applyAlignment="1">
      <alignment horizontal="center" vertical="center"/>
    </xf>
    <xf numFmtId="49" fontId="2" fillId="0" borderId="128" xfId="0" applyNumberFormat="1" applyFont="1" applyBorder="1" applyAlignment="1">
      <alignment horizontal="center" vertical="center"/>
    </xf>
    <xf numFmtId="0" fontId="2" fillId="0" borderId="94" xfId="0" applyFont="1" applyBorder="1" applyAlignment="1">
      <alignment horizontal="center" vertical="center"/>
    </xf>
    <xf numFmtId="49" fontId="7" fillId="20" borderId="132" xfId="0" applyNumberFormat="1" applyFont="1" applyFill="1" applyBorder="1" applyAlignment="1">
      <alignment horizontal="center" vertical="center"/>
    </xf>
    <xf numFmtId="49" fontId="7" fillId="20" borderId="132" xfId="0" applyNumberFormat="1" applyFont="1" applyFill="1" applyBorder="1" applyAlignment="1">
      <alignment horizontal="center" vertical="center" wrapText="1"/>
    </xf>
    <xf numFmtId="0" fontId="2" fillId="0" borderId="128" xfId="0" applyFont="1" applyBorder="1" applyAlignment="1">
      <alignment horizontal="center" vertical="center" wrapText="1"/>
    </xf>
    <xf numFmtId="0" fontId="7" fillId="0" borderId="128" xfId="0" applyFont="1" applyBorder="1" applyAlignment="1">
      <alignment horizontal="center" vertical="center" wrapText="1"/>
    </xf>
    <xf numFmtId="0" fontId="34" fillId="0" borderId="128" xfId="0" applyFont="1" applyBorder="1" applyAlignment="1">
      <alignment horizontal="center" vertical="center" wrapText="1"/>
    </xf>
    <xf numFmtId="0" fontId="34" fillId="0" borderId="97" xfId="0" applyFont="1" applyBorder="1" applyAlignment="1">
      <alignment horizontal="center" vertical="center" wrapText="1"/>
    </xf>
    <xf numFmtId="0" fontId="34" fillId="0" borderId="93" xfId="0" applyFont="1" applyBorder="1" applyAlignment="1">
      <alignment horizontal="center" vertical="center" wrapText="1"/>
    </xf>
    <xf numFmtId="0" fontId="3" fillId="0" borderId="128" xfId="0" applyFont="1" applyBorder="1" applyAlignment="1">
      <alignment vertical="center" wrapText="1"/>
    </xf>
    <xf numFmtId="0" fontId="3" fillId="0" borderId="95" xfId="0" applyFont="1" applyBorder="1" applyAlignment="1">
      <alignment vertical="center" wrapText="1"/>
    </xf>
    <xf numFmtId="0" fontId="34" fillId="0" borderId="128" xfId="0" applyFont="1" applyBorder="1" applyAlignment="1">
      <alignment vertical="center" wrapText="1"/>
    </xf>
    <xf numFmtId="0" fontId="34" fillId="0" borderId="128" xfId="0" applyFont="1" applyBorder="1" applyAlignment="1">
      <alignment horizontal="center" vertical="center"/>
    </xf>
    <xf numFmtId="0" fontId="20" fillId="0" borderId="0" xfId="0" applyFont="1">
      <alignment vertical="center"/>
    </xf>
    <xf numFmtId="0" fontId="16" fillId="0" borderId="128" xfId="0" applyFont="1" applyBorder="1" applyAlignment="1">
      <alignment horizontal="center" vertical="center" wrapText="1"/>
    </xf>
    <xf numFmtId="0" fontId="3" fillId="0" borderId="128" xfId="1" applyFont="1" applyBorder="1" applyAlignment="1">
      <alignment horizontal="center" vertical="center" wrapText="1"/>
    </xf>
    <xf numFmtId="0" fontId="7" fillId="0" borderId="128" xfId="1" applyFont="1" applyBorder="1" applyAlignment="1">
      <alignment horizontal="center" vertical="center" wrapText="1"/>
    </xf>
    <xf numFmtId="0" fontId="3" fillId="0" borderId="139" xfId="0" applyFont="1" applyBorder="1" applyAlignment="1">
      <alignment horizontal="center" vertical="center" wrapText="1"/>
    </xf>
    <xf numFmtId="178" fontId="34" fillId="0" borderId="128" xfId="0" applyNumberFormat="1" applyFont="1" applyBorder="1" applyAlignment="1">
      <alignment horizontal="center" vertical="center" wrapText="1"/>
    </xf>
    <xf numFmtId="178" fontId="9" fillId="0" borderId="128" xfId="0" applyNumberFormat="1" applyFont="1" applyBorder="1" applyAlignment="1">
      <alignment horizontal="center" vertical="center" wrapText="1"/>
    </xf>
    <xf numFmtId="0" fontId="9" fillId="0" borderId="128" xfId="0" applyFont="1" applyBorder="1" applyAlignment="1">
      <alignment horizontal="center" vertical="center" wrapText="1"/>
    </xf>
    <xf numFmtId="0" fontId="3" fillId="4" borderId="128" xfId="0" applyFont="1" applyFill="1" applyBorder="1" applyAlignment="1">
      <alignment horizontal="center" vertical="center" wrapText="1"/>
    </xf>
    <xf numFmtId="0" fontId="2" fillId="4" borderId="128" xfId="0" applyFont="1" applyFill="1" applyBorder="1" applyAlignment="1">
      <alignment horizontal="center" vertical="center" wrapText="1"/>
    </xf>
    <xf numFmtId="0" fontId="7" fillId="0" borderId="132" xfId="0" applyFont="1" applyBorder="1" applyAlignment="1">
      <alignment horizontal="center" vertical="center" wrapText="1"/>
    </xf>
    <xf numFmtId="0" fontId="7" fillId="0" borderId="117" xfId="0" applyFont="1" applyBorder="1" applyAlignment="1">
      <alignment horizontal="center" vertical="center" wrapText="1"/>
    </xf>
    <xf numFmtId="0" fontId="3" fillId="0" borderId="128" xfId="2" applyFont="1" applyBorder="1" applyAlignment="1">
      <alignment horizontal="center" vertical="center" wrapText="1"/>
    </xf>
    <xf numFmtId="0" fontId="7" fillId="0" borderId="142" xfId="0" applyFont="1" applyBorder="1" applyAlignment="1">
      <alignment horizontal="center" vertical="center" wrapText="1"/>
    </xf>
    <xf numFmtId="0" fontId="7" fillId="0" borderId="144" xfId="0" applyFont="1" applyBorder="1" applyAlignment="1">
      <alignment horizontal="center" vertical="center" wrapText="1"/>
    </xf>
    <xf numFmtId="0" fontId="2" fillId="0" borderId="146" xfId="0" applyFont="1" applyBorder="1" applyAlignment="1">
      <alignment horizontal="center" vertical="center" wrapText="1"/>
    </xf>
    <xf numFmtId="0" fontId="3" fillId="0" borderId="148" xfId="0" applyFont="1" applyBorder="1" applyAlignment="1">
      <alignment horizontal="center" vertical="center" wrapText="1"/>
    </xf>
    <xf numFmtId="0" fontId="2" fillId="0" borderId="148" xfId="0" applyFont="1" applyBorder="1" applyAlignment="1">
      <alignment horizontal="center" vertical="center" wrapText="1"/>
    </xf>
    <xf numFmtId="0" fontId="2" fillId="3" borderId="95" xfId="0" applyFont="1" applyFill="1" applyBorder="1" applyAlignment="1">
      <alignment horizontal="center" vertical="center" wrapText="1"/>
    </xf>
    <xf numFmtId="49" fontId="2" fillId="3" borderId="128" xfId="0" applyNumberFormat="1" applyFont="1" applyFill="1" applyBorder="1" applyAlignment="1">
      <alignment horizontal="center" vertical="center"/>
    </xf>
    <xf numFmtId="0" fontId="3" fillId="3" borderId="128" xfId="0" applyFont="1" applyFill="1" applyBorder="1" applyAlignment="1">
      <alignment horizontal="center" vertical="center" wrapText="1"/>
    </xf>
    <xf numFmtId="0" fontId="2" fillId="0" borderId="151" xfId="0" applyFont="1" applyBorder="1" applyAlignment="1">
      <alignment horizontal="center" vertical="center"/>
    </xf>
    <xf numFmtId="49" fontId="2" fillId="0" borderId="151" xfId="0" applyNumberFormat="1" applyFont="1" applyBorder="1" applyAlignment="1">
      <alignment horizontal="center" vertical="center"/>
    </xf>
    <xf numFmtId="0" fontId="2" fillId="0" borderId="151" xfId="0" applyFont="1" applyBorder="1" applyAlignment="1">
      <alignment horizontal="center" vertical="center" wrapText="1"/>
    </xf>
    <xf numFmtId="0" fontId="3" fillId="0" borderId="151" xfId="0" applyFont="1" applyBorder="1" applyAlignment="1">
      <alignment horizontal="center" vertical="center" wrapText="1"/>
    </xf>
    <xf numFmtId="0" fontId="3" fillId="0" borderId="96" xfId="0" applyFont="1" applyBorder="1" applyAlignment="1">
      <alignment vertical="center" wrapText="1"/>
    </xf>
    <xf numFmtId="0" fontId="3" fillId="0" borderId="151" xfId="0" applyFont="1" applyBorder="1" applyAlignment="1">
      <alignment vertical="center" wrapText="1"/>
    </xf>
    <xf numFmtId="0" fontId="3" fillId="0" borderId="151" xfId="0" applyFont="1" applyBorder="1" applyAlignment="1">
      <alignment horizontal="center" vertical="center"/>
    </xf>
    <xf numFmtId="49" fontId="7" fillId="13" borderId="96" xfId="0" applyNumberFormat="1" applyFont="1" applyFill="1" applyBorder="1" applyAlignment="1">
      <alignment horizontal="center" vertical="center"/>
    </xf>
    <xf numFmtId="49" fontId="7" fillId="13" borderId="96" xfId="0" applyNumberFormat="1" applyFont="1" applyFill="1" applyBorder="1" applyAlignment="1">
      <alignment horizontal="center" vertical="center" wrapText="1"/>
    </xf>
    <xf numFmtId="1" fontId="7" fillId="13" borderId="96" xfId="0" applyNumberFormat="1" applyFont="1" applyFill="1" applyBorder="1" applyAlignment="1">
      <alignment horizontal="center" vertical="center" wrapText="1"/>
    </xf>
    <xf numFmtId="0" fontId="12" fillId="0" borderId="96" xfId="0" applyFont="1" applyBorder="1" applyAlignment="1">
      <alignment horizontal="center" vertical="center"/>
    </xf>
    <xf numFmtId="0" fontId="31" fillId="0" borderId="96" xfId="0" applyFont="1" applyBorder="1" applyAlignment="1">
      <alignment vertical="center" wrapText="1"/>
    </xf>
    <xf numFmtId="0" fontId="31" fillId="0" borderId="96" xfId="0" applyFont="1" applyBorder="1" applyAlignment="1">
      <alignment horizontal="center" vertical="center" wrapText="1"/>
    </xf>
    <xf numFmtId="0" fontId="71" fillId="0" borderId="96" xfId="0" applyFont="1" applyBorder="1" applyAlignment="1">
      <alignment horizontal="center" vertical="center" wrapText="1"/>
    </xf>
    <xf numFmtId="0" fontId="31" fillId="0" borderId="156" xfId="0" applyFont="1" applyBorder="1" applyAlignment="1">
      <alignment horizontal="center" vertical="center" wrapText="1"/>
    </xf>
    <xf numFmtId="0" fontId="31" fillId="0" borderId="157" xfId="0" applyFont="1" applyBorder="1" applyAlignment="1">
      <alignment vertical="center" wrapText="1"/>
    </xf>
    <xf numFmtId="0" fontId="3" fillId="0" borderId="154" xfId="0" applyFont="1" applyBorder="1" applyAlignment="1">
      <alignment horizontal="center" vertical="center" wrapText="1"/>
    </xf>
    <xf numFmtId="0" fontId="2" fillId="0" borderId="96" xfId="4" applyFont="1" applyBorder="1" applyAlignment="1">
      <alignment horizontal="center" vertical="center"/>
    </xf>
    <xf numFmtId="0" fontId="2" fillId="0" borderId="96" xfId="4" applyFont="1" applyBorder="1" applyAlignment="1">
      <alignment horizontal="center" vertical="center" wrapText="1"/>
    </xf>
    <xf numFmtId="0" fontId="18" fillId="0" borderId="96" xfId="1" applyFont="1" applyBorder="1" applyAlignment="1">
      <alignment horizontal="center" vertical="center" wrapText="1"/>
    </xf>
    <xf numFmtId="0" fontId="17" fillId="0" borderId="96" xfId="1" applyFont="1" applyBorder="1" applyAlignment="1">
      <alignment horizontal="center" vertical="center" wrapText="1"/>
    </xf>
    <xf numFmtId="49" fontId="2" fillId="0" borderId="151" xfId="0" applyNumberFormat="1" applyFont="1" applyBorder="1" applyAlignment="1">
      <alignment horizontal="center" vertical="center" wrapText="1"/>
    </xf>
    <xf numFmtId="0" fontId="3" fillId="0" borderId="151" xfId="1" applyFont="1" applyBorder="1" applyAlignment="1">
      <alignment horizontal="center" vertical="center" wrapText="1"/>
    </xf>
    <xf numFmtId="0" fontId="3" fillId="0" borderId="96" xfId="1" applyFont="1" applyBorder="1" applyAlignment="1">
      <alignment horizontal="center" vertical="center"/>
    </xf>
    <xf numFmtId="49" fontId="2" fillId="0" borderId="96" xfId="0" applyNumberFormat="1" applyFont="1" applyBorder="1" applyAlignment="1">
      <alignment horizontal="center" vertical="center" wrapText="1"/>
    </xf>
    <xf numFmtId="0" fontId="9" fillId="0" borderId="93" xfId="0" applyFont="1" applyBorder="1" applyAlignment="1">
      <alignment horizontal="center" vertical="center"/>
    </xf>
    <xf numFmtId="0" fontId="12" fillId="0" borderId="96" xfId="0" applyFont="1" applyBorder="1" applyAlignment="1">
      <alignment horizontal="center" vertical="center" wrapText="1"/>
    </xf>
    <xf numFmtId="0" fontId="7" fillId="0" borderId="96" xfId="0" applyFont="1" applyBorder="1" applyAlignment="1">
      <alignment horizontal="center" vertical="center" wrapText="1"/>
    </xf>
    <xf numFmtId="0" fontId="34" fillId="0" borderId="96" xfId="0" applyFont="1" applyBorder="1" applyAlignment="1">
      <alignment horizontal="center" vertical="center" wrapText="1"/>
    </xf>
    <xf numFmtId="0" fontId="34" fillId="0" borderId="96" xfId="0" applyFont="1" applyBorder="1" applyAlignment="1">
      <alignment horizontal="center" vertical="center"/>
    </xf>
    <xf numFmtId="0" fontId="7" fillId="0" borderId="93" xfId="0" applyFont="1" applyBorder="1" applyAlignment="1">
      <alignment horizontal="center" vertical="center" wrapText="1"/>
    </xf>
    <xf numFmtId="0" fontId="7" fillId="0" borderId="96" xfId="1" applyFont="1" applyBorder="1" applyAlignment="1">
      <alignment horizontal="center" vertical="center" wrapText="1"/>
    </xf>
    <xf numFmtId="0" fontId="9" fillId="0" borderId="0" xfId="0" applyFont="1" applyAlignment="1">
      <alignment horizontal="center" vertical="center"/>
    </xf>
    <xf numFmtId="0" fontId="2" fillId="3" borderId="96" xfId="0" applyFont="1" applyFill="1" applyBorder="1" applyAlignment="1">
      <alignment horizontal="center" vertical="center" wrapText="1"/>
    </xf>
    <xf numFmtId="0" fontId="34" fillId="3" borderId="96" xfId="0" applyFont="1" applyFill="1" applyBorder="1" applyAlignment="1">
      <alignment horizontal="center" vertical="center"/>
    </xf>
    <xf numFmtId="0" fontId="2" fillId="3" borderId="151" xfId="0" applyFont="1" applyFill="1" applyBorder="1" applyAlignment="1">
      <alignment horizontal="center" vertical="center" wrapText="1"/>
    </xf>
    <xf numFmtId="0" fontId="34" fillId="3" borderId="96" xfId="0" applyFont="1" applyFill="1" applyBorder="1" applyAlignment="1">
      <alignment horizontal="center" vertical="center" wrapText="1"/>
    </xf>
    <xf numFmtId="0" fontId="34" fillId="3" borderId="151" xfId="0" applyFont="1" applyFill="1" applyBorder="1" applyAlignment="1">
      <alignment horizontal="center" vertical="center"/>
    </xf>
    <xf numFmtId="0" fontId="34" fillId="3" borderId="151" xfId="0" applyFont="1" applyFill="1" applyBorder="1" applyAlignment="1">
      <alignment horizontal="center" vertical="center" wrapText="1"/>
    </xf>
    <xf numFmtId="0" fontId="34" fillId="0" borderId="151" xfId="0" applyFont="1" applyBorder="1" applyAlignment="1">
      <alignment horizontal="center" vertical="center" wrapText="1"/>
    </xf>
    <xf numFmtId="0" fontId="71" fillId="0" borderId="15" xfId="0" applyFont="1" applyBorder="1" applyAlignment="1">
      <alignment horizontal="center" vertical="center" wrapText="1"/>
    </xf>
    <xf numFmtId="0" fontId="3" fillId="0" borderId="96" xfId="0" applyFont="1" applyBorder="1" applyAlignment="1">
      <alignment horizontal="left" vertical="center" wrapText="1"/>
    </xf>
    <xf numFmtId="0" fontId="3" fillId="0" borderId="13" xfId="0" applyFont="1" applyBorder="1" applyAlignment="1">
      <alignment horizontal="left" vertical="center" wrapText="1"/>
    </xf>
    <xf numFmtId="177" fontId="71" fillId="0" borderId="0" xfId="0" applyNumberFormat="1" applyFont="1">
      <alignment vertical="center"/>
    </xf>
    <xf numFmtId="0" fontId="71" fillId="3" borderId="0" xfId="0" applyFont="1" applyFill="1" applyAlignment="1">
      <alignment horizontal="center" vertical="center" wrapText="1"/>
    </xf>
    <xf numFmtId="49" fontId="7" fillId="13" borderId="96" xfId="29" applyNumberFormat="1" applyFont="1" applyFill="1" applyBorder="1" applyAlignment="1">
      <alignment horizontal="center" vertical="center" wrapText="1"/>
    </xf>
    <xf numFmtId="49" fontId="7" fillId="13" borderId="162" xfId="29" applyNumberFormat="1" applyFont="1" applyFill="1" applyBorder="1" applyAlignment="1">
      <alignment horizontal="center" vertical="center" wrapText="1"/>
    </xf>
    <xf numFmtId="0" fontId="2" fillId="0" borderId="163" xfId="1" applyFont="1" applyBorder="1" applyAlignment="1">
      <alignment horizontal="center" vertical="center" wrapText="1"/>
    </xf>
    <xf numFmtId="0" fontId="2" fillId="0" borderId="163" xfId="0" applyFont="1" applyBorder="1" applyAlignment="1">
      <alignment horizontal="center" vertical="center"/>
    </xf>
    <xf numFmtId="49" fontId="2" fillId="0" borderId="163" xfId="0" applyNumberFormat="1" applyFont="1" applyBorder="1" applyAlignment="1">
      <alignment horizontal="center" vertical="center"/>
    </xf>
    <xf numFmtId="0" fontId="3" fillId="0" borderId="163" xfId="0" applyFont="1" applyBorder="1" applyAlignment="1">
      <alignment horizontal="center" vertical="center" wrapText="1"/>
    </xf>
    <xf numFmtId="0" fontId="3" fillId="0" borderId="163" xfId="0" applyFont="1" applyBorder="1" applyAlignment="1">
      <alignment horizontal="center" vertical="center"/>
    </xf>
    <xf numFmtId="0" fontId="3" fillId="0" borderId="163" xfId="2" applyFont="1" applyBorder="1" applyAlignment="1">
      <alignment horizontal="center" vertical="center"/>
    </xf>
    <xf numFmtId="0" fontId="3" fillId="0" borderId="163" xfId="2" applyFont="1" applyBorder="1" applyAlignment="1">
      <alignment horizontal="center" vertical="center" wrapText="1"/>
    </xf>
    <xf numFmtId="49" fontId="7" fillId="13" borderId="93" xfId="29" applyNumberFormat="1" applyFont="1" applyFill="1" applyBorder="1" applyAlignment="1">
      <alignment horizontal="center" vertical="center" wrapText="1"/>
    </xf>
    <xf numFmtId="0" fontId="2" fillId="0" borderId="163" xfId="0" applyFont="1" applyBorder="1" applyAlignment="1">
      <alignment horizontal="center" vertical="center" wrapText="1"/>
    </xf>
    <xf numFmtId="0" fontId="3" fillId="0" borderId="163" xfId="1" applyFont="1" applyBorder="1" applyAlignment="1">
      <alignment horizontal="center" vertical="center" wrapText="1"/>
    </xf>
    <xf numFmtId="0" fontId="3" fillId="0" borderId="164" xfId="0" applyFont="1" applyBorder="1" applyAlignment="1">
      <alignment horizontal="center" vertical="center" wrapText="1"/>
    </xf>
    <xf numFmtId="0" fontId="3" fillId="0" borderId="165" xfId="0" applyFont="1" applyBorder="1" applyAlignment="1">
      <alignment horizontal="center" vertical="center" wrapText="1"/>
    </xf>
    <xf numFmtId="0" fontId="2" fillId="0" borderId="99" xfId="1" applyFont="1" applyBorder="1" applyAlignment="1">
      <alignment horizontal="center" vertical="center" wrapText="1"/>
    </xf>
    <xf numFmtId="0" fontId="9" fillId="0" borderId="163" xfId="0" applyFont="1" applyBorder="1" applyAlignment="1">
      <alignment horizontal="center" vertical="center" wrapText="1"/>
    </xf>
    <xf numFmtId="0" fontId="7" fillId="0" borderId="163" xfId="0" applyFont="1" applyBorder="1" applyAlignment="1">
      <alignment horizontal="center" vertical="center"/>
    </xf>
    <xf numFmtId="0" fontId="3" fillId="0" borderId="163" xfId="0" applyFont="1" applyBorder="1" applyAlignment="1">
      <alignment vertical="center" wrapText="1"/>
    </xf>
    <xf numFmtId="0" fontId="34" fillId="0" borderId="163" xfId="0" applyFont="1" applyBorder="1" applyAlignment="1">
      <alignment horizontal="center" vertical="center"/>
    </xf>
    <xf numFmtId="0" fontId="6" fillId="0" borderId="163" xfId="0" applyFont="1" applyBorder="1" applyAlignment="1">
      <alignment horizontal="center" vertical="center"/>
    </xf>
    <xf numFmtId="0" fontId="3" fillId="0" borderId="99" xfId="2" applyFont="1" applyBorder="1" applyAlignment="1">
      <alignment horizontal="center" vertical="center" wrapText="1"/>
    </xf>
    <xf numFmtId="0" fontId="3" fillId="0" borderId="165" xfId="2" applyFont="1" applyBorder="1" applyAlignment="1">
      <alignment horizontal="center" vertical="center" wrapText="1"/>
    </xf>
    <xf numFmtId="178" fontId="34" fillId="0" borderId="163" xfId="0" applyNumberFormat="1" applyFont="1" applyBorder="1" applyAlignment="1">
      <alignment horizontal="center" vertical="center" wrapText="1"/>
    </xf>
    <xf numFmtId="0" fontId="2" fillId="0" borderId="159" xfId="0" applyFont="1" applyBorder="1" applyAlignment="1">
      <alignment horizontal="center" vertical="center"/>
    </xf>
    <xf numFmtId="181" fontId="3" fillId="0" borderId="163" xfId="0" applyNumberFormat="1" applyFont="1" applyBorder="1" applyAlignment="1">
      <alignment horizontal="center" vertical="center"/>
    </xf>
    <xf numFmtId="0" fontId="34" fillId="0" borderId="163" xfId="0" applyFont="1" applyBorder="1" applyAlignment="1">
      <alignment horizontal="center" vertical="center" wrapText="1"/>
    </xf>
    <xf numFmtId="0" fontId="2" fillId="0" borderId="163" xfId="1" applyFont="1" applyBorder="1" applyAlignment="1">
      <alignment horizontal="center" vertical="center"/>
    </xf>
    <xf numFmtId="0" fontId="3" fillId="0" borderId="163" xfId="1" applyFont="1" applyBorder="1" applyAlignment="1">
      <alignment vertical="center" wrapText="1"/>
    </xf>
    <xf numFmtId="0" fontId="2" fillId="0" borderId="153" xfId="0" applyFont="1" applyBorder="1" applyAlignment="1">
      <alignment horizontal="center" vertical="center"/>
    </xf>
    <xf numFmtId="0" fontId="34" fillId="0" borderId="6" xfId="36" applyFont="1" applyBorder="1" applyAlignment="1">
      <alignment horizontal="center" vertical="center" wrapText="1"/>
    </xf>
    <xf numFmtId="0" fontId="34" fillId="0" borderId="12" xfId="36" applyFont="1" applyBorder="1" applyAlignment="1">
      <alignment horizontal="center" vertical="center" wrapText="1"/>
    </xf>
    <xf numFmtId="0" fontId="34" fillId="0" borderId="163" xfId="36" applyFont="1" applyBorder="1" applyAlignment="1">
      <alignment horizontal="center" vertical="center" wrapText="1"/>
    </xf>
    <xf numFmtId="0" fontId="3" fillId="0" borderId="163" xfId="0" applyFont="1" applyBorder="1" applyAlignment="1">
      <alignment horizontal="center" vertical="center" wrapText="1" shrinkToFit="1"/>
    </xf>
    <xf numFmtId="0" fontId="3" fillId="0" borderId="163" xfId="0" applyFont="1" applyBorder="1">
      <alignment vertical="center"/>
    </xf>
    <xf numFmtId="0" fontId="22" fillId="0" borderId="163" xfId="0" applyFont="1" applyBorder="1" applyAlignment="1">
      <alignment horizontal="center" vertical="center"/>
    </xf>
    <xf numFmtId="0" fontId="24" fillId="0" borderId="163" xfId="0" applyFont="1" applyBorder="1" applyAlignment="1">
      <alignment horizontal="center" vertical="center"/>
    </xf>
    <xf numFmtId="0" fontId="3" fillId="0" borderId="163" xfId="36" applyFont="1" applyBorder="1" applyAlignment="1">
      <alignment horizontal="center" vertical="center" wrapText="1"/>
    </xf>
    <xf numFmtId="0" fontId="0" fillId="0" borderId="163" xfId="0" applyBorder="1">
      <alignment vertical="center"/>
    </xf>
    <xf numFmtId="0" fontId="3" fillId="0" borderId="163" xfId="36" applyFont="1" applyBorder="1" applyAlignment="1">
      <alignment horizontal="center" vertical="center"/>
    </xf>
    <xf numFmtId="49" fontId="2" fillId="0" borderId="163" xfId="0" applyNumberFormat="1" applyFont="1" applyBorder="1" applyAlignment="1">
      <alignment horizontal="center" vertical="center" wrapText="1"/>
    </xf>
    <xf numFmtId="0" fontId="22" fillId="0" borderId="163" xfId="0" applyFont="1" applyBorder="1" applyAlignment="1">
      <alignment horizontal="center" vertical="center" wrapText="1"/>
    </xf>
    <xf numFmtId="0" fontId="24" fillId="0" borderId="163" xfId="0" applyFont="1" applyBorder="1" applyAlignment="1">
      <alignment horizontal="center" vertical="center" wrapText="1"/>
    </xf>
    <xf numFmtId="49" fontId="3" fillId="0" borderId="163" xfId="0" applyNumberFormat="1" applyFont="1" applyBorder="1" applyAlignment="1">
      <alignment horizontal="center" vertical="center" wrapText="1"/>
    </xf>
    <xf numFmtId="0" fontId="2" fillId="3" borderId="163" xfId="0" applyFont="1" applyFill="1" applyBorder="1" applyAlignment="1">
      <alignment horizontal="center" vertical="center" wrapText="1"/>
    </xf>
    <xf numFmtId="0" fontId="11" fillId="0" borderId="163" xfId="1" applyFont="1" applyBorder="1" applyAlignment="1">
      <alignment horizontal="center" vertical="center" wrapText="1"/>
    </xf>
    <xf numFmtId="0" fontId="16" fillId="0" borderId="163" xfId="36" applyFont="1" applyBorder="1" applyAlignment="1">
      <alignment horizontal="center" vertical="center" wrapText="1"/>
    </xf>
    <xf numFmtId="0" fontId="2" fillId="0" borderId="163" xfId="4" applyFont="1" applyBorder="1" applyAlignment="1">
      <alignment horizontal="center" vertical="center"/>
    </xf>
    <xf numFmtId="0" fontId="2" fillId="0" borderId="163" xfId="4" applyFont="1" applyBorder="1" applyAlignment="1">
      <alignment horizontal="center" vertical="center" wrapText="1"/>
    </xf>
    <xf numFmtId="0" fontId="19" fillId="0" borderId="163" xfId="0" applyFont="1" applyBorder="1" applyAlignment="1">
      <alignment horizontal="center" vertical="center" wrapText="1"/>
    </xf>
    <xf numFmtId="0" fontId="7" fillId="0" borderId="163" xfId="0" applyFont="1" applyBorder="1" applyAlignment="1">
      <alignment horizontal="center" vertical="center" wrapText="1"/>
    </xf>
    <xf numFmtId="0" fontId="7" fillId="0" borderId="163" xfId="4" applyFont="1" applyBorder="1" applyAlignment="1">
      <alignment horizontal="center" vertical="center" wrapText="1"/>
    </xf>
    <xf numFmtId="0" fontId="34" fillId="0" borderId="163" xfId="4" applyFont="1" applyBorder="1" applyAlignment="1">
      <alignment horizontal="center" vertical="center" wrapText="1"/>
    </xf>
    <xf numFmtId="0" fontId="34" fillId="0" borderId="163" xfId="4" applyFont="1" applyBorder="1" applyAlignment="1">
      <alignment horizontal="center" vertical="center"/>
    </xf>
    <xf numFmtId="0" fontId="7" fillId="0" borderId="163" xfId="1" applyFont="1" applyBorder="1" applyAlignment="1">
      <alignment horizontal="center" vertical="center" wrapText="1"/>
    </xf>
    <xf numFmtId="0" fontId="34" fillId="0" borderId="163" xfId="1" applyFont="1" applyBorder="1" applyAlignment="1">
      <alignment horizontal="center" vertical="center" wrapText="1"/>
    </xf>
    <xf numFmtId="0" fontId="26" fillId="0" borderId="163" xfId="0" applyFont="1" applyBorder="1" applyAlignment="1">
      <alignment horizontal="center" vertical="center" wrapText="1"/>
    </xf>
    <xf numFmtId="0" fontId="26" fillId="0" borderId="163" xfId="36" applyFont="1" applyBorder="1" applyAlignment="1">
      <alignment horizontal="center" vertical="center" wrapText="1"/>
    </xf>
    <xf numFmtId="0" fontId="3" fillId="0" borderId="163" xfId="36" applyFont="1" applyBorder="1" applyAlignment="1">
      <alignment horizontal="center" wrapText="1"/>
    </xf>
    <xf numFmtId="0" fontId="3" fillId="0" borderId="163" xfId="32" applyFont="1" applyBorder="1" applyAlignment="1">
      <alignment horizontal="center" vertical="center" wrapText="1"/>
    </xf>
    <xf numFmtId="0" fontId="2" fillId="0" borderId="163" xfId="36" applyFont="1" applyBorder="1" applyAlignment="1">
      <alignment horizontal="center" vertical="center" wrapText="1"/>
    </xf>
    <xf numFmtId="0" fontId="3" fillId="0" borderId="163" xfId="43" applyFont="1" applyBorder="1" applyAlignment="1">
      <alignment horizontal="center" vertical="center" wrapText="1"/>
    </xf>
    <xf numFmtId="0" fontId="3" fillId="0" borderId="163" xfId="0" applyFont="1" applyBorder="1" applyAlignment="1">
      <alignment horizontal="center" wrapText="1"/>
    </xf>
    <xf numFmtId="0" fontId="3" fillId="3" borderId="163" xfId="0" applyFont="1" applyFill="1" applyBorder="1" applyAlignment="1">
      <alignment horizontal="center" vertical="center" wrapText="1"/>
    </xf>
    <xf numFmtId="0" fontId="11" fillId="0" borderId="163" xfId="0" applyFont="1" applyBorder="1" applyAlignment="1">
      <alignment horizontal="center" vertical="center" wrapText="1"/>
    </xf>
    <xf numFmtId="0" fontId="2" fillId="0" borderId="163" xfId="28" applyFont="1" applyBorder="1" applyAlignment="1">
      <alignment horizontal="center" vertical="center" wrapText="1"/>
    </xf>
    <xf numFmtId="0" fontId="3" fillId="0" borderId="163" xfId="7" applyFont="1" applyBorder="1" applyAlignment="1">
      <alignment horizontal="center" vertical="center" wrapText="1"/>
    </xf>
    <xf numFmtId="0" fontId="3" fillId="0" borderId="163" xfId="9" applyFont="1" applyBorder="1" applyAlignment="1">
      <alignment horizontal="center" vertical="center" wrapText="1"/>
    </xf>
    <xf numFmtId="0" fontId="2" fillId="0" borderId="165" xfId="0" applyFont="1" applyBorder="1" applyAlignment="1">
      <alignment horizontal="center" vertical="center"/>
    </xf>
    <xf numFmtId="0" fontId="2" fillId="0" borderId="163" xfId="0" applyFont="1" applyBorder="1" applyAlignment="1">
      <alignment vertical="center" wrapText="1"/>
    </xf>
    <xf numFmtId="0" fontId="47" fillId="0" borderId="163" xfId="0" applyFont="1" applyBorder="1" applyAlignment="1">
      <alignment horizontal="center" vertical="center" wrapText="1"/>
    </xf>
    <xf numFmtId="0" fontId="0" fillId="0" borderId="163" xfId="0" applyBorder="1" applyAlignment="1">
      <alignment horizontal="center" vertical="center"/>
    </xf>
    <xf numFmtId="0" fontId="21" fillId="0" borderId="163" xfId="0" applyFont="1" applyBorder="1" applyAlignment="1">
      <alignment horizontal="center" vertical="center" wrapText="1"/>
    </xf>
    <xf numFmtId="0" fontId="9" fillId="0" borderId="163" xfId="0" applyFont="1" applyBorder="1" applyAlignment="1">
      <alignment horizontal="center" vertical="center"/>
    </xf>
    <xf numFmtId="0" fontId="3" fillId="0" borderId="165" xfId="1" applyFont="1" applyBorder="1" applyAlignment="1">
      <alignment horizontal="center" vertical="center" wrapText="1"/>
    </xf>
    <xf numFmtId="0" fontId="22" fillId="0" borderId="163" xfId="0" applyFont="1" applyBorder="1">
      <alignment vertical="center"/>
    </xf>
    <xf numFmtId="0" fontId="7" fillId="3" borderId="163" xfId="0" applyFont="1" applyFill="1" applyBorder="1" applyAlignment="1">
      <alignment horizontal="center" vertical="center" wrapText="1"/>
    </xf>
    <xf numFmtId="0" fontId="34" fillId="3" borderId="62" xfId="0" applyFont="1" applyFill="1" applyBorder="1" applyAlignment="1">
      <alignment horizontal="center" vertical="center" wrapText="1"/>
    </xf>
    <xf numFmtId="0" fontId="7" fillId="0" borderId="167" xfId="0" applyFont="1" applyBorder="1" applyAlignment="1">
      <alignment horizontal="center" vertical="center" wrapText="1"/>
    </xf>
    <xf numFmtId="0" fontId="68" fillId="0" borderId="166" xfId="0" applyFont="1" applyBorder="1" applyAlignment="1">
      <alignment horizontal="center" vertical="center" wrapText="1"/>
    </xf>
    <xf numFmtId="0" fontId="7" fillId="0" borderId="166" xfId="0" applyFont="1" applyBorder="1" applyAlignment="1">
      <alignment horizontal="center" vertical="center" wrapText="1"/>
    </xf>
    <xf numFmtId="0" fontId="7" fillId="0" borderId="41" xfId="4" applyFont="1" applyBorder="1" applyAlignment="1">
      <alignment horizontal="center" vertical="center" wrapText="1"/>
    </xf>
    <xf numFmtId="49" fontId="3" fillId="0" borderId="155" xfId="0" applyNumberFormat="1" applyFont="1" applyBorder="1" applyAlignment="1">
      <alignment horizontal="center" vertical="center" wrapText="1"/>
    </xf>
    <xf numFmtId="0" fontId="16" fillId="0" borderId="163" xfId="2" applyFont="1" applyBorder="1" applyAlignment="1">
      <alignment horizontal="center" vertical="center" wrapText="1"/>
    </xf>
    <xf numFmtId="0" fontId="16" fillId="0" borderId="0" xfId="36" applyFont="1" applyAlignment="1">
      <alignment horizontal="center" vertical="center" wrapText="1"/>
    </xf>
    <xf numFmtId="0" fontId="3" fillId="0" borderId="63" xfId="36" applyFont="1" applyBorder="1" applyAlignment="1">
      <alignment horizontal="center" vertical="center" wrapText="1"/>
    </xf>
    <xf numFmtId="0" fontId="16" fillId="0" borderId="94" xfId="36" applyFont="1" applyBorder="1" applyAlignment="1">
      <alignment horizontal="center" vertical="center" wrapText="1"/>
    </xf>
    <xf numFmtId="0" fontId="3" fillId="0" borderId="172" xfId="36" applyFont="1" applyBorder="1" applyAlignment="1">
      <alignment horizontal="center" vertical="center" wrapText="1"/>
    </xf>
    <xf numFmtId="0" fontId="34" fillId="0" borderId="63" xfId="36" applyFont="1" applyBorder="1" applyAlignment="1">
      <alignment horizontal="center" vertical="center" wrapText="1"/>
    </xf>
    <xf numFmtId="0" fontId="16" fillId="0" borderId="63" xfId="36" applyFont="1" applyBorder="1" applyAlignment="1">
      <alignment horizontal="center" vertical="center" wrapText="1"/>
    </xf>
    <xf numFmtId="0" fontId="16" fillId="0" borderId="174" xfId="36" applyFont="1" applyBorder="1" applyAlignment="1">
      <alignment horizontal="left" vertical="top" wrapText="1"/>
    </xf>
    <xf numFmtId="0" fontId="34" fillId="0" borderId="63" xfId="36" applyFont="1" applyBorder="1" applyAlignment="1">
      <alignment horizontal="center" vertical="top" wrapText="1"/>
    </xf>
    <xf numFmtId="0" fontId="51" fillId="0" borderId="163" xfId="0" applyFont="1" applyBorder="1" applyAlignment="1">
      <alignment horizontal="center" vertical="center" wrapText="1"/>
    </xf>
    <xf numFmtId="0" fontId="3" fillId="0" borderId="163" xfId="36" applyFont="1" applyBorder="1" applyAlignment="1">
      <alignment vertical="center" wrapText="1"/>
    </xf>
    <xf numFmtId="0" fontId="3" fillId="15" borderId="163" xfId="0" applyFont="1" applyFill="1" applyBorder="1" applyAlignment="1">
      <alignment horizontal="center" vertical="center" wrapText="1"/>
    </xf>
    <xf numFmtId="0" fontId="3" fillId="15" borderId="13" xfId="0" applyFont="1" applyFill="1" applyBorder="1" applyAlignment="1">
      <alignment horizontal="center" vertical="center" wrapText="1"/>
    </xf>
    <xf numFmtId="0" fontId="3" fillId="15" borderId="151" xfId="0" applyFont="1" applyFill="1" applyBorder="1" applyAlignment="1">
      <alignment horizontal="center" vertical="center" wrapText="1"/>
    </xf>
    <xf numFmtId="0" fontId="3" fillId="0" borderId="172" xfId="0" applyFont="1" applyBorder="1" applyAlignment="1">
      <alignment horizontal="center" vertical="center" wrapText="1"/>
    </xf>
    <xf numFmtId="0" fontId="2" fillId="3" borderId="108" xfId="0" applyFont="1" applyFill="1" applyBorder="1" applyAlignment="1">
      <alignment horizontal="center" vertical="center" wrapText="1"/>
    </xf>
    <xf numFmtId="49" fontId="2" fillId="3" borderId="108" xfId="0" applyNumberFormat="1" applyFont="1" applyFill="1" applyBorder="1" applyAlignment="1">
      <alignment horizontal="center" vertical="center"/>
    </xf>
    <xf numFmtId="0" fontId="3" fillId="3" borderId="108" xfId="0" applyFont="1" applyFill="1" applyBorder="1" applyAlignment="1">
      <alignment horizontal="center" vertical="center" wrapText="1"/>
    </xf>
    <xf numFmtId="0" fontId="2" fillId="3" borderId="107" xfId="0" applyFont="1" applyFill="1" applyBorder="1" applyAlignment="1">
      <alignment horizontal="center" vertical="center" wrapText="1"/>
    </xf>
    <xf numFmtId="0" fontId="0" fillId="0" borderId="163" xfId="0" applyBorder="1" applyAlignment="1">
      <alignment horizontal="center" vertical="center" wrapText="1"/>
    </xf>
    <xf numFmtId="0" fontId="34" fillId="0" borderId="163" xfId="1" applyFont="1" applyBorder="1" applyAlignment="1">
      <alignment horizontal="center" vertical="center"/>
    </xf>
    <xf numFmtId="0" fontId="34" fillId="0" borderId="163" xfId="32" applyFont="1" applyBorder="1" applyAlignment="1">
      <alignment horizontal="center" vertical="center"/>
    </xf>
    <xf numFmtId="0" fontId="34" fillId="0" borderId="151" xfId="0" applyFont="1" applyBorder="1" applyAlignment="1">
      <alignment horizontal="center" vertical="center"/>
    </xf>
    <xf numFmtId="0" fontId="34" fillId="0" borderId="97" xfId="0" applyFont="1" applyBorder="1" applyAlignment="1">
      <alignment horizontal="center" vertical="center"/>
    </xf>
    <xf numFmtId="0" fontId="34" fillId="0" borderId="5" xfId="36" applyFont="1" applyBorder="1">
      <alignment vertical="center"/>
    </xf>
    <xf numFmtId="0" fontId="34" fillId="0" borderId="11" xfId="36" applyFont="1" applyBorder="1" applyAlignment="1">
      <alignment horizontal="center" vertical="center"/>
    </xf>
    <xf numFmtId="0" fontId="34" fillId="0" borderId="11" xfId="36" applyFont="1" applyBorder="1" applyAlignment="1">
      <alignment horizontal="center" vertical="center" wrapText="1"/>
    </xf>
    <xf numFmtId="0" fontId="34" fillId="0" borderId="95" xfId="0" applyFont="1" applyBorder="1" applyAlignment="1">
      <alignment horizontal="center" vertical="center" wrapText="1"/>
    </xf>
    <xf numFmtId="0" fontId="73" fillId="0" borderId="163" xfId="0" applyFont="1" applyBorder="1" applyAlignment="1">
      <alignment horizontal="center" vertical="center" wrapText="1"/>
    </xf>
    <xf numFmtId="0" fontId="73" fillId="0" borderId="163" xfId="0" applyFont="1" applyBorder="1" applyAlignment="1">
      <alignment horizontal="center" vertical="center"/>
    </xf>
    <xf numFmtId="0" fontId="34" fillId="3" borderId="93" xfId="0" applyFont="1" applyFill="1" applyBorder="1" applyAlignment="1">
      <alignment horizontal="center" vertical="center"/>
    </xf>
    <xf numFmtId="0" fontId="34" fillId="0" borderId="4" xfId="0" applyFont="1" applyBorder="1" applyAlignment="1">
      <alignment horizontal="center" vertical="center"/>
    </xf>
    <xf numFmtId="0" fontId="34" fillId="0" borderId="2" xfId="0" applyFont="1" applyBorder="1" applyAlignment="1">
      <alignment horizontal="center" vertical="center" wrapText="1"/>
    </xf>
    <xf numFmtId="0" fontId="3" fillId="0" borderId="96" xfId="0" applyFont="1" applyBorder="1" applyAlignment="1">
      <alignment horizontal="center" vertical="center"/>
    </xf>
    <xf numFmtId="0" fontId="2" fillId="0" borderId="96" xfId="0" applyFont="1" applyBorder="1" applyAlignment="1">
      <alignment horizontal="center" vertical="center"/>
    </xf>
    <xf numFmtId="0" fontId="3" fillId="0" borderId="96" xfId="0" applyFont="1" applyBorder="1" applyAlignment="1">
      <alignment horizontal="center" vertical="center" wrapText="1"/>
    </xf>
    <xf numFmtId="0" fontId="2" fillId="0" borderId="96" xfId="0" applyFont="1" applyBorder="1" applyAlignment="1">
      <alignment horizontal="center" vertical="center" wrapText="1"/>
    </xf>
    <xf numFmtId="49" fontId="2" fillId="0" borderId="96" xfId="0" applyNumberFormat="1" applyFont="1" applyBorder="1" applyAlignment="1">
      <alignment horizontal="center" vertical="center"/>
    </xf>
    <xf numFmtId="0" fontId="3" fillId="0" borderId="96" xfId="1" applyFont="1" applyBorder="1" applyAlignment="1">
      <alignment horizontal="center" vertical="center" wrapText="1"/>
    </xf>
    <xf numFmtId="0" fontId="3" fillId="0" borderId="0" xfId="0" applyFont="1" applyAlignment="1">
      <alignment horizontal="center" vertical="center" wrapText="1"/>
    </xf>
    <xf numFmtId="0" fontId="2" fillId="0" borderId="0" xfId="0" applyFont="1" applyAlignment="1">
      <alignment horizontal="center" vertical="center" wrapText="1"/>
    </xf>
    <xf numFmtId="0" fontId="3"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2" xfId="0" applyFont="1" applyBorder="1" applyAlignment="1">
      <alignment horizontal="center" vertical="center" wrapText="1"/>
    </xf>
    <xf numFmtId="0" fontId="2" fillId="0" borderId="3" xfId="0" applyFont="1" applyBorder="1" applyAlignment="1">
      <alignment horizontal="center" vertical="center" wrapText="1"/>
    </xf>
    <xf numFmtId="0" fontId="3" fillId="0" borderId="34" xfId="0" applyFont="1" applyBorder="1" applyAlignment="1">
      <alignment horizontal="center" vertical="center" wrapText="1"/>
    </xf>
    <xf numFmtId="0" fontId="3" fillId="0" borderId="151" xfId="0" applyFont="1" applyBorder="1" applyAlignment="1">
      <alignment horizontal="center" vertical="center"/>
    </xf>
    <xf numFmtId="0" fontId="3" fillId="0" borderId="2" xfId="0" applyFont="1" applyBorder="1" applyAlignment="1">
      <alignment horizontal="center" vertical="center"/>
    </xf>
    <xf numFmtId="0" fontId="2" fillId="0" borderId="0" xfId="0" applyFont="1" applyAlignment="1">
      <alignment horizontal="center" vertical="center"/>
    </xf>
    <xf numFmtId="0" fontId="2" fillId="3" borderId="3"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3" fillId="0" borderId="11" xfId="0" applyFont="1" applyBorder="1" applyAlignment="1">
      <alignment horizontal="center" vertical="center"/>
    </xf>
    <xf numFmtId="0" fontId="3" fillId="0" borderId="19" xfId="0" applyFont="1" applyBorder="1" applyAlignment="1">
      <alignment horizontal="center" vertical="center"/>
    </xf>
    <xf numFmtId="0" fontId="3" fillId="0" borderId="13" xfId="0" applyFont="1" applyBorder="1" applyAlignment="1">
      <alignment horizontal="center" vertical="center"/>
    </xf>
    <xf numFmtId="0" fontId="2" fillId="0" borderId="1" xfId="0" applyFont="1" applyBorder="1" applyAlignment="1">
      <alignment horizontal="center" vertical="center" wrapText="1"/>
    </xf>
    <xf numFmtId="0" fontId="0" fillId="0" borderId="1" xfId="0" applyBorder="1" applyAlignment="1">
      <alignment horizontal="center" vertical="center" wrapText="1"/>
    </xf>
    <xf numFmtId="49" fontId="2" fillId="3" borderId="1" xfId="0" applyNumberFormat="1" applyFont="1" applyFill="1" applyBorder="1" applyAlignment="1">
      <alignment horizontal="center" vertical="center" wrapText="1"/>
    </xf>
    <xf numFmtId="0" fontId="2" fillId="3" borderId="1" xfId="0" applyFont="1" applyFill="1" applyBorder="1" applyAlignment="1">
      <alignment horizontal="center" vertical="center" wrapText="1"/>
    </xf>
    <xf numFmtId="0" fontId="3" fillId="0" borderId="11"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13" xfId="0" applyFont="1" applyBorder="1" applyAlignment="1">
      <alignment horizontal="center" vertical="center" wrapText="1"/>
    </xf>
    <xf numFmtId="0" fontId="0" fillId="0" borderId="4" xfId="0" applyBorder="1" applyAlignment="1">
      <alignment horizontal="center" vertical="center" wrapText="1"/>
    </xf>
    <xf numFmtId="0" fontId="0" fillId="0" borderId="2" xfId="0" applyBorder="1" applyAlignment="1">
      <alignment horizontal="center" vertical="center" wrapText="1"/>
    </xf>
    <xf numFmtId="49" fontId="2" fillId="0" borderId="128" xfId="0" applyNumberFormat="1" applyFont="1" applyBorder="1" applyAlignment="1">
      <alignment horizontal="center" vertical="center"/>
    </xf>
    <xf numFmtId="0" fontId="3" fillId="0" borderId="97" xfId="0" applyFont="1" applyBorder="1" applyAlignment="1">
      <alignment horizontal="center" vertical="center"/>
    </xf>
    <xf numFmtId="0" fontId="3" fillId="0" borderId="151" xfId="0" applyFont="1" applyBorder="1" applyAlignment="1">
      <alignment horizontal="center" vertical="center" wrapText="1"/>
    </xf>
    <xf numFmtId="0" fontId="3" fillId="0" borderId="97" xfId="0" applyFont="1" applyBorder="1" applyAlignment="1">
      <alignment horizontal="center" vertical="center" wrapText="1"/>
    </xf>
    <xf numFmtId="0" fontId="3" fillId="0" borderId="163" xfId="0" applyFont="1" applyBorder="1" applyAlignment="1">
      <alignment horizontal="center" vertical="center" wrapText="1"/>
    </xf>
    <xf numFmtId="49" fontId="2" fillId="0" borderId="163" xfId="0" applyNumberFormat="1" applyFont="1" applyBorder="1" applyAlignment="1">
      <alignment horizontal="center" vertical="center"/>
    </xf>
    <xf numFmtId="0" fontId="3" fillId="0" borderId="163" xfId="0" applyFont="1" applyBorder="1" applyAlignment="1">
      <alignment horizontal="center" vertical="center"/>
    </xf>
    <xf numFmtId="0" fontId="3" fillId="0" borderId="93" xfId="0" applyFont="1" applyBorder="1" applyAlignment="1">
      <alignment horizontal="center" vertical="center"/>
    </xf>
    <xf numFmtId="0" fontId="3" fillId="0" borderId="163" xfId="36" applyFont="1" applyBorder="1" applyAlignment="1">
      <alignment horizontal="center" vertical="center" wrapText="1"/>
    </xf>
    <xf numFmtId="0" fontId="3" fillId="0" borderId="151" xfId="1" applyFont="1" applyBorder="1" applyAlignment="1">
      <alignment horizontal="center" vertical="center" wrapText="1"/>
    </xf>
    <xf numFmtId="0" fontId="0" fillId="0" borderId="97" xfId="0" applyBorder="1" applyAlignment="1">
      <alignment horizontal="center" vertical="center" wrapText="1"/>
    </xf>
    <xf numFmtId="0" fontId="0" fillId="0" borderId="93" xfId="0" applyBorder="1" applyAlignment="1">
      <alignment horizontal="center" vertical="center" wrapText="1"/>
    </xf>
    <xf numFmtId="0" fontId="2" fillId="0" borderId="151" xfId="1" applyFont="1" applyBorder="1" applyAlignment="1">
      <alignment horizontal="center" vertical="center" wrapText="1"/>
    </xf>
    <xf numFmtId="0" fontId="3" fillId="0" borderId="128" xfId="0" applyFont="1" applyBorder="1" applyAlignment="1">
      <alignment horizontal="center" vertical="center" wrapText="1"/>
    </xf>
    <xf numFmtId="0" fontId="3" fillId="0" borderId="5" xfId="0" applyFont="1" applyBorder="1" applyAlignment="1">
      <alignment horizontal="center" vertic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08" xfId="0" applyFont="1" applyBorder="1" applyAlignment="1">
      <alignment horizontal="center" vertical="center" wrapText="1"/>
    </xf>
    <xf numFmtId="49" fontId="2" fillId="3" borderId="1" xfId="0" applyNumberFormat="1" applyFont="1" applyFill="1" applyBorder="1" applyAlignment="1">
      <alignment horizontal="center" vertical="center"/>
    </xf>
    <xf numFmtId="0" fontId="3" fillId="0" borderId="20" xfId="0" applyFont="1" applyBorder="1" applyAlignment="1">
      <alignment horizontal="center" vertical="center"/>
    </xf>
    <xf numFmtId="0" fontId="2" fillId="0" borderId="1" xfId="0" applyFont="1" applyBorder="1" applyAlignment="1">
      <alignment horizontal="center" vertical="center"/>
    </xf>
    <xf numFmtId="0" fontId="2" fillId="0" borderId="74" xfId="0" applyFont="1" applyBorder="1" applyAlignment="1">
      <alignment horizontal="center" vertical="center"/>
    </xf>
    <xf numFmtId="49" fontId="2" fillId="0" borderId="1" xfId="0" applyNumberFormat="1" applyFont="1" applyBorder="1" applyAlignment="1">
      <alignment horizontal="center" vertical="center"/>
    </xf>
    <xf numFmtId="49" fontId="2" fillId="0" borderId="4" xfId="0" applyNumberFormat="1" applyFont="1" applyBorder="1" applyAlignment="1">
      <alignment horizontal="center" vertical="center"/>
    </xf>
    <xf numFmtId="0" fontId="2" fillId="0" borderId="4" xfId="0" applyFont="1" applyBorder="1" applyAlignment="1">
      <alignment horizontal="center" vertical="center" wrapText="1"/>
    </xf>
    <xf numFmtId="0" fontId="73" fillId="0" borderId="1"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14" xfId="0" applyFont="1" applyBorder="1" applyAlignment="1">
      <alignment horizontal="center" vertical="center" wrapText="1"/>
    </xf>
    <xf numFmtId="0" fontId="3" fillId="0" borderId="107" xfId="0" applyFont="1" applyBorder="1" applyAlignment="1">
      <alignment horizontal="center" vertical="center" wrapText="1"/>
    </xf>
    <xf numFmtId="0" fontId="3" fillId="0" borderId="93"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20" xfId="0" applyFont="1" applyBorder="1" applyAlignment="1">
      <alignment horizontal="center" vertical="center" wrapText="1"/>
    </xf>
    <xf numFmtId="0" fontId="3" fillId="0" borderId="1" xfId="0" applyFont="1" applyBorder="1" applyAlignment="1">
      <alignment horizontal="center" vertical="center"/>
    </xf>
    <xf numFmtId="0" fontId="34" fillId="0" borderId="36" xfId="0" applyFont="1" applyBorder="1" applyAlignment="1">
      <alignment horizontal="center" vertical="center"/>
    </xf>
    <xf numFmtId="0" fontId="34" fillId="0" borderId="101" xfId="0" applyFont="1" applyBorder="1" applyAlignment="1">
      <alignment horizontal="center" vertical="center"/>
    </xf>
    <xf numFmtId="0" fontId="34" fillId="0" borderId="135" xfId="0" applyFont="1" applyBorder="1" applyAlignment="1">
      <alignment horizontal="center" vertical="center"/>
    </xf>
    <xf numFmtId="0" fontId="34" fillId="0" borderId="10" xfId="0" applyFont="1" applyBorder="1" applyAlignment="1">
      <alignment horizontal="center" vertical="center"/>
    </xf>
    <xf numFmtId="0" fontId="3" fillId="0" borderId="2" xfId="0" applyFont="1" applyBorder="1" applyAlignment="1">
      <alignment horizontal="center" vertical="center" wrapText="1"/>
    </xf>
    <xf numFmtId="0" fontId="3" fillId="0" borderId="3" xfId="2" applyFont="1" applyBorder="1" applyAlignment="1">
      <alignment horizontal="center" vertical="center" wrapText="1" shrinkToFit="1"/>
    </xf>
    <xf numFmtId="0" fontId="3" fillId="0" borderId="4" xfId="2" applyFont="1" applyBorder="1" applyAlignment="1">
      <alignment horizontal="center" vertical="center" wrapText="1" shrinkToFit="1"/>
    </xf>
    <xf numFmtId="0" fontId="3" fillId="0" borderId="2" xfId="2" applyFont="1" applyBorder="1" applyAlignment="1">
      <alignment horizontal="center" vertical="center" wrapText="1" shrinkToFit="1"/>
    </xf>
    <xf numFmtId="49" fontId="2" fillId="3" borderId="3" xfId="0" applyNumberFormat="1" applyFont="1" applyFill="1" applyBorder="1" applyAlignment="1">
      <alignment horizontal="center" vertical="center"/>
    </xf>
    <xf numFmtId="49" fontId="2" fillId="3" borderId="4" xfId="0" applyNumberFormat="1" applyFont="1" applyFill="1" applyBorder="1" applyAlignment="1">
      <alignment horizontal="center" vertical="center"/>
    </xf>
    <xf numFmtId="49" fontId="2" fillId="3" borderId="2" xfId="0" applyNumberFormat="1" applyFont="1" applyFill="1" applyBorder="1" applyAlignment="1">
      <alignment horizontal="center" vertical="center"/>
    </xf>
    <xf numFmtId="0" fontId="34" fillId="0" borderId="3" xfId="0" applyFont="1" applyBorder="1" applyAlignment="1">
      <alignment horizontal="center" vertical="center"/>
    </xf>
    <xf numFmtId="0" fontId="2" fillId="3" borderId="9" xfId="0" applyFont="1" applyFill="1" applyBorder="1" applyAlignment="1">
      <alignment horizontal="center" vertical="center" wrapText="1"/>
    </xf>
    <xf numFmtId="49" fontId="2" fillId="3" borderId="64" xfId="0" applyNumberFormat="1" applyFont="1" applyFill="1" applyBorder="1" applyAlignment="1">
      <alignment horizontal="center" vertical="center"/>
    </xf>
    <xf numFmtId="0" fontId="3" fillId="0" borderId="9" xfId="0" applyFont="1" applyBorder="1" applyAlignment="1">
      <alignment horizontal="center" vertical="center" wrapText="1" shrinkToFit="1"/>
    </xf>
    <xf numFmtId="49" fontId="2" fillId="3" borderId="4" xfId="0" applyNumberFormat="1" applyFont="1" applyFill="1" applyBorder="1" applyAlignment="1">
      <alignment horizontal="center" vertical="center" wrapText="1"/>
    </xf>
    <xf numFmtId="0" fontId="2" fillId="3" borderId="74" xfId="0" applyFont="1" applyFill="1" applyBorder="1" applyAlignment="1">
      <alignment horizontal="center" vertical="center" wrapText="1"/>
    </xf>
    <xf numFmtId="49" fontId="2" fillId="3" borderId="3" xfId="0" applyNumberFormat="1" applyFont="1" applyFill="1" applyBorder="1" applyAlignment="1">
      <alignment horizontal="center" vertical="center" wrapText="1"/>
    </xf>
    <xf numFmtId="49" fontId="2" fillId="3" borderId="2" xfId="0" applyNumberFormat="1" applyFont="1" applyFill="1" applyBorder="1" applyAlignment="1">
      <alignment horizontal="center" vertical="center" wrapText="1"/>
    </xf>
    <xf numFmtId="0" fontId="2" fillId="0" borderId="8"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0" borderId="2" xfId="0" applyFont="1" applyBorder="1" applyAlignment="1">
      <alignment horizontal="center" vertical="center"/>
    </xf>
    <xf numFmtId="0" fontId="6" fillId="0" borderId="1" xfId="0" applyFont="1" applyBorder="1" applyAlignment="1">
      <alignment horizontal="center" vertical="center"/>
    </xf>
    <xf numFmtId="0" fontId="3" fillId="0" borderId="1" xfId="0" applyFont="1" applyBorder="1" applyAlignment="1">
      <alignment horizontal="center" vertical="center" wrapText="1"/>
    </xf>
    <xf numFmtId="0" fontId="3" fillId="0" borderId="107" xfId="2" applyFont="1" applyBorder="1" applyAlignment="1">
      <alignment horizontal="center" vertical="center" wrapText="1"/>
    </xf>
    <xf numFmtId="0" fontId="3" fillId="0" borderId="97" xfId="2" applyFont="1" applyBorder="1" applyAlignment="1">
      <alignment horizontal="center" vertical="center" wrapText="1"/>
    </xf>
    <xf numFmtId="0" fontId="3" fillId="0" borderId="93" xfId="2" applyFont="1" applyBorder="1" applyAlignment="1">
      <alignment horizontal="center" vertical="center" wrapText="1"/>
    </xf>
    <xf numFmtId="49" fontId="2" fillId="0" borderId="97" xfId="0" applyNumberFormat="1" applyFont="1" applyBorder="1" applyAlignment="1">
      <alignment horizontal="center" vertical="center"/>
    </xf>
    <xf numFmtId="49" fontId="2" fillId="0" borderId="93" xfId="0" applyNumberFormat="1" applyFont="1" applyBorder="1" applyAlignment="1">
      <alignment horizontal="center" vertical="center"/>
    </xf>
    <xf numFmtId="0" fontId="2" fillId="0" borderId="128" xfId="0" applyFont="1" applyBorder="1" applyAlignment="1">
      <alignment horizontal="center" vertical="center" wrapText="1"/>
    </xf>
    <xf numFmtId="49" fontId="2" fillId="0" borderId="128" xfId="0" applyNumberFormat="1" applyFont="1" applyBorder="1" applyAlignment="1">
      <alignment horizontal="center" vertical="center" wrapText="1"/>
    </xf>
    <xf numFmtId="0" fontId="34" fillId="0" borderId="3" xfId="0" applyFont="1" applyBorder="1" applyAlignment="1">
      <alignment horizontal="center" vertical="center" wrapText="1"/>
    </xf>
    <xf numFmtId="0" fontId="34" fillId="0" borderId="4"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4" xfId="0" applyFont="1" applyBorder="1" applyAlignment="1">
      <alignment horizontal="center" vertical="center"/>
    </xf>
    <xf numFmtId="0" fontId="34" fillId="0" borderId="2" xfId="0" applyFont="1" applyBorder="1" applyAlignment="1">
      <alignment horizontal="center" vertical="center"/>
    </xf>
    <xf numFmtId="49" fontId="2" fillId="0" borderId="3" xfId="0" applyNumberFormat="1" applyFont="1" applyBorder="1" applyAlignment="1">
      <alignment horizontal="center" vertical="center"/>
    </xf>
    <xf numFmtId="49" fontId="2" fillId="0" borderId="2" xfId="0" applyNumberFormat="1" applyFont="1" applyBorder="1" applyAlignment="1">
      <alignment horizontal="center" vertical="center"/>
    </xf>
    <xf numFmtId="0" fontId="3" fillId="0" borderId="4" xfId="0" applyFont="1" applyBorder="1" applyAlignment="1">
      <alignment horizontal="center" vertical="center" wrapText="1"/>
    </xf>
    <xf numFmtId="0" fontId="34" fillId="0" borderId="1" xfId="0" applyFont="1" applyBorder="1" applyAlignment="1">
      <alignment horizontal="center" vertical="center" wrapText="1"/>
    </xf>
    <xf numFmtId="0" fontId="73" fillId="0" borderId="4" xfId="0" applyFont="1" applyBorder="1" applyAlignment="1">
      <alignment horizontal="center" vertical="center" wrapText="1"/>
    </xf>
    <xf numFmtId="49" fontId="74" fillId="3" borderId="1" xfId="0" applyNumberFormat="1" applyFont="1" applyFill="1" applyBorder="1" applyAlignment="1">
      <alignment horizontal="center" vertical="center" wrapText="1"/>
    </xf>
    <xf numFmtId="49" fontId="74" fillId="3" borderId="4" xfId="0" applyNumberFormat="1" applyFont="1" applyFill="1" applyBorder="1" applyAlignment="1">
      <alignment horizontal="center" vertical="center" wrapText="1"/>
    </xf>
    <xf numFmtId="0" fontId="34" fillId="0" borderId="1" xfId="0" applyFont="1" applyBorder="1" applyAlignment="1">
      <alignment horizontal="center" vertical="center"/>
    </xf>
    <xf numFmtId="0" fontId="3" fillId="0" borderId="96" xfId="2" applyFont="1" applyBorder="1" applyAlignment="1">
      <alignment horizontal="center" vertical="center" wrapText="1"/>
    </xf>
    <xf numFmtId="0" fontId="2" fillId="0" borderId="97" xfId="0" applyFont="1" applyBorder="1" applyAlignment="1">
      <alignment horizontal="center" vertical="center"/>
    </xf>
    <xf numFmtId="0" fontId="2" fillId="0" borderId="93" xfId="0" applyFont="1" applyBorder="1" applyAlignment="1">
      <alignment horizontal="center" vertical="center"/>
    </xf>
    <xf numFmtId="0" fontId="2" fillId="0" borderId="95" xfId="0" applyFont="1" applyBorder="1" applyAlignment="1">
      <alignment horizontal="center" vertical="center"/>
    </xf>
    <xf numFmtId="0" fontId="2" fillId="3" borderId="71" xfId="0" applyFont="1" applyFill="1" applyBorder="1" applyAlignment="1">
      <alignment horizontal="center" vertical="center" wrapText="1"/>
    </xf>
    <xf numFmtId="0" fontId="2" fillId="3" borderId="72" xfId="0" applyFont="1" applyFill="1" applyBorder="1" applyAlignment="1">
      <alignment horizontal="center" vertical="center" wrapText="1"/>
    </xf>
    <xf numFmtId="0" fontId="2" fillId="3" borderId="73" xfId="0" applyFont="1" applyFill="1" applyBorder="1" applyAlignment="1">
      <alignment horizontal="center" vertical="center" wrapText="1"/>
    </xf>
    <xf numFmtId="0" fontId="2" fillId="3" borderId="17" xfId="0" applyFont="1" applyFill="1" applyBorder="1" applyAlignment="1">
      <alignment horizontal="center" vertical="center" wrapText="1"/>
    </xf>
    <xf numFmtId="0" fontId="3" fillId="0" borderId="26" xfId="0" applyFont="1" applyBorder="1" applyAlignment="1">
      <alignment horizontal="center" vertical="center" wrapText="1"/>
    </xf>
    <xf numFmtId="0" fontId="3" fillId="0" borderId="86" xfId="0" applyFont="1" applyBorder="1" applyAlignment="1">
      <alignment horizontal="center" vertical="center" wrapText="1"/>
    </xf>
    <xf numFmtId="0" fontId="2" fillId="0" borderId="97" xfId="1" applyFont="1" applyBorder="1" applyAlignment="1">
      <alignment horizontal="center" vertical="center" wrapText="1"/>
    </xf>
    <xf numFmtId="0" fontId="2" fillId="0" borderId="93" xfId="1" applyFont="1" applyBorder="1" applyAlignment="1">
      <alignment horizontal="center" vertical="center" wrapText="1"/>
    </xf>
    <xf numFmtId="0" fontId="2" fillId="3" borderId="26" xfId="0" applyFont="1" applyFill="1" applyBorder="1" applyAlignment="1">
      <alignment horizontal="center" vertical="center" wrapText="1"/>
    </xf>
    <xf numFmtId="0" fontId="3" fillId="0" borderId="34" xfId="2" applyFont="1" applyBorder="1" applyAlignment="1">
      <alignment horizontal="center" vertical="center" wrapText="1" shrinkToFit="1"/>
    </xf>
    <xf numFmtId="0" fontId="3" fillId="0" borderId="9" xfId="2" applyFont="1" applyBorder="1" applyAlignment="1">
      <alignment horizontal="center" vertical="center" wrapText="1" shrinkToFit="1"/>
    </xf>
    <xf numFmtId="0" fontId="3" fillId="0" borderId="10" xfId="2" applyFont="1" applyBorder="1" applyAlignment="1">
      <alignment horizontal="center" vertical="center" wrapText="1" shrinkToFit="1"/>
    </xf>
    <xf numFmtId="0" fontId="2" fillId="0" borderId="95" xfId="0" applyFont="1" applyBorder="1" applyAlignment="1">
      <alignment horizontal="center" vertical="center" wrapText="1"/>
    </xf>
    <xf numFmtId="0" fontId="2" fillId="0" borderId="97" xfId="0" applyFont="1" applyBorder="1" applyAlignment="1">
      <alignment horizontal="center" vertical="center" wrapText="1"/>
    </xf>
    <xf numFmtId="0" fontId="2" fillId="0" borderId="93" xfId="0" applyFont="1" applyBorder="1" applyAlignment="1">
      <alignment horizontal="center" vertical="center" wrapText="1"/>
    </xf>
    <xf numFmtId="0" fontId="3" fillId="0" borderId="0" xfId="0" applyFont="1" applyAlignment="1">
      <alignment horizontal="center" vertical="center"/>
    </xf>
    <xf numFmtId="0" fontId="3" fillId="0" borderId="2" xfId="1" applyFont="1" applyBorder="1" applyAlignment="1">
      <alignment horizontal="center" vertical="center" wrapText="1"/>
    </xf>
    <xf numFmtId="0" fontId="3" fillId="0" borderId="3" xfId="1" applyFont="1" applyBorder="1" applyAlignment="1">
      <alignment horizontal="center" vertical="center" wrapText="1"/>
    </xf>
    <xf numFmtId="0" fontId="2" fillId="0" borderId="108" xfId="0" applyFont="1" applyBorder="1" applyAlignment="1">
      <alignment horizontal="center" vertical="center" wrapText="1"/>
    </xf>
    <xf numFmtId="49" fontId="2" fillId="0" borderId="108" xfId="0" applyNumberFormat="1" applyFont="1" applyBorder="1" applyAlignment="1">
      <alignment horizontal="center" vertical="center"/>
    </xf>
    <xf numFmtId="0" fontId="3" fillId="0" borderId="4" xfId="1" applyFont="1" applyBorder="1" applyAlignment="1">
      <alignment horizontal="center" vertical="center" wrapText="1"/>
    </xf>
    <xf numFmtId="0" fontId="3" fillId="0" borderId="9" xfId="1" applyFont="1" applyBorder="1" applyAlignment="1">
      <alignment horizontal="center" vertical="center" wrapText="1"/>
    </xf>
    <xf numFmtId="0" fontId="6" fillId="0" borderId="1" xfId="0" applyFont="1" applyBorder="1" applyAlignment="1">
      <alignment horizontal="center" vertical="center" wrapText="1"/>
    </xf>
    <xf numFmtId="0" fontId="3" fillId="0" borderId="1" xfId="0" applyFont="1" applyBorder="1" applyAlignment="1">
      <alignment horizontal="center" vertical="center" wrapText="1" shrinkToFit="1"/>
    </xf>
    <xf numFmtId="0" fontId="3" fillId="0" borderId="1" xfId="1" applyFont="1" applyBorder="1" applyAlignment="1">
      <alignment horizontal="center" vertical="center" wrapText="1"/>
    </xf>
    <xf numFmtId="0" fontId="2" fillId="3" borderId="8"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7" fillId="0" borderId="1" xfId="4" applyFont="1" applyBorder="1" applyAlignment="1">
      <alignment horizontal="center" vertical="center" wrapText="1"/>
    </xf>
    <xf numFmtId="0" fontId="2" fillId="0" borderId="8" xfId="9" applyFont="1" applyBorder="1" applyAlignment="1">
      <alignment horizontal="center" vertical="center" wrapText="1"/>
    </xf>
    <xf numFmtId="0" fontId="2" fillId="0" borderId="9" xfId="9" applyFont="1" applyBorder="1" applyAlignment="1">
      <alignment horizontal="center" vertical="center" wrapText="1"/>
    </xf>
    <xf numFmtId="0" fontId="2" fillId="0" borderId="10" xfId="9" applyFont="1" applyBorder="1" applyAlignment="1">
      <alignment horizontal="center" vertical="center" wrapText="1"/>
    </xf>
    <xf numFmtId="0" fontId="10" fillId="0" borderId="1" xfId="0" applyFont="1" applyBorder="1" applyAlignment="1">
      <alignment horizontal="center" vertical="center"/>
    </xf>
    <xf numFmtId="0" fontId="10" fillId="0" borderId="26" xfId="0" applyFont="1" applyBorder="1" applyAlignment="1">
      <alignment horizontal="center" vertical="center"/>
    </xf>
    <xf numFmtId="49" fontId="18" fillId="0" borderId="1" xfId="0" applyNumberFormat="1" applyFont="1" applyBorder="1" applyAlignment="1">
      <alignment horizontal="center" vertical="center"/>
    </xf>
    <xf numFmtId="49" fontId="18" fillId="0" borderId="74" xfId="0" applyNumberFormat="1" applyFont="1" applyBorder="1" applyAlignment="1">
      <alignment horizontal="center" vertical="center"/>
    </xf>
    <xf numFmtId="0" fontId="31" fillId="0" borderId="1" xfId="9" applyFont="1" applyBorder="1" applyAlignment="1">
      <alignment horizontal="center" vertical="center" wrapText="1"/>
    </xf>
    <xf numFmtId="0" fontId="2" fillId="3" borderId="70" xfId="0" applyFont="1" applyFill="1" applyBorder="1" applyAlignment="1">
      <alignment horizontal="center" vertical="center" wrapText="1"/>
    </xf>
    <xf numFmtId="0" fontId="7" fillId="0" borderId="8" xfId="4" applyFont="1" applyBorder="1" applyAlignment="1">
      <alignment horizontal="center" vertical="center" wrapText="1"/>
    </xf>
    <xf numFmtId="0" fontId="7" fillId="0" borderId="10" xfId="4" applyFont="1" applyBorder="1" applyAlignment="1">
      <alignment horizontal="center" vertical="center" wrapText="1"/>
    </xf>
    <xf numFmtId="49" fontId="2" fillId="3" borderId="64" xfId="0" applyNumberFormat="1" applyFont="1" applyFill="1" applyBorder="1" applyAlignment="1">
      <alignment horizontal="center" vertical="center" wrapText="1"/>
    </xf>
    <xf numFmtId="0" fontId="69" fillId="3" borderId="33" xfId="0" applyFont="1" applyFill="1" applyBorder="1" applyAlignment="1">
      <alignment horizontal="center" vertical="center" wrapText="1"/>
    </xf>
    <xf numFmtId="0" fontId="69" fillId="3" borderId="31" xfId="0" applyFont="1" applyFill="1" applyBorder="1" applyAlignment="1">
      <alignment horizontal="center" vertical="center" wrapText="1"/>
    </xf>
    <xf numFmtId="0" fontId="69" fillId="3" borderId="32" xfId="0" applyFont="1" applyFill="1" applyBorder="1" applyAlignment="1">
      <alignment horizontal="center" vertical="center" wrapText="1"/>
    </xf>
    <xf numFmtId="0" fontId="2" fillId="0" borderId="3" xfId="9" applyFont="1" applyBorder="1" applyAlignment="1">
      <alignment horizontal="center" vertical="center" wrapText="1"/>
    </xf>
    <xf numFmtId="0" fontId="2" fillId="0" borderId="4" xfId="9" applyFont="1" applyBorder="1" applyAlignment="1">
      <alignment horizontal="center" vertical="center" wrapText="1"/>
    </xf>
    <xf numFmtId="0" fontId="2" fillId="0" borderId="2" xfId="9" applyFont="1" applyBorder="1" applyAlignment="1">
      <alignment horizontal="center" vertical="center" wrapText="1"/>
    </xf>
    <xf numFmtId="0" fontId="31" fillId="0" borderId="8" xfId="9" applyFont="1" applyBorder="1" applyAlignment="1">
      <alignment horizontal="center" vertical="center" wrapText="1"/>
    </xf>
    <xf numFmtId="0" fontId="31" fillId="0" borderId="9" xfId="9" applyFont="1" applyBorder="1" applyAlignment="1">
      <alignment horizontal="center" vertical="center" wrapText="1"/>
    </xf>
    <xf numFmtId="0" fontId="31" fillId="0" borderId="10" xfId="9" applyFont="1" applyBorder="1" applyAlignment="1">
      <alignment horizontal="center" vertical="center" wrapText="1"/>
    </xf>
    <xf numFmtId="0" fontId="2" fillId="3" borderId="76" xfId="0" applyFont="1" applyFill="1" applyBorder="1" applyAlignment="1">
      <alignment horizontal="center" vertical="center" wrapText="1"/>
    </xf>
    <xf numFmtId="0" fontId="2" fillId="3" borderId="77" xfId="0" applyFont="1" applyFill="1" applyBorder="1" applyAlignment="1">
      <alignment horizontal="center" vertical="center" wrapText="1"/>
    </xf>
    <xf numFmtId="49" fontId="2" fillId="3" borderId="60" xfId="0" applyNumberFormat="1" applyFont="1" applyFill="1" applyBorder="1" applyAlignment="1">
      <alignment horizontal="center" vertical="center"/>
    </xf>
    <xf numFmtId="49" fontId="2" fillId="3" borderId="49" xfId="0" applyNumberFormat="1" applyFont="1" applyFill="1" applyBorder="1" applyAlignment="1">
      <alignment horizontal="center" vertical="center"/>
    </xf>
    <xf numFmtId="0" fontId="10" fillId="0" borderId="4" xfId="0" applyFont="1" applyBorder="1" applyAlignment="1">
      <alignment horizontal="center" vertical="center" wrapText="1"/>
    </xf>
    <xf numFmtId="0" fontId="2" fillId="0" borderId="60"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35" xfId="0" applyFont="1" applyBorder="1" applyAlignment="1">
      <alignment horizontal="center" vertical="center" wrapText="1"/>
    </xf>
    <xf numFmtId="0" fontId="3" fillId="0" borderId="74" xfId="0" applyFont="1" applyBorder="1" applyAlignment="1">
      <alignment horizontal="center" vertical="center" wrapText="1"/>
    </xf>
    <xf numFmtId="0" fontId="3" fillId="0" borderId="2" xfId="0" applyFont="1" applyBorder="1" applyAlignment="1">
      <alignment horizontal="center" vertical="center" wrapText="1" shrinkToFit="1"/>
    </xf>
    <xf numFmtId="0" fontId="3" fillId="0" borderId="3" xfId="0" applyFont="1" applyBorder="1" applyAlignment="1">
      <alignment horizontal="center" vertical="center" wrapText="1" shrinkToFit="1"/>
    </xf>
    <xf numFmtId="0" fontId="2" fillId="0" borderId="74" xfId="0" applyFont="1" applyBorder="1" applyAlignment="1">
      <alignment horizontal="center" vertical="center" wrapText="1"/>
    </xf>
    <xf numFmtId="0" fontId="2" fillId="3" borderId="3" xfId="0" applyFont="1" applyFill="1" applyBorder="1" applyAlignment="1">
      <alignment horizontal="center" vertical="center"/>
    </xf>
    <xf numFmtId="0" fontId="2" fillId="3" borderId="4" xfId="0" applyFont="1" applyFill="1" applyBorder="1" applyAlignment="1">
      <alignment horizontal="center" vertical="center"/>
    </xf>
    <xf numFmtId="43" fontId="2" fillId="3" borderId="3" xfId="31" applyFont="1" applyFill="1" applyBorder="1" applyAlignment="1">
      <alignment horizontal="center" vertical="center" wrapText="1"/>
    </xf>
    <xf numFmtId="43" fontId="2" fillId="3" borderId="2" xfId="31" applyFont="1" applyFill="1" applyBorder="1" applyAlignment="1">
      <alignment horizontal="center" vertical="center" wrapText="1"/>
    </xf>
    <xf numFmtId="0" fontId="2" fillId="3" borderId="2" xfId="0" applyFont="1" applyFill="1" applyBorder="1" applyAlignment="1">
      <alignment horizontal="center" vertical="center"/>
    </xf>
    <xf numFmtId="0" fontId="2" fillId="3" borderId="27" xfId="0" applyFont="1" applyFill="1" applyBorder="1" applyAlignment="1">
      <alignment horizontal="center" vertical="center" wrapText="1"/>
    </xf>
    <xf numFmtId="0" fontId="2" fillId="3" borderId="25" xfId="0" applyFont="1" applyFill="1" applyBorder="1" applyAlignment="1">
      <alignment horizontal="center" vertical="center" wrapText="1"/>
    </xf>
    <xf numFmtId="0" fontId="2" fillId="0" borderId="107" xfId="0" applyFont="1" applyBorder="1" applyAlignment="1">
      <alignment horizontal="center" vertical="center" wrapText="1"/>
    </xf>
    <xf numFmtId="49" fontId="2" fillId="0" borderId="107" xfId="0" applyNumberFormat="1" applyFont="1" applyBorder="1" applyAlignment="1">
      <alignment horizontal="center" vertical="center"/>
    </xf>
    <xf numFmtId="0" fontId="2" fillId="0" borderId="86" xfId="0" applyFont="1" applyBorder="1" applyAlignment="1">
      <alignment horizontal="center" vertical="center"/>
    </xf>
    <xf numFmtId="49" fontId="2" fillId="0" borderId="0" xfId="0" applyNumberFormat="1" applyFont="1" applyAlignment="1">
      <alignment horizontal="center" vertical="center"/>
    </xf>
    <xf numFmtId="49" fontId="2" fillId="3" borderId="51" xfId="0" applyNumberFormat="1" applyFont="1" applyFill="1" applyBorder="1" applyAlignment="1">
      <alignment horizontal="center" vertical="center" wrapText="1"/>
    </xf>
    <xf numFmtId="49" fontId="2" fillId="3" borderId="44" xfId="0" applyNumberFormat="1" applyFont="1" applyFill="1" applyBorder="1" applyAlignment="1">
      <alignment horizontal="center" vertical="center" wrapText="1"/>
    </xf>
    <xf numFmtId="49" fontId="2" fillId="3" borderId="52" xfId="0" applyNumberFormat="1" applyFont="1" applyFill="1" applyBorder="1" applyAlignment="1">
      <alignment horizontal="center" vertical="center" wrapText="1"/>
    </xf>
    <xf numFmtId="0" fontId="3" fillId="0" borderId="23" xfId="0" applyFont="1" applyBorder="1" applyAlignment="1">
      <alignment horizontal="center" vertical="center" wrapText="1"/>
    </xf>
    <xf numFmtId="0" fontId="2" fillId="0" borderId="151" xfId="0" applyFont="1" applyBorder="1" applyAlignment="1">
      <alignment horizontal="center" vertical="center" wrapText="1"/>
    </xf>
    <xf numFmtId="0" fontId="34" fillId="3" borderId="151" xfId="0" applyFont="1" applyFill="1" applyBorder="1" applyAlignment="1">
      <alignment horizontal="center" vertical="center"/>
    </xf>
    <xf numFmtId="0" fontId="34" fillId="3" borderId="93" xfId="0" applyFont="1" applyFill="1" applyBorder="1" applyAlignment="1">
      <alignment horizontal="center" vertical="center"/>
    </xf>
    <xf numFmtId="0" fontId="34" fillId="3" borderId="97" xfId="0" applyFont="1" applyFill="1" applyBorder="1" applyAlignment="1">
      <alignment horizontal="center" vertical="center"/>
    </xf>
    <xf numFmtId="0" fontId="3" fillId="0" borderId="97" xfId="1" applyFont="1" applyBorder="1" applyAlignment="1">
      <alignment horizontal="center" vertical="center" wrapText="1"/>
    </xf>
    <xf numFmtId="0" fontId="34" fillId="0" borderId="128" xfId="0" applyFont="1" applyBorder="1" applyAlignment="1">
      <alignment horizontal="center" vertical="center" wrapText="1"/>
    </xf>
    <xf numFmtId="0" fontId="0" fillId="0" borderId="4" xfId="0" applyBorder="1" applyAlignment="1">
      <alignment horizontal="center" vertical="center"/>
    </xf>
    <xf numFmtId="0" fontId="0" fillId="0" borderId="2" xfId="0" applyBorder="1" applyAlignment="1">
      <alignment horizontal="center" vertical="center"/>
    </xf>
    <xf numFmtId="49" fontId="6" fillId="0" borderId="1" xfId="0" applyNumberFormat="1" applyFont="1" applyBorder="1" applyAlignment="1">
      <alignment horizontal="center" vertical="center"/>
    </xf>
    <xf numFmtId="0" fontId="9" fillId="0" borderId="1" xfId="0" applyFont="1" applyBorder="1" applyAlignment="1">
      <alignment horizontal="center" vertical="center"/>
    </xf>
    <xf numFmtId="0" fontId="9" fillId="0" borderId="3" xfId="0" applyFont="1" applyBorder="1" applyAlignment="1">
      <alignment horizontal="center" vertical="center"/>
    </xf>
    <xf numFmtId="0" fontId="9" fillId="0" borderId="4" xfId="0" applyFont="1" applyBorder="1" applyAlignment="1">
      <alignment horizontal="center" vertical="center"/>
    </xf>
    <xf numFmtId="49" fontId="6" fillId="0" borderId="3" xfId="0" applyNumberFormat="1" applyFont="1" applyBorder="1" applyAlignment="1">
      <alignment horizontal="center" vertical="center"/>
    </xf>
    <xf numFmtId="49" fontId="6" fillId="0" borderId="4" xfId="0" applyNumberFormat="1" applyFont="1" applyBorder="1" applyAlignment="1">
      <alignment horizontal="center" vertical="center"/>
    </xf>
    <xf numFmtId="0" fontId="2" fillId="0" borderId="33" xfId="0" applyFont="1" applyBorder="1" applyAlignment="1">
      <alignment horizontal="center" vertical="center"/>
    </xf>
    <xf numFmtId="0" fontId="2" fillId="0" borderId="31" xfId="0" applyFont="1" applyBorder="1" applyAlignment="1">
      <alignment horizontal="center" vertical="center"/>
    </xf>
    <xf numFmtId="0" fontId="2" fillId="0" borderId="32" xfId="0" applyFont="1" applyBorder="1" applyAlignment="1">
      <alignment horizontal="center" vertical="center"/>
    </xf>
    <xf numFmtId="0" fontId="2" fillId="0" borderId="71" xfId="0" applyFont="1" applyBorder="1" applyAlignment="1">
      <alignment horizontal="center" vertical="center"/>
    </xf>
    <xf numFmtId="0" fontId="2" fillId="0" borderId="72" xfId="0" applyFont="1" applyBorder="1" applyAlignment="1">
      <alignment horizontal="center" vertical="center"/>
    </xf>
    <xf numFmtId="0" fontId="2" fillId="0" borderId="73" xfId="0" applyFont="1" applyBorder="1" applyAlignment="1">
      <alignment horizontal="center" vertical="center"/>
    </xf>
    <xf numFmtId="0" fontId="3" fillId="0" borderId="71" xfId="0" applyFont="1" applyBorder="1" applyAlignment="1">
      <alignment horizontal="center" vertical="center"/>
    </xf>
    <xf numFmtId="0" fontId="3" fillId="0" borderId="73" xfId="0" applyFont="1" applyBorder="1" applyAlignment="1">
      <alignment horizontal="center" vertical="center"/>
    </xf>
    <xf numFmtId="0" fontId="3" fillId="0" borderId="74" xfId="0" applyFont="1" applyBorder="1" applyAlignment="1">
      <alignment horizontal="center" vertical="center"/>
    </xf>
    <xf numFmtId="0" fontId="3" fillId="0" borderId="26" xfId="0" applyFont="1" applyBorder="1" applyAlignment="1">
      <alignment horizontal="center" vertical="center"/>
    </xf>
    <xf numFmtId="0" fontId="3" fillId="0" borderId="90" xfId="0" applyFont="1" applyBorder="1" applyAlignment="1">
      <alignment horizontal="center" vertical="center"/>
    </xf>
    <xf numFmtId="49" fontId="2" fillId="0" borderId="44" xfId="0" applyNumberFormat="1" applyFont="1" applyBorder="1" applyAlignment="1">
      <alignment horizontal="center" vertical="center"/>
    </xf>
    <xf numFmtId="49" fontId="2" fillId="0" borderId="74" xfId="0" applyNumberFormat="1" applyFont="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49" fontId="18" fillId="0" borderId="2" xfId="0" applyNumberFormat="1" applyFont="1" applyBorder="1" applyAlignment="1">
      <alignment horizontal="center" vertical="center"/>
    </xf>
    <xf numFmtId="49" fontId="18" fillId="0" borderId="3" xfId="0" applyNumberFormat="1" applyFont="1" applyBorder="1" applyAlignment="1">
      <alignment horizontal="center" vertical="center"/>
    </xf>
    <xf numFmtId="0" fontId="10" fillId="0" borderId="2"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4" xfId="0" applyFont="1" applyBorder="1" applyAlignment="1">
      <alignment horizontal="center" vertical="center"/>
    </xf>
    <xf numFmtId="49" fontId="18" fillId="0" borderId="4" xfId="0" applyNumberFormat="1" applyFont="1" applyBorder="1" applyAlignment="1">
      <alignment horizontal="center" vertical="center"/>
    </xf>
    <xf numFmtId="0" fontId="10" fillId="0" borderId="25" xfId="0" applyFont="1" applyBorder="1" applyAlignment="1">
      <alignment horizontal="center" vertical="center"/>
    </xf>
    <xf numFmtId="0" fontId="10" fillId="0" borderId="17" xfId="0" applyFont="1" applyBorder="1" applyAlignment="1">
      <alignment horizontal="center" vertical="center"/>
    </xf>
    <xf numFmtId="0" fontId="10" fillId="0" borderId="27" xfId="0" applyFont="1" applyBorder="1" applyAlignment="1">
      <alignment horizontal="center" vertical="center"/>
    </xf>
    <xf numFmtId="49" fontId="18" fillId="0" borderId="71" xfId="0" applyNumberFormat="1" applyFont="1" applyBorder="1" applyAlignment="1">
      <alignment horizontal="center" vertical="center"/>
    </xf>
    <xf numFmtId="49" fontId="18" fillId="0" borderId="72" xfId="0" applyNumberFormat="1" applyFont="1" applyBorder="1" applyAlignment="1">
      <alignment horizontal="center" vertical="center"/>
    </xf>
    <xf numFmtId="49" fontId="18" fillId="0" borderId="73" xfId="0" applyNumberFormat="1" applyFont="1" applyBorder="1" applyAlignment="1">
      <alignment horizontal="center" vertical="center"/>
    </xf>
    <xf numFmtId="0" fontId="10" fillId="0" borderId="2" xfId="3" applyFont="1" applyBorder="1" applyAlignment="1">
      <alignment horizontal="center" vertical="center" wrapText="1"/>
    </xf>
    <xf numFmtId="0" fontId="10" fillId="0" borderId="3" xfId="3" applyFont="1" applyBorder="1" applyAlignment="1">
      <alignment horizontal="center" vertical="center" wrapText="1"/>
    </xf>
    <xf numFmtId="0" fontId="10" fillId="0" borderId="4" xfId="3" applyFont="1" applyBorder="1" applyAlignment="1">
      <alignment horizontal="center" vertical="center" wrapText="1"/>
    </xf>
    <xf numFmtId="0" fontId="10" fillId="0" borderId="74" xfId="0" applyFont="1" applyBorder="1" applyAlignment="1">
      <alignment horizontal="center" vertical="center"/>
    </xf>
    <xf numFmtId="0" fontId="18" fillId="0" borderId="4" xfId="0" applyFont="1" applyBorder="1" applyAlignment="1">
      <alignment horizontal="center" vertical="center" wrapText="1"/>
    </xf>
    <xf numFmtId="0" fontId="18" fillId="0" borderId="1" xfId="0" applyFont="1" applyBorder="1" applyAlignment="1">
      <alignment horizontal="center" vertical="center"/>
    </xf>
    <xf numFmtId="0" fontId="18" fillId="0" borderId="4" xfId="0" applyFont="1" applyBorder="1" applyAlignment="1">
      <alignment horizontal="center" vertical="center"/>
    </xf>
    <xf numFmtId="0" fontId="10" fillId="0" borderId="4" xfId="1" applyFont="1" applyBorder="1" applyAlignment="1">
      <alignment horizontal="center" vertical="center" wrapText="1"/>
    </xf>
    <xf numFmtId="0" fontId="3" fillId="0" borderId="4" xfId="3" applyFont="1" applyBorder="1" applyAlignment="1">
      <alignment horizontal="center" vertical="center" wrapText="1"/>
    </xf>
    <xf numFmtId="0" fontId="7" fillId="0" borderId="4" xfId="4" applyFont="1" applyBorder="1" applyAlignment="1">
      <alignment horizontal="center" vertical="center" wrapText="1"/>
    </xf>
    <xf numFmtId="0" fontId="7" fillId="0" borderId="74" xfId="4" applyFont="1" applyBorder="1" applyAlignment="1">
      <alignment horizontal="center" vertical="center" wrapText="1"/>
    </xf>
    <xf numFmtId="0" fontId="3" fillId="0" borderId="86" xfId="0" applyFont="1" applyBorder="1" applyAlignment="1">
      <alignment horizontal="center" vertical="center"/>
    </xf>
    <xf numFmtId="0" fontId="2" fillId="4" borderId="97" xfId="0" applyFont="1" applyFill="1" applyBorder="1" applyAlignment="1">
      <alignment horizontal="center" vertical="center" wrapText="1"/>
    </xf>
    <xf numFmtId="49" fontId="2" fillId="4" borderId="97" xfId="0" applyNumberFormat="1" applyFont="1" applyFill="1" applyBorder="1" applyAlignment="1">
      <alignment horizontal="center" vertical="center"/>
    </xf>
    <xf numFmtId="0" fontId="2" fillId="0" borderId="102" xfId="0" applyFont="1" applyBorder="1" applyAlignment="1">
      <alignment horizontal="center" vertical="center"/>
    </xf>
    <xf numFmtId="0" fontId="2" fillId="0" borderId="111" xfId="0" applyFont="1" applyBorder="1" applyAlignment="1">
      <alignment horizontal="center" vertical="center" wrapText="1"/>
    </xf>
    <xf numFmtId="0" fontId="2" fillId="0" borderId="104" xfId="0" applyFont="1" applyBorder="1" applyAlignment="1">
      <alignment horizontal="center" vertical="center" wrapText="1"/>
    </xf>
    <xf numFmtId="0" fontId="2" fillId="0" borderId="102" xfId="0" applyFont="1" applyBorder="1" applyAlignment="1">
      <alignment horizontal="center" vertical="center" wrapText="1"/>
    </xf>
    <xf numFmtId="0" fontId="2" fillId="0" borderId="101" xfId="0" applyFont="1" applyBorder="1" applyAlignment="1">
      <alignment horizontal="center" vertical="center" wrapText="1"/>
    </xf>
    <xf numFmtId="0" fontId="3" fillId="0" borderId="115" xfId="0" applyFont="1" applyBorder="1" applyAlignment="1">
      <alignment horizontal="center" vertical="center" wrapText="1"/>
    </xf>
    <xf numFmtId="0" fontId="3" fillId="0" borderId="102" xfId="0" applyFont="1" applyBorder="1" applyAlignment="1">
      <alignment horizontal="center" vertical="center" wrapText="1"/>
    </xf>
    <xf numFmtId="0" fontId="3" fillId="0" borderId="101" xfId="0" applyFont="1" applyBorder="1" applyAlignment="1">
      <alignment horizontal="center" vertical="center" wrapText="1"/>
    </xf>
    <xf numFmtId="0" fontId="3" fillId="0" borderId="95" xfId="0" applyFont="1" applyBorder="1" applyAlignment="1">
      <alignment horizontal="center" vertical="center" wrapText="1"/>
    </xf>
    <xf numFmtId="49" fontId="2" fillId="0" borderId="95" xfId="0" applyNumberFormat="1" applyFont="1" applyBorder="1" applyAlignment="1">
      <alignment horizontal="center" vertical="center"/>
    </xf>
    <xf numFmtId="49" fontId="2" fillId="0" borderId="95" xfId="0" applyNumberFormat="1" applyFont="1" applyBorder="1" applyAlignment="1">
      <alignment horizontal="center" vertical="center" wrapText="1"/>
    </xf>
    <xf numFmtId="49" fontId="2" fillId="0" borderId="97" xfId="0" applyNumberFormat="1" applyFont="1" applyBorder="1" applyAlignment="1">
      <alignment horizontal="center" vertical="center" wrapText="1"/>
    </xf>
    <xf numFmtId="49" fontId="2" fillId="0" borderId="93" xfId="0" applyNumberFormat="1" applyFont="1" applyBorder="1" applyAlignment="1">
      <alignment horizontal="center" vertical="center" wrapText="1"/>
    </xf>
    <xf numFmtId="0" fontId="2" fillId="0" borderId="128" xfId="0" applyFont="1" applyBorder="1" applyAlignment="1">
      <alignment horizontal="center" vertical="center"/>
    </xf>
    <xf numFmtId="0" fontId="34" fillId="0" borderId="95" xfId="0" applyFont="1" applyBorder="1" applyAlignment="1">
      <alignment horizontal="center" vertical="center" wrapText="1"/>
    </xf>
    <xf numFmtId="0" fontId="34" fillId="0" borderId="97" xfId="0" applyFont="1" applyBorder="1" applyAlignment="1">
      <alignment horizontal="center" vertical="center" wrapText="1"/>
    </xf>
    <xf numFmtId="0" fontId="34" fillId="0" borderId="93" xfId="0" applyFont="1" applyBorder="1" applyAlignment="1">
      <alignment horizontal="center" vertical="center" wrapText="1"/>
    </xf>
    <xf numFmtId="49" fontId="34" fillId="0" borderId="95" xfId="0" applyNumberFormat="1" applyFont="1" applyBorder="1" applyAlignment="1">
      <alignment horizontal="center" vertical="center"/>
    </xf>
    <xf numFmtId="49" fontId="34" fillId="0" borderId="97" xfId="0" applyNumberFormat="1" applyFont="1" applyBorder="1" applyAlignment="1">
      <alignment horizontal="center" vertical="center"/>
    </xf>
    <xf numFmtId="49" fontId="34" fillId="0" borderId="93" xfId="0" applyNumberFormat="1" applyFont="1" applyBorder="1" applyAlignment="1">
      <alignment horizontal="center" vertical="center"/>
    </xf>
    <xf numFmtId="0" fontId="34" fillId="0" borderId="21" xfId="0" applyFont="1" applyBorder="1" applyAlignment="1">
      <alignment horizontal="center" vertical="center" wrapText="1"/>
    </xf>
    <xf numFmtId="49" fontId="2" fillId="0" borderId="133" xfId="0" applyNumberFormat="1" applyFont="1" applyBorder="1" applyAlignment="1">
      <alignment horizontal="center" vertical="center"/>
    </xf>
    <xf numFmtId="49" fontId="2" fillId="0" borderId="135" xfId="0" applyNumberFormat="1" applyFont="1" applyBorder="1" applyAlignment="1">
      <alignment horizontal="center" vertical="center"/>
    </xf>
    <xf numFmtId="49" fontId="2" fillId="0" borderId="134" xfId="0" applyNumberFormat="1" applyFont="1" applyBorder="1" applyAlignment="1">
      <alignment horizontal="center" vertical="center"/>
    </xf>
    <xf numFmtId="0" fontId="5" fillId="0" borderId="128" xfId="0" applyFont="1" applyBorder="1" applyAlignment="1">
      <alignment horizontal="center" vertical="center" wrapText="1"/>
    </xf>
    <xf numFmtId="49" fontId="2" fillId="0" borderId="102" xfId="0" applyNumberFormat="1" applyFont="1" applyBorder="1" applyAlignment="1">
      <alignment horizontal="center" vertical="center"/>
    </xf>
    <xf numFmtId="49" fontId="2" fillId="0" borderId="101" xfId="0" applyNumberFormat="1" applyFont="1" applyBorder="1" applyAlignment="1">
      <alignment horizontal="center" vertical="center"/>
    </xf>
    <xf numFmtId="49" fontId="2" fillId="0" borderId="31" xfId="0" applyNumberFormat="1" applyFont="1" applyBorder="1" applyAlignment="1">
      <alignment horizontal="center" vertical="center"/>
    </xf>
    <xf numFmtId="49" fontId="2" fillId="0" borderId="99" xfId="0" applyNumberFormat="1" applyFont="1" applyBorder="1" applyAlignment="1">
      <alignment horizontal="center" vertical="center"/>
    </xf>
    <xf numFmtId="0" fontId="3" fillId="0" borderId="31" xfId="0" applyFont="1" applyBorder="1" applyAlignment="1">
      <alignment horizontal="center" vertical="center" wrapText="1"/>
    </xf>
    <xf numFmtId="0" fontId="3" fillId="0" borderId="93" xfId="1" applyFont="1" applyBorder="1" applyAlignment="1">
      <alignment horizontal="center" vertical="center" wrapText="1"/>
    </xf>
    <xf numFmtId="0" fontId="3" fillId="0" borderId="137" xfId="0" applyFont="1" applyBorder="1" applyAlignment="1">
      <alignment horizontal="center" vertical="center" wrapText="1"/>
    </xf>
    <xf numFmtId="0" fontId="3" fillId="0" borderId="138" xfId="0" applyFont="1" applyBorder="1" applyAlignment="1">
      <alignment horizontal="center" vertical="center" wrapText="1"/>
    </xf>
    <xf numFmtId="0" fontId="34" fillId="0" borderId="128" xfId="0" applyFont="1" applyBorder="1" applyAlignment="1">
      <alignment horizontal="center" vertical="center"/>
    </xf>
    <xf numFmtId="0" fontId="3" fillId="0" borderId="133" xfId="0" applyFont="1" applyBorder="1" applyAlignment="1">
      <alignment horizontal="center" vertical="center" wrapText="1"/>
    </xf>
    <xf numFmtId="0" fontId="3" fillId="0" borderId="135" xfId="0" applyFont="1" applyBorder="1" applyAlignment="1">
      <alignment horizontal="center" vertical="center" wrapText="1"/>
    </xf>
    <xf numFmtId="0" fontId="3" fillId="0" borderId="140" xfId="0" applyFont="1" applyBorder="1" applyAlignment="1">
      <alignment horizontal="center" vertical="center" wrapText="1"/>
    </xf>
    <xf numFmtId="0" fontId="3" fillId="4" borderId="97" xfId="0" applyFont="1" applyFill="1" applyBorder="1" applyAlignment="1">
      <alignment horizontal="center" vertical="center" wrapText="1"/>
    </xf>
    <xf numFmtId="178" fontId="9" fillId="0" borderId="128" xfId="0" applyNumberFormat="1" applyFont="1" applyBorder="1" applyAlignment="1">
      <alignment horizontal="center" vertical="center" wrapText="1"/>
    </xf>
    <xf numFmtId="0" fontId="2" fillId="0" borderId="151" xfId="0" applyFont="1" applyBorder="1" applyAlignment="1">
      <alignment horizontal="center" vertical="center"/>
    </xf>
    <xf numFmtId="49" fontId="2" fillId="0" borderId="151" xfId="0" applyNumberFormat="1" applyFont="1" applyBorder="1" applyAlignment="1">
      <alignment horizontal="center" vertical="center"/>
    </xf>
    <xf numFmtId="0" fontId="2" fillId="0" borderId="154" xfId="0" applyFont="1" applyBorder="1" applyAlignment="1">
      <alignment horizontal="center" vertical="center"/>
    </xf>
    <xf numFmtId="0" fontId="2" fillId="0" borderId="10" xfId="0" applyFont="1" applyBorder="1" applyAlignment="1">
      <alignment horizontal="center" vertical="center"/>
    </xf>
    <xf numFmtId="49" fontId="2" fillId="0" borderId="155" xfId="0" applyNumberFormat="1" applyFont="1" applyBorder="1" applyAlignment="1">
      <alignment horizontal="center" vertical="center"/>
    </xf>
    <xf numFmtId="49" fontId="2" fillId="0" borderId="52" xfId="0" applyNumberFormat="1" applyFont="1" applyBorder="1" applyAlignment="1">
      <alignment horizontal="center" vertical="center"/>
    </xf>
    <xf numFmtId="49" fontId="2" fillId="0" borderId="154" xfId="0" applyNumberFormat="1" applyFont="1" applyBorder="1" applyAlignment="1">
      <alignment horizontal="center" vertical="center"/>
    </xf>
    <xf numFmtId="0" fontId="2" fillId="0" borderId="158" xfId="0" applyFont="1" applyBorder="1" applyAlignment="1">
      <alignment horizontal="center" vertical="center" wrapText="1"/>
    </xf>
    <xf numFmtId="0" fontId="2" fillId="0" borderId="19" xfId="0" applyFont="1" applyBorder="1" applyAlignment="1">
      <alignment horizontal="center" vertical="center" wrapText="1"/>
    </xf>
    <xf numFmtId="49" fontId="2" fillId="0" borderId="151" xfId="0" applyNumberFormat="1" applyFont="1" applyBorder="1" applyAlignment="1">
      <alignment horizontal="center" vertical="center" wrapText="1"/>
    </xf>
    <xf numFmtId="0" fontId="2" fillId="0" borderId="154" xfId="1" applyFont="1" applyBorder="1" applyAlignment="1">
      <alignment horizontal="center" vertical="center" wrapText="1"/>
    </xf>
    <xf numFmtId="0" fontId="2" fillId="0" borderId="10" xfId="1" applyFont="1" applyBorder="1" applyAlignment="1">
      <alignment horizontal="center" vertical="center" wrapText="1"/>
    </xf>
    <xf numFmtId="0" fontId="2" fillId="0" borderId="135" xfId="1" applyFont="1" applyBorder="1" applyAlignment="1">
      <alignment horizontal="center" vertical="center" wrapText="1"/>
    </xf>
    <xf numFmtId="0" fontId="3" fillId="0" borderId="152" xfId="0" applyFont="1" applyBorder="1" applyAlignment="1">
      <alignment horizontal="center" vertical="center" wrapText="1"/>
    </xf>
    <xf numFmtId="0" fontId="3" fillId="0" borderId="154" xfId="0" applyFont="1" applyBorder="1" applyAlignment="1">
      <alignment horizontal="center" vertical="center" wrapText="1"/>
    </xf>
    <xf numFmtId="49" fontId="2" fillId="0" borderId="96" xfId="0" applyNumberFormat="1" applyFont="1" applyBorder="1" applyAlignment="1">
      <alignment horizontal="center" vertical="center" wrapText="1"/>
    </xf>
    <xf numFmtId="0" fontId="2" fillId="0" borderId="96" xfId="1" applyFont="1" applyBorder="1" applyAlignment="1">
      <alignment horizontal="center" vertical="center" wrapText="1"/>
    </xf>
    <xf numFmtId="0" fontId="34" fillId="0" borderId="96" xfId="0" applyFont="1" applyBorder="1" applyAlignment="1">
      <alignment horizontal="center" vertical="center"/>
    </xf>
    <xf numFmtId="0" fontId="34" fillId="0" borderId="96" xfId="0" applyFont="1" applyBorder="1" applyAlignment="1">
      <alignment horizontal="center" vertical="center" wrapText="1"/>
    </xf>
    <xf numFmtId="0" fontId="2" fillId="0" borderId="159"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99" xfId="0" applyFont="1" applyBorder="1" applyAlignment="1">
      <alignment horizontal="center" vertical="center" wrapText="1"/>
    </xf>
    <xf numFmtId="0" fontId="2" fillId="0" borderId="152" xfId="0" applyFont="1" applyBorder="1" applyAlignment="1">
      <alignment horizontal="center" vertical="center" wrapText="1"/>
    </xf>
    <xf numFmtId="49" fontId="2" fillId="0" borderId="154" xfId="0" applyNumberFormat="1" applyFont="1" applyBorder="1" applyAlignment="1">
      <alignment horizontal="center" vertical="center" wrapText="1"/>
    </xf>
    <xf numFmtId="49" fontId="2" fillId="0" borderId="135"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155" xfId="0" applyNumberFormat="1" applyFont="1" applyBorder="1" applyAlignment="1">
      <alignment horizontal="center" vertical="center" wrapText="1"/>
    </xf>
    <xf numFmtId="49" fontId="2" fillId="0" borderId="44" xfId="0" applyNumberFormat="1" applyFont="1" applyBorder="1" applyAlignment="1">
      <alignment horizontal="center" vertical="center" wrapText="1"/>
    </xf>
    <xf numFmtId="49" fontId="2" fillId="0" borderId="52" xfId="0" applyNumberFormat="1" applyFont="1" applyBorder="1" applyAlignment="1">
      <alignment horizontal="center" vertical="center" wrapText="1"/>
    </xf>
    <xf numFmtId="49" fontId="2" fillId="0" borderId="152" xfId="0" applyNumberFormat="1" applyFont="1" applyBorder="1" applyAlignment="1">
      <alignment horizontal="center" vertical="center" wrapText="1"/>
    </xf>
    <xf numFmtId="49" fontId="2" fillId="0" borderId="102" xfId="0" applyNumberFormat="1" applyFont="1" applyBorder="1" applyAlignment="1">
      <alignment horizontal="center" vertical="center" wrapText="1"/>
    </xf>
    <xf numFmtId="49" fontId="2" fillId="0" borderId="101" xfId="0" applyNumberFormat="1" applyFont="1" applyBorder="1" applyAlignment="1">
      <alignment horizontal="center" vertical="center" wrapText="1"/>
    </xf>
    <xf numFmtId="0" fontId="6" fillId="0" borderId="97" xfId="0" applyFont="1" applyBorder="1" applyAlignment="1">
      <alignment horizontal="center" vertical="center" wrapText="1"/>
    </xf>
    <xf numFmtId="0" fontId="6" fillId="0" borderId="93" xfId="0" applyFont="1" applyBorder="1" applyAlignment="1">
      <alignment horizontal="center" vertical="center" wrapText="1"/>
    </xf>
    <xf numFmtId="0" fontId="3" fillId="0" borderId="154" xfId="0" applyFont="1" applyBorder="1" applyAlignment="1">
      <alignment horizontal="center" vertical="center"/>
    </xf>
    <xf numFmtId="0" fontId="3" fillId="0" borderId="135" xfId="0" applyFont="1" applyBorder="1" applyAlignment="1">
      <alignment horizontal="center" vertical="center"/>
    </xf>
    <xf numFmtId="0" fontId="3" fillId="0" borderId="159" xfId="0" applyFont="1" applyBorder="1" applyAlignment="1">
      <alignment horizontal="center" vertical="center" wrapText="1"/>
    </xf>
    <xf numFmtId="0" fontId="3" fillId="0" borderId="10" xfId="0" applyFont="1" applyBorder="1" applyAlignment="1">
      <alignment horizontal="center" vertical="center"/>
    </xf>
    <xf numFmtId="0" fontId="2" fillId="0" borderId="163" xfId="0" applyFont="1" applyBorder="1" applyAlignment="1">
      <alignment horizontal="center" vertical="center"/>
    </xf>
    <xf numFmtId="49" fontId="7" fillId="13" borderId="135" xfId="29" applyNumberFormat="1" applyFont="1" applyFill="1" applyBorder="1" applyAlignment="1">
      <alignment horizontal="center" vertical="center" wrapText="1"/>
    </xf>
    <xf numFmtId="49" fontId="7" fillId="13" borderId="102" xfId="29" applyNumberFormat="1"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97" xfId="0" applyFont="1" applyFill="1" applyBorder="1" applyAlignment="1">
      <alignment horizontal="center" vertical="center" wrapText="1"/>
    </xf>
    <xf numFmtId="0" fontId="3" fillId="3" borderId="93" xfId="0" applyFont="1" applyFill="1" applyBorder="1" applyAlignment="1">
      <alignment horizontal="center" vertical="center" wrapText="1"/>
    </xf>
    <xf numFmtId="49" fontId="7" fillId="13" borderId="151" xfId="29" applyNumberFormat="1" applyFont="1" applyFill="1" applyBorder="1" applyAlignment="1">
      <alignment horizontal="center" vertical="center" wrapText="1"/>
    </xf>
    <xf numFmtId="49" fontId="7" fillId="13" borderId="97" xfId="29" applyNumberFormat="1" applyFont="1" applyFill="1" applyBorder="1" applyAlignment="1">
      <alignment horizontal="center" vertical="center" wrapText="1"/>
    </xf>
    <xf numFmtId="49" fontId="7" fillId="13" borderId="93" xfId="29" applyNumberFormat="1" applyFont="1" applyFill="1" applyBorder="1" applyAlignment="1">
      <alignment horizontal="center" vertical="center" wrapText="1"/>
    </xf>
    <xf numFmtId="0" fontId="3" fillId="0" borderId="163" xfId="1" applyFont="1" applyBorder="1" applyAlignment="1">
      <alignment horizontal="center" vertical="center" wrapText="1"/>
    </xf>
    <xf numFmtId="0" fontId="2" fillId="0" borderId="163" xfId="0" applyFont="1" applyBorder="1" applyAlignment="1">
      <alignment horizontal="center" vertical="center" wrapText="1"/>
    </xf>
    <xf numFmtId="49" fontId="2" fillId="0" borderId="159" xfId="0" applyNumberFormat="1" applyFont="1" applyBorder="1" applyAlignment="1">
      <alignment horizontal="center" vertical="center"/>
    </xf>
    <xf numFmtId="0" fontId="34" fillId="0" borderId="151" xfId="0" applyFont="1" applyBorder="1" applyAlignment="1">
      <alignment horizontal="center" vertical="center"/>
    </xf>
    <xf numFmtId="0" fontId="34" fillId="0" borderId="97" xfId="0" applyFont="1" applyBorder="1" applyAlignment="1">
      <alignment horizontal="center" vertical="center"/>
    </xf>
    <xf numFmtId="0" fontId="34" fillId="0" borderId="163" xfId="0" applyFont="1" applyBorder="1" applyAlignment="1">
      <alignment horizontal="center" vertical="center"/>
    </xf>
    <xf numFmtId="0" fontId="34" fillId="0" borderId="93" xfId="0" applyFont="1" applyBorder="1" applyAlignment="1">
      <alignment horizontal="center" vertical="center"/>
    </xf>
    <xf numFmtId="0" fontId="2" fillId="0" borderId="163" xfId="1" applyFont="1" applyBorder="1" applyAlignment="1">
      <alignment horizontal="center" vertical="center" wrapText="1"/>
    </xf>
    <xf numFmtId="0" fontId="3" fillId="0" borderId="5" xfId="36" applyFont="1" applyBorder="1" applyAlignment="1">
      <alignment horizontal="center" vertical="center" wrapText="1"/>
    </xf>
    <xf numFmtId="0" fontId="34" fillId="0" borderId="154" xfId="0" applyFont="1" applyBorder="1" applyAlignment="1">
      <alignment horizontal="center" vertical="center" wrapText="1"/>
    </xf>
    <xf numFmtId="0" fontId="34" fillId="0" borderId="135" xfId="0" applyFont="1" applyBorder="1" applyAlignment="1">
      <alignment horizontal="center" vertical="center" wrapText="1"/>
    </xf>
    <xf numFmtId="0" fontId="34" fillId="0" borderId="10" xfId="0" applyFont="1" applyBorder="1" applyAlignment="1">
      <alignment horizontal="center" vertical="center" wrapText="1"/>
    </xf>
    <xf numFmtId="0" fontId="3" fillId="0" borderId="164" xfId="0" applyFont="1" applyBorder="1" applyAlignment="1">
      <alignment horizontal="center" vertical="center" wrapText="1"/>
    </xf>
    <xf numFmtId="0" fontId="34" fillId="0" borderId="5" xfId="36" applyFont="1" applyBorder="1">
      <alignment vertical="center"/>
    </xf>
    <xf numFmtId="0" fontId="34" fillId="0" borderId="5" xfId="36" applyFont="1" applyBorder="1" applyAlignment="1">
      <alignment horizontal="center" vertical="center" wrapText="1"/>
    </xf>
    <xf numFmtId="0" fontId="34" fillId="0" borderId="11" xfId="36" applyFont="1" applyBorder="1" applyAlignment="1">
      <alignment horizontal="center" vertical="center"/>
    </xf>
    <xf numFmtId="0" fontId="34" fillId="0" borderId="19" xfId="36" applyFont="1" applyBorder="1" applyAlignment="1">
      <alignment horizontal="center" vertical="center"/>
    </xf>
    <xf numFmtId="0" fontId="34" fillId="0" borderId="13" xfId="36" applyFont="1" applyBorder="1" applyAlignment="1">
      <alignment horizontal="center" vertical="center"/>
    </xf>
    <xf numFmtId="0" fontId="0" fillId="0" borderId="163" xfId="0" applyBorder="1">
      <alignment vertical="center"/>
    </xf>
    <xf numFmtId="0" fontId="34" fillId="0" borderId="163" xfId="0" applyFont="1" applyBorder="1" applyAlignment="1">
      <alignment horizontal="center" vertical="center" wrapText="1"/>
    </xf>
    <xf numFmtId="0" fontId="34" fillId="0" borderId="151" xfId="0" applyFont="1" applyBorder="1" applyAlignment="1">
      <alignment horizontal="center" vertical="center" wrapText="1"/>
    </xf>
    <xf numFmtId="0" fontId="3" fillId="0" borderId="153" xfId="0" applyFont="1" applyBorder="1" applyAlignment="1">
      <alignment horizontal="center" vertical="center"/>
    </xf>
    <xf numFmtId="49" fontId="2" fillId="0" borderId="163" xfId="0" applyNumberFormat="1" applyFont="1" applyBorder="1" applyAlignment="1">
      <alignment horizontal="center" vertical="center" wrapText="1"/>
    </xf>
    <xf numFmtId="0" fontId="3" fillId="0" borderId="94" xfId="0" applyFont="1" applyBorder="1" applyAlignment="1">
      <alignment horizontal="center" vertical="center"/>
    </xf>
    <xf numFmtId="0" fontId="2" fillId="0" borderId="152" xfId="0" applyFont="1" applyBorder="1" applyAlignment="1">
      <alignment horizontal="center" vertical="center"/>
    </xf>
    <xf numFmtId="49" fontId="2" fillId="0" borderId="152" xfId="0" applyNumberFormat="1" applyFont="1" applyBorder="1" applyAlignment="1">
      <alignment horizontal="center" vertical="center"/>
    </xf>
    <xf numFmtId="49" fontId="3" fillId="0" borderId="163" xfId="0" applyNumberFormat="1" applyFont="1" applyBorder="1" applyAlignment="1">
      <alignment horizontal="center" vertical="center" wrapText="1"/>
    </xf>
    <xf numFmtId="0" fontId="34" fillId="0" borderId="163" xfId="4" applyFont="1" applyBorder="1" applyAlignment="1">
      <alignment horizontal="center" vertical="center"/>
    </xf>
    <xf numFmtId="0" fontId="34" fillId="0" borderId="163" xfId="32" applyFont="1" applyBorder="1" applyAlignment="1">
      <alignment horizontal="center" vertical="center"/>
    </xf>
    <xf numFmtId="0" fontId="2" fillId="0" borderId="154" xfId="0" applyFont="1" applyBorder="1" applyAlignment="1">
      <alignment horizontal="center" vertical="center" wrapText="1"/>
    </xf>
    <xf numFmtId="0" fontId="2" fillId="0" borderId="135" xfId="0" applyFont="1" applyBorder="1" applyAlignment="1">
      <alignment horizontal="center" vertical="center" wrapText="1"/>
    </xf>
    <xf numFmtId="49" fontId="3" fillId="0" borderId="151" xfId="0" applyNumberFormat="1" applyFont="1" applyBorder="1" applyAlignment="1">
      <alignment horizontal="center" vertical="center" wrapText="1"/>
    </xf>
    <xf numFmtId="0" fontId="34" fillId="0" borderId="163" xfId="1" applyFont="1" applyBorder="1" applyAlignment="1">
      <alignment horizontal="center" vertical="center"/>
    </xf>
    <xf numFmtId="0" fontId="3" fillId="0" borderId="163" xfId="2" applyFont="1" applyBorder="1" applyAlignment="1">
      <alignment horizontal="center" vertical="center" wrapText="1"/>
    </xf>
    <xf numFmtId="49" fontId="3" fillId="0" borderId="97" xfId="0" applyNumberFormat="1" applyFont="1" applyBorder="1" applyAlignment="1">
      <alignment horizontal="center" vertical="center" wrapText="1"/>
    </xf>
    <xf numFmtId="49" fontId="3" fillId="0" borderId="93" xfId="0" applyNumberFormat="1" applyFont="1" applyBorder="1" applyAlignment="1">
      <alignment horizontal="center" vertical="center" wrapText="1"/>
    </xf>
    <xf numFmtId="0" fontId="3" fillId="0" borderId="99" xfId="0" applyFont="1" applyBorder="1" applyAlignment="1">
      <alignment horizontal="center" vertical="center" wrapText="1"/>
    </xf>
    <xf numFmtId="0" fontId="0" fillId="0" borderId="163" xfId="0" applyBorder="1" applyAlignment="1">
      <alignment horizontal="center" vertical="center"/>
    </xf>
    <xf numFmtId="0" fontId="0" fillId="0" borderId="163" xfId="0" applyBorder="1" applyAlignment="1">
      <alignment horizontal="center" vertical="center" wrapText="1"/>
    </xf>
    <xf numFmtId="0" fontId="0" fillId="0" borderId="31" xfId="0" applyBorder="1" applyAlignment="1">
      <alignment horizontal="center" vertical="center"/>
    </xf>
    <xf numFmtId="0" fontId="3" fillId="0" borderId="163" xfId="0" applyFont="1" applyBorder="1" applyAlignment="1">
      <alignment vertical="center" wrapText="1"/>
    </xf>
    <xf numFmtId="0" fontId="3" fillId="0" borderId="153" xfId="0" applyFont="1" applyBorder="1" applyAlignment="1">
      <alignment horizontal="center" vertical="center" wrapText="1"/>
    </xf>
    <xf numFmtId="0" fontId="3" fillId="0" borderId="94" xfId="0" applyFont="1" applyBorder="1" applyAlignment="1">
      <alignment horizontal="center" vertical="center" wrapText="1"/>
    </xf>
    <xf numFmtId="0" fontId="0" fillId="0" borderId="35" xfId="0" applyBorder="1" applyAlignment="1">
      <alignment horizontal="center" vertical="center"/>
    </xf>
    <xf numFmtId="0" fontId="3" fillId="0" borderId="158" xfId="0" applyFont="1" applyBorder="1" applyAlignment="1">
      <alignment horizontal="center" vertical="center"/>
    </xf>
    <xf numFmtId="49" fontId="3" fillId="0" borderId="155" xfId="0" applyNumberFormat="1" applyFont="1" applyBorder="1" applyAlignment="1">
      <alignment horizontal="center" vertical="center" wrapText="1"/>
    </xf>
    <xf numFmtId="49" fontId="3" fillId="0" borderId="44" xfId="0" applyNumberFormat="1" applyFont="1" applyBorder="1" applyAlignment="1">
      <alignment horizontal="center" vertical="center" wrapText="1"/>
    </xf>
    <xf numFmtId="49" fontId="3" fillId="0" borderId="52" xfId="0" applyNumberFormat="1" applyFont="1" applyBorder="1" applyAlignment="1">
      <alignment horizontal="center" vertical="center" wrapText="1"/>
    </xf>
    <xf numFmtId="0" fontId="2" fillId="0" borderId="135" xfId="0" applyFont="1" applyBorder="1" applyAlignment="1">
      <alignment horizontal="center" vertical="center"/>
    </xf>
    <xf numFmtId="0" fontId="2" fillId="0" borderId="100" xfId="0" applyFont="1" applyBorder="1" applyAlignment="1">
      <alignment horizontal="center" vertical="center" wrapText="1"/>
    </xf>
    <xf numFmtId="0" fontId="0" fillId="0" borderId="175" xfId="0" applyBorder="1" applyAlignment="1">
      <alignment horizontal="center" vertical="center" wrapText="1"/>
    </xf>
    <xf numFmtId="0" fontId="0" fillId="0" borderId="35" xfId="0" applyBorder="1" applyAlignment="1">
      <alignment horizontal="center" vertical="center" wrapText="1"/>
    </xf>
    <xf numFmtId="0" fontId="0" fillId="0" borderId="160" xfId="0" applyBorder="1" applyAlignment="1">
      <alignment horizontal="center" vertical="center" wrapText="1"/>
    </xf>
    <xf numFmtId="0" fontId="3" fillId="0" borderId="158" xfId="0" applyFont="1" applyBorder="1" applyAlignment="1">
      <alignment horizontal="center" vertical="center" wrapText="1"/>
    </xf>
    <xf numFmtId="0" fontId="3" fillId="0" borderId="193" xfId="2" applyFont="1" applyBorder="1" applyAlignment="1">
      <alignment horizontal="center" vertical="center" wrapText="1"/>
    </xf>
    <xf numFmtId="49" fontId="2" fillId="0" borderId="193" xfId="0" applyNumberFormat="1" applyFont="1" applyBorder="1" applyAlignment="1">
      <alignment horizontal="center" vertical="center"/>
    </xf>
    <xf numFmtId="0" fontId="3" fillId="0" borderId="64" xfId="0" applyFont="1" applyBorder="1" applyAlignment="1">
      <alignment horizontal="center" vertical="center" wrapText="1" shrinkToFit="1"/>
    </xf>
    <xf numFmtId="0" fontId="3" fillId="0" borderId="64" xfId="1" applyFont="1" applyBorder="1" applyAlignment="1">
      <alignment horizontal="center" vertical="center" wrapText="1"/>
    </xf>
    <xf numFmtId="0" fontId="3" fillId="0" borderId="60" xfId="1" applyFont="1" applyBorder="1" applyAlignment="1">
      <alignment horizontal="center" vertical="center" wrapText="1"/>
    </xf>
    <xf numFmtId="0" fontId="3" fillId="0" borderId="54" xfId="1" applyFont="1" applyBorder="1" applyAlignment="1">
      <alignment horizontal="center" vertical="center" wrapText="1"/>
    </xf>
    <xf numFmtId="0" fontId="2" fillId="0" borderId="164" xfId="0" applyFont="1" applyBorder="1" applyAlignment="1">
      <alignment horizontal="center" vertical="center" wrapText="1"/>
    </xf>
    <xf numFmtId="0" fontId="18" fillId="0" borderId="1" xfId="0" applyFont="1" applyBorder="1" applyAlignment="1">
      <alignment horizontal="center" vertical="center" wrapText="1"/>
    </xf>
    <xf numFmtId="0" fontId="10" fillId="0" borderId="1" xfId="3" applyFont="1" applyBorder="1" applyAlignment="1">
      <alignment horizontal="center" vertical="center" wrapText="1"/>
    </xf>
    <xf numFmtId="0" fontId="10" fillId="0" borderId="1" xfId="1" applyFont="1" applyBorder="1" applyAlignment="1">
      <alignment horizontal="center" vertical="center" wrapText="1"/>
    </xf>
    <xf numFmtId="0" fontId="3" fillId="0" borderId="1" xfId="3" applyFont="1" applyBorder="1" applyAlignment="1">
      <alignment horizontal="center" vertical="center" wrapText="1"/>
    </xf>
    <xf numFmtId="0" fontId="7" fillId="0" borderId="3" xfId="4" applyFont="1" applyBorder="1" applyAlignment="1">
      <alignment horizontal="center" vertical="center" wrapText="1"/>
    </xf>
    <xf numFmtId="0" fontId="7" fillId="0" borderId="2" xfId="4" applyFont="1" applyBorder="1" applyAlignment="1">
      <alignment horizontal="center" vertical="center" wrapText="1"/>
    </xf>
    <xf numFmtId="0" fontId="10" fillId="0" borderId="49" xfId="0" applyFont="1" applyBorder="1" applyAlignment="1">
      <alignment horizontal="center" vertical="center" wrapText="1"/>
    </xf>
    <xf numFmtId="0" fontId="34" fillId="0" borderId="128" xfId="0" applyFont="1" applyBorder="1" applyAlignment="1">
      <alignment horizontal="left" vertical="center" wrapText="1"/>
    </xf>
    <xf numFmtId="0" fontId="71" fillId="0" borderId="163" xfId="0" applyFont="1" applyBorder="1" applyAlignment="1">
      <alignment horizontal="center" vertical="center" wrapText="1"/>
    </xf>
    <xf numFmtId="0" fontId="71" fillId="0" borderId="163" xfId="0" applyFont="1" applyBorder="1" applyAlignment="1">
      <alignment horizontal="center" vertical="center"/>
    </xf>
    <xf numFmtId="0" fontId="3" fillId="0" borderId="120" xfId="0" applyFont="1" applyBorder="1" applyAlignment="1">
      <alignment horizontal="center" vertical="center" wrapText="1"/>
    </xf>
    <xf numFmtId="0" fontId="3" fillId="0" borderId="57" xfId="0" applyFont="1" applyBorder="1" applyAlignment="1">
      <alignment horizontal="center" vertical="center" wrapText="1"/>
    </xf>
    <xf numFmtId="0" fontId="3" fillId="0" borderId="124" xfId="0" applyFont="1" applyBorder="1" applyAlignment="1">
      <alignment horizontal="center" vertical="center" wrapText="1"/>
    </xf>
    <xf numFmtId="0" fontId="3" fillId="0" borderId="110" xfId="0" applyFont="1" applyBorder="1" applyAlignment="1">
      <alignment horizontal="center" vertical="center" wrapText="1"/>
    </xf>
    <xf numFmtId="0" fontId="9" fillId="0" borderId="163" xfId="0" applyFont="1" applyBorder="1" applyAlignment="1">
      <alignment horizontal="left" vertical="center" wrapText="1"/>
    </xf>
    <xf numFmtId="0" fontId="3" fillId="0" borderId="172" xfId="0" applyFont="1" applyBorder="1" applyAlignment="1">
      <alignment vertical="center" wrapText="1"/>
    </xf>
    <xf numFmtId="0" fontId="3" fillId="0" borderId="63" xfId="0" applyFont="1" applyBorder="1" applyAlignment="1">
      <alignment vertical="center" wrapText="1"/>
    </xf>
    <xf numFmtId="0" fontId="3" fillId="0" borderId="118" xfId="0" applyFont="1" applyBorder="1" applyAlignment="1">
      <alignment horizontal="center" vertical="center" wrapText="1"/>
    </xf>
    <xf numFmtId="0" fontId="3" fillId="0" borderId="123" xfId="0" applyFont="1" applyBorder="1" applyAlignment="1">
      <alignment horizontal="center" vertical="center" wrapText="1"/>
    </xf>
    <xf numFmtId="49" fontId="34" fillId="0" borderId="1" xfId="0" applyNumberFormat="1" applyFont="1" applyBorder="1" applyAlignment="1">
      <alignment horizontal="center" vertical="center"/>
    </xf>
    <xf numFmtId="49" fontId="34" fillId="0" borderId="3" xfId="0" applyNumberFormat="1" applyFont="1" applyBorder="1" applyAlignment="1">
      <alignment horizontal="center" vertical="center"/>
    </xf>
    <xf numFmtId="0" fontId="2" fillId="3" borderId="163" xfId="0" applyFont="1" applyFill="1" applyBorder="1" applyAlignment="1">
      <alignment horizontal="center" vertical="center"/>
    </xf>
    <xf numFmtId="0" fontId="34" fillId="0" borderId="0" xfId="0" applyFont="1" applyAlignment="1">
      <alignment horizontal="center" vertical="center" wrapText="1"/>
    </xf>
    <xf numFmtId="0" fontId="34" fillId="3" borderId="163" xfId="0" applyFont="1" applyFill="1" applyBorder="1" applyAlignment="1">
      <alignment horizontal="center" vertical="center" wrapText="1"/>
    </xf>
    <xf numFmtId="0" fontId="34" fillId="0" borderId="100" xfId="0" applyFont="1" applyBorder="1" applyAlignment="1">
      <alignment horizontal="center" vertical="center" wrapText="1"/>
    </xf>
    <xf numFmtId="0" fontId="34" fillId="0" borderId="108" xfId="0" applyFont="1" applyBorder="1" applyAlignment="1">
      <alignment horizontal="center" vertical="center" wrapText="1"/>
    </xf>
    <xf numFmtId="0" fontId="34" fillId="0" borderId="94" xfId="0" applyFont="1" applyBorder="1" applyAlignment="1">
      <alignment horizontal="center" vertical="center" wrapText="1"/>
    </xf>
    <xf numFmtId="0" fontId="90" fillId="0" borderId="128" xfId="0" applyFont="1" applyBorder="1" applyAlignment="1">
      <alignment horizontal="center" vertical="center" wrapText="1"/>
    </xf>
    <xf numFmtId="0" fontId="34" fillId="0" borderId="131" xfId="0" applyFont="1" applyBorder="1" applyAlignment="1">
      <alignment horizontal="center" vertical="center" wrapText="1"/>
    </xf>
    <xf numFmtId="0" fontId="34" fillId="3" borderId="128" xfId="0" applyFont="1" applyFill="1" applyBorder="1" applyAlignment="1">
      <alignment horizontal="center" vertical="center" wrapText="1"/>
    </xf>
    <xf numFmtId="0" fontId="34" fillId="0" borderId="96" xfId="0" applyFont="1" applyBorder="1" applyAlignment="1">
      <alignment vertical="center" wrapText="1"/>
    </xf>
    <xf numFmtId="0" fontId="34" fillId="0" borderId="151" xfId="0" applyFont="1" applyBorder="1" applyAlignment="1">
      <alignment vertical="center" wrapText="1"/>
    </xf>
    <xf numFmtId="0" fontId="34" fillId="0" borderId="96" xfId="0" applyFont="1" applyBorder="1" applyAlignment="1">
      <alignment horizontal="left" vertical="center" wrapText="1"/>
    </xf>
    <xf numFmtId="0" fontId="34" fillId="0" borderId="45" xfId="0" applyFont="1" applyBorder="1" applyAlignment="1">
      <alignment horizontal="center" vertical="center" wrapText="1"/>
    </xf>
    <xf numFmtId="0" fontId="34" fillId="0" borderId="153" xfId="0" applyFont="1" applyBorder="1" applyAlignment="1">
      <alignment horizontal="center" vertical="center" wrapText="1"/>
    </xf>
    <xf numFmtId="0" fontId="34" fillId="0" borderId="164" xfId="0" applyFont="1" applyBorder="1" applyAlignment="1">
      <alignment horizontal="center" vertical="center" wrapText="1"/>
    </xf>
    <xf numFmtId="0" fontId="34" fillId="0" borderId="99" xfId="0" applyFont="1" applyBorder="1" applyAlignment="1">
      <alignment horizontal="center" vertical="center" wrapText="1"/>
    </xf>
    <xf numFmtId="0" fontId="34" fillId="21" borderId="163" xfId="0" applyFont="1" applyFill="1" applyBorder="1" applyAlignment="1">
      <alignment horizontal="left" vertical="center" wrapText="1"/>
    </xf>
    <xf numFmtId="0" fontId="34" fillId="21" borderId="163" xfId="0" applyFont="1" applyFill="1" applyBorder="1" applyAlignment="1">
      <alignment horizontal="center" vertical="center" wrapText="1"/>
    </xf>
    <xf numFmtId="0" fontId="34" fillId="3" borderId="163" xfId="0" applyFont="1" applyFill="1" applyBorder="1" applyAlignment="1">
      <alignment horizontal="left" vertical="center" wrapText="1"/>
    </xf>
    <xf numFmtId="0" fontId="34" fillId="3" borderId="151" xfId="0" applyFont="1" applyFill="1" applyBorder="1" applyAlignment="1">
      <alignment horizontal="center" vertical="center" wrapText="1"/>
    </xf>
    <xf numFmtId="179" fontId="34" fillId="0" borderId="163" xfId="0" applyNumberFormat="1" applyFont="1" applyBorder="1" applyAlignment="1">
      <alignment horizontal="center" vertical="center" wrapText="1"/>
    </xf>
    <xf numFmtId="0" fontId="34" fillId="3" borderId="163" xfId="0" applyFont="1" applyFill="1" applyBorder="1" applyAlignment="1">
      <alignment horizontal="center" vertical="center" wrapText="1"/>
    </xf>
    <xf numFmtId="0" fontId="34" fillId="21" borderId="163" xfId="0" applyFont="1" applyFill="1" applyBorder="1" applyAlignment="1">
      <alignment horizontal="left" vertical="center" wrapText="1"/>
    </xf>
    <xf numFmtId="0" fontId="34" fillId="0" borderId="163" xfId="0" applyFont="1" applyBorder="1" applyAlignment="1">
      <alignment horizontal="left" vertical="center" wrapText="1"/>
    </xf>
    <xf numFmtId="0" fontId="34" fillId="21" borderId="163" xfId="0" applyFont="1" applyFill="1" applyBorder="1" applyAlignment="1">
      <alignment horizontal="center" vertical="center" wrapText="1"/>
    </xf>
    <xf numFmtId="0" fontId="34" fillId="0" borderId="163" xfId="0" applyFont="1" applyBorder="1" applyAlignment="1">
      <alignment horizontal="left" vertical="center" wrapText="1"/>
    </xf>
    <xf numFmtId="0" fontId="34" fillId="0" borderId="163" xfId="0" applyFont="1" applyBorder="1" applyAlignment="1">
      <alignment vertical="center" wrapText="1"/>
    </xf>
    <xf numFmtId="0" fontId="34" fillId="0" borderId="0" xfId="0" applyFont="1" applyAlignment="1">
      <alignment horizontal="left" vertical="center" wrapText="1"/>
    </xf>
    <xf numFmtId="0" fontId="85" fillId="0" borderId="163" xfId="0" applyFont="1" applyBorder="1" applyAlignment="1">
      <alignment vertical="center" wrapText="1"/>
    </xf>
    <xf numFmtId="0" fontId="34" fillId="22" borderId="163" xfId="0" applyFont="1" applyFill="1" applyBorder="1" applyAlignment="1">
      <alignment horizontal="left" vertical="center" wrapText="1"/>
    </xf>
    <xf numFmtId="0" fontId="92" fillId="0" borderId="163" xfId="0" applyFont="1" applyBorder="1" applyAlignment="1">
      <alignment horizontal="left" vertical="center" wrapText="1"/>
    </xf>
    <xf numFmtId="0" fontId="34" fillId="0" borderId="152" xfId="0" applyFont="1" applyBorder="1" applyAlignment="1">
      <alignment horizontal="center" vertical="center" wrapText="1"/>
    </xf>
    <xf numFmtId="0" fontId="34" fillId="0" borderId="102" xfId="0" applyFont="1" applyBorder="1" applyAlignment="1">
      <alignment horizontal="center" vertical="center" wrapText="1"/>
    </xf>
    <xf numFmtId="0" fontId="34" fillId="0" borderId="151" xfId="0" applyFont="1" applyBorder="1" applyAlignment="1">
      <alignment horizontal="left" vertical="center" wrapText="1"/>
    </xf>
    <xf numFmtId="0" fontId="34" fillId="3" borderId="0" xfId="0" applyFont="1" applyFill="1" applyAlignment="1">
      <alignment horizontal="center" vertical="center"/>
    </xf>
    <xf numFmtId="0" fontId="34" fillId="3" borderId="0" xfId="0" applyFont="1" applyFill="1" applyAlignment="1">
      <alignment horizontal="center" vertical="center"/>
    </xf>
    <xf numFmtId="0" fontId="34" fillId="0" borderId="0" xfId="0" applyFont="1" applyAlignment="1">
      <alignment horizontal="center" vertical="center"/>
    </xf>
    <xf numFmtId="0" fontId="34" fillId="0" borderId="107" xfId="0" applyFont="1" applyBorder="1" applyAlignment="1">
      <alignment horizontal="center" vertical="center"/>
    </xf>
    <xf numFmtId="0" fontId="34" fillId="0" borderId="108" xfId="0" applyFont="1" applyBorder="1" applyAlignment="1">
      <alignment horizontal="center" vertical="center"/>
    </xf>
    <xf numFmtId="0" fontId="34" fillId="3" borderId="108" xfId="0" applyFont="1" applyFill="1" applyBorder="1" applyAlignment="1">
      <alignment horizontal="center" vertical="center"/>
    </xf>
    <xf numFmtId="0" fontId="34" fillId="0" borderId="109" xfId="0" applyFont="1" applyBorder="1" applyAlignment="1">
      <alignment horizontal="center" vertical="center"/>
    </xf>
    <xf numFmtId="0" fontId="34" fillId="0" borderId="108" xfId="0" applyFont="1" applyBorder="1" applyAlignment="1">
      <alignment horizontal="center" vertical="center"/>
    </xf>
    <xf numFmtId="0" fontId="34" fillId="0" borderId="5" xfId="0" applyFont="1" applyBorder="1" applyAlignment="1">
      <alignment horizontal="center" vertical="center"/>
    </xf>
    <xf numFmtId="0" fontId="34" fillId="0" borderId="11" xfId="0" applyFont="1" applyBorder="1" applyAlignment="1">
      <alignment horizontal="center" vertical="center"/>
    </xf>
    <xf numFmtId="0" fontId="34" fillId="0" borderId="19" xfId="0" applyFont="1" applyBorder="1" applyAlignment="1">
      <alignment horizontal="center" vertical="center"/>
    </xf>
    <xf numFmtId="0" fontId="34" fillId="0" borderId="11" xfId="0" applyFont="1" applyBorder="1" applyAlignment="1">
      <alignment horizontal="center" vertical="center"/>
    </xf>
    <xf numFmtId="0" fontId="34" fillId="0" borderId="102" xfId="0" applyFont="1" applyBorder="1" applyAlignment="1">
      <alignment horizontal="center" vertical="center"/>
    </xf>
    <xf numFmtId="0" fontId="34" fillId="0" borderId="95" xfId="0" applyFont="1" applyBorder="1" applyAlignment="1">
      <alignment horizontal="center" vertical="center"/>
    </xf>
    <xf numFmtId="0" fontId="34" fillId="0" borderId="13" xfId="0" applyFont="1" applyBorder="1" applyAlignment="1">
      <alignment horizontal="center" vertical="center"/>
    </xf>
    <xf numFmtId="0" fontId="34" fillId="0" borderId="5" xfId="0" applyFont="1" applyBorder="1" applyAlignment="1">
      <alignment horizontal="center" vertical="center"/>
    </xf>
    <xf numFmtId="0" fontId="34" fillId="0" borderId="164" xfId="0" applyFont="1" applyBorder="1" applyAlignment="1">
      <alignment horizontal="center" vertical="center"/>
    </xf>
    <xf numFmtId="0" fontId="34" fillId="0" borderId="163" xfId="2" applyFont="1" applyBorder="1" applyAlignment="1">
      <alignment horizontal="center" vertical="center"/>
    </xf>
    <xf numFmtId="0" fontId="34" fillId="0" borderId="151" xfId="2" applyFont="1" applyBorder="1" applyAlignment="1">
      <alignment horizontal="center" vertical="center"/>
    </xf>
    <xf numFmtId="0" fontId="34" fillId="0" borderId="97" xfId="2" applyFont="1" applyBorder="1" applyAlignment="1">
      <alignment horizontal="center" vertical="center"/>
    </xf>
    <xf numFmtId="0" fontId="34" fillId="0" borderId="93" xfId="2" applyFont="1" applyBorder="1" applyAlignment="1">
      <alignment horizontal="center" vertical="center"/>
    </xf>
    <xf numFmtId="177" fontId="34" fillId="0" borderId="163" xfId="2" applyNumberFormat="1" applyFont="1" applyBorder="1" applyAlignment="1">
      <alignment horizontal="center" vertical="center"/>
    </xf>
    <xf numFmtId="0" fontId="34" fillId="0" borderId="163" xfId="2" applyFont="1" applyBorder="1" applyAlignment="1">
      <alignment horizontal="center" vertical="center"/>
    </xf>
    <xf numFmtId="0" fontId="34" fillId="0" borderId="163" xfId="0" applyFont="1" applyBorder="1">
      <alignment vertical="center"/>
    </xf>
    <xf numFmtId="181" fontId="34" fillId="0" borderId="163" xfId="0" applyNumberFormat="1" applyFont="1" applyBorder="1" applyAlignment="1">
      <alignment horizontal="center" vertical="center"/>
    </xf>
    <xf numFmtId="177" fontId="34" fillId="0" borderId="163" xfId="0" applyNumberFormat="1" applyFont="1" applyBorder="1" applyAlignment="1">
      <alignment horizontal="center" vertical="center"/>
    </xf>
    <xf numFmtId="179" fontId="34" fillId="0" borderId="163" xfId="0" applyNumberFormat="1" applyFont="1" applyBorder="1" applyAlignment="1">
      <alignment horizontal="center" vertical="center"/>
    </xf>
    <xf numFmtId="178" fontId="34" fillId="0" borderId="163" xfId="0" applyNumberFormat="1" applyFont="1" applyBorder="1" applyAlignment="1">
      <alignment horizontal="center" vertical="center"/>
    </xf>
    <xf numFmtId="178" fontId="85" fillId="0" borderId="163" xfId="0" applyNumberFormat="1" applyFont="1" applyBorder="1" applyAlignment="1">
      <alignment horizontal="center" vertical="center"/>
    </xf>
    <xf numFmtId="0" fontId="34" fillId="0" borderId="163" xfId="36" applyFont="1" applyBorder="1" applyAlignment="1">
      <alignment horizontal="center" vertical="center"/>
    </xf>
    <xf numFmtId="38" fontId="85" fillId="0" borderId="163" xfId="0" applyNumberFormat="1" applyFont="1" applyBorder="1" applyAlignment="1">
      <alignment horizontal="center" vertical="center"/>
    </xf>
    <xf numFmtId="0" fontId="90" fillId="0" borderId="163" xfId="0" applyFont="1" applyBorder="1" applyAlignment="1">
      <alignment horizontal="center" vertical="center"/>
    </xf>
    <xf numFmtId="0" fontId="34" fillId="0" borderId="165" xfId="0" applyFont="1" applyBorder="1" applyAlignment="1">
      <alignment horizontal="center" vertical="center"/>
    </xf>
    <xf numFmtId="179" fontId="89" fillId="0" borderId="163" xfId="0" applyNumberFormat="1" applyFont="1" applyBorder="1" applyAlignment="1">
      <alignment horizontal="center" vertical="center"/>
    </xf>
    <xf numFmtId="0" fontId="34" fillId="0" borderId="99" xfId="0" applyFont="1" applyBorder="1" applyAlignment="1">
      <alignment horizontal="center" vertical="center"/>
    </xf>
    <xf numFmtId="0" fontId="34" fillId="0" borderId="152" xfId="0" applyFont="1" applyBorder="1" applyAlignment="1">
      <alignment horizontal="center" vertical="center"/>
    </xf>
    <xf numFmtId="0" fontId="34" fillId="0" borderId="96" xfId="2" applyFont="1" applyBorder="1" applyAlignment="1">
      <alignment horizontal="center" vertical="center" wrapText="1"/>
    </xf>
    <xf numFmtId="0" fontId="34" fillId="3" borderId="109" xfId="0" applyFont="1" applyFill="1" applyBorder="1" applyAlignment="1">
      <alignment horizontal="center" vertical="center"/>
    </xf>
    <xf numFmtId="0" fontId="34" fillId="0" borderId="131" xfId="0" applyFont="1" applyBorder="1" applyAlignment="1">
      <alignment horizontal="center" vertical="center"/>
    </xf>
    <xf numFmtId="0" fontId="34" fillId="0" borderId="98" xfId="0" applyFont="1" applyBorder="1" applyAlignment="1">
      <alignment horizontal="center" vertical="center"/>
    </xf>
    <xf numFmtId="0" fontId="34" fillId="0" borderId="153" xfId="0" applyFont="1" applyBorder="1" applyAlignment="1">
      <alignment horizontal="center" vertical="center"/>
    </xf>
    <xf numFmtId="0" fontId="34" fillId="0" borderId="164" xfId="2" applyFont="1" applyBorder="1" applyAlignment="1">
      <alignment horizontal="center" vertical="center"/>
    </xf>
    <xf numFmtId="0" fontId="85" fillId="0" borderId="163" xfId="0" applyFont="1" applyBorder="1" applyAlignment="1">
      <alignment horizontal="center" vertical="center" wrapText="1"/>
    </xf>
    <xf numFmtId="0" fontId="92" fillId="0" borderId="163" xfId="0" applyFont="1" applyBorder="1" applyAlignment="1">
      <alignment horizontal="center" vertical="center"/>
    </xf>
    <xf numFmtId="38" fontId="34" fillId="0" borderId="163" xfId="1" applyNumberFormat="1" applyFont="1" applyBorder="1" applyAlignment="1">
      <alignment horizontal="center" vertical="center"/>
    </xf>
    <xf numFmtId="38" fontId="90" fillId="0" borderId="163" xfId="0" applyNumberFormat="1" applyFont="1" applyBorder="1">
      <alignment vertical="center"/>
    </xf>
    <xf numFmtId="0" fontId="90" fillId="0" borderId="163" xfId="0" applyFont="1" applyBorder="1">
      <alignment vertical="center"/>
    </xf>
    <xf numFmtId="0" fontId="34" fillId="0" borderId="163" xfId="0" applyFont="1" applyBorder="1" applyAlignment="1"/>
    <xf numFmtId="38" fontId="85" fillId="0" borderId="163" xfId="0" applyNumberFormat="1" applyFont="1" applyBorder="1">
      <alignment vertical="center"/>
    </xf>
    <xf numFmtId="177" fontId="34" fillId="0" borderId="163" xfId="0" applyNumberFormat="1" applyFont="1" applyBorder="1" applyAlignment="1">
      <alignment horizontal="center" vertical="center" wrapText="1"/>
    </xf>
    <xf numFmtId="0" fontId="34" fillId="2" borderId="1" xfId="0" applyFont="1" applyFill="1" applyBorder="1" applyAlignment="1">
      <alignment horizontal="center" vertical="center" wrapText="1"/>
    </xf>
    <xf numFmtId="0" fontId="34" fillId="0" borderId="5" xfId="0" applyFont="1" applyBorder="1" applyAlignment="1">
      <alignment horizontal="center" vertical="center" wrapText="1"/>
    </xf>
    <xf numFmtId="0" fontId="34" fillId="0" borderId="13" xfId="0" applyFont="1" applyBorder="1" applyAlignment="1">
      <alignment horizontal="center" vertical="center" wrapText="1"/>
    </xf>
    <xf numFmtId="0" fontId="34" fillId="0" borderId="11" xfId="0" applyFont="1" applyBorder="1" applyAlignment="1">
      <alignment horizontal="center" vertical="center" wrapText="1"/>
    </xf>
    <xf numFmtId="0" fontId="86" fillId="0" borderId="1" xfId="1" applyFont="1" applyBorder="1" applyAlignment="1">
      <alignment horizontal="center" vertical="center" wrapText="1"/>
    </xf>
    <xf numFmtId="0" fontId="34" fillId="0" borderId="1" xfId="4" applyFont="1" applyBorder="1" applyAlignment="1">
      <alignment horizontal="center" vertical="center" wrapText="1"/>
    </xf>
    <xf numFmtId="0" fontId="34" fillId="0" borderId="2" xfId="4" applyFont="1" applyBorder="1" applyAlignment="1">
      <alignment horizontal="center" vertical="center" wrapText="1"/>
    </xf>
    <xf numFmtId="0" fontId="34" fillId="0" borderId="1" xfId="2" applyFont="1" applyBorder="1" applyAlignment="1">
      <alignment horizontal="center" vertical="center" wrapText="1"/>
    </xf>
    <xf numFmtId="0" fontId="13" fillId="0" borderId="5" xfId="9" applyFont="1" applyBorder="1" applyAlignment="1">
      <alignment horizontal="center" vertical="center" wrapText="1"/>
    </xf>
    <xf numFmtId="0" fontId="13" fillId="0" borderId="11" xfId="9" applyFont="1" applyBorder="1" applyAlignment="1">
      <alignment horizontal="center" vertical="center" wrapText="1"/>
    </xf>
    <xf numFmtId="0" fontId="34" fillId="0" borderId="5" xfId="2" applyFont="1" applyBorder="1" applyAlignment="1">
      <alignment horizontal="center" vertical="center" wrapText="1"/>
    </xf>
    <xf numFmtId="0" fontId="34" fillId="0" borderId="11" xfId="2" applyFont="1" applyBorder="1" applyAlignment="1">
      <alignment horizontal="center" vertical="center" wrapText="1"/>
    </xf>
    <xf numFmtId="0" fontId="34" fillId="15" borderId="5" xfId="0" applyFont="1" applyFill="1" applyBorder="1" applyAlignment="1">
      <alignment horizontal="center" vertical="center" wrapText="1"/>
    </xf>
    <xf numFmtId="0" fontId="90" fillId="0" borderId="2" xfId="0" applyFont="1" applyBorder="1" applyAlignment="1">
      <alignment horizontal="center" vertical="center" wrapText="1"/>
    </xf>
    <xf numFmtId="49" fontId="34" fillId="13" borderId="48" xfId="0" applyNumberFormat="1" applyFont="1" applyFill="1" applyBorder="1" applyAlignment="1">
      <alignment horizontal="center" vertical="center" wrapText="1"/>
    </xf>
    <xf numFmtId="49" fontId="34" fillId="13" borderId="1" xfId="0" applyNumberFormat="1" applyFont="1" applyFill="1" applyBorder="1" applyAlignment="1">
      <alignment horizontal="center" vertical="center" wrapText="1"/>
    </xf>
    <xf numFmtId="0" fontId="95" fillId="0" borderId="1" xfId="1" applyFont="1" applyBorder="1" applyAlignment="1">
      <alignment horizontal="center" vertical="center" wrapText="1"/>
    </xf>
    <xf numFmtId="0" fontId="34" fillId="0" borderId="3" xfId="1" applyFont="1" applyBorder="1" applyAlignment="1">
      <alignment horizontal="center" vertical="center" wrapText="1"/>
    </xf>
    <xf numFmtId="0" fontId="34" fillId="0" borderId="48" xfId="0" applyFont="1" applyBorder="1" applyAlignment="1">
      <alignment horizontal="center" vertical="center" wrapText="1"/>
    </xf>
    <xf numFmtId="0" fontId="34" fillId="0" borderId="5" xfId="2" applyFont="1" applyBorder="1" applyAlignment="1">
      <alignment horizontal="center" vertical="center" wrapText="1" shrinkToFit="1"/>
    </xf>
    <xf numFmtId="0" fontId="34" fillId="0" borderId="5" xfId="0" applyFont="1" applyBorder="1" applyAlignment="1">
      <alignment horizontal="center" vertical="center" wrapText="1" shrinkToFit="1"/>
    </xf>
    <xf numFmtId="0" fontId="34" fillId="0" borderId="11" xfId="0" applyFont="1" applyBorder="1" applyAlignment="1">
      <alignment horizontal="center" vertical="center" wrapText="1" shrinkToFit="1"/>
    </xf>
    <xf numFmtId="0" fontId="34" fillId="0" borderId="64" xfId="0" applyFont="1" applyBorder="1" applyAlignment="1">
      <alignment horizontal="center" vertical="center"/>
    </xf>
    <xf numFmtId="0" fontId="34" fillId="0" borderId="64" xfId="0" applyFont="1" applyBorder="1" applyAlignment="1">
      <alignment horizontal="center" vertical="center" wrapText="1"/>
    </xf>
    <xf numFmtId="0" fontId="34" fillId="0" borderId="64" xfId="1" applyFont="1" applyBorder="1" applyAlignment="1">
      <alignment horizontal="center" vertical="center" wrapText="1"/>
    </xf>
    <xf numFmtId="0" fontId="34" fillId="0" borderId="4" xfId="1" applyFont="1" applyBorder="1" applyAlignment="1">
      <alignment horizontal="center" vertical="center" wrapText="1"/>
    </xf>
    <xf numFmtId="0" fontId="34" fillId="0" borderId="64" xfId="4" applyFont="1" applyBorder="1" applyAlignment="1">
      <alignment horizontal="center" vertical="center" wrapText="1"/>
    </xf>
    <xf numFmtId="0" fontId="34" fillId="0" borderId="60" xfId="0" applyFont="1" applyBorder="1" applyAlignment="1">
      <alignment horizontal="center" vertical="center" wrapText="1"/>
    </xf>
    <xf numFmtId="0" fontId="34" fillId="0" borderId="79" xfId="0" applyFont="1" applyBorder="1" applyAlignment="1">
      <alignment horizontal="center" vertical="center" wrapText="1"/>
    </xf>
    <xf numFmtId="0" fontId="34" fillId="0" borderId="64" xfId="2" applyFont="1" applyBorder="1" applyAlignment="1">
      <alignment horizontal="center" vertical="center" wrapText="1"/>
    </xf>
    <xf numFmtId="0" fontId="34" fillId="0" borderId="2" xfId="2" applyFont="1" applyBorder="1" applyAlignment="1">
      <alignment horizontal="center" vertical="center" wrapText="1"/>
    </xf>
    <xf numFmtId="0" fontId="34" fillId="0" borderId="3" xfId="2" applyFont="1" applyBorder="1" applyAlignment="1">
      <alignment horizontal="center" vertical="center" wrapText="1"/>
    </xf>
    <xf numFmtId="0" fontId="34" fillId="0" borderId="2" xfId="1" applyFont="1" applyBorder="1" applyAlignment="1">
      <alignment horizontal="center" vertical="center" wrapText="1"/>
    </xf>
    <xf numFmtId="0" fontId="34" fillId="3" borderId="1" xfId="0" applyFont="1" applyFill="1" applyBorder="1" applyAlignment="1">
      <alignment horizontal="center" vertical="center" wrapText="1"/>
    </xf>
    <xf numFmtId="0" fontId="89" fillId="0" borderId="13" xfId="0" applyFont="1" applyBorder="1" applyAlignment="1">
      <alignment horizontal="center" vertical="center" wrapText="1"/>
    </xf>
    <xf numFmtId="0" fontId="89" fillId="0" borderId="5" xfId="0" applyFont="1" applyBorder="1" applyAlignment="1">
      <alignment horizontal="center" vertical="center" wrapText="1"/>
    </xf>
    <xf numFmtId="0" fontId="89" fillId="0" borderId="11" xfId="0" applyFont="1" applyBorder="1" applyAlignment="1">
      <alignment horizontal="center" vertical="center" wrapText="1"/>
    </xf>
    <xf numFmtId="0" fontId="34" fillId="0" borderId="1" xfId="0" applyFont="1" applyBorder="1" applyAlignment="1">
      <alignment horizontal="center" vertical="top" wrapText="1"/>
    </xf>
    <xf numFmtId="0" fontId="34" fillId="0" borderId="0" xfId="0" applyFont="1" applyAlignment="1">
      <alignment horizontal="center" vertical="top" wrapText="1"/>
    </xf>
    <xf numFmtId="0" fontId="34" fillId="0" borderId="75" xfId="0" applyFont="1" applyBorder="1" applyAlignment="1">
      <alignment horizontal="center" vertical="center" wrapText="1"/>
    </xf>
    <xf numFmtId="0" fontId="34" fillId="0" borderId="19" xfId="0" applyFont="1" applyBorder="1" applyAlignment="1">
      <alignment horizontal="center" vertical="center" wrapText="1"/>
    </xf>
    <xf numFmtId="0" fontId="34" fillId="0" borderId="2" xfId="0" applyFont="1" applyBorder="1" applyAlignment="1">
      <alignment horizontal="center" vertical="top" wrapText="1"/>
    </xf>
    <xf numFmtId="0" fontId="34" fillId="0" borderId="3" xfId="0" applyFont="1" applyBorder="1" applyAlignment="1">
      <alignment horizontal="center" vertical="top" wrapText="1"/>
    </xf>
    <xf numFmtId="0" fontId="34" fillId="0" borderId="60" xfId="0" applyFont="1" applyBorder="1" applyAlignment="1">
      <alignment horizontal="center" vertical="top" wrapText="1"/>
    </xf>
    <xf numFmtId="0" fontId="34" fillId="0" borderId="49" xfId="0" applyFont="1" applyBorder="1" applyAlignment="1">
      <alignment horizontal="center" vertical="top" wrapText="1"/>
    </xf>
    <xf numFmtId="0" fontId="34" fillId="0" borderId="19" xfId="0" applyFont="1" applyBorder="1" applyAlignment="1">
      <alignment horizontal="center" vertical="center"/>
    </xf>
    <xf numFmtId="0" fontId="34" fillId="0" borderId="49" xfId="0" applyFont="1" applyBorder="1" applyAlignment="1">
      <alignment horizontal="center" vertical="center" wrapText="1"/>
    </xf>
    <xf numFmtId="0" fontId="34" fillId="0" borderId="13" xfId="2" applyFont="1" applyBorder="1" applyAlignment="1">
      <alignment horizontal="center" vertical="center" wrapText="1"/>
    </xf>
    <xf numFmtId="0" fontId="34" fillId="0" borderId="4" xfId="2" applyFont="1" applyBorder="1" applyAlignment="1">
      <alignment horizontal="center" vertical="center" wrapText="1"/>
    </xf>
    <xf numFmtId="0" fontId="34" fillId="0" borderId="30" xfId="0" applyFont="1" applyBorder="1" applyAlignment="1">
      <alignment horizontal="center" vertical="center" wrapText="1"/>
    </xf>
    <xf numFmtId="0" fontId="34" fillId="0" borderId="28"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5" xfId="0" applyFont="1" applyBorder="1" applyAlignment="1">
      <alignment horizontal="center" vertical="center" wrapText="1"/>
    </xf>
    <xf numFmtId="0" fontId="86" fillId="0" borderId="11" xfId="0" applyFont="1" applyBorder="1" applyAlignment="1">
      <alignment horizontal="center" vertical="center" wrapText="1"/>
    </xf>
    <xf numFmtId="0" fontId="86" fillId="0" borderId="2" xfId="0" applyFont="1" applyBorder="1" applyAlignment="1">
      <alignment horizontal="center" vertical="center" wrapText="1"/>
    </xf>
    <xf numFmtId="0" fontId="86" fillId="0" borderId="1" xfId="0" applyFont="1" applyBorder="1" applyAlignment="1">
      <alignment horizontal="center" vertical="center" wrapText="1"/>
    </xf>
    <xf numFmtId="0" fontId="86" fillId="0" borderId="3" xfId="0" applyFont="1" applyBorder="1" applyAlignment="1">
      <alignment horizontal="center" vertical="center" wrapText="1"/>
    </xf>
    <xf numFmtId="0" fontId="86" fillId="0" borderId="4" xfId="0" applyFont="1" applyBorder="1" applyAlignment="1">
      <alignment horizontal="center" vertical="center" wrapText="1"/>
    </xf>
    <xf numFmtId="0" fontId="86" fillId="0" borderId="49" xfId="0" applyFont="1" applyBorder="1" applyAlignment="1">
      <alignment horizontal="center" vertical="center" wrapText="1"/>
    </xf>
    <xf numFmtId="0" fontId="86" fillId="0" borderId="2" xfId="1" applyFont="1" applyBorder="1" applyAlignment="1">
      <alignment horizontal="center" vertical="center" wrapText="1"/>
    </xf>
    <xf numFmtId="0" fontId="86" fillId="0" borderId="3" xfId="1" applyFont="1" applyBorder="1" applyAlignment="1">
      <alignment horizontal="center" vertical="center" wrapText="1"/>
    </xf>
    <xf numFmtId="0" fontId="34" fillId="0" borderId="1" xfId="3" applyFont="1" applyBorder="1" applyAlignment="1">
      <alignment horizontal="center" vertical="center" wrapText="1"/>
    </xf>
    <xf numFmtId="0" fontId="86" fillId="0" borderId="4" xfId="3" applyFont="1" applyBorder="1" applyAlignment="1">
      <alignment horizontal="center" vertical="center" wrapText="1"/>
    </xf>
    <xf numFmtId="0" fontId="86" fillId="0" borderId="2" xfId="3" applyFont="1" applyBorder="1" applyAlignment="1">
      <alignment horizontal="center" vertical="center" wrapText="1"/>
    </xf>
    <xf numFmtId="0" fontId="86" fillId="0" borderId="3" xfId="3" applyFont="1" applyBorder="1" applyAlignment="1">
      <alignment horizontal="center" vertical="center" wrapText="1"/>
    </xf>
    <xf numFmtId="0" fontId="34" fillId="0" borderId="3" xfId="4" applyFont="1" applyBorder="1" applyAlignment="1">
      <alignment horizontal="center" vertical="center" wrapText="1"/>
    </xf>
    <xf numFmtId="0" fontId="34" fillId="0" borderId="96" xfId="1" applyFont="1" applyBorder="1" applyAlignment="1">
      <alignment horizontal="center" vertical="center" wrapText="1"/>
    </xf>
    <xf numFmtId="0" fontId="34" fillId="4" borderId="96" xfId="1" applyFont="1" applyFill="1" applyBorder="1" applyAlignment="1">
      <alignment horizontal="center" vertical="center" wrapText="1"/>
    </xf>
    <xf numFmtId="0" fontId="34" fillId="3" borderId="108" xfId="0" applyFont="1" applyFill="1" applyBorder="1" applyAlignment="1">
      <alignment horizontal="center" vertical="center" wrapText="1"/>
    </xf>
    <xf numFmtId="0" fontId="34" fillId="0" borderId="15" xfId="0" applyFont="1" applyBorder="1" applyAlignment="1">
      <alignment horizontal="center" vertical="center" wrapText="1"/>
    </xf>
    <xf numFmtId="0" fontId="34" fillId="0" borderId="110" xfId="0" applyFont="1" applyBorder="1" applyAlignment="1">
      <alignment horizontal="center" vertical="center"/>
    </xf>
    <xf numFmtId="0" fontId="34" fillId="0" borderId="5" xfId="0" applyFont="1" applyBorder="1" applyAlignment="1">
      <alignment horizontal="center" vertical="center" wrapText="1"/>
    </xf>
    <xf numFmtId="0" fontId="34" fillId="0" borderId="93" xfId="1" applyFont="1" applyBorder="1" applyAlignment="1">
      <alignment horizontal="center" vertical="center" wrapText="1"/>
    </xf>
    <xf numFmtId="0" fontId="34" fillId="0" borderId="108" xfId="1" applyFont="1" applyBorder="1" applyAlignment="1">
      <alignment horizontal="center" vertical="center" wrapText="1"/>
    </xf>
    <xf numFmtId="0" fontId="34" fillId="0" borderId="6" xfId="0" applyFont="1" applyBorder="1" applyAlignment="1">
      <alignment horizontal="center" vertical="center" wrapText="1"/>
    </xf>
    <xf numFmtId="0" fontId="34" fillId="0" borderId="12" xfId="0" applyFont="1" applyBorder="1" applyAlignment="1">
      <alignment horizontal="center" vertical="center" wrapText="1"/>
    </xf>
    <xf numFmtId="9" fontId="34" fillId="0" borderId="108" xfId="5" applyFont="1" applyBorder="1" applyAlignment="1">
      <alignment horizontal="center" vertical="center" wrapText="1"/>
    </xf>
    <xf numFmtId="0" fontId="34" fillId="4" borderId="107" xfId="0" applyFont="1" applyFill="1" applyBorder="1" applyAlignment="1">
      <alignment horizontal="center" vertical="center" wrapText="1"/>
    </xf>
    <xf numFmtId="0" fontId="34" fillId="0" borderId="107" xfId="0" applyFont="1" applyBorder="1" applyAlignment="1">
      <alignment horizontal="center" vertical="center" wrapText="1"/>
    </xf>
    <xf numFmtId="0" fontId="34" fillId="0" borderId="107" xfId="0" applyFont="1" applyBorder="1" applyAlignment="1">
      <alignment horizontal="center" vertical="center" wrapText="1"/>
    </xf>
    <xf numFmtId="49" fontId="34" fillId="20" borderId="132" xfId="0" applyNumberFormat="1" applyFont="1" applyFill="1" applyBorder="1" applyAlignment="1">
      <alignment horizontal="center" vertical="center" wrapText="1"/>
    </xf>
    <xf numFmtId="0" fontId="34" fillId="0" borderId="5" xfId="0" applyFont="1" applyBorder="1" applyAlignment="1">
      <alignment horizontal="center" wrapText="1"/>
    </xf>
    <xf numFmtId="0" fontId="34" fillId="0" borderId="128" xfId="1" applyFont="1" applyBorder="1" applyAlignment="1">
      <alignment horizontal="center" vertical="center" wrapText="1"/>
    </xf>
    <xf numFmtId="0" fontId="34" fillId="0" borderId="128" xfId="1" applyFont="1" applyBorder="1" applyAlignment="1">
      <alignment horizontal="center" vertical="center"/>
    </xf>
    <xf numFmtId="0" fontId="34" fillId="4" borderId="128" xfId="0" applyFont="1" applyFill="1" applyBorder="1" applyAlignment="1">
      <alignment horizontal="center" vertical="center" wrapText="1"/>
    </xf>
    <xf numFmtId="0" fontId="34" fillId="0" borderId="132" xfId="0" applyFont="1" applyBorder="1" applyAlignment="1">
      <alignment horizontal="center" vertical="center" wrapText="1"/>
    </xf>
    <xf numFmtId="0" fontId="34" fillId="0" borderId="117" xfId="0" applyFont="1" applyBorder="1" applyAlignment="1">
      <alignment horizontal="center" vertical="center" wrapText="1"/>
    </xf>
    <xf numFmtId="0" fontId="34" fillId="0" borderId="128" xfId="2" applyFont="1" applyBorder="1" applyAlignment="1">
      <alignment horizontal="center" vertical="center" wrapText="1"/>
    </xf>
    <xf numFmtId="0" fontId="34" fillId="0" borderId="142" xfId="0" applyFont="1" applyBorder="1" applyAlignment="1">
      <alignment horizontal="center" vertical="center" wrapText="1"/>
    </xf>
    <xf numFmtId="0" fontId="34" fillId="0" borderId="144" xfId="0" applyFont="1" applyBorder="1" applyAlignment="1">
      <alignment horizontal="center" vertical="center" wrapText="1"/>
    </xf>
    <xf numFmtId="0" fontId="34" fillId="0" borderId="146" xfId="0" applyFont="1" applyBorder="1" applyAlignment="1">
      <alignment horizontal="center" vertical="center" wrapText="1"/>
    </xf>
    <xf numFmtId="0" fontId="34" fillId="0" borderId="148" xfId="0" applyFont="1" applyBorder="1" applyAlignment="1">
      <alignment horizontal="center" vertical="center" wrapText="1"/>
    </xf>
    <xf numFmtId="49" fontId="34" fillId="13" borderId="96" xfId="0" applyNumberFormat="1" applyFont="1" applyFill="1" applyBorder="1" applyAlignment="1">
      <alignment horizontal="center" vertical="center" wrapText="1"/>
    </xf>
    <xf numFmtId="1" fontId="34" fillId="13" borderId="96" xfId="0" applyNumberFormat="1" applyFont="1" applyFill="1" applyBorder="1" applyAlignment="1">
      <alignment horizontal="center" vertical="center" wrapText="1"/>
    </xf>
    <xf numFmtId="49" fontId="34" fillId="13" borderId="96" xfId="0" applyNumberFormat="1" applyFont="1" applyFill="1" applyBorder="1" applyAlignment="1">
      <alignment horizontal="center" vertical="center"/>
    </xf>
    <xf numFmtId="1" fontId="34" fillId="13" borderId="96" xfId="0" applyNumberFormat="1" applyFont="1" applyFill="1" applyBorder="1" applyAlignment="1">
      <alignment horizontal="center" vertical="center"/>
    </xf>
    <xf numFmtId="0" fontId="13" fillId="0" borderId="96" xfId="0" applyFont="1" applyBorder="1" applyAlignment="1">
      <alignment horizontal="center" vertical="center" wrapText="1"/>
    </xf>
    <xf numFmtId="0" fontId="13" fillId="0" borderId="157" xfId="0" applyFont="1" applyBorder="1" applyAlignment="1">
      <alignment horizontal="center" vertical="center" wrapText="1"/>
    </xf>
    <xf numFmtId="0" fontId="34" fillId="0" borderId="96" xfId="4" applyFont="1" applyBorder="1" applyAlignment="1">
      <alignment horizontal="center" vertical="center" wrapText="1"/>
    </xf>
    <xf numFmtId="0" fontId="86" fillId="0" borderId="96" xfId="1" applyFont="1" applyBorder="1" applyAlignment="1">
      <alignment horizontal="center" vertical="center" wrapText="1"/>
    </xf>
    <xf numFmtId="0" fontId="13" fillId="0" borderId="5" xfId="0" applyFont="1" applyBorder="1" applyAlignment="1">
      <alignment horizontal="center" vertical="center" wrapText="1"/>
    </xf>
    <xf numFmtId="0" fontId="13" fillId="0" borderId="11" xfId="0" applyFont="1" applyBorder="1" applyAlignment="1">
      <alignment horizontal="center" vertical="center" wrapText="1"/>
    </xf>
    <xf numFmtId="0" fontId="34" fillId="0" borderId="96" xfId="0" applyFont="1" applyBorder="1" applyAlignment="1">
      <alignment horizontal="center" vertical="top" wrapText="1"/>
    </xf>
    <xf numFmtId="0" fontId="34" fillId="0" borderId="37" xfId="0" applyFont="1" applyBorder="1" applyAlignment="1">
      <alignment horizontal="center" vertical="center" wrapText="1"/>
    </xf>
    <xf numFmtId="0" fontId="85" fillId="0" borderId="5" xfId="0" applyFont="1" applyBorder="1" applyAlignment="1">
      <alignment horizontal="center" vertical="center" wrapText="1"/>
    </xf>
    <xf numFmtId="0" fontId="34" fillId="0" borderId="5" xfId="0" applyFont="1" applyBorder="1" applyAlignment="1">
      <alignment horizontal="left" vertical="center" wrapText="1"/>
    </xf>
    <xf numFmtId="0" fontId="34" fillId="0" borderId="11" xfId="0" applyFont="1" applyBorder="1" applyAlignment="1">
      <alignment horizontal="left" vertical="center" wrapText="1"/>
    </xf>
    <xf numFmtId="0" fontId="34" fillId="0" borderId="151" xfId="1" applyFont="1" applyBorder="1" applyAlignment="1">
      <alignment horizontal="center" vertical="center" wrapText="1"/>
    </xf>
    <xf numFmtId="49" fontId="34" fillId="13" borderId="162" xfId="29" applyNumberFormat="1" applyFont="1" applyFill="1" applyBorder="1" applyAlignment="1">
      <alignment horizontal="center" vertical="center" wrapText="1"/>
    </xf>
    <xf numFmtId="0" fontId="34" fillId="0" borderId="93" xfId="2" applyFont="1" applyBorder="1" applyAlignment="1">
      <alignment horizontal="center" vertical="center" wrapText="1"/>
    </xf>
    <xf numFmtId="0" fontId="34" fillId="0" borderId="163" xfId="2" applyFont="1" applyBorder="1" applyAlignment="1">
      <alignment horizontal="center" vertical="center" wrapText="1"/>
    </xf>
    <xf numFmtId="0" fontId="34" fillId="0" borderId="14" xfId="0" applyFont="1" applyBorder="1" applyAlignment="1">
      <alignment horizontal="center" vertical="center" wrapText="1"/>
    </xf>
    <xf numFmtId="0" fontId="13" fillId="0" borderId="5" xfId="0" applyFont="1" applyBorder="1" applyAlignment="1">
      <alignment horizontal="center" vertical="center"/>
    </xf>
    <xf numFmtId="0" fontId="72" fillId="0" borderId="5" xfId="0" applyFont="1" applyBorder="1">
      <alignment vertical="center"/>
    </xf>
    <xf numFmtId="0" fontId="34" fillId="0" borderId="5" xfId="36" applyFont="1" applyBorder="1" applyAlignment="1">
      <alignment horizontal="center" vertical="center" wrapText="1" shrinkToFit="1"/>
    </xf>
    <xf numFmtId="0" fontId="34" fillId="0" borderId="163" xfId="0" applyFont="1" applyBorder="1" applyAlignment="1">
      <alignment horizontal="center" vertical="center" wrapText="1" shrinkToFit="1"/>
    </xf>
    <xf numFmtId="0" fontId="34" fillId="0" borderId="46" xfId="0" applyFont="1" applyBorder="1" applyAlignment="1">
      <alignment horizontal="center" vertical="center" wrapText="1"/>
    </xf>
    <xf numFmtId="0" fontId="34" fillId="0" borderId="22" xfId="0" applyFont="1" applyBorder="1" applyAlignment="1">
      <alignment horizontal="center" vertical="center" wrapText="1"/>
    </xf>
    <xf numFmtId="0" fontId="34" fillId="0" borderId="163" xfId="1" applyFont="1" applyBorder="1" applyAlignment="1">
      <alignment horizontal="center" vertical="center" wrapText="1" shrinkToFit="1"/>
    </xf>
    <xf numFmtId="0" fontId="34" fillId="0" borderId="163" xfId="36" applyFont="1" applyBorder="1" applyAlignment="1">
      <alignment horizontal="center" vertical="center" wrapText="1" shrinkToFit="1"/>
    </xf>
    <xf numFmtId="0" fontId="34" fillId="0" borderId="163" xfId="36" applyFont="1" applyBorder="1" applyAlignment="1">
      <alignment horizontal="center" vertical="center" wrapText="1"/>
    </xf>
    <xf numFmtId="0" fontId="34" fillId="0" borderId="163" xfId="36" applyFont="1" applyBorder="1" applyAlignment="1">
      <alignment horizontal="center" wrapText="1"/>
    </xf>
    <xf numFmtId="0" fontId="34" fillId="0" borderId="163" xfId="32" applyFont="1" applyBorder="1" applyAlignment="1">
      <alignment horizontal="center" vertical="center" wrapText="1"/>
    </xf>
    <xf numFmtId="0" fontId="34" fillId="0" borderId="163" xfId="43" applyFont="1" applyBorder="1" applyAlignment="1">
      <alignment horizontal="center" vertical="center" wrapText="1"/>
    </xf>
    <xf numFmtId="0" fontId="34" fillId="0" borderId="163" xfId="0" applyFont="1" applyBorder="1" applyAlignment="1">
      <alignment horizontal="center" wrapText="1"/>
    </xf>
    <xf numFmtId="0" fontId="34" fillId="0" borderId="163" xfId="28" applyFont="1" applyBorder="1" applyAlignment="1">
      <alignment horizontal="center" vertical="center" wrapText="1"/>
    </xf>
    <xf numFmtId="0" fontId="34" fillId="0" borderId="163" xfId="1" applyFont="1" applyBorder="1" applyAlignment="1">
      <alignment horizontal="center" vertical="justify"/>
    </xf>
    <xf numFmtId="0" fontId="34" fillId="0" borderId="163" xfId="9" applyFont="1" applyBorder="1" applyAlignment="1">
      <alignment horizontal="center" vertical="center" wrapText="1"/>
    </xf>
    <xf numFmtId="0" fontId="34" fillId="0" borderId="163" xfId="36" applyFont="1" applyBorder="1" applyAlignment="1">
      <alignment horizontal="center" vertical="top" wrapText="1"/>
    </xf>
    <xf numFmtId="0" fontId="34" fillId="0" borderId="163" xfId="36" applyFont="1" applyBorder="1" applyAlignment="1">
      <alignment horizontal="left" vertical="center" wrapText="1"/>
    </xf>
    <xf numFmtId="0" fontId="34" fillId="0" borderId="151" xfId="1" applyFont="1" applyBorder="1" applyAlignment="1">
      <alignment horizontal="center" vertical="center"/>
    </xf>
    <xf numFmtId="0" fontId="34" fillId="3" borderId="37" xfId="0" applyFont="1" applyFill="1" applyBorder="1" applyAlignment="1">
      <alignment horizontal="center" vertical="center" wrapText="1"/>
    </xf>
    <xf numFmtId="0" fontId="85" fillId="0" borderId="163" xfId="0" applyFont="1" applyBorder="1" applyAlignment="1">
      <alignment horizontal="center" vertical="center"/>
    </xf>
    <xf numFmtId="0" fontId="13" fillId="0" borderId="6" xfId="0" applyFont="1" applyBorder="1" applyAlignment="1">
      <alignment horizontal="center" vertical="center" wrapText="1"/>
    </xf>
    <xf numFmtId="0" fontId="34" fillId="0" borderId="166" xfId="0" applyFont="1" applyBorder="1" applyAlignment="1">
      <alignment horizontal="center" vertical="center" wrapText="1"/>
    </xf>
    <xf numFmtId="0" fontId="34" fillId="0" borderId="167" xfId="0" applyFont="1" applyBorder="1" applyAlignment="1">
      <alignment horizontal="center" vertical="center" wrapText="1"/>
    </xf>
    <xf numFmtId="0" fontId="34" fillId="0" borderId="41" xfId="4" applyFont="1" applyBorder="1" applyAlignment="1">
      <alignment horizontal="center" vertical="center" wrapText="1"/>
    </xf>
    <xf numFmtId="0" fontId="34" fillId="0" borderId="172" xfId="36" applyFont="1" applyBorder="1" applyAlignment="1">
      <alignment horizontal="center" vertical="center" wrapText="1"/>
    </xf>
    <xf numFmtId="0" fontId="34" fillId="0" borderId="5" xfId="36" applyFont="1" applyBorder="1" applyAlignment="1">
      <alignment horizontal="left" vertical="top" wrapText="1"/>
    </xf>
    <xf numFmtId="0" fontId="34" fillId="0" borderId="163" xfId="0" applyFont="1" applyBorder="1" applyAlignment="1">
      <alignment horizontal="center" vertical="top" wrapText="1"/>
    </xf>
    <xf numFmtId="0" fontId="34" fillId="0" borderId="151" xfId="0" applyFont="1" applyBorder="1" applyAlignment="1">
      <alignment horizontal="center" vertical="top" wrapText="1"/>
    </xf>
    <xf numFmtId="0" fontId="34" fillId="15" borderId="163" xfId="0" applyFont="1" applyFill="1" applyBorder="1" applyAlignment="1">
      <alignment horizontal="center" vertical="center" wrapText="1"/>
    </xf>
    <xf numFmtId="0" fontId="34" fillId="0" borderId="5" xfId="0" applyFont="1" applyBorder="1" applyAlignment="1">
      <alignment vertical="center" wrapText="1"/>
    </xf>
    <xf numFmtId="0" fontId="34" fillId="0" borderId="11" xfId="0" applyFont="1" applyBorder="1" applyAlignment="1">
      <alignment vertical="center" wrapText="1"/>
    </xf>
    <xf numFmtId="0" fontId="34" fillId="15" borderId="11" xfId="0" applyFont="1" applyFill="1" applyBorder="1" applyAlignment="1">
      <alignment horizontal="center" vertical="center" wrapText="1"/>
    </xf>
    <xf numFmtId="0" fontId="34" fillId="15" borderId="151" xfId="0" applyFont="1" applyFill="1" applyBorder="1" applyAlignment="1">
      <alignment horizontal="center" vertical="center" wrapText="1"/>
    </xf>
    <xf numFmtId="0" fontId="34" fillId="0" borderId="172" xfId="0" applyFont="1" applyBorder="1" applyAlignment="1">
      <alignment horizontal="center" vertical="center" wrapText="1"/>
    </xf>
    <xf numFmtId="0" fontId="34" fillId="0" borderId="63" xfId="0" applyFont="1" applyBorder="1" applyAlignment="1">
      <alignment horizontal="center" vertical="center" wrapText="1"/>
    </xf>
    <xf numFmtId="0" fontId="13" fillId="0" borderId="6" xfId="9" applyFont="1" applyBorder="1" applyAlignment="1">
      <alignment horizontal="center" vertical="center" wrapText="1"/>
    </xf>
    <xf numFmtId="0" fontId="13" fillId="0" borderId="12" xfId="9" applyFont="1" applyBorder="1" applyAlignment="1">
      <alignment horizontal="center" vertical="center" wrapText="1"/>
    </xf>
    <xf numFmtId="0" fontId="34" fillId="0" borderId="6" xfId="2" applyFont="1" applyBorder="1" applyAlignment="1">
      <alignment horizontal="center" vertical="center" wrapText="1"/>
    </xf>
    <xf numFmtId="0" fontId="34" fillId="0" borderId="6" xfId="2" applyFont="1" applyBorder="1" applyAlignment="1">
      <alignment horizontal="center" vertical="center"/>
    </xf>
    <xf numFmtId="0" fontId="34" fillId="0" borderId="12" xfId="2" applyFont="1" applyBorder="1" applyAlignment="1">
      <alignment horizontal="center" vertical="center"/>
    </xf>
    <xf numFmtId="0" fontId="34" fillId="0" borderId="6" xfId="0" applyFont="1" applyBorder="1" applyAlignment="1">
      <alignment horizontal="center" vertical="center"/>
    </xf>
    <xf numFmtId="0" fontId="34" fillId="0" borderId="12" xfId="0" applyFont="1" applyBorder="1" applyAlignment="1">
      <alignment horizontal="center" vertical="center"/>
    </xf>
    <xf numFmtId="0" fontId="34" fillId="15" borderId="6" xfId="0" applyFont="1" applyFill="1" applyBorder="1" applyAlignment="1">
      <alignment horizontal="center" vertical="center"/>
    </xf>
    <xf numFmtId="0" fontId="34" fillId="0" borderId="50" xfId="0" applyFont="1" applyBorder="1" applyAlignment="1">
      <alignment horizontal="center" vertical="center" wrapText="1"/>
    </xf>
    <xf numFmtId="0" fontId="34" fillId="0" borderId="6" xfId="0" applyFont="1" applyBorder="1" applyAlignment="1">
      <alignment horizontal="center" vertical="center" wrapText="1" shrinkToFit="1"/>
    </xf>
    <xf numFmtId="0" fontId="34" fillId="0" borderId="12" xfId="0" applyFont="1" applyBorder="1" applyAlignment="1">
      <alignment horizontal="center" vertical="center" wrapText="1" shrinkToFit="1"/>
    </xf>
    <xf numFmtId="0" fontId="34" fillId="0" borderId="6" xfId="2" applyFont="1" applyBorder="1" applyAlignment="1">
      <alignment horizontal="center" vertical="center" wrapText="1" shrinkToFit="1"/>
    </xf>
    <xf numFmtId="0" fontId="34" fillId="0" borderId="65" xfId="0" applyFont="1" applyBorder="1" applyAlignment="1">
      <alignment horizontal="center" vertical="center"/>
    </xf>
    <xf numFmtId="0" fontId="34" fillId="0" borderId="14" xfId="0" applyFont="1" applyBorder="1" applyAlignment="1">
      <alignment horizontal="center" vertical="center"/>
    </xf>
    <xf numFmtId="0" fontId="34" fillId="0" borderId="65" xfId="1" applyFont="1" applyBorder="1" applyAlignment="1">
      <alignment horizontal="center" vertical="center" wrapText="1"/>
    </xf>
    <xf numFmtId="0" fontId="34" fillId="0" borderId="65" xfId="4" applyFont="1" applyBorder="1" applyAlignment="1">
      <alignment horizontal="center" vertical="center"/>
    </xf>
    <xf numFmtId="0" fontId="34" fillId="0" borderId="105" xfId="0" applyFont="1" applyBorder="1" applyAlignment="1">
      <alignment horizontal="center" vertical="center" wrapText="1"/>
    </xf>
    <xf numFmtId="0" fontId="34" fillId="0" borderId="65" xfId="2" applyFont="1" applyBorder="1" applyAlignment="1">
      <alignment horizontal="center" vertical="center"/>
    </xf>
    <xf numFmtId="0" fontId="53" fillId="0" borderId="6" xfId="0" applyFont="1" applyBorder="1" applyAlignment="1">
      <alignment horizontal="center" vertical="center"/>
    </xf>
    <xf numFmtId="0" fontId="83" fillId="0" borderId="6"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2" xfId="0" applyFont="1" applyBorder="1" applyAlignment="1">
      <alignment horizontal="center" vertical="center" wrapText="1"/>
    </xf>
    <xf numFmtId="0" fontId="34" fillId="0" borderId="88" xfId="0" applyFont="1" applyBorder="1" applyAlignment="1">
      <alignment horizontal="center" vertical="center"/>
    </xf>
    <xf numFmtId="0" fontId="89" fillId="0" borderId="14" xfId="0" applyFont="1" applyBorder="1" applyAlignment="1">
      <alignment horizontal="center" vertical="center" wrapText="1"/>
    </xf>
    <xf numFmtId="0" fontId="89" fillId="0" borderId="6" xfId="0" applyFont="1" applyBorder="1" applyAlignment="1">
      <alignment horizontal="center" vertical="center" wrapText="1"/>
    </xf>
    <xf numFmtId="0" fontId="89" fillId="0" borderId="12" xfId="0" applyFont="1" applyBorder="1" applyAlignment="1">
      <alignment horizontal="center" vertical="center" wrapText="1"/>
    </xf>
    <xf numFmtId="0" fontId="76" fillId="0" borderId="12" xfId="0" applyFont="1" applyBorder="1" applyAlignment="1">
      <alignment horizontal="center" vertical="center" wrapText="1"/>
    </xf>
    <xf numFmtId="0" fontId="34" fillId="0" borderId="106" xfId="0" applyFont="1" applyBorder="1" applyAlignment="1">
      <alignment horizontal="center" vertical="center"/>
    </xf>
    <xf numFmtId="0" fontId="34" fillId="0" borderId="105" xfId="0" applyFont="1" applyBorder="1" applyAlignment="1">
      <alignment horizontal="center" vertical="center"/>
    </xf>
    <xf numFmtId="0" fontId="34" fillId="0" borderId="47" xfId="0" applyFont="1" applyBorder="1" applyAlignment="1">
      <alignment horizontal="center" vertical="center"/>
    </xf>
    <xf numFmtId="0" fontId="34" fillId="0" borderId="16" xfId="0" applyFont="1" applyBorder="1" applyAlignment="1">
      <alignment horizontal="center" vertical="center"/>
    </xf>
    <xf numFmtId="0" fontId="53" fillId="0" borderId="14" xfId="0" applyFont="1" applyBorder="1" applyAlignment="1">
      <alignment horizontal="center" vertical="center"/>
    </xf>
    <xf numFmtId="0" fontId="53" fillId="0" borderId="12" xfId="0" applyFont="1" applyBorder="1" applyAlignment="1">
      <alignment horizontal="center" vertical="center"/>
    </xf>
    <xf numFmtId="0" fontId="34" fillId="0" borderId="47" xfId="0" applyFont="1" applyBorder="1" applyAlignment="1">
      <alignment horizontal="center" vertical="center" wrapText="1"/>
    </xf>
    <xf numFmtId="0" fontId="34" fillId="0" borderId="14" xfId="2" applyFont="1" applyBorder="1" applyAlignment="1">
      <alignment horizontal="center" vertical="center" wrapText="1"/>
    </xf>
    <xf numFmtId="0" fontId="34" fillId="0" borderId="12" xfId="2" applyFont="1" applyBorder="1" applyAlignment="1">
      <alignment horizontal="center" vertical="center" wrapText="1"/>
    </xf>
    <xf numFmtId="0" fontId="86" fillId="0" borderId="14" xfId="0" applyFont="1" applyBorder="1" applyAlignment="1">
      <alignment horizontal="center" vertical="center"/>
    </xf>
    <xf numFmtId="0" fontId="86" fillId="0" borderId="6" xfId="0" applyFont="1" applyBorder="1" applyAlignment="1">
      <alignment horizontal="center" vertical="center"/>
    </xf>
    <xf numFmtId="0" fontId="86" fillId="0" borderId="12" xfId="0" applyFont="1" applyBorder="1" applyAlignment="1">
      <alignment horizontal="center" vertical="center"/>
    </xf>
    <xf numFmtId="0" fontId="97" fillId="0" borderId="47" xfId="0" applyFont="1" applyBorder="1" applyAlignment="1">
      <alignment horizontal="center" vertical="center"/>
    </xf>
    <xf numFmtId="0" fontId="34" fillId="0" borderId="93" xfId="1" applyFont="1" applyBorder="1" applyAlignment="1">
      <alignment horizontal="center" vertical="center"/>
    </xf>
    <xf numFmtId="0" fontId="34" fillId="0" borderId="95" xfId="0" applyFont="1" applyBorder="1" applyAlignment="1">
      <alignment horizontal="center" vertical="center"/>
    </xf>
    <xf numFmtId="0" fontId="34" fillId="0" borderId="13" xfId="0" applyFont="1" applyBorder="1" applyAlignment="1">
      <alignment horizontal="center" vertical="center"/>
    </xf>
    <xf numFmtId="0" fontId="34" fillId="0" borderId="132" xfId="0" applyFont="1" applyBorder="1" applyAlignment="1">
      <alignment horizontal="center" vertical="center"/>
    </xf>
    <xf numFmtId="0" fontId="34" fillId="0" borderId="117" xfId="0" applyFont="1" applyBorder="1" applyAlignment="1">
      <alignment horizontal="center" vertical="center"/>
    </xf>
    <xf numFmtId="0" fontId="34" fillId="0" borderId="128" xfId="2" applyFont="1" applyBorder="1" applyAlignment="1">
      <alignment horizontal="center" vertical="center"/>
    </xf>
    <xf numFmtId="0" fontId="34" fillId="0" borderId="142" xfId="0" applyFont="1" applyBorder="1" applyAlignment="1">
      <alignment horizontal="center" vertical="center"/>
    </xf>
    <xf numFmtId="0" fontId="34" fillId="0" borderId="144" xfId="0" applyFont="1" applyBorder="1" applyAlignment="1">
      <alignment horizontal="center" vertical="center"/>
    </xf>
    <xf numFmtId="0" fontId="34" fillId="0" borderId="96" xfId="0" applyFont="1" applyBorder="1">
      <alignment vertical="center"/>
    </xf>
    <xf numFmtId="0" fontId="34" fillId="0" borderId="5" xfId="2" applyFont="1" applyBorder="1" applyAlignment="1">
      <alignment horizontal="center" vertical="center"/>
    </xf>
    <xf numFmtId="0" fontId="34" fillId="0" borderId="96" xfId="1" applyFont="1" applyBorder="1" applyAlignment="1">
      <alignment horizontal="center" vertical="center"/>
    </xf>
    <xf numFmtId="0" fontId="34" fillId="0" borderId="96" xfId="2" applyFont="1" applyBorder="1" applyAlignment="1">
      <alignment horizontal="center" vertical="center"/>
    </xf>
    <xf numFmtId="0" fontId="34" fillId="0" borderId="38" xfId="0" applyFont="1" applyBorder="1" applyAlignment="1">
      <alignment horizontal="center" vertical="center"/>
    </xf>
    <xf numFmtId="0" fontId="85" fillId="0" borderId="6" xfId="0" applyFont="1" applyBorder="1" applyAlignment="1">
      <alignment horizontal="center" vertical="center"/>
    </xf>
    <xf numFmtId="0" fontId="85" fillId="0" borderId="5" xfId="0" applyFont="1" applyBorder="1" applyAlignment="1">
      <alignment horizontal="center" vertical="center"/>
    </xf>
    <xf numFmtId="0" fontId="92" fillId="0" borderId="6" xfId="0" applyFont="1" applyBorder="1" applyAlignment="1">
      <alignment horizontal="center" vertical="center" wrapText="1"/>
    </xf>
    <xf numFmtId="0" fontId="85" fillId="0" borderId="12" xfId="0" applyFont="1" applyBorder="1" applyAlignment="1">
      <alignment horizontal="center" vertical="center"/>
    </xf>
    <xf numFmtId="0" fontId="34" fillId="0" borderId="11" xfId="2" applyFont="1" applyBorder="1" applyAlignment="1">
      <alignment horizontal="center" vertical="center"/>
    </xf>
    <xf numFmtId="0" fontId="34" fillId="0" borderId="15" xfId="0" applyFont="1" applyBorder="1" applyAlignment="1">
      <alignment horizontal="center" vertical="center"/>
    </xf>
    <xf numFmtId="0" fontId="34" fillId="0" borderId="93" xfId="2" applyFont="1" applyBorder="1" applyAlignment="1">
      <alignment horizontal="center" vertical="center"/>
    </xf>
    <xf numFmtId="0" fontId="34" fillId="0" borderId="6" xfId="36" applyFont="1" applyBorder="1" applyAlignment="1">
      <alignment horizontal="center" vertical="center"/>
    </xf>
    <xf numFmtId="0" fontId="34" fillId="0" borderId="12" xfId="36" applyFont="1" applyBorder="1" applyAlignment="1">
      <alignment horizontal="center" vertical="center"/>
    </xf>
    <xf numFmtId="0" fontId="34" fillId="0" borderId="163" xfId="36" applyFont="1" applyBorder="1" applyAlignment="1">
      <alignment horizontal="center" vertical="center"/>
    </xf>
    <xf numFmtId="0" fontId="34" fillId="0" borderId="163" xfId="43" applyFont="1" applyBorder="1" applyAlignment="1">
      <alignment horizontal="center" vertical="center"/>
    </xf>
    <xf numFmtId="0" fontId="34" fillId="0" borderId="163" xfId="7" applyFont="1" applyBorder="1" applyAlignment="1">
      <alignment horizontal="center" vertical="center" wrapText="1"/>
    </xf>
    <xf numFmtId="0" fontId="34" fillId="0" borderId="30" xfId="0" applyFont="1" applyBorder="1" applyAlignment="1">
      <alignment horizontal="center" vertical="center"/>
    </xf>
    <xf numFmtId="0" fontId="34" fillId="0" borderId="22" xfId="0" applyFont="1" applyBorder="1" applyAlignment="1">
      <alignment horizontal="center" vertical="center"/>
    </xf>
    <xf numFmtId="0" fontId="34" fillId="3" borderId="163" xfId="0" applyFont="1" applyFill="1" applyBorder="1" applyAlignment="1">
      <alignment horizontal="center" vertical="center"/>
    </xf>
    <xf numFmtId="0" fontId="34" fillId="0" borderId="166" xfId="0" applyFont="1" applyBorder="1" applyAlignment="1">
      <alignment horizontal="center" vertical="center"/>
    </xf>
    <xf numFmtId="0" fontId="34" fillId="0" borderId="167" xfId="0" applyFont="1" applyBorder="1" applyAlignment="1">
      <alignment horizontal="center" vertical="center"/>
    </xf>
    <xf numFmtId="0" fontId="34" fillId="0" borderId="37" xfId="4" applyFont="1" applyBorder="1" applyAlignment="1">
      <alignment horizontal="center" vertical="center"/>
    </xf>
    <xf numFmtId="0" fontId="34" fillId="19" borderId="37" xfId="4" applyFont="1" applyFill="1" applyBorder="1" applyAlignment="1">
      <alignment horizontal="center" vertical="center"/>
    </xf>
    <xf numFmtId="0" fontId="34" fillId="15" borderId="163" xfId="0" applyFont="1" applyFill="1" applyBorder="1" applyAlignment="1">
      <alignment horizontal="center" vertical="center"/>
    </xf>
    <xf numFmtId="0" fontId="34" fillId="0" borderId="5" xfId="0" applyFont="1" applyBorder="1">
      <alignment vertical="center"/>
    </xf>
    <xf numFmtId="0" fontId="34" fillId="0" borderId="11" xfId="0" applyFont="1" applyBorder="1">
      <alignment vertical="center"/>
    </xf>
    <xf numFmtId="0" fontId="34" fillId="0" borderId="63" xfId="0" applyFont="1" applyBorder="1" applyAlignment="1">
      <alignment horizontal="center" vertical="center"/>
    </xf>
    <xf numFmtId="0" fontId="34" fillId="0" borderId="48" xfId="0" applyFont="1" applyBorder="1" applyAlignment="1">
      <alignment horizontal="center" vertical="center" wrapText="1" shrinkToFit="1"/>
    </xf>
    <xf numFmtId="0" fontId="34" fillId="0" borderId="64" xfId="4" applyFont="1" applyBorder="1" applyAlignment="1">
      <alignment horizontal="center" vertical="center"/>
    </xf>
    <xf numFmtId="0" fontId="34" fillId="0" borderId="64" xfId="2" applyFont="1" applyBorder="1" applyAlignment="1">
      <alignment horizontal="center" vertical="center"/>
    </xf>
    <xf numFmtId="0" fontId="34" fillId="0" borderId="2" xfId="2" applyFont="1" applyBorder="1" applyAlignment="1">
      <alignment horizontal="center" vertical="center"/>
    </xf>
    <xf numFmtId="0" fontId="34" fillId="0" borderId="1" xfId="2" applyFont="1" applyBorder="1" applyAlignment="1">
      <alignment horizontal="center" vertical="center"/>
    </xf>
    <xf numFmtId="0" fontId="34" fillId="0" borderId="3" xfId="2" applyFont="1" applyBorder="1" applyAlignment="1">
      <alignment horizontal="center" vertical="center"/>
    </xf>
    <xf numFmtId="0" fontId="34" fillId="0" borderId="40" xfId="0" applyFont="1" applyBorder="1" applyAlignment="1">
      <alignment horizontal="center" vertical="center"/>
    </xf>
    <xf numFmtId="0" fontId="34" fillId="0" borderId="75" xfId="0" applyFont="1" applyBorder="1" applyAlignment="1">
      <alignment horizontal="center" vertical="center"/>
    </xf>
    <xf numFmtId="0" fontId="34" fillId="0" borderId="79" xfId="0" applyFont="1" applyBorder="1" applyAlignment="1">
      <alignment horizontal="center" vertical="center"/>
    </xf>
    <xf numFmtId="0" fontId="34" fillId="0" borderId="60" xfId="0" applyFont="1" applyBorder="1" applyAlignment="1">
      <alignment horizontal="center" vertical="center"/>
    </xf>
    <xf numFmtId="0" fontId="34" fillId="0" borderId="49" xfId="0" applyFont="1" applyBorder="1" applyAlignment="1">
      <alignment horizontal="center" vertical="center"/>
    </xf>
    <xf numFmtId="49" fontId="34" fillId="0" borderId="1" xfId="2" applyNumberFormat="1" applyFont="1" applyBorder="1" applyAlignment="1">
      <alignment horizontal="center" vertical="center" wrapText="1"/>
    </xf>
    <xf numFmtId="49" fontId="34" fillId="0" borderId="4" xfId="2" applyNumberFormat="1" applyFont="1" applyBorder="1" applyAlignment="1">
      <alignment horizontal="center" vertical="center" wrapText="1"/>
    </xf>
    <xf numFmtId="0" fontId="86" fillId="0" borderId="13" xfId="0" applyFont="1" applyBorder="1" applyAlignment="1">
      <alignment horizontal="center" vertical="center"/>
    </xf>
    <xf numFmtId="0" fontId="86" fillId="0" borderId="5" xfId="0" applyFont="1" applyBorder="1" applyAlignment="1">
      <alignment horizontal="center" vertical="center"/>
    </xf>
    <xf numFmtId="0" fontId="86" fillId="0" borderId="11" xfId="0" applyFont="1" applyBorder="1" applyAlignment="1">
      <alignment horizontal="center" vertical="center"/>
    </xf>
    <xf numFmtId="0" fontId="86" fillId="0" borderId="2" xfId="0" applyFont="1" applyBorder="1" applyAlignment="1">
      <alignment horizontal="center" vertical="center"/>
    </xf>
    <xf numFmtId="0" fontId="86" fillId="0" borderId="1" xfId="0" applyFont="1" applyBorder="1" applyAlignment="1">
      <alignment horizontal="center" vertical="center"/>
    </xf>
    <xf numFmtId="0" fontId="86" fillId="0" borderId="3" xfId="0" applyFont="1" applyBorder="1" applyAlignment="1">
      <alignment horizontal="center" vertical="center"/>
    </xf>
    <xf numFmtId="0" fontId="86" fillId="0" borderId="49" xfId="0" applyFont="1" applyBorder="1" applyAlignment="1">
      <alignment horizontal="center" vertical="center"/>
    </xf>
    <xf numFmtId="0" fontId="86" fillId="0" borderId="4" xfId="0" applyFont="1" applyBorder="1" applyAlignment="1">
      <alignment horizontal="center" vertical="center"/>
    </xf>
    <xf numFmtId="0" fontId="34" fillId="0" borderId="1" xfId="1" applyFont="1" applyBorder="1" applyAlignment="1">
      <alignment horizontal="center" vertical="center"/>
    </xf>
    <xf numFmtId="0" fontId="86" fillId="0" borderId="2" xfId="1" applyFont="1" applyBorder="1" applyAlignment="1">
      <alignment horizontal="center" vertical="center"/>
    </xf>
    <xf numFmtId="0" fontId="86" fillId="0" borderId="1" xfId="1" applyFont="1" applyBorder="1" applyAlignment="1">
      <alignment horizontal="center" vertical="center"/>
    </xf>
    <xf numFmtId="0" fontId="86" fillId="0" borderId="3" xfId="1" applyFont="1" applyBorder="1" applyAlignment="1">
      <alignment horizontal="center" vertical="center"/>
    </xf>
    <xf numFmtId="0" fontId="34" fillId="0" borderId="1" xfId="3" applyFont="1" applyBorder="1" applyAlignment="1">
      <alignment horizontal="center" vertical="center"/>
    </xf>
    <xf numFmtId="0" fontId="86" fillId="0" borderId="4" xfId="3" applyFont="1" applyBorder="1" applyAlignment="1">
      <alignment horizontal="center" vertical="center"/>
    </xf>
    <xf numFmtId="0" fontId="86" fillId="0" borderId="2" xfId="3" applyFont="1" applyBorder="1" applyAlignment="1">
      <alignment horizontal="center" vertical="center"/>
    </xf>
    <xf numFmtId="0" fontId="86" fillId="0" borderId="3" xfId="3" applyFont="1" applyBorder="1" applyAlignment="1">
      <alignment horizontal="center" vertical="center"/>
    </xf>
    <xf numFmtId="49" fontId="34" fillId="3" borderId="1" xfId="0" applyNumberFormat="1" applyFont="1" applyFill="1" applyBorder="1" applyAlignment="1">
      <alignment horizontal="center" vertical="center"/>
    </xf>
    <xf numFmtId="49" fontId="34" fillId="3" borderId="2" xfId="0" applyNumberFormat="1" applyFont="1" applyFill="1" applyBorder="1" applyAlignment="1">
      <alignment horizontal="center" vertical="center"/>
    </xf>
    <xf numFmtId="176" fontId="34" fillId="3" borderId="1" xfId="0" applyNumberFormat="1" applyFont="1" applyFill="1" applyBorder="1" applyAlignment="1">
      <alignment horizontal="center" vertical="center"/>
    </xf>
    <xf numFmtId="49" fontId="34" fillId="3" borderId="3" xfId="0" applyNumberFormat="1" applyFont="1" applyFill="1" applyBorder="1" applyAlignment="1">
      <alignment horizontal="center" vertical="center"/>
    </xf>
    <xf numFmtId="0" fontId="34" fillId="0" borderId="91" xfId="0" applyFont="1" applyBorder="1" applyAlignment="1">
      <alignment horizontal="center" vertical="center"/>
    </xf>
    <xf numFmtId="0" fontId="34" fillId="0" borderId="92" xfId="0" applyFont="1" applyBorder="1" applyAlignment="1">
      <alignment horizontal="center" vertical="center"/>
    </xf>
    <xf numFmtId="49" fontId="34" fillId="0" borderId="5" xfId="0" applyNumberFormat="1" applyFont="1" applyBorder="1" applyAlignment="1">
      <alignment horizontal="center" vertical="center" wrapText="1"/>
    </xf>
    <xf numFmtId="49" fontId="34" fillId="0" borderId="11" xfId="0" applyNumberFormat="1" applyFont="1" applyBorder="1" applyAlignment="1">
      <alignment horizontal="center" vertical="center" wrapText="1"/>
    </xf>
    <xf numFmtId="9" fontId="34" fillId="0" borderId="108" xfId="5" applyFont="1" applyBorder="1" applyAlignment="1">
      <alignment horizontal="center" vertical="center"/>
    </xf>
    <xf numFmtId="0" fontId="34" fillId="0" borderId="107" xfId="0" applyFont="1" applyBorder="1" applyAlignment="1">
      <alignment horizontal="center" vertical="center"/>
    </xf>
    <xf numFmtId="0" fontId="34" fillId="0" borderId="125" xfId="0" applyFont="1" applyBorder="1" applyAlignment="1">
      <alignment horizontal="center" vertical="center"/>
    </xf>
    <xf numFmtId="0" fontId="34" fillId="0" borderId="120" xfId="0" applyFont="1" applyBorder="1" applyAlignment="1">
      <alignment horizontal="center" vertical="center"/>
    </xf>
    <xf numFmtId="0" fontId="34" fillId="0" borderId="127" xfId="0" applyFont="1" applyBorder="1" applyAlignment="1">
      <alignment horizontal="center" vertical="center" wrapText="1"/>
    </xf>
    <xf numFmtId="0" fontId="34" fillId="0" borderId="127" xfId="0" applyFont="1" applyBorder="1" applyAlignment="1">
      <alignment horizontal="center" vertical="center"/>
    </xf>
    <xf numFmtId="0" fontId="34" fillId="0" borderId="130" xfId="0" applyFont="1" applyBorder="1" applyAlignment="1">
      <alignment horizontal="center" vertical="center"/>
    </xf>
    <xf numFmtId="49" fontId="34" fillId="20" borderId="132" xfId="0" applyNumberFormat="1" applyFont="1" applyFill="1" applyBorder="1" applyAlignment="1">
      <alignment horizontal="center" vertical="center"/>
    </xf>
    <xf numFmtId="176" fontId="34" fillId="0" borderId="96" xfId="0" applyNumberFormat="1" applyFont="1" applyBorder="1" applyAlignment="1">
      <alignment horizontal="center" vertical="center" wrapText="1"/>
    </xf>
    <xf numFmtId="0" fontId="96" fillId="0" borderId="96" xfId="0" applyFont="1" applyBorder="1" applyAlignment="1">
      <alignment horizontal="center" vertical="center"/>
    </xf>
    <xf numFmtId="176" fontId="34" fillId="0" borderId="93" xfId="0" applyNumberFormat="1" applyFont="1" applyBorder="1" applyAlignment="1">
      <alignment horizontal="center" vertical="center" wrapText="1"/>
    </xf>
    <xf numFmtId="176" fontId="34" fillId="0" borderId="151" xfId="0" applyNumberFormat="1" applyFont="1" applyBorder="1" applyAlignment="1">
      <alignment horizontal="center" vertical="center"/>
    </xf>
    <xf numFmtId="0" fontId="34" fillId="0" borderId="96" xfId="4" applyFont="1" applyBorder="1" applyAlignment="1">
      <alignment horizontal="center" vertical="center"/>
    </xf>
    <xf numFmtId="0" fontId="34" fillId="0" borderId="62" xfId="0" applyFont="1" applyBorder="1" applyAlignment="1">
      <alignment horizontal="center" vertical="center" wrapText="1"/>
    </xf>
    <xf numFmtId="0" fontId="34" fillId="0" borderId="62" xfId="0" applyFont="1" applyBorder="1" applyAlignment="1">
      <alignment horizontal="center" vertical="center"/>
    </xf>
    <xf numFmtId="0" fontId="85" fillId="0" borderId="11" xfId="0" applyFont="1" applyBorder="1" applyAlignment="1">
      <alignment horizontal="center" vertical="center"/>
    </xf>
    <xf numFmtId="176" fontId="34" fillId="0" borderId="163" xfId="2" applyNumberFormat="1" applyFont="1" applyBorder="1" applyAlignment="1">
      <alignment horizontal="center" vertical="center"/>
    </xf>
    <xf numFmtId="0" fontId="34" fillId="0" borderId="16" xfId="0" applyFont="1" applyBorder="1" applyAlignment="1">
      <alignment horizontal="center" vertical="center" wrapText="1"/>
    </xf>
    <xf numFmtId="0" fontId="34" fillId="0" borderId="15" xfId="36" applyFont="1" applyBorder="1" applyAlignment="1">
      <alignment horizontal="center" vertical="center"/>
    </xf>
    <xf numFmtId="49" fontId="34" fillId="0" borderId="163" xfId="36" applyNumberFormat="1" applyFont="1" applyBorder="1" applyAlignment="1">
      <alignment horizontal="center" vertical="center"/>
    </xf>
    <xf numFmtId="176" fontId="34" fillId="0" borderId="163" xfId="1" applyNumberFormat="1" applyFont="1" applyBorder="1" applyAlignment="1">
      <alignment horizontal="center" vertical="center"/>
    </xf>
    <xf numFmtId="0" fontId="34" fillId="15" borderId="163" xfId="36" applyFont="1" applyFill="1" applyBorder="1" applyAlignment="1">
      <alignment horizontal="center" vertical="center"/>
    </xf>
    <xf numFmtId="176" fontId="34" fillId="0" borderId="163" xfId="1" applyNumberFormat="1" applyFont="1" applyBorder="1" applyAlignment="1">
      <alignment horizontal="center" vertical="center" wrapText="1"/>
    </xf>
    <xf numFmtId="184" fontId="34" fillId="0" borderId="163" xfId="0" applyNumberFormat="1" applyFont="1" applyBorder="1" applyAlignment="1">
      <alignment horizontal="center" vertical="center" wrapText="1"/>
    </xf>
    <xf numFmtId="176" fontId="34" fillId="0" borderId="163" xfId="0" applyNumberFormat="1" applyFont="1" applyBorder="1" applyAlignment="1">
      <alignment horizontal="center" vertical="center"/>
    </xf>
    <xf numFmtId="49" fontId="34" fillId="0" borderId="163" xfId="1" applyNumberFormat="1" applyFont="1" applyBorder="1" applyAlignment="1">
      <alignment horizontal="center" vertical="center" wrapText="1"/>
    </xf>
    <xf numFmtId="176" fontId="34" fillId="0" borderId="163" xfId="0" applyNumberFormat="1" applyFont="1" applyBorder="1" applyAlignment="1">
      <alignment horizontal="center" vertical="center" wrapText="1"/>
    </xf>
    <xf numFmtId="0" fontId="34" fillId="0" borderId="94" xfId="0" applyFont="1" applyBorder="1" applyAlignment="1">
      <alignment horizontal="center" vertical="center"/>
    </xf>
    <xf numFmtId="0" fontId="34" fillId="0" borderId="172" xfId="0" applyFont="1" applyBorder="1" applyAlignment="1">
      <alignment horizontal="center" vertical="center"/>
    </xf>
    <xf numFmtId="0" fontId="34" fillId="2" borderId="1" xfId="0" applyFont="1" applyFill="1" applyBorder="1" applyAlignment="1">
      <alignment horizontal="center" vertical="center"/>
    </xf>
    <xf numFmtId="0" fontId="90" fillId="0" borderId="2" xfId="0" applyFont="1" applyBorder="1" applyAlignment="1">
      <alignment horizontal="center" vertical="center"/>
    </xf>
    <xf numFmtId="49" fontId="34" fillId="13" borderId="1" xfId="0" applyNumberFormat="1" applyFont="1" applyFill="1" applyBorder="1" applyAlignment="1">
      <alignment horizontal="center" vertical="center"/>
    </xf>
    <xf numFmtId="0" fontId="34" fillId="0" borderId="60" xfId="4" applyFont="1" applyBorder="1" applyAlignment="1">
      <alignment horizontal="center" vertical="center"/>
    </xf>
    <xf numFmtId="0" fontId="34" fillId="0" borderId="89" xfId="0" applyFont="1" applyBorder="1" applyAlignment="1">
      <alignment horizontal="center" vertical="center" wrapText="1"/>
    </xf>
    <xf numFmtId="0" fontId="86" fillId="0" borderId="42" xfId="0" applyFont="1" applyBorder="1" applyAlignment="1">
      <alignment horizontal="center" vertical="center"/>
    </xf>
    <xf numFmtId="0" fontId="34" fillId="0" borderId="13" xfId="0" applyFont="1" applyBorder="1" applyAlignment="1">
      <alignment horizontal="center" vertical="center" wrapText="1"/>
    </xf>
    <xf numFmtId="0" fontId="34" fillId="0" borderId="11" xfId="0" applyFont="1" applyBorder="1" applyAlignment="1">
      <alignment horizontal="center" vertical="center" wrapText="1"/>
    </xf>
    <xf numFmtId="0" fontId="34" fillId="0" borderId="116" xfId="0" applyFont="1" applyBorder="1" applyAlignment="1">
      <alignment horizontal="center" vertical="center"/>
    </xf>
    <xf numFmtId="0" fontId="34" fillId="0" borderId="124" xfId="0" applyFont="1" applyBorder="1" applyAlignment="1">
      <alignment horizontal="center" vertical="center"/>
    </xf>
    <xf numFmtId="0" fontId="72" fillId="0" borderId="96" xfId="0" applyFont="1" applyBorder="1" applyAlignment="1">
      <alignment horizontal="center" vertical="center"/>
    </xf>
    <xf numFmtId="0" fontId="85" fillId="0" borderId="15" xfId="0" applyFont="1" applyBorder="1" applyAlignment="1">
      <alignment horizontal="center" vertical="center" wrapText="1"/>
    </xf>
    <xf numFmtId="0" fontId="13" fillId="15" borderId="0" xfId="0" applyFont="1" applyFill="1" applyAlignment="1">
      <alignment horizontal="center" vertical="center"/>
    </xf>
    <xf numFmtId="0" fontId="34" fillId="3" borderId="39" xfId="0" applyFont="1" applyFill="1" applyBorder="1" applyAlignment="1">
      <alignment horizontal="center" vertical="center" wrapText="1"/>
    </xf>
    <xf numFmtId="0" fontId="34" fillId="15" borderId="151" xfId="0" applyFont="1" applyFill="1" applyBorder="1" applyAlignment="1">
      <alignment horizontal="center" vertical="center"/>
    </xf>
    <xf numFmtId="0" fontId="71" fillId="0" borderId="28" xfId="0" applyFont="1" applyBorder="1" applyAlignment="1">
      <alignment horizontal="center" vertical="center" wrapText="1"/>
    </xf>
    <xf numFmtId="0" fontId="3" fillId="0" borderId="151" xfId="1" applyFont="1" applyBorder="1" applyAlignment="1">
      <alignment vertical="center" wrapText="1"/>
    </xf>
    <xf numFmtId="0" fontId="34" fillId="0" borderId="2" xfId="0" applyFont="1" applyBorder="1" applyAlignment="1">
      <alignment vertical="center" wrapText="1"/>
    </xf>
    <xf numFmtId="0" fontId="34" fillId="0" borderId="100" xfId="0" applyFont="1" applyBorder="1" applyAlignment="1">
      <alignment horizontal="center" vertical="center" wrapText="1"/>
    </xf>
    <xf numFmtId="0" fontId="34" fillId="0" borderId="19" xfId="0" applyFont="1" applyBorder="1" applyAlignment="1">
      <alignment horizontal="center" vertical="center" wrapText="1"/>
    </xf>
    <xf numFmtId="0" fontId="34" fillId="0" borderId="1" xfId="4" applyFont="1" applyBorder="1" applyAlignment="1">
      <alignment horizontal="center" vertical="center"/>
    </xf>
    <xf numFmtId="0" fontId="34" fillId="0" borderId="28" xfId="0" applyFont="1" applyBorder="1" applyAlignment="1">
      <alignment horizontal="center" vertical="center"/>
    </xf>
    <xf numFmtId="0" fontId="34" fillId="0" borderId="2" xfId="1" applyFont="1" applyBorder="1" applyAlignment="1">
      <alignment horizontal="center" vertical="center"/>
    </xf>
    <xf numFmtId="0" fontId="34" fillId="3" borderId="1" xfId="0" applyFont="1" applyFill="1" applyBorder="1" applyAlignment="1">
      <alignment horizontal="center" vertical="center"/>
    </xf>
    <xf numFmtId="0" fontId="34" fillId="0" borderId="13" xfId="2" applyFont="1" applyBorder="1" applyAlignment="1">
      <alignment horizontal="center" vertical="center"/>
    </xf>
    <xf numFmtId="0" fontId="34" fillId="0" borderId="119" xfId="0" applyFont="1" applyBorder="1" applyAlignment="1">
      <alignment horizontal="center" vertical="center"/>
    </xf>
    <xf numFmtId="0" fontId="34" fillId="0" borderId="121" xfId="0" applyFont="1" applyBorder="1" applyAlignment="1">
      <alignment horizontal="center" vertical="center"/>
    </xf>
    <xf numFmtId="0" fontId="34" fillId="0" borderId="35" xfId="0" applyFont="1" applyBorder="1" applyAlignment="1">
      <alignment horizontal="center" vertical="center"/>
    </xf>
    <xf numFmtId="0" fontId="34" fillId="0" borderId="5" xfId="36" applyFont="1" applyBorder="1" applyAlignment="1">
      <alignment horizontal="center" vertical="center"/>
    </xf>
    <xf numFmtId="0" fontId="34" fillId="0" borderId="20" xfId="0" applyFont="1" applyBorder="1" applyAlignment="1">
      <alignment horizontal="center" vertical="center" wrapText="1"/>
    </xf>
    <xf numFmtId="0" fontId="34" fillId="0" borderId="151" xfId="1" applyFont="1" applyBorder="1" applyAlignment="1">
      <alignment horizontal="center" vertical="center" wrapText="1"/>
    </xf>
    <xf numFmtId="0" fontId="34" fillId="0" borderId="97" xfId="1" applyFont="1" applyBorder="1" applyAlignment="1">
      <alignment horizontal="center" vertical="center" wrapText="1"/>
    </xf>
    <xf numFmtId="0" fontId="34" fillId="0" borderId="93" xfId="1" applyFont="1" applyBorder="1" applyAlignment="1">
      <alignment horizontal="center" vertical="center" wrapText="1"/>
    </xf>
    <xf numFmtId="0" fontId="34" fillId="0" borderId="151" xfId="4" applyFont="1" applyBorder="1" applyAlignment="1">
      <alignment horizontal="center" vertical="center"/>
    </xf>
    <xf numFmtId="0" fontId="34" fillId="0" borderId="19" xfId="2" applyFont="1" applyBorder="1" applyAlignment="1">
      <alignment horizontal="center" vertical="center" wrapText="1"/>
    </xf>
    <xf numFmtId="0" fontId="34" fillId="0" borderId="13" xfId="2" applyFont="1" applyBorder="1" applyAlignment="1">
      <alignment horizontal="center" vertical="center" wrapText="1"/>
    </xf>
    <xf numFmtId="0" fontId="34" fillId="3" borderId="3" xfId="0" applyFont="1" applyFill="1" applyBorder="1" applyAlignment="1">
      <alignment horizontal="center" vertical="center" wrapText="1"/>
    </xf>
    <xf numFmtId="0" fontId="34" fillId="3" borderId="4" xfId="0" applyFont="1" applyFill="1" applyBorder="1" applyAlignment="1">
      <alignment horizontal="center" vertical="center" wrapText="1"/>
    </xf>
    <xf numFmtId="0" fontId="34" fillId="3" borderId="2" xfId="0" applyFont="1" applyFill="1" applyBorder="1" applyAlignment="1">
      <alignment horizontal="center" vertical="center" wrapText="1"/>
    </xf>
    <xf numFmtId="0" fontId="34" fillId="0" borderId="44" xfId="0" applyFont="1" applyBorder="1" applyAlignment="1">
      <alignment horizontal="center" vertical="center" wrapText="1"/>
    </xf>
    <xf numFmtId="0" fontId="34" fillId="0" borderId="52" xfId="0" applyFont="1" applyBorder="1" applyAlignment="1">
      <alignment horizontal="center" vertical="center" wrapText="1"/>
    </xf>
    <xf numFmtId="0" fontId="34" fillId="0" borderId="155" xfId="0" applyFont="1" applyBorder="1" applyAlignment="1">
      <alignment horizontal="center" vertical="center" wrapText="1"/>
    </xf>
    <xf numFmtId="0" fontId="34" fillId="3" borderId="1" xfId="0" applyFont="1" applyFill="1" applyBorder="1" applyAlignment="1">
      <alignment horizontal="center" vertical="center" wrapText="1"/>
    </xf>
    <xf numFmtId="0" fontId="34" fillId="0" borderId="177" xfId="0" applyFont="1" applyBorder="1" applyAlignment="1">
      <alignment horizontal="center" vertical="center" wrapText="1"/>
    </xf>
    <xf numFmtId="0" fontId="34" fillId="13" borderId="1" xfId="0" applyFont="1" applyFill="1" applyBorder="1" applyAlignment="1">
      <alignment horizontal="center" vertical="center"/>
    </xf>
    <xf numFmtId="0" fontId="34" fillId="0" borderId="20" xfId="0" applyFont="1" applyBorder="1" applyAlignment="1">
      <alignment horizontal="center" vertical="center"/>
    </xf>
    <xf numFmtId="0" fontId="34" fillId="0" borderId="7" xfId="0" applyFont="1" applyBorder="1" applyAlignment="1">
      <alignment horizontal="center" vertical="center" wrapText="1"/>
    </xf>
    <xf numFmtId="0" fontId="34" fillId="0" borderId="177" xfId="1" applyFont="1" applyBorder="1" applyAlignment="1">
      <alignment horizontal="center" vertical="center" wrapText="1"/>
    </xf>
    <xf numFmtId="0" fontId="34" fillId="0" borderId="2" xfId="1" applyFont="1" applyBorder="1" applyAlignment="1">
      <alignment horizontal="center" vertical="center" wrapText="1"/>
    </xf>
    <xf numFmtId="0" fontId="34" fillId="0" borderId="21" xfId="1" applyFont="1" applyBorder="1" applyAlignment="1">
      <alignment horizontal="center" vertical="center" wrapText="1"/>
    </xf>
    <xf numFmtId="0" fontId="34" fillId="0" borderId="21" xfId="2" applyFont="1" applyBorder="1" applyAlignment="1">
      <alignment horizontal="center" vertical="center"/>
    </xf>
    <xf numFmtId="0" fontId="34" fillId="0" borderId="1" xfId="0" applyFont="1" applyBorder="1" applyAlignment="1">
      <alignment horizontal="center" vertical="center" wrapText="1" shrinkToFit="1"/>
    </xf>
    <xf numFmtId="0" fontId="76" fillId="3" borderId="1" xfId="0" applyFont="1" applyFill="1" applyBorder="1" applyAlignment="1">
      <alignment horizontal="center" vertical="center" wrapText="1"/>
    </xf>
    <xf numFmtId="0" fontId="76" fillId="3" borderId="1" xfId="0" applyFont="1" applyFill="1" applyBorder="1" applyAlignment="1">
      <alignment horizontal="center" vertical="center" wrapText="1"/>
    </xf>
    <xf numFmtId="0" fontId="76" fillId="3" borderId="4" xfId="0" applyFont="1" applyFill="1" applyBorder="1" applyAlignment="1">
      <alignment horizontal="center" vertical="center" wrapText="1"/>
    </xf>
    <xf numFmtId="0" fontId="34" fillId="0" borderId="5" xfId="0" applyFont="1" applyBorder="1">
      <alignment vertical="center"/>
    </xf>
    <xf numFmtId="0" fontId="34" fillId="0" borderId="60" xfId="0" applyFont="1" applyBorder="1" applyAlignment="1">
      <alignment horizontal="center" vertical="center"/>
    </xf>
    <xf numFmtId="0" fontId="34" fillId="0" borderId="49" xfId="0" applyFont="1" applyBorder="1" applyAlignment="1">
      <alignment horizontal="center" vertical="center"/>
    </xf>
    <xf numFmtId="0" fontId="34" fillId="0" borderId="177" xfId="0" applyFont="1" applyBorder="1" applyAlignment="1">
      <alignment horizontal="center" vertical="center"/>
    </xf>
    <xf numFmtId="0" fontId="34" fillId="0" borderId="96" xfId="2" applyFont="1" applyBorder="1" applyAlignment="1">
      <alignment horizontal="center" vertical="center" wrapText="1"/>
    </xf>
    <xf numFmtId="0" fontId="34" fillId="0" borderId="107" xfId="2" applyFont="1" applyBorder="1" applyAlignment="1">
      <alignment horizontal="center" vertical="center" wrapText="1"/>
    </xf>
    <xf numFmtId="0" fontId="34" fillId="0" borderId="97" xfId="2" applyFont="1" applyBorder="1" applyAlignment="1">
      <alignment horizontal="center" vertical="center" wrapText="1"/>
    </xf>
    <xf numFmtId="0" fontId="34" fillId="0" borderId="93" xfId="2" applyFont="1" applyBorder="1" applyAlignment="1">
      <alignment horizontal="center" vertical="center" wrapText="1"/>
    </xf>
    <xf numFmtId="0" fontId="34" fillId="0" borderId="28" xfId="0" applyFont="1" applyBorder="1" applyAlignment="1">
      <alignment horizontal="center" vertical="center"/>
    </xf>
    <xf numFmtId="0" fontId="34" fillId="0" borderId="30" xfId="0" applyFont="1" applyBorder="1" applyAlignment="1">
      <alignment horizontal="center" vertical="center"/>
    </xf>
    <xf numFmtId="0" fontId="34" fillId="3" borderId="11" xfId="0" applyFont="1" applyFill="1" applyBorder="1" applyAlignment="1">
      <alignment horizontal="center" vertical="center" wrapText="1"/>
    </xf>
    <xf numFmtId="49" fontId="34" fillId="20" borderId="58" xfId="0" applyNumberFormat="1" applyFont="1" applyFill="1" applyBorder="1" applyAlignment="1">
      <alignment horizontal="center" vertical="center"/>
    </xf>
    <xf numFmtId="49" fontId="34" fillId="20" borderId="179" xfId="0" applyNumberFormat="1" applyFont="1" applyFill="1" applyBorder="1" applyAlignment="1">
      <alignment horizontal="center" vertical="center"/>
    </xf>
    <xf numFmtId="49" fontId="34" fillId="20" borderId="55" xfId="0" applyNumberFormat="1" applyFont="1" applyFill="1" applyBorder="1" applyAlignment="1">
      <alignment horizontal="center" vertical="center"/>
    </xf>
    <xf numFmtId="0" fontId="34" fillId="0" borderId="178" xfId="1" applyFont="1" applyBorder="1" applyAlignment="1">
      <alignment horizontal="center" vertical="center" wrapText="1"/>
    </xf>
    <xf numFmtId="0" fontId="34" fillId="0" borderId="178" xfId="0" applyFont="1" applyBorder="1" applyAlignment="1">
      <alignment horizontal="center" vertical="center" wrapText="1"/>
    </xf>
    <xf numFmtId="0" fontId="34" fillId="0" borderId="180" xfId="0" applyFont="1" applyBorder="1" applyAlignment="1">
      <alignment horizontal="center" vertical="center" wrapText="1"/>
    </xf>
    <xf numFmtId="0" fontId="34" fillId="4" borderId="128" xfId="0" applyFont="1" applyFill="1" applyBorder="1" applyAlignment="1">
      <alignment horizontal="center" vertical="center" wrapText="1"/>
    </xf>
    <xf numFmtId="0" fontId="34" fillId="0" borderId="114" xfId="0" applyFont="1" applyBorder="1" applyAlignment="1">
      <alignment horizontal="center" vertical="center" wrapText="1"/>
    </xf>
    <xf numFmtId="0" fontId="34" fillId="0" borderId="178" xfId="0" applyFont="1" applyBorder="1" applyAlignment="1">
      <alignment horizontal="center" vertical="center"/>
    </xf>
    <xf numFmtId="0" fontId="34" fillId="0" borderId="180" xfId="0" applyFont="1" applyBorder="1" applyAlignment="1">
      <alignment horizontal="center" vertical="center"/>
    </xf>
    <xf numFmtId="0" fontId="34" fillId="0" borderId="54" xfId="0" applyFont="1" applyBorder="1" applyAlignment="1">
      <alignment horizontal="center" vertical="center"/>
    </xf>
    <xf numFmtId="0" fontId="34" fillId="0" borderId="59" xfId="0" applyFont="1" applyBorder="1" applyAlignment="1">
      <alignment horizontal="center" vertical="center"/>
    </xf>
    <xf numFmtId="49" fontId="34" fillId="13" borderId="96" xfId="0" applyNumberFormat="1" applyFont="1" applyFill="1" applyBorder="1" applyAlignment="1">
      <alignment horizontal="center" vertical="center"/>
    </xf>
    <xf numFmtId="0" fontId="34" fillId="0" borderId="11" xfId="2" applyFont="1" applyBorder="1" applyAlignment="1">
      <alignment horizontal="center" vertical="center"/>
    </xf>
    <xf numFmtId="0" fontId="34" fillId="0" borderId="19" xfId="2" applyFont="1" applyBorder="1" applyAlignment="1">
      <alignment horizontal="center" vertical="center"/>
    </xf>
    <xf numFmtId="0" fontId="34" fillId="0" borderId="13" xfId="2" applyFont="1" applyBorder="1" applyAlignment="1">
      <alignment horizontal="center" vertical="center"/>
    </xf>
    <xf numFmtId="0" fontId="34" fillId="0" borderId="178" xfId="1" applyFont="1" applyBorder="1" applyAlignment="1">
      <alignment horizontal="center" vertical="center"/>
    </xf>
    <xf numFmtId="0" fontId="34" fillId="0" borderId="96" xfId="1" applyFont="1" applyBorder="1" applyAlignment="1">
      <alignment horizontal="center" vertical="center"/>
    </xf>
    <xf numFmtId="0" fontId="34" fillId="0" borderId="151" xfId="1" applyFont="1" applyBorder="1" applyAlignment="1">
      <alignment horizontal="center" vertical="center"/>
    </xf>
    <xf numFmtId="0" fontId="34" fillId="0" borderId="97" xfId="1" applyFont="1" applyBorder="1" applyAlignment="1">
      <alignment horizontal="center" vertical="center"/>
    </xf>
    <xf numFmtId="0" fontId="34" fillId="0" borderId="93" xfId="1" applyFont="1" applyBorder="1" applyAlignment="1">
      <alignment horizontal="center" vertical="center"/>
    </xf>
    <xf numFmtId="0" fontId="34" fillId="0" borderId="177" xfId="2" applyFont="1" applyBorder="1" applyAlignment="1">
      <alignment horizontal="center" vertical="center"/>
    </xf>
    <xf numFmtId="0" fontId="34" fillId="0" borderId="187" xfId="0" applyFont="1" applyBorder="1" applyAlignment="1">
      <alignment horizontal="center" vertical="center" wrapText="1"/>
    </xf>
    <xf numFmtId="0" fontId="34" fillId="0" borderId="5" xfId="0" applyFont="1" applyBorder="1" applyAlignment="1">
      <alignment horizontal="center" vertical="top"/>
    </xf>
    <xf numFmtId="0" fontId="34" fillId="0" borderId="182" xfId="0" applyFont="1" applyBorder="1" applyAlignment="1">
      <alignment horizontal="center" vertical="center" wrapText="1"/>
    </xf>
    <xf numFmtId="0" fontId="34" fillId="0" borderId="34" xfId="0" applyFont="1" applyBorder="1" applyAlignment="1">
      <alignment horizontal="center" vertical="center" wrapText="1"/>
    </xf>
    <xf numFmtId="0" fontId="34" fillId="0" borderId="23" xfId="0" applyFont="1" applyBorder="1" applyAlignment="1">
      <alignment horizontal="center" vertical="center" wrapText="1"/>
    </xf>
    <xf numFmtId="0" fontId="34" fillId="0" borderId="187" xfId="0" applyFont="1" applyBorder="1" applyAlignment="1">
      <alignment horizontal="center" vertical="center"/>
    </xf>
    <xf numFmtId="0" fontId="34" fillId="0" borderId="96" xfId="0" applyFont="1" applyBorder="1">
      <alignment vertical="center"/>
    </xf>
    <xf numFmtId="0" fontId="34" fillId="0" borderId="151" xfId="0" applyFont="1" applyBorder="1">
      <alignment vertical="center"/>
    </xf>
    <xf numFmtId="0" fontId="34" fillId="0" borderId="163" xfId="1" applyFont="1" applyBorder="1" applyAlignment="1">
      <alignment horizontal="center" vertical="center" wrapText="1"/>
    </xf>
    <xf numFmtId="0" fontId="34" fillId="0" borderId="2" xfId="2" applyFont="1" applyBorder="1" applyAlignment="1">
      <alignment horizontal="center" vertical="center"/>
    </xf>
    <xf numFmtId="0" fontId="34" fillId="0" borderId="6" xfId="0" applyFont="1" applyBorder="1" applyAlignment="1">
      <alignment horizontal="center" vertical="center"/>
    </xf>
    <xf numFmtId="0" fontId="34" fillId="0" borderId="11" xfId="36" applyFont="1" applyBorder="1" applyAlignment="1">
      <alignment vertical="center" wrapText="1"/>
    </xf>
    <xf numFmtId="0" fontId="34" fillId="0" borderId="11" xfId="36" applyFont="1" applyBorder="1">
      <alignment vertical="center"/>
    </xf>
    <xf numFmtId="0" fontId="34" fillId="0" borderId="15" xfId="0" applyFont="1" applyBorder="1" applyAlignment="1">
      <alignment horizontal="center" vertical="center" wrapText="1"/>
    </xf>
    <xf numFmtId="0" fontId="34" fillId="0" borderId="163" xfId="0" applyFont="1" applyBorder="1">
      <alignment vertical="center"/>
    </xf>
    <xf numFmtId="0" fontId="34" fillId="0" borderId="151" xfId="36" applyFont="1" applyBorder="1" applyAlignment="1">
      <alignment horizontal="center" vertical="center" wrapText="1"/>
    </xf>
    <xf numFmtId="0" fontId="34" fillId="0" borderId="151" xfId="36" applyFont="1" applyBorder="1" applyAlignment="1">
      <alignment horizontal="center" vertical="center"/>
    </xf>
    <xf numFmtId="0" fontId="34" fillId="0" borderId="151" xfId="4" applyFont="1" applyBorder="1" applyAlignment="1">
      <alignment horizontal="center" vertical="center" wrapText="1"/>
    </xf>
    <xf numFmtId="0" fontId="34" fillId="0" borderId="163" xfId="32" applyFont="1" applyBorder="1" applyAlignment="1">
      <alignment horizontal="center" vertical="center" wrapText="1"/>
    </xf>
    <xf numFmtId="0" fontId="34" fillId="0" borderId="163" xfId="28" applyFont="1" applyBorder="1" applyAlignment="1">
      <alignment horizontal="center" vertical="center" wrapText="1"/>
    </xf>
    <xf numFmtId="0" fontId="34" fillId="0" borderId="151" xfId="9" applyFont="1" applyBorder="1" applyAlignment="1">
      <alignment horizontal="center" vertical="center" wrapText="1"/>
    </xf>
    <xf numFmtId="0" fontId="34" fillId="0" borderId="93" xfId="0" applyFont="1" applyBorder="1">
      <alignment vertical="center"/>
    </xf>
    <xf numFmtId="0" fontId="34" fillId="0" borderId="187" xfId="1" applyFont="1" applyBorder="1" applyAlignment="1">
      <alignment horizontal="center" vertical="center"/>
    </xf>
    <xf numFmtId="0" fontId="34" fillId="0" borderId="2" xfId="1" applyFont="1" applyBorder="1" applyAlignment="1">
      <alignment horizontal="center" vertical="center"/>
    </xf>
    <xf numFmtId="0" fontId="34" fillId="0" borderId="7" xfId="0" applyFont="1" applyBorder="1" applyAlignment="1">
      <alignment horizontal="center" vertical="center"/>
    </xf>
    <xf numFmtId="0" fontId="34" fillId="0" borderId="151" xfId="0" applyFont="1" applyBorder="1">
      <alignment vertical="center"/>
    </xf>
    <xf numFmtId="0" fontId="34" fillId="0" borderId="97" xfId="1" applyFont="1" applyBorder="1" applyAlignment="1">
      <alignment horizontal="center" vertical="center"/>
    </xf>
    <xf numFmtId="0" fontId="34" fillId="0" borderId="31" xfId="1" applyFont="1" applyBorder="1" applyAlignment="1">
      <alignment horizontal="center" vertical="center"/>
    </xf>
    <xf numFmtId="0" fontId="34" fillId="0" borderId="97" xfId="0" applyFont="1" applyBorder="1">
      <alignment vertical="center"/>
    </xf>
    <xf numFmtId="0" fontId="34" fillId="0" borderId="166" xfId="0" applyFont="1" applyBorder="1" applyAlignment="1">
      <alignment horizontal="center" vertical="center"/>
    </xf>
    <xf numFmtId="0" fontId="34" fillId="0" borderId="167" xfId="0" applyFont="1" applyBorder="1" applyAlignment="1">
      <alignment horizontal="center" vertical="center"/>
    </xf>
    <xf numFmtId="0" fontId="34" fillId="3" borderId="163" xfId="0" applyFont="1" applyFill="1" applyBorder="1">
      <alignment vertical="center"/>
    </xf>
    <xf numFmtId="0" fontId="34" fillId="0" borderId="40" xfId="4" applyFont="1" applyBorder="1" applyAlignment="1">
      <alignment horizontal="center" vertical="center" wrapText="1"/>
    </xf>
    <xf numFmtId="0" fontId="34" fillId="19" borderId="37" xfId="4" applyFont="1" applyFill="1" applyBorder="1" applyAlignment="1">
      <alignment horizontal="center" vertical="center"/>
    </xf>
    <xf numFmtId="0" fontId="34" fillId="0" borderId="39" xfId="4" applyFont="1" applyBorder="1" applyAlignment="1">
      <alignment horizontal="center" vertical="center"/>
    </xf>
    <xf numFmtId="0" fontId="34" fillId="0" borderId="40" xfId="4" applyFont="1" applyBorder="1" applyAlignment="1">
      <alignment horizontal="center" vertical="center"/>
    </xf>
    <xf numFmtId="0" fontId="34" fillId="0" borderId="37" xfId="4" applyFont="1" applyBorder="1" applyAlignment="1">
      <alignment horizontal="center" vertical="center"/>
    </xf>
    <xf numFmtId="0" fontId="34" fillId="0" borderId="158" xfId="36" applyFont="1" applyBorder="1" applyAlignment="1">
      <alignment horizontal="center" vertical="center"/>
    </xf>
    <xf numFmtId="0" fontId="34" fillId="0" borderId="151" xfId="2" applyFont="1" applyBorder="1" applyAlignment="1">
      <alignment horizontal="center" vertical="center" wrapText="1"/>
    </xf>
    <xf numFmtId="0" fontId="34" fillId="0" borderId="2" xfId="2" applyFont="1" applyBorder="1" applyAlignment="1">
      <alignment horizontal="center" vertical="center" wrapText="1"/>
    </xf>
    <xf numFmtId="0" fontId="34" fillId="0" borderId="187" xfId="1" applyFont="1" applyBorder="1" applyAlignment="1">
      <alignment horizontal="center" vertical="center" wrapText="1"/>
    </xf>
    <xf numFmtId="0" fontId="34" fillId="0" borderId="184" xfId="0" applyFont="1" applyBorder="1" applyAlignment="1">
      <alignment horizontal="center" vertical="center" wrapText="1"/>
    </xf>
    <xf numFmtId="0" fontId="34" fillId="0" borderId="25" xfId="0" applyFont="1" applyBorder="1" applyAlignment="1">
      <alignment horizontal="center" vertical="center" wrapText="1"/>
    </xf>
    <xf numFmtId="0" fontId="34" fillId="0" borderId="163" xfId="1" applyFont="1" applyBorder="1" applyAlignment="1">
      <alignment vertical="center" wrapText="1"/>
    </xf>
    <xf numFmtId="0" fontId="34" fillId="0" borderId="172" xfId="0" applyFont="1" applyBorder="1" applyAlignment="1">
      <alignment horizontal="center" vertical="center" wrapText="1"/>
    </xf>
    <xf numFmtId="0" fontId="77" fillId="3" borderId="4" xfId="0" applyFont="1" applyFill="1" applyBorder="1" applyAlignment="1">
      <alignment horizontal="center" vertical="center" wrapText="1"/>
    </xf>
    <xf numFmtId="0" fontId="34" fillId="0" borderId="20" xfId="2" applyFont="1" applyBorder="1" applyAlignment="1">
      <alignment horizontal="center" vertical="center"/>
    </xf>
    <xf numFmtId="0" fontId="34" fillId="0" borderId="96" xfId="1" applyFont="1" applyBorder="1" applyAlignment="1">
      <alignment horizontal="center" vertical="center" wrapText="1"/>
    </xf>
    <xf numFmtId="0" fontId="34" fillId="0" borderId="96" xfId="2" applyFont="1" applyBorder="1" applyAlignment="1">
      <alignment horizontal="center" vertical="center"/>
    </xf>
    <xf numFmtId="0" fontId="34" fillId="0" borderId="165" xfId="0" applyFont="1" applyBorder="1" applyAlignment="1">
      <alignment horizontal="center" vertical="center" wrapText="1"/>
    </xf>
    <xf numFmtId="0" fontId="34" fillId="0" borderId="178" xfId="36" applyFont="1" applyBorder="1" applyAlignment="1">
      <alignment horizontal="center" vertical="center" wrapText="1"/>
    </xf>
    <xf numFmtId="0" fontId="34" fillId="0" borderId="187" xfId="36" applyFont="1" applyBorder="1" applyAlignment="1">
      <alignment horizontal="center" vertical="center" wrapText="1"/>
    </xf>
    <xf numFmtId="0" fontId="34" fillId="0" borderId="2" xfId="36" applyFont="1" applyBorder="1" applyAlignment="1">
      <alignment horizontal="center" vertical="center" wrapText="1"/>
    </xf>
    <xf numFmtId="0" fontId="34" fillId="0" borderId="163" xfId="0" applyFont="1" applyBorder="1" applyAlignment="1">
      <alignment vertical="center" wrapText="1"/>
    </xf>
    <xf numFmtId="0" fontId="34" fillId="3" borderId="163" xfId="0" applyFont="1" applyFill="1" applyBorder="1" applyAlignment="1">
      <alignment vertical="center" wrapText="1"/>
    </xf>
    <xf numFmtId="43" fontId="34" fillId="0" borderId="163" xfId="31" applyFont="1" applyBorder="1" applyAlignment="1">
      <alignment vertical="center" wrapText="1"/>
    </xf>
    <xf numFmtId="0" fontId="34" fillId="0" borderId="18" xfId="0" applyFont="1" applyBorder="1" applyAlignment="1">
      <alignment horizontal="center" vertical="center" wrapText="1"/>
    </xf>
    <xf numFmtId="0" fontId="34" fillId="0" borderId="3" xfId="1" applyFont="1" applyBorder="1" applyAlignment="1">
      <alignment horizontal="center" vertical="center" wrapText="1"/>
    </xf>
    <xf numFmtId="0" fontId="34" fillId="0" borderId="4" xfId="1" applyFont="1" applyBorder="1" applyAlignment="1">
      <alignment horizontal="center" vertical="center" wrapText="1"/>
    </xf>
    <xf numFmtId="0" fontId="34" fillId="0" borderId="1" xfId="1" applyFont="1" applyBorder="1" applyAlignment="1">
      <alignment horizontal="center" vertical="center" wrapText="1"/>
    </xf>
    <xf numFmtId="0" fontId="34" fillId="0" borderId="1" xfId="4" applyFont="1" applyBorder="1" applyAlignment="1">
      <alignment horizontal="center" vertical="center"/>
    </xf>
    <xf numFmtId="0" fontId="34" fillId="0" borderId="1" xfId="2" applyFont="1" applyBorder="1" applyAlignment="1">
      <alignment horizontal="center" vertical="center"/>
    </xf>
    <xf numFmtId="0" fontId="34" fillId="0" borderId="18" xfId="2" applyFont="1" applyBorder="1" applyAlignment="1">
      <alignment horizontal="center" vertical="center" wrapText="1"/>
    </xf>
    <xf numFmtId="0" fontId="34" fillId="0" borderId="5" xfId="2" applyFont="1" applyBorder="1" applyAlignment="1">
      <alignment horizontal="center" vertical="center"/>
    </xf>
    <xf numFmtId="0" fontId="34" fillId="16" borderId="5" xfId="0" applyFont="1" applyFill="1" applyBorder="1" applyAlignment="1">
      <alignment horizontal="center" vertical="center"/>
    </xf>
    <xf numFmtId="0" fontId="34" fillId="14" borderId="5" xfId="0" applyFont="1" applyFill="1" applyBorder="1" applyAlignment="1">
      <alignment horizontal="center" vertical="center"/>
    </xf>
    <xf numFmtId="0" fontId="34" fillId="14" borderId="5" xfId="0" applyFont="1" applyFill="1" applyBorder="1" applyAlignment="1">
      <alignment horizontal="center" vertical="center"/>
    </xf>
    <xf numFmtId="0" fontId="34" fillId="16" borderId="5" xfId="0" applyFont="1" applyFill="1" applyBorder="1" applyAlignment="1">
      <alignment horizontal="center" vertical="center"/>
    </xf>
    <xf numFmtId="0" fontId="34" fillId="3" borderId="11" xfId="0" applyFont="1" applyFill="1" applyBorder="1" applyAlignment="1">
      <alignment horizontal="center" vertical="center"/>
    </xf>
    <xf numFmtId="0" fontId="34" fillId="0" borderId="31" xfId="0" applyFont="1" applyBorder="1" applyAlignment="1">
      <alignment horizontal="center" vertical="center"/>
    </xf>
    <xf numFmtId="0" fontId="34" fillId="0" borderId="34" xfId="2" applyFont="1" applyBorder="1" applyAlignment="1">
      <alignment horizontal="center" vertical="center" wrapText="1"/>
    </xf>
    <xf numFmtId="0" fontId="34" fillId="0" borderId="135" xfId="2" applyFont="1" applyBorder="1" applyAlignment="1">
      <alignment horizontal="center" vertical="center" wrapText="1"/>
    </xf>
    <xf numFmtId="0" fontId="34" fillId="0" borderId="23" xfId="2" applyFont="1" applyBorder="1" applyAlignment="1">
      <alignment horizontal="center" vertical="center" wrapText="1"/>
    </xf>
    <xf numFmtId="0" fontId="34" fillId="0" borderId="3" xfId="2" applyFont="1" applyBorder="1" applyAlignment="1">
      <alignment horizontal="center" vertical="center"/>
    </xf>
    <xf numFmtId="0" fontId="34" fillId="0" borderId="34" xfId="0" applyFont="1" applyBorder="1" applyAlignment="1">
      <alignment horizontal="center" vertical="center"/>
    </xf>
    <xf numFmtId="0" fontId="34" fillId="0" borderId="23" xfId="0" applyFont="1" applyBorder="1" applyAlignment="1">
      <alignment horizontal="center" vertical="center"/>
    </xf>
    <xf numFmtId="0" fontId="34" fillId="0" borderId="9" xfId="0" applyFont="1" applyBorder="1" applyAlignment="1">
      <alignment horizontal="center" vertical="center"/>
    </xf>
    <xf numFmtId="0" fontId="34" fillId="0" borderId="8" xfId="0" applyFont="1" applyBorder="1" applyAlignment="1">
      <alignment horizontal="center" vertical="center"/>
    </xf>
    <xf numFmtId="0" fontId="34" fillId="0" borderId="15" xfId="0" applyFont="1" applyBorder="1" applyAlignment="1">
      <alignment horizontal="center" vertical="center"/>
    </xf>
    <xf numFmtId="0" fontId="34" fillId="0" borderId="13" xfId="0" applyFont="1" applyBorder="1" applyAlignment="1">
      <alignment horizontal="center" vertical="center" wrapText="1" shrinkToFit="1"/>
    </xf>
    <xf numFmtId="0" fontId="34" fillId="0" borderId="152" xfId="0" applyFont="1" applyBorder="1" applyAlignment="1">
      <alignment horizontal="center" vertical="center"/>
    </xf>
    <xf numFmtId="0" fontId="34" fillId="0" borderId="53" xfId="0" applyFont="1" applyBorder="1" applyAlignment="1">
      <alignment horizontal="center" vertical="center"/>
    </xf>
    <xf numFmtId="0" fontId="34" fillId="0" borderId="108" xfId="1" applyFont="1" applyBorder="1" applyAlignment="1">
      <alignment horizontal="center" vertical="center" wrapText="1"/>
    </xf>
    <xf numFmtId="0" fontId="34" fillId="0" borderId="107" xfId="1" applyFont="1" applyBorder="1" applyAlignment="1">
      <alignment horizontal="center" vertical="center" wrapText="1"/>
    </xf>
    <xf numFmtId="0" fontId="34" fillId="0" borderId="1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111" xfId="0" applyFont="1" applyBorder="1" applyAlignment="1">
      <alignment horizontal="center" vertical="center" wrapText="1"/>
    </xf>
    <xf numFmtId="0" fontId="34" fillId="0" borderId="15" xfId="0" applyFont="1" applyBorder="1">
      <alignment vertical="center"/>
    </xf>
    <xf numFmtId="0" fontId="34" fillId="0" borderId="95" xfId="1" applyFont="1" applyBorder="1" applyAlignment="1">
      <alignment horizontal="center" vertical="center" wrapText="1"/>
    </xf>
    <xf numFmtId="0" fontId="34" fillId="0" borderId="35" xfId="0" applyFont="1" applyBorder="1" applyAlignment="1">
      <alignment horizontal="center" vertical="center"/>
    </xf>
    <xf numFmtId="0" fontId="34" fillId="0" borderId="128" xfId="2" applyFont="1" applyBorder="1" applyAlignment="1">
      <alignment horizontal="center" vertical="center"/>
    </xf>
    <xf numFmtId="0" fontId="34" fillId="0" borderId="188" xfId="0" applyFont="1" applyBorder="1" applyAlignment="1">
      <alignment horizontal="center" vertical="center" wrapText="1"/>
    </xf>
    <xf numFmtId="0" fontId="34" fillId="0" borderId="68" xfId="0" applyFont="1" applyBorder="1" applyAlignment="1">
      <alignment horizontal="center" vertical="center" wrapText="1"/>
    </xf>
    <xf numFmtId="0" fontId="34" fillId="0" borderId="186" xfId="0" applyFont="1" applyBorder="1" applyAlignment="1">
      <alignment horizontal="center" vertical="center" wrapText="1"/>
    </xf>
    <xf numFmtId="0" fontId="34" fillId="0" borderId="158" xfId="2" applyFont="1" applyBorder="1" applyAlignment="1">
      <alignment horizontal="center" vertical="center"/>
    </xf>
    <xf numFmtId="0" fontId="34" fillId="0" borderId="67" xfId="2" applyFont="1" applyBorder="1" applyAlignment="1">
      <alignment horizontal="center" vertical="center"/>
    </xf>
    <xf numFmtId="49" fontId="34" fillId="13" borderId="161" xfId="29" applyNumberFormat="1" applyFont="1" applyFill="1" applyBorder="1" applyAlignment="1">
      <alignment horizontal="center" vertical="center" wrapText="1"/>
    </xf>
    <xf numFmtId="0" fontId="34" fillId="3" borderId="7" xfId="0" applyFont="1" applyFill="1" applyBorder="1" applyAlignment="1">
      <alignment horizontal="center" vertical="center" wrapText="1"/>
    </xf>
    <xf numFmtId="0" fontId="34" fillId="3" borderId="97" xfId="0" applyFont="1" applyFill="1" applyBorder="1" applyAlignment="1">
      <alignment horizontal="center" vertical="center" wrapText="1"/>
    </xf>
    <xf numFmtId="0" fontId="34" fillId="3" borderId="93" xfId="0" applyFont="1" applyFill="1" applyBorder="1" applyAlignment="1">
      <alignment horizontal="center" vertical="center" wrapText="1"/>
    </xf>
    <xf numFmtId="0" fontId="34" fillId="0" borderId="163" xfId="2" applyFont="1" applyBorder="1">
      <alignment vertical="center"/>
    </xf>
    <xf numFmtId="0" fontId="34" fillId="0" borderId="15" xfId="36" applyFont="1" applyBorder="1">
      <alignment vertical="center"/>
    </xf>
    <xf numFmtId="0" fontId="34" fillId="0" borderId="12" xfId="36" applyFont="1" applyBorder="1">
      <alignment vertical="center"/>
    </xf>
    <xf numFmtId="0" fontId="34" fillId="0" borderId="5" xfId="2" applyFont="1" applyBorder="1" applyAlignment="1">
      <alignment vertical="center" wrapText="1"/>
    </xf>
    <xf numFmtId="0" fontId="34" fillId="0" borderId="5" xfId="2" applyFont="1" applyBorder="1">
      <alignment vertical="center"/>
    </xf>
    <xf numFmtId="0" fontId="34" fillId="0" borderId="69" xfId="0" applyFont="1" applyBorder="1" applyAlignment="1">
      <alignment horizontal="center" vertical="center"/>
    </xf>
    <xf numFmtId="0" fontId="34" fillId="0" borderId="52" xfId="0" applyFont="1" applyBorder="1" applyAlignment="1">
      <alignment horizontal="center" vertical="center"/>
    </xf>
    <xf numFmtId="0" fontId="34" fillId="0" borderId="155" xfId="0" applyFont="1" applyBorder="1" applyAlignment="1">
      <alignment horizontal="center" vertical="center"/>
    </xf>
    <xf numFmtId="0" fontId="34" fillId="0" borderId="44" xfId="0" applyFont="1" applyBorder="1">
      <alignment vertical="center"/>
    </xf>
    <xf numFmtId="0" fontId="34" fillId="0" borderId="159" xfId="1" applyFont="1" applyBorder="1" applyAlignment="1">
      <alignment horizontal="center" vertical="center"/>
    </xf>
    <xf numFmtId="0" fontId="34" fillId="0" borderId="99" xfId="1" applyFont="1" applyBorder="1" applyAlignment="1">
      <alignment horizontal="center" vertical="center"/>
    </xf>
    <xf numFmtId="0" fontId="34" fillId="0" borderId="176" xfId="0" applyFont="1" applyBorder="1" applyAlignment="1">
      <alignment horizontal="center" vertical="center" wrapText="1"/>
    </xf>
    <xf numFmtId="0" fontId="34" fillId="0" borderId="190" xfId="0" applyFont="1" applyBorder="1" applyAlignment="1">
      <alignment horizontal="center" vertical="center" wrapText="1"/>
    </xf>
    <xf numFmtId="0" fontId="34" fillId="0" borderId="191" xfId="0" applyFont="1" applyBorder="1" applyAlignment="1">
      <alignment horizontal="center" vertical="center" wrapText="1"/>
    </xf>
    <xf numFmtId="0" fontId="34" fillId="0" borderId="168" xfId="0" applyFont="1" applyBorder="1" applyAlignment="1">
      <alignment horizontal="center" vertical="center" wrapText="1"/>
    </xf>
    <xf numFmtId="0" fontId="34" fillId="0" borderId="53" xfId="0" applyFont="1" applyBorder="1" applyAlignment="1">
      <alignment horizontal="center" vertical="center" wrapText="1"/>
    </xf>
    <xf numFmtId="0" fontId="34" fillId="0" borderId="151" xfId="0" applyFont="1" applyBorder="1" applyAlignment="1">
      <alignment horizontal="left" vertical="center"/>
    </xf>
    <xf numFmtId="0" fontId="34" fillId="0" borderId="34" xfId="36" applyFont="1" applyBorder="1" applyAlignment="1">
      <alignment horizontal="center" vertical="center"/>
    </xf>
    <xf numFmtId="0" fontId="34" fillId="0" borderId="135" xfId="36" applyFont="1" applyBorder="1" applyAlignment="1">
      <alignment horizontal="center" vertical="center"/>
    </xf>
    <xf numFmtId="0" fontId="34" fillId="0" borderId="23" xfId="36" applyFont="1" applyBorder="1" applyAlignment="1">
      <alignment horizontal="center" vertical="center"/>
    </xf>
    <xf numFmtId="0" fontId="34" fillId="0" borderId="10" xfId="36" applyFont="1" applyBorder="1" applyAlignment="1">
      <alignment horizontal="center" vertical="center"/>
    </xf>
    <xf numFmtId="0" fontId="34" fillId="0" borderId="34" xfId="36" applyFont="1" applyBorder="1">
      <alignment vertical="center"/>
    </xf>
    <xf numFmtId="0" fontId="34" fillId="0" borderId="135" xfId="36" applyFont="1" applyBorder="1">
      <alignment vertical="center"/>
    </xf>
    <xf numFmtId="0" fontId="34" fillId="0" borderId="23" xfId="36" applyFont="1" applyBorder="1">
      <alignment vertical="center"/>
    </xf>
    <xf numFmtId="0" fontId="34" fillId="0" borderId="10" xfId="36" applyFont="1" applyBorder="1">
      <alignment vertical="center"/>
    </xf>
    <xf numFmtId="0" fontId="34" fillId="0" borderId="154" xfId="36" applyFont="1" applyBorder="1">
      <alignment vertical="center"/>
    </xf>
    <xf numFmtId="0" fontId="34" fillId="0" borderId="154" xfId="36" applyFont="1" applyBorder="1" applyAlignment="1">
      <alignment horizontal="center" vertical="center"/>
    </xf>
    <xf numFmtId="0" fontId="34" fillId="0" borderId="163" xfId="2" applyFont="1" applyBorder="1" applyAlignment="1">
      <alignment vertical="center" wrapText="1"/>
    </xf>
    <xf numFmtId="0" fontId="34" fillId="0" borderId="115" xfId="0" applyFont="1" applyBorder="1" applyAlignment="1">
      <alignment horizontal="center" vertical="center"/>
    </xf>
    <xf numFmtId="0" fontId="34" fillId="0" borderId="184" xfId="0" applyFont="1" applyBorder="1" applyAlignment="1">
      <alignment horizontal="center" vertical="center"/>
    </xf>
    <xf numFmtId="0" fontId="34" fillId="0" borderId="25" xfId="0" applyFont="1" applyBorder="1" applyAlignment="1">
      <alignment horizontal="center" vertical="center"/>
    </xf>
    <xf numFmtId="49" fontId="2" fillId="0" borderId="107" xfId="0" applyNumberFormat="1" applyFont="1" applyBorder="1" applyAlignment="1">
      <alignment horizontal="center" vertical="center" wrapText="1"/>
    </xf>
    <xf numFmtId="49" fontId="2" fillId="0" borderId="130" xfId="0" applyNumberFormat="1" applyFont="1" applyBorder="1" applyAlignment="1">
      <alignment horizontal="center" vertical="center" wrapText="1"/>
    </xf>
    <xf numFmtId="49" fontId="2" fillId="0" borderId="126" xfId="0" applyNumberFormat="1" applyFont="1" applyBorder="1" applyAlignment="1">
      <alignment horizontal="center" vertical="center" wrapText="1"/>
    </xf>
    <xf numFmtId="49" fontId="2" fillId="0" borderId="123" xfId="0" applyNumberFormat="1" applyFont="1" applyBorder="1" applyAlignment="1">
      <alignment horizontal="center" vertical="center" wrapText="1"/>
    </xf>
    <xf numFmtId="49" fontId="2" fillId="0" borderId="133" xfId="0" applyNumberFormat="1" applyFont="1" applyBorder="1" applyAlignment="1">
      <alignment horizontal="center" vertical="center" wrapText="1"/>
    </xf>
    <xf numFmtId="0" fontId="12" fillId="0" borderId="163" xfId="0" applyFont="1" applyBorder="1" applyAlignment="1">
      <alignment horizontal="center" vertical="center" wrapText="1"/>
    </xf>
    <xf numFmtId="0" fontId="3" fillId="0" borderId="6" xfId="0" applyFont="1" applyBorder="1" applyAlignment="1">
      <alignment horizontal="center" vertical="center" wrapText="1"/>
    </xf>
    <xf numFmtId="0" fontId="2" fillId="0" borderId="36" xfId="0" applyFont="1" applyBorder="1" applyAlignment="1">
      <alignment horizontal="center" vertical="center" wrapText="1"/>
    </xf>
    <xf numFmtId="0" fontId="34" fillId="3" borderId="3" xfId="0" applyFont="1" applyFill="1" applyBorder="1" applyAlignment="1">
      <alignment horizontal="center" vertical="center" wrapText="1"/>
    </xf>
    <xf numFmtId="0" fontId="34" fillId="3" borderId="4" xfId="0" applyFont="1" applyFill="1" applyBorder="1" applyAlignment="1">
      <alignment horizontal="center" vertical="center" wrapText="1"/>
    </xf>
    <xf numFmtId="0" fontId="34" fillId="3" borderId="2" xfId="0" applyFont="1" applyFill="1" applyBorder="1" applyAlignment="1">
      <alignment horizontal="center" vertical="center" wrapText="1"/>
    </xf>
    <xf numFmtId="0" fontId="34" fillId="0" borderId="46" xfId="0" applyFont="1" applyBorder="1" applyAlignment="1">
      <alignment horizontal="center" vertical="center"/>
    </xf>
    <xf numFmtId="0" fontId="34" fillId="0" borderId="152" xfId="0" applyFont="1" applyBorder="1" applyAlignment="1">
      <alignment horizontal="center" vertical="center" wrapText="1"/>
    </xf>
    <xf numFmtId="0" fontId="34" fillId="0" borderId="184" xfId="0" applyFont="1" applyBorder="1" applyAlignment="1">
      <alignment horizontal="center" vertical="center" wrapText="1"/>
    </xf>
    <xf numFmtId="0" fontId="34" fillId="0" borderId="64" xfId="0" applyFont="1" applyBorder="1" applyAlignment="1">
      <alignment horizontal="center" vertical="center"/>
    </xf>
    <xf numFmtId="0" fontId="34" fillId="0" borderId="64" xfId="1" applyFont="1" applyBorder="1" applyAlignment="1">
      <alignment horizontal="center" vertical="center" wrapText="1"/>
    </xf>
    <xf numFmtId="0" fontId="34" fillId="0" borderId="60" xfId="0" applyFont="1" applyBorder="1" applyAlignment="1">
      <alignment horizontal="center" vertical="center" wrapText="1"/>
    </xf>
    <xf numFmtId="0" fontId="34" fillId="0" borderId="64" xfId="2" applyFont="1" applyBorder="1" applyAlignment="1">
      <alignment horizontal="center" vertical="center"/>
    </xf>
    <xf numFmtId="0" fontId="34" fillId="0" borderId="1" xfId="2" applyFont="1" applyBorder="1" applyAlignment="1">
      <alignment horizontal="center" vertical="center" wrapText="1"/>
    </xf>
    <xf numFmtId="0" fontId="34" fillId="0" borderId="3" xfId="2" applyFont="1" applyBorder="1" applyAlignment="1">
      <alignment horizontal="center" vertical="center" wrapText="1"/>
    </xf>
    <xf numFmtId="0" fontId="34" fillId="0" borderId="54" xfId="1" applyFont="1" applyBorder="1" applyAlignment="1">
      <alignment horizontal="center" vertical="center" wrapText="1"/>
    </xf>
    <xf numFmtId="0" fontId="34" fillId="0" borderId="40" xfId="0" applyFont="1" applyBorder="1" applyAlignment="1">
      <alignment horizontal="center" vertical="center"/>
    </xf>
    <xf numFmtId="0" fontId="34" fillId="0" borderId="27" xfId="0" applyFont="1" applyBorder="1" applyAlignment="1">
      <alignment horizontal="center" vertical="center" wrapText="1"/>
    </xf>
    <xf numFmtId="0" fontId="34" fillId="0" borderId="26" xfId="0" applyFont="1" applyBorder="1" applyAlignment="1">
      <alignment horizontal="center" vertical="center" wrapText="1"/>
    </xf>
    <xf numFmtId="0" fontId="34" fillId="0" borderId="36" xfId="0" applyFont="1" applyBorder="1" applyAlignment="1">
      <alignment horizontal="center" vertical="center" wrapText="1"/>
    </xf>
    <xf numFmtId="0" fontId="34" fillId="0" borderId="80" xfId="0" applyFont="1" applyBorder="1" applyAlignment="1">
      <alignment horizontal="center" vertical="center"/>
    </xf>
    <xf numFmtId="0" fontId="34" fillId="0" borderId="81" xfId="0" applyFont="1" applyBorder="1" applyAlignment="1">
      <alignment horizontal="center" vertical="center"/>
    </xf>
    <xf numFmtId="0" fontId="34" fillId="0" borderId="82" xfId="0" applyFont="1" applyBorder="1" applyAlignment="1">
      <alignment horizontal="center" vertical="center"/>
    </xf>
    <xf numFmtId="0" fontId="34" fillId="0" borderId="83" xfId="0" applyFont="1" applyBorder="1" applyAlignment="1">
      <alignment horizontal="center" vertical="center"/>
    </xf>
    <xf numFmtId="0" fontId="34" fillId="0" borderId="80" xfId="0" applyFont="1" applyBorder="1" applyAlignment="1">
      <alignment horizontal="center" vertical="center" wrapText="1"/>
    </xf>
    <xf numFmtId="0" fontId="34" fillId="0" borderId="81" xfId="0" applyFont="1" applyBorder="1" applyAlignment="1">
      <alignment horizontal="center" vertical="center" wrapText="1"/>
    </xf>
    <xf numFmtId="0" fontId="34" fillId="0" borderId="82" xfId="0" applyFont="1" applyBorder="1" applyAlignment="1">
      <alignment horizontal="center" vertical="center" wrapText="1"/>
    </xf>
    <xf numFmtId="0" fontId="34" fillId="0" borderId="84" xfId="0" applyFont="1" applyBorder="1" applyAlignment="1">
      <alignment horizontal="center" vertical="center"/>
    </xf>
    <xf numFmtId="0" fontId="34" fillId="0" borderId="85" xfId="0" applyFont="1" applyBorder="1" applyAlignment="1">
      <alignment horizontal="center" vertical="center"/>
    </xf>
    <xf numFmtId="0" fontId="34" fillId="0" borderId="42" xfId="0" applyFont="1" applyBorder="1" applyAlignment="1">
      <alignment horizontal="center" vertical="center" wrapText="1"/>
    </xf>
    <xf numFmtId="0" fontId="34" fillId="0" borderId="30" xfId="0" applyFont="1" applyBorder="1">
      <alignment vertical="center"/>
    </xf>
    <xf numFmtId="0" fontId="34" fillId="0" borderId="28" xfId="0" applyFont="1" applyBorder="1">
      <alignment vertical="center"/>
    </xf>
    <xf numFmtId="0" fontId="34" fillId="0" borderId="4" xfId="2" applyFont="1" applyBorder="1" applyAlignment="1">
      <alignment horizontal="center" vertical="center"/>
    </xf>
    <xf numFmtId="0" fontId="34" fillId="0" borderId="35" xfId="0" applyFont="1" applyBorder="1" applyAlignment="1">
      <alignment horizontal="center" vertical="center" wrapText="1"/>
    </xf>
    <xf numFmtId="0" fontId="34" fillId="0" borderId="4" xfId="4" applyFont="1" applyBorder="1" applyAlignment="1">
      <alignment horizontal="center" vertical="center" wrapText="1"/>
    </xf>
    <xf numFmtId="0" fontId="34" fillId="0" borderId="195" xfId="0" applyFont="1" applyBorder="1" applyAlignment="1">
      <alignment horizontal="center" vertical="center" wrapText="1"/>
    </xf>
    <xf numFmtId="0" fontId="34" fillId="0" borderId="21" xfId="0" applyFont="1" applyBorder="1" applyAlignment="1">
      <alignment horizontal="center" vertical="center"/>
    </xf>
    <xf numFmtId="0" fontId="34" fillId="17" borderId="58" xfId="0" applyFont="1" applyFill="1" applyBorder="1" applyAlignment="1">
      <alignment horizontal="center" vertical="center" wrapText="1"/>
    </xf>
    <xf numFmtId="0" fontId="34" fillId="0" borderId="121" xfId="0" applyFont="1" applyBorder="1" applyAlignment="1">
      <alignment horizontal="center" vertical="center" wrapText="1"/>
    </xf>
    <xf numFmtId="0" fontId="34" fillId="17" borderId="107" xfId="0" applyFont="1" applyFill="1" applyBorder="1" applyAlignment="1">
      <alignment horizontal="center" vertical="center"/>
    </xf>
    <xf numFmtId="0" fontId="34" fillId="18" borderId="107" xfId="0" applyFont="1" applyFill="1" applyBorder="1" applyAlignment="1">
      <alignment horizontal="center" vertical="center"/>
    </xf>
    <xf numFmtId="0" fontId="34" fillId="18" borderId="97" xfId="0" applyFont="1" applyFill="1" applyBorder="1" applyAlignment="1">
      <alignment horizontal="center" vertical="center"/>
    </xf>
    <xf numFmtId="0" fontId="34" fillId="0" borderId="118" xfId="0" applyFont="1" applyBorder="1" applyAlignment="1">
      <alignment horizontal="center" vertical="center"/>
    </xf>
    <xf numFmtId="0" fontId="34" fillId="0" borderId="119" xfId="0" applyFont="1" applyBorder="1" applyAlignment="1">
      <alignment horizontal="center" vertical="center"/>
    </xf>
    <xf numFmtId="0" fontId="34" fillId="17" borderId="107" xfId="0" applyFont="1" applyFill="1" applyBorder="1" applyAlignment="1">
      <alignment horizontal="center" vertical="center"/>
    </xf>
    <xf numFmtId="0" fontId="34" fillId="17" borderId="97" xfId="0" applyFont="1" applyFill="1" applyBorder="1" applyAlignment="1">
      <alignment horizontal="center" vertical="center"/>
    </xf>
    <xf numFmtId="0" fontId="34" fillId="17" borderId="93" xfId="0" applyFont="1" applyFill="1" applyBorder="1" applyAlignment="1">
      <alignment horizontal="center" vertical="center"/>
    </xf>
    <xf numFmtId="0" fontId="34" fillId="0" borderId="120" xfId="0" applyFont="1" applyBorder="1" applyAlignment="1">
      <alignment horizontal="center" vertical="center"/>
    </xf>
    <xf numFmtId="0" fontId="34" fillId="0" borderId="122" xfId="0" applyFont="1" applyBorder="1" applyAlignment="1">
      <alignment horizontal="center" vertical="center"/>
    </xf>
    <xf numFmtId="0" fontId="34" fillId="0" borderId="56" xfId="0" applyFont="1" applyBorder="1" applyAlignment="1">
      <alignment horizontal="center" vertical="center"/>
    </xf>
    <xf numFmtId="0" fontId="34" fillId="0" borderId="129" xfId="0" applyFont="1" applyBorder="1" applyAlignment="1">
      <alignment horizontal="center" vertical="center"/>
    </xf>
    <xf numFmtId="0" fontId="34" fillId="0" borderId="130" xfId="0" applyFont="1" applyBorder="1" applyAlignment="1">
      <alignment horizontal="center" vertical="center"/>
    </xf>
    <xf numFmtId="0" fontId="34" fillId="0" borderId="126" xfId="0" applyFont="1" applyBorder="1" applyAlignment="1">
      <alignment horizontal="center" vertical="center"/>
    </xf>
    <xf numFmtId="0" fontId="34" fillId="0" borderId="123" xfId="0" applyFont="1" applyBorder="1" applyAlignment="1">
      <alignment horizontal="center" vertical="center"/>
    </xf>
    <xf numFmtId="0" fontId="34" fillId="0" borderId="128" xfId="0" applyFont="1" applyBorder="1" applyAlignment="1">
      <alignment horizontal="center" vertical="center" wrapText="1" shrinkToFit="1"/>
    </xf>
    <xf numFmtId="185" fontId="34" fillId="0" borderId="5" xfId="31" applyNumberFormat="1" applyFont="1" applyFill="1" applyBorder="1" applyAlignment="1">
      <alignment horizontal="center" vertical="center"/>
    </xf>
    <xf numFmtId="0" fontId="34" fillId="0" borderId="132" xfId="0" applyFont="1" applyBorder="1" applyAlignment="1">
      <alignment horizontal="center" vertical="center"/>
    </xf>
    <xf numFmtId="0" fontId="34" fillId="0" borderId="117" xfId="0" applyFont="1" applyBorder="1" applyAlignment="1">
      <alignment horizontal="center" vertical="center"/>
    </xf>
    <xf numFmtId="0" fontId="34" fillId="0" borderId="5" xfId="9" applyFont="1" applyBorder="1" applyAlignment="1">
      <alignment horizontal="center" vertical="center" wrapText="1"/>
    </xf>
    <xf numFmtId="0" fontId="34" fillId="0" borderId="6" xfId="9" applyFont="1" applyBorder="1" applyAlignment="1">
      <alignment horizontal="center" vertical="center" wrapText="1"/>
    </xf>
    <xf numFmtId="0" fontId="34" fillId="0" borderId="12" xfId="9" applyFont="1" applyBorder="1" applyAlignment="1">
      <alignment horizontal="center" vertical="center" wrapText="1"/>
    </xf>
    <xf numFmtId="0" fontId="34" fillId="0" borderId="1" xfId="1" applyFont="1" applyBorder="1" applyAlignment="1">
      <alignment horizontal="center" vertical="center"/>
    </xf>
    <xf numFmtId="0" fontId="34" fillId="0" borderId="3" xfId="1" applyFont="1" applyBorder="1" applyAlignment="1">
      <alignment horizontal="center" vertical="center"/>
    </xf>
    <xf numFmtId="0" fontId="34" fillId="0" borderId="1" xfId="3" applyFont="1" applyBorder="1" applyAlignment="1">
      <alignment horizontal="center" vertical="center" wrapText="1"/>
    </xf>
    <xf numFmtId="0" fontId="34" fillId="0" borderId="4" xfId="3" applyFont="1" applyBorder="1" applyAlignment="1">
      <alignment horizontal="center" vertical="center" wrapText="1"/>
    </xf>
    <xf numFmtId="0" fontId="34" fillId="0" borderId="2" xfId="3" applyFont="1" applyBorder="1" applyAlignment="1">
      <alignment horizontal="center" vertical="center" wrapText="1"/>
    </xf>
    <xf numFmtId="0" fontId="34" fillId="0" borderId="3" xfId="3" applyFont="1" applyBorder="1" applyAlignment="1">
      <alignment horizontal="center" vertical="center" wrapText="1"/>
    </xf>
    <xf numFmtId="0" fontId="34" fillId="0" borderId="1" xfId="3" applyFont="1" applyBorder="1" applyAlignment="1">
      <alignment horizontal="center" vertical="center"/>
    </xf>
    <xf numFmtId="0" fontId="34" fillId="0" borderId="2" xfId="3" applyFont="1" applyBorder="1" applyAlignment="1">
      <alignment horizontal="center" vertical="center"/>
    </xf>
    <xf numFmtId="0" fontId="34" fillId="0" borderId="3" xfId="3" applyFont="1" applyBorder="1" applyAlignment="1">
      <alignment horizontal="center" vertical="center"/>
    </xf>
    <xf numFmtId="0" fontId="34" fillId="0" borderId="183" xfId="0" applyFont="1" applyBorder="1" applyAlignment="1">
      <alignment horizontal="center" vertical="center" wrapText="1"/>
    </xf>
    <xf numFmtId="0" fontId="34" fillId="0" borderId="185" xfId="0" applyFont="1" applyBorder="1" applyAlignment="1">
      <alignment horizontal="center" vertical="center" wrapText="1"/>
    </xf>
    <xf numFmtId="0" fontId="34" fillId="0" borderId="93" xfId="0" applyFont="1" applyBorder="1">
      <alignment vertical="center"/>
    </xf>
    <xf numFmtId="0" fontId="34" fillId="0" borderId="35" xfId="0" applyFont="1" applyBorder="1">
      <alignment vertical="center"/>
    </xf>
    <xf numFmtId="0" fontId="34" fillId="0" borderId="19" xfId="36" applyFont="1" applyBorder="1">
      <alignment vertical="center"/>
    </xf>
    <xf numFmtId="0" fontId="34" fillId="0" borderId="13" xfId="36" applyFont="1" applyBorder="1">
      <alignment vertical="center"/>
    </xf>
    <xf numFmtId="0" fontId="34" fillId="0" borderId="0" xfId="1" applyFont="1">
      <alignment vertical="center"/>
    </xf>
    <xf numFmtId="0" fontId="34" fillId="0" borderId="93" xfId="1" applyFont="1" applyBorder="1">
      <alignment vertical="center"/>
    </xf>
    <xf numFmtId="0" fontId="34" fillId="0" borderId="41" xfId="4" applyFont="1" applyBorder="1" applyAlignment="1">
      <alignment horizontal="center" vertical="center" wrapText="1"/>
    </xf>
    <xf numFmtId="0" fontId="34" fillId="2" borderId="131" xfId="0" applyFont="1" applyFill="1" applyBorder="1" applyAlignment="1">
      <alignment horizontal="center" vertical="center"/>
    </xf>
    <xf numFmtId="0" fontId="13" fillId="0" borderId="131" xfId="0" applyFont="1" applyBorder="1" applyAlignment="1">
      <alignment horizontal="center" vertical="center" wrapText="1"/>
    </xf>
    <xf numFmtId="0" fontId="34" fillId="0" borderId="131" xfId="1" applyFont="1" applyBorder="1" applyAlignment="1">
      <alignment horizontal="center" vertical="center" wrapText="1"/>
    </xf>
    <xf numFmtId="0" fontId="86" fillId="0" borderId="131" xfId="1" applyFont="1" applyBorder="1" applyAlignment="1">
      <alignment horizontal="center" vertical="center" wrapText="1"/>
    </xf>
    <xf numFmtId="0" fontId="34" fillId="0" borderId="131" xfId="4" applyFont="1" applyBorder="1" applyAlignment="1">
      <alignment horizontal="center" vertical="center" wrapText="1"/>
    </xf>
    <xf numFmtId="0" fontId="34" fillId="0" borderId="194" xfId="4" applyFont="1" applyBorder="1" applyAlignment="1">
      <alignment horizontal="center" vertical="center" wrapText="1"/>
    </xf>
    <xf numFmtId="0" fontId="34" fillId="0" borderId="131" xfId="2" applyFont="1" applyBorder="1" applyAlignment="1">
      <alignment horizontal="center" vertical="center"/>
    </xf>
    <xf numFmtId="0" fontId="34" fillId="0" borderId="183" xfId="0" applyFont="1" applyBorder="1" applyAlignment="1">
      <alignment horizontal="center" vertical="center" wrapText="1"/>
    </xf>
    <xf numFmtId="0" fontId="34" fillId="0" borderId="183" xfId="0" applyFont="1" applyBorder="1" applyAlignment="1">
      <alignment horizontal="center" vertical="center"/>
    </xf>
    <xf numFmtId="0" fontId="34" fillId="0" borderId="183" xfId="0" applyFont="1" applyBorder="1" applyAlignment="1">
      <alignment horizontal="center" vertical="center"/>
    </xf>
    <xf numFmtId="0" fontId="90" fillId="0" borderId="194" xfId="0" applyFont="1" applyBorder="1">
      <alignment vertical="center"/>
    </xf>
    <xf numFmtId="0" fontId="34" fillId="13" borderId="168" xfId="0" applyFont="1" applyFill="1" applyBorder="1" applyAlignment="1">
      <alignment horizontal="center" vertical="center" wrapText="1"/>
    </xf>
    <xf numFmtId="0" fontId="34" fillId="13" borderId="164" xfId="0" applyFont="1" applyFill="1" applyBorder="1" applyAlignment="1">
      <alignment horizontal="center" vertical="center"/>
    </xf>
    <xf numFmtId="0" fontId="34" fillId="0" borderId="164" xfId="1" applyFont="1" applyBorder="1" applyAlignment="1">
      <alignment horizontal="center" vertical="center" wrapText="1"/>
    </xf>
    <xf numFmtId="0" fontId="86" fillId="0" borderId="164" xfId="1" applyFont="1" applyBorder="1" applyAlignment="1">
      <alignment horizontal="center" vertical="center" wrapText="1"/>
    </xf>
    <xf numFmtId="0" fontId="34" fillId="0" borderId="194" xfId="0" applyFont="1" applyBorder="1" applyAlignment="1">
      <alignment horizontal="center" vertical="center"/>
    </xf>
    <xf numFmtId="0" fontId="34" fillId="0" borderId="194" xfId="0" applyFont="1" applyBorder="1" applyAlignment="1">
      <alignment horizontal="center" vertical="center" wrapText="1"/>
    </xf>
    <xf numFmtId="0" fontId="34" fillId="0" borderId="152" xfId="1" applyFont="1" applyBorder="1" applyAlignment="1">
      <alignment horizontal="center" vertical="center" wrapText="1"/>
    </xf>
    <xf numFmtId="0" fontId="34" fillId="0" borderId="184" xfId="1" applyFont="1" applyBorder="1" applyAlignment="1">
      <alignment horizontal="center" vertical="center" wrapText="1"/>
    </xf>
    <xf numFmtId="0" fontId="34" fillId="0" borderId="147" xfId="0" applyFont="1" applyBorder="1" applyAlignment="1">
      <alignment horizontal="center" vertical="center" wrapText="1"/>
    </xf>
    <xf numFmtId="0" fontId="34" fillId="0" borderId="194" xfId="2" applyFont="1" applyBorder="1" applyAlignment="1">
      <alignment horizontal="center" vertical="center"/>
    </xf>
    <xf numFmtId="0" fontId="34" fillId="0" borderId="152" xfId="2" applyFont="1" applyBorder="1" applyAlignment="1">
      <alignment horizontal="center" vertical="center"/>
    </xf>
    <xf numFmtId="0" fontId="34" fillId="0" borderId="164" xfId="2" applyFont="1" applyBorder="1" applyAlignment="1">
      <alignment horizontal="center" vertical="center" wrapText="1"/>
    </xf>
    <xf numFmtId="0" fontId="34" fillId="0" borderId="194" xfId="2" applyFont="1" applyBorder="1" applyAlignment="1">
      <alignment horizontal="center" vertical="center" wrapText="1"/>
    </xf>
    <xf numFmtId="0" fontId="34" fillId="0" borderId="152" xfId="2" applyFont="1" applyBorder="1" applyAlignment="1">
      <alignment horizontal="center" vertical="center" wrapText="1"/>
    </xf>
    <xf numFmtId="0" fontId="92" fillId="0" borderId="194" xfId="1" applyFont="1" applyBorder="1" applyAlignment="1">
      <alignment horizontal="center" vertical="center" wrapText="1"/>
    </xf>
    <xf numFmtId="0" fontId="34" fillId="0" borderId="194" xfId="1" applyFont="1" applyBorder="1" applyAlignment="1">
      <alignment horizontal="center" vertical="center" wrapText="1"/>
    </xf>
    <xf numFmtId="0" fontId="34" fillId="3" borderId="164" xfId="0" applyFont="1" applyFill="1" applyBorder="1" applyAlignment="1">
      <alignment horizontal="center" vertical="center" wrapText="1"/>
    </xf>
    <xf numFmtId="0" fontId="34" fillId="0" borderId="184" xfId="0" applyFont="1" applyBorder="1" applyAlignment="1">
      <alignment horizontal="center" vertical="center"/>
    </xf>
    <xf numFmtId="0" fontId="34" fillId="0" borderId="147" xfId="0" applyFont="1" applyBorder="1" applyAlignment="1">
      <alignment horizontal="center" vertical="center"/>
    </xf>
    <xf numFmtId="0" fontId="82" fillId="0" borderId="164" xfId="0" applyFont="1" applyBorder="1" applyAlignment="1">
      <alignment horizontal="center" vertical="center" wrapText="1"/>
    </xf>
    <xf numFmtId="0" fontId="82" fillId="0" borderId="194" xfId="0" applyFont="1" applyBorder="1" applyAlignment="1">
      <alignment horizontal="center" vertical="center" wrapText="1"/>
    </xf>
    <xf numFmtId="0" fontId="82" fillId="0" borderId="164" xfId="0" applyFont="1" applyBorder="1" applyAlignment="1">
      <alignment horizontal="center" vertical="center"/>
    </xf>
    <xf numFmtId="0" fontId="82" fillId="0" borderId="152" xfId="0" applyFont="1" applyBorder="1" applyAlignment="1">
      <alignment horizontal="center" vertical="center"/>
    </xf>
    <xf numFmtId="0" fontId="76" fillId="0" borderId="164" xfId="0" applyFont="1" applyBorder="1" applyAlignment="1">
      <alignment horizontal="center" vertical="center" wrapText="1"/>
    </xf>
    <xf numFmtId="0" fontId="76" fillId="0" borderId="194" xfId="0" applyFont="1" applyBorder="1" applyAlignment="1">
      <alignment horizontal="center" vertical="center" wrapText="1"/>
    </xf>
    <xf numFmtId="0" fontId="76" fillId="0" borderId="152" xfId="0" applyFont="1" applyBorder="1" applyAlignment="1">
      <alignment horizontal="center" vertical="center" wrapText="1"/>
    </xf>
    <xf numFmtId="0" fontId="53" fillId="0" borderId="164" xfId="0" applyFont="1" applyBorder="1" applyAlignment="1">
      <alignment horizontal="center" vertical="center" wrapText="1"/>
    </xf>
    <xf numFmtId="0" fontId="53" fillId="0" borderId="164" xfId="0" applyFont="1" applyBorder="1" applyAlignment="1">
      <alignment horizontal="center" vertical="center"/>
    </xf>
    <xf numFmtId="0" fontId="34" fillId="0" borderId="184" xfId="2" applyFont="1" applyBorder="1" applyAlignment="1">
      <alignment horizontal="center" vertical="center"/>
    </xf>
    <xf numFmtId="0" fontId="34" fillId="0" borderId="184" xfId="2" applyFont="1" applyBorder="1" applyAlignment="1">
      <alignment horizontal="center" vertical="center" wrapText="1"/>
    </xf>
    <xf numFmtId="0" fontId="86" fillId="0" borderId="194" xfId="0" applyFont="1" applyBorder="1" applyAlignment="1">
      <alignment horizontal="center" vertical="center"/>
    </xf>
    <xf numFmtId="0" fontId="86" fillId="0" borderId="164" xfId="0" applyFont="1" applyBorder="1" applyAlignment="1">
      <alignment horizontal="center" vertical="center"/>
    </xf>
    <xf numFmtId="0" fontId="86" fillId="0" borderId="152" xfId="0" applyFont="1" applyBorder="1" applyAlignment="1">
      <alignment horizontal="center" vertical="center"/>
    </xf>
    <xf numFmtId="0" fontId="86" fillId="0" borderId="194" xfId="0" applyFont="1" applyBorder="1" applyAlignment="1">
      <alignment horizontal="center" vertical="center" wrapText="1"/>
    </xf>
    <xf numFmtId="0" fontId="86" fillId="0" borderId="152" xfId="0" applyFont="1" applyBorder="1" applyAlignment="1">
      <alignment horizontal="center" vertical="center" wrapText="1"/>
    </xf>
    <xf numFmtId="0" fontId="86" fillId="0" borderId="184" xfId="0" applyFont="1" applyBorder="1" applyAlignment="1">
      <alignment horizontal="center" vertical="center" wrapText="1"/>
    </xf>
    <xf numFmtId="0" fontId="86" fillId="0" borderId="164" xfId="0" applyFont="1" applyBorder="1" applyAlignment="1">
      <alignment horizontal="center" vertical="center" wrapText="1"/>
    </xf>
    <xf numFmtId="0" fontId="97" fillId="0" borderId="194" xfId="0" applyFont="1" applyBorder="1" applyAlignment="1">
      <alignment horizontal="center" vertical="center"/>
    </xf>
    <xf numFmtId="0" fontId="97" fillId="0" borderId="164" xfId="0" applyFont="1" applyBorder="1" applyAlignment="1">
      <alignment horizontal="center" vertical="center"/>
    </xf>
    <xf numFmtId="0" fontId="97" fillId="0" borderId="184" xfId="0" applyFont="1" applyBorder="1" applyAlignment="1">
      <alignment horizontal="center" vertical="center"/>
    </xf>
    <xf numFmtId="0" fontId="34" fillId="0" borderId="164" xfId="1" applyFont="1" applyBorder="1" applyAlignment="1">
      <alignment horizontal="center" vertical="center"/>
    </xf>
    <xf numFmtId="0" fontId="86" fillId="0" borderId="194" xfId="1" applyFont="1" applyBorder="1" applyAlignment="1">
      <alignment horizontal="center" vertical="center"/>
    </xf>
    <xf numFmtId="0" fontId="86" fillId="0" borderId="164" xfId="1" applyFont="1" applyBorder="1" applyAlignment="1">
      <alignment horizontal="center" vertical="center"/>
    </xf>
    <xf numFmtId="0" fontId="86" fillId="0" borderId="152" xfId="1" applyFont="1" applyBorder="1" applyAlignment="1">
      <alignment horizontal="center" vertical="center"/>
    </xf>
    <xf numFmtId="0" fontId="34" fillId="0" borderId="164" xfId="3" applyFont="1" applyBorder="1" applyAlignment="1">
      <alignment horizontal="center" vertical="center"/>
    </xf>
    <xf numFmtId="0" fontId="86" fillId="0" borderId="184" xfId="3" applyFont="1" applyBorder="1" applyAlignment="1">
      <alignment horizontal="center" vertical="center" wrapText="1"/>
    </xf>
    <xf numFmtId="0" fontId="86" fillId="0" borderId="194" xfId="3" applyFont="1" applyBorder="1" applyAlignment="1">
      <alignment horizontal="center" vertical="center" wrapText="1"/>
    </xf>
    <xf numFmtId="0" fontId="86" fillId="0" borderId="152" xfId="3" applyFont="1" applyBorder="1" applyAlignment="1">
      <alignment horizontal="center" vertical="center"/>
    </xf>
    <xf numFmtId="0" fontId="86" fillId="0" borderId="194" xfId="3" applyFont="1" applyBorder="1" applyAlignment="1">
      <alignment horizontal="center" vertical="center"/>
    </xf>
    <xf numFmtId="0" fontId="86" fillId="0" borderId="194" xfId="1" applyFont="1" applyBorder="1" applyAlignment="1">
      <alignment horizontal="center" vertical="center" wrapText="1"/>
    </xf>
    <xf numFmtId="0" fontId="86" fillId="0" borderId="152" xfId="1" applyFont="1" applyBorder="1" applyAlignment="1">
      <alignment horizontal="center" vertical="center" wrapText="1"/>
    </xf>
    <xf numFmtId="0" fontId="34" fillId="0" borderId="164" xfId="4" applyFont="1" applyBorder="1" applyAlignment="1">
      <alignment horizontal="center" vertical="center" wrapText="1"/>
    </xf>
    <xf numFmtId="0" fontId="34" fillId="0" borderId="152" xfId="4" applyFont="1" applyBorder="1" applyAlignment="1">
      <alignment horizontal="center" vertical="center" wrapText="1"/>
    </xf>
    <xf numFmtId="0" fontId="34" fillId="4" borderId="164" xfId="1" applyFont="1" applyFill="1" applyBorder="1" applyAlignment="1">
      <alignment horizontal="center" vertical="center" wrapText="1"/>
    </xf>
    <xf numFmtId="0" fontId="34" fillId="0" borderId="6" xfId="0" applyFont="1" applyBorder="1" applyAlignment="1">
      <alignment horizontal="center" vertical="center" wrapText="1"/>
    </xf>
    <xf numFmtId="0" fontId="34" fillId="0" borderId="194" xfId="1" applyFont="1" applyBorder="1" applyAlignment="1">
      <alignment horizontal="center" vertical="center"/>
    </xf>
    <xf numFmtId="0" fontId="34" fillId="4" borderId="152" xfId="0" applyFont="1" applyFill="1" applyBorder="1" applyAlignment="1">
      <alignment horizontal="center" vertical="center" wrapText="1"/>
    </xf>
    <xf numFmtId="0" fontId="53" fillId="0" borderId="152" xfId="0" applyFont="1" applyBorder="1" applyAlignment="1">
      <alignment horizontal="center" vertical="center" wrapText="1"/>
    </xf>
    <xf numFmtId="0" fontId="53" fillId="0" borderId="194" xfId="0" applyFont="1" applyBorder="1" applyAlignment="1">
      <alignment horizontal="center" vertical="center" wrapText="1"/>
    </xf>
    <xf numFmtId="0" fontId="53" fillId="0" borderId="152" xfId="0" applyFont="1" applyBorder="1" applyAlignment="1">
      <alignment horizontal="center" vertical="center"/>
    </xf>
    <xf numFmtId="0" fontId="53" fillId="0" borderId="194" xfId="0" applyFont="1" applyBorder="1" applyAlignment="1">
      <alignment horizontal="center" vertical="center"/>
    </xf>
    <xf numFmtId="0" fontId="53" fillId="0" borderId="153" xfId="0" applyFont="1" applyBorder="1" applyAlignment="1">
      <alignment horizontal="center" vertical="center"/>
    </xf>
    <xf numFmtId="0" fontId="53" fillId="0" borderId="152" xfId="0" applyFont="1" applyBorder="1" applyAlignment="1">
      <alignment horizontal="center" vertical="center"/>
    </xf>
    <xf numFmtId="0" fontId="34" fillId="20" borderId="168" xfId="0" applyFont="1" applyFill="1" applyBorder="1" applyAlignment="1">
      <alignment horizontal="center" vertical="center"/>
    </xf>
    <xf numFmtId="0" fontId="34" fillId="0" borderId="131" xfId="1" applyFont="1" applyBorder="1" applyAlignment="1">
      <alignment horizontal="center" vertical="center"/>
    </xf>
    <xf numFmtId="0" fontId="34" fillId="4" borderId="131" xfId="0" applyFont="1" applyFill="1" applyBorder="1" applyAlignment="1">
      <alignment horizontal="center" vertical="center" wrapText="1"/>
    </xf>
    <xf numFmtId="0" fontId="34" fillId="0" borderId="168" xfId="0" applyFont="1" applyBorder="1" applyAlignment="1">
      <alignment horizontal="center" vertical="center"/>
    </xf>
    <xf numFmtId="0" fontId="34" fillId="0" borderId="169" xfId="0" applyFont="1" applyBorder="1" applyAlignment="1">
      <alignment horizontal="center" vertical="center"/>
    </xf>
    <xf numFmtId="0" fontId="34" fillId="0" borderId="143" xfId="0" applyFont="1" applyBorder="1" applyAlignment="1">
      <alignment horizontal="center" vertical="center"/>
    </xf>
    <xf numFmtId="0" fontId="34" fillId="0" borderId="145" xfId="0" applyFont="1" applyBorder="1" applyAlignment="1">
      <alignment horizontal="center" vertical="center"/>
    </xf>
    <xf numFmtId="0" fontId="34" fillId="0" borderId="169" xfId="0" applyFont="1" applyBorder="1" applyAlignment="1">
      <alignment horizontal="center" vertical="center" wrapText="1"/>
    </xf>
    <xf numFmtId="0" fontId="34" fillId="0" borderId="131" xfId="0" applyFont="1" applyBorder="1">
      <alignment vertical="center"/>
    </xf>
    <xf numFmtId="1" fontId="34" fillId="13" borderId="131" xfId="0" applyNumberFormat="1" applyFont="1" applyFill="1" applyBorder="1" applyAlignment="1">
      <alignment horizontal="center" vertical="center"/>
    </xf>
    <xf numFmtId="0" fontId="13" fillId="0" borderId="196" xfId="0" applyFont="1" applyBorder="1" applyAlignment="1">
      <alignment horizontal="center" vertical="center" wrapText="1"/>
    </xf>
    <xf numFmtId="0" fontId="85" fillId="0" borderId="131" xfId="4" applyFont="1" applyBorder="1" applyAlignment="1">
      <alignment horizontal="center" vertical="center"/>
    </xf>
    <xf numFmtId="0" fontId="13" fillId="0" borderId="12" xfId="0" applyFont="1" applyBorder="1" applyAlignment="1">
      <alignment horizontal="center" vertical="center" wrapText="1"/>
    </xf>
    <xf numFmtId="0" fontId="34" fillId="3" borderId="131" xfId="0" applyFont="1" applyFill="1" applyBorder="1" applyAlignment="1">
      <alignment horizontal="center" vertical="center"/>
    </xf>
    <xf numFmtId="0" fontId="34" fillId="3" borderId="183" xfId="0" applyFont="1" applyFill="1" applyBorder="1" applyAlignment="1">
      <alignment horizontal="center" vertical="center"/>
    </xf>
    <xf numFmtId="0" fontId="90" fillId="0" borderId="131" xfId="0" applyFont="1" applyBorder="1" applyAlignment="1">
      <alignment horizontal="center" vertical="center"/>
    </xf>
    <xf numFmtId="0" fontId="85" fillId="0" borderId="131" xfId="0" applyFont="1" applyBorder="1" applyAlignment="1">
      <alignment horizontal="center" vertical="center" wrapText="1"/>
    </xf>
    <xf numFmtId="0" fontId="34" fillId="0" borderId="183" xfId="1" applyFont="1" applyBorder="1" applyAlignment="1">
      <alignment horizontal="center" vertical="center" wrapText="1"/>
    </xf>
    <xf numFmtId="0" fontId="34" fillId="13" borderId="169" xfId="29" applyNumberFormat="1" applyFont="1" applyFill="1" applyBorder="1" applyAlignment="1">
      <alignment horizontal="center" vertical="center" wrapText="1"/>
    </xf>
    <xf numFmtId="0" fontId="13" fillId="0" borderId="6" xfId="0" applyFont="1" applyBorder="1" applyAlignment="1">
      <alignment horizontal="center" vertical="center"/>
    </xf>
    <xf numFmtId="0" fontId="57" fillId="0" borderId="6" xfId="0" applyFont="1" applyBorder="1">
      <alignment vertical="center"/>
    </xf>
    <xf numFmtId="0" fontId="34" fillId="0" borderId="164" xfId="36" applyFont="1" applyBorder="1" applyAlignment="1">
      <alignment horizontal="center" vertical="center" wrapText="1"/>
    </xf>
    <xf numFmtId="0" fontId="53" fillId="0" borderId="136" xfId="0" applyFont="1" applyBorder="1" applyAlignment="1">
      <alignment horizontal="center" vertical="center" wrapText="1"/>
    </xf>
    <xf numFmtId="0" fontId="53" fillId="0" borderId="136" xfId="0" applyFont="1" applyBorder="1" applyAlignment="1">
      <alignment horizontal="center" vertical="center"/>
    </xf>
    <xf numFmtId="0" fontId="34" fillId="0" borderId="164" xfId="36" applyFont="1" applyBorder="1" applyAlignment="1">
      <alignment horizontal="center" vertical="center"/>
    </xf>
    <xf numFmtId="0" fontId="34" fillId="0" borderId="164" xfId="4" applyFont="1" applyBorder="1" applyAlignment="1">
      <alignment horizontal="center" vertical="center"/>
    </xf>
    <xf numFmtId="0" fontId="34" fillId="0" borderId="164" xfId="36" applyFont="1" applyBorder="1" applyAlignment="1">
      <alignment horizontal="center" vertical="center"/>
    </xf>
    <xf numFmtId="0" fontId="34" fillId="0" borderId="164" xfId="32" applyFont="1" applyBorder="1" applyAlignment="1">
      <alignment horizontal="center" vertical="center"/>
    </xf>
    <xf numFmtId="0" fontId="34" fillId="0" borderId="164" xfId="32" applyFont="1" applyBorder="1" applyAlignment="1">
      <alignment horizontal="center" vertical="center" wrapText="1"/>
    </xf>
    <xf numFmtId="0" fontId="34" fillId="0" borderId="164" xfId="43" applyFont="1" applyBorder="1" applyAlignment="1">
      <alignment horizontal="center" vertical="center"/>
    </xf>
    <xf numFmtId="0" fontId="34" fillId="16" borderId="164" xfId="0" applyFont="1" applyFill="1" applyBorder="1" applyAlignment="1">
      <alignment horizontal="center" vertical="center"/>
    </xf>
    <xf numFmtId="0" fontId="34" fillId="0" borderId="164" xfId="28" applyFont="1" applyBorder="1" applyAlignment="1">
      <alignment horizontal="center" vertical="center" wrapText="1"/>
    </xf>
    <xf numFmtId="0" fontId="34" fillId="0" borderId="164" xfId="7" applyFont="1" applyBorder="1" applyAlignment="1">
      <alignment horizontal="center" vertical="center" wrapText="1"/>
    </xf>
    <xf numFmtId="0" fontId="34" fillId="0" borderId="164" xfId="9" applyFont="1" applyBorder="1" applyAlignment="1">
      <alignment horizontal="center" vertical="center" wrapText="1"/>
    </xf>
    <xf numFmtId="0" fontId="53" fillId="0" borderId="164" xfId="1" applyFont="1" applyBorder="1" applyAlignment="1">
      <alignment horizontal="center" vertical="center"/>
    </xf>
    <xf numFmtId="0" fontId="34" fillId="0" borderId="136" xfId="1" applyFont="1" applyBorder="1" applyAlignment="1">
      <alignment horizontal="center" vertical="center"/>
    </xf>
    <xf numFmtId="0" fontId="34" fillId="0" borderId="183" xfId="1" applyFont="1" applyBorder="1" applyAlignment="1">
      <alignment horizontal="center" vertical="center"/>
    </xf>
    <xf numFmtId="0" fontId="34" fillId="0" borderId="136" xfId="0" applyFont="1" applyBorder="1" applyAlignment="1">
      <alignment horizontal="center" vertical="center"/>
    </xf>
    <xf numFmtId="0" fontId="34" fillId="3" borderId="38" xfId="0" applyFont="1" applyFill="1" applyBorder="1" applyAlignment="1">
      <alignment horizontal="center" vertical="center" wrapText="1"/>
    </xf>
    <xf numFmtId="0" fontId="64" fillId="0" borderId="164" xfId="0" applyFont="1" applyBorder="1" applyAlignment="1">
      <alignment horizontal="center" vertical="center"/>
    </xf>
    <xf numFmtId="0" fontId="13" fillId="0" borderId="12" xfId="0" applyFont="1" applyBorder="1" applyAlignment="1">
      <alignment horizontal="center" vertical="center"/>
    </xf>
    <xf numFmtId="0" fontId="13" fillId="0" borderId="164" xfId="0" applyFont="1" applyBorder="1" applyAlignment="1">
      <alignment horizontal="center" vertical="center"/>
    </xf>
    <xf numFmtId="0" fontId="34" fillId="3" borderId="164" xfId="0" applyFont="1" applyFill="1" applyBorder="1" applyAlignment="1">
      <alignment horizontal="center" vertical="center"/>
    </xf>
    <xf numFmtId="0" fontId="98" fillId="0" borderId="164" xfId="0" applyFont="1" applyBorder="1" applyAlignment="1">
      <alignment horizontal="center" vertical="center"/>
    </xf>
    <xf numFmtId="0" fontId="34" fillId="0" borderId="170" xfId="4" applyFont="1" applyBorder="1" applyAlignment="1">
      <alignment horizontal="center" vertical="center" wrapText="1"/>
    </xf>
    <xf numFmtId="0" fontId="34" fillId="0" borderId="38" xfId="4" applyFont="1" applyBorder="1" applyAlignment="1">
      <alignment horizontal="center" vertical="center"/>
    </xf>
    <xf numFmtId="0" fontId="34" fillId="19" borderId="38" xfId="4" applyFont="1" applyFill="1" applyBorder="1" applyAlignment="1">
      <alignment horizontal="center" vertical="center"/>
    </xf>
    <xf numFmtId="0" fontId="34" fillId="0" borderId="38" xfId="4" applyFont="1" applyBorder="1" applyAlignment="1">
      <alignment horizontal="center" vertical="center" wrapText="1"/>
    </xf>
    <xf numFmtId="0" fontId="34" fillId="0" borderId="171" xfId="36" applyFont="1" applyBorder="1" applyAlignment="1">
      <alignment horizontal="center" vertical="center"/>
    </xf>
    <xf numFmtId="0" fontId="34" fillId="0" borderId="173" xfId="36" applyFont="1" applyBorder="1" applyAlignment="1">
      <alignment horizontal="center" vertical="center"/>
    </xf>
    <xf numFmtId="0" fontId="34" fillId="15" borderId="164" xfId="0" applyFont="1" applyFill="1" applyBorder="1" applyAlignment="1">
      <alignment horizontal="center" vertical="center"/>
    </xf>
    <xf numFmtId="0" fontId="34" fillId="0" borderId="6" xfId="0" applyFont="1" applyBorder="1">
      <alignment vertical="center"/>
    </xf>
    <xf numFmtId="0" fontId="34" fillId="0" borderId="12" xfId="0" applyFont="1" applyBorder="1">
      <alignment vertical="center"/>
    </xf>
    <xf numFmtId="0" fontId="34" fillId="0" borderId="164" xfId="0" applyFont="1" applyBorder="1" applyAlignment="1">
      <alignment vertical="center" wrapText="1"/>
    </xf>
    <xf numFmtId="0" fontId="34" fillId="15" borderId="22" xfId="0" applyFont="1" applyFill="1" applyBorder="1" applyAlignment="1">
      <alignment horizontal="center" vertical="center" wrapText="1"/>
    </xf>
    <xf numFmtId="0" fontId="34" fillId="15" borderId="22" xfId="0" applyFont="1" applyFill="1" applyBorder="1" applyAlignment="1">
      <alignment horizontal="center" vertical="center"/>
    </xf>
    <xf numFmtId="0" fontId="34" fillId="15" borderId="50" xfId="0" applyFont="1" applyFill="1" applyBorder="1" applyAlignment="1">
      <alignment horizontal="center" vertical="center" wrapText="1"/>
    </xf>
    <xf numFmtId="0" fontId="34" fillId="0" borderId="173" xfId="0" applyFont="1" applyBorder="1" applyAlignment="1">
      <alignment horizontal="center" vertical="center" wrapText="1"/>
    </xf>
    <xf numFmtId="0" fontId="34" fillId="0" borderId="171" xfId="0" applyFont="1" applyBorder="1" applyAlignment="1">
      <alignment horizontal="center" vertical="center"/>
    </xf>
    <xf numFmtId="0" fontId="34" fillId="3" borderId="165" xfId="0" applyFont="1" applyFill="1" applyBorder="1" applyAlignment="1">
      <alignment horizontal="center" vertical="center" wrapText="1"/>
    </xf>
    <xf numFmtId="0" fontId="2" fillId="2" borderId="163" xfId="0" applyFont="1" applyFill="1" applyBorder="1" applyAlignment="1">
      <alignment horizontal="center" vertical="center"/>
    </xf>
    <xf numFmtId="0" fontId="29" fillId="0" borderId="163" xfId="1" applyFont="1" applyBorder="1" applyAlignment="1">
      <alignment horizontal="center" vertical="center" wrapText="1"/>
    </xf>
    <xf numFmtId="0" fontId="30" fillId="0" borderId="163" xfId="1" applyFont="1" applyBorder="1" applyAlignment="1">
      <alignment horizontal="center" vertical="center" wrapText="1"/>
    </xf>
    <xf numFmtId="0" fontId="10" fillId="0" borderId="163" xfId="1" applyFont="1" applyBorder="1" applyAlignment="1">
      <alignment horizontal="center" vertical="center" wrapText="1"/>
    </xf>
    <xf numFmtId="0" fontId="31" fillId="0" borderId="163" xfId="9" applyFont="1" applyBorder="1" applyAlignment="1">
      <alignment horizontal="center" vertical="center" wrapText="1"/>
    </xf>
    <xf numFmtId="0" fontId="12" fillId="0" borderId="163" xfId="9" applyFont="1" applyBorder="1" applyAlignment="1">
      <alignment horizontal="center" vertical="center" wrapText="1"/>
    </xf>
    <xf numFmtId="49" fontId="7" fillId="13" borderId="163" xfId="0" applyNumberFormat="1" applyFont="1" applyFill="1" applyBorder="1" applyAlignment="1">
      <alignment horizontal="center" vertical="center" wrapText="1"/>
    </xf>
    <xf numFmtId="0" fontId="7" fillId="13" borderId="163" xfId="0" applyFont="1" applyFill="1" applyBorder="1" applyAlignment="1">
      <alignment horizontal="center" vertical="center" wrapText="1"/>
    </xf>
    <xf numFmtId="0" fontId="3" fillId="0" borderId="163" xfId="2" applyFont="1" applyBorder="1" applyAlignment="1">
      <alignment horizontal="center" vertical="center" wrapText="1" shrinkToFit="1"/>
    </xf>
    <xf numFmtId="0" fontId="25" fillId="0" borderId="163" xfId="0" applyFont="1" applyBorder="1" applyAlignment="1">
      <alignment vertical="center" wrapText="1"/>
    </xf>
    <xf numFmtId="0" fontId="8" fillId="0" borderId="163" xfId="0" applyFont="1" applyBorder="1" applyAlignment="1">
      <alignment horizontal="center" vertical="center" wrapText="1"/>
    </xf>
    <xf numFmtId="0" fontId="5" fillId="0" borderId="163" xfId="0" applyFont="1" applyBorder="1" applyAlignment="1">
      <alignment horizontal="center" vertical="center"/>
    </xf>
    <xf numFmtId="0" fontId="74" fillId="0" borderId="163" xfId="0" applyFont="1" applyBorder="1" applyAlignment="1">
      <alignment horizontal="center" vertical="center" wrapText="1"/>
    </xf>
    <xf numFmtId="0" fontId="75" fillId="0" borderId="163" xfId="0" applyFont="1" applyBorder="1" applyAlignment="1">
      <alignment horizontal="center" vertical="center" wrapText="1"/>
    </xf>
    <xf numFmtId="0" fontId="74" fillId="0" borderId="163" xfId="0" applyFont="1" applyBorder="1" applyAlignment="1">
      <alignment horizontal="center" vertical="center"/>
    </xf>
    <xf numFmtId="0" fontId="10" fillId="0" borderId="163" xfId="0" applyFont="1" applyBorder="1" applyAlignment="1">
      <alignment horizontal="center" vertical="center" wrapText="1"/>
    </xf>
    <xf numFmtId="0" fontId="18" fillId="0" borderId="163" xfId="0" applyFont="1" applyBorder="1" applyAlignment="1">
      <alignment horizontal="center" vertical="center"/>
    </xf>
    <xf numFmtId="0" fontId="52" fillId="0" borderId="163" xfId="0" applyFont="1" applyBorder="1" applyAlignment="1">
      <alignment horizontal="center" vertical="center" wrapText="1"/>
    </xf>
    <xf numFmtId="0" fontId="3" fillId="0" borderId="163" xfId="3" applyFont="1" applyBorder="1" applyAlignment="1">
      <alignment horizontal="center" vertical="center" wrapText="1"/>
    </xf>
    <xf numFmtId="0" fontId="10" fillId="0" borderId="163" xfId="3" applyFont="1" applyBorder="1" applyAlignment="1">
      <alignment horizontal="center" vertical="center" wrapText="1"/>
    </xf>
    <xf numFmtId="0" fontId="61" fillId="0" borderId="163" xfId="0" applyFont="1" applyBorder="1" applyAlignment="1">
      <alignment horizontal="center" vertical="center" wrapText="1"/>
    </xf>
    <xf numFmtId="0" fontId="2" fillId="4" borderId="163" xfId="2" applyFont="1" applyFill="1" applyBorder="1" applyAlignment="1">
      <alignment horizontal="center" vertical="center" wrapText="1"/>
    </xf>
    <xf numFmtId="0" fontId="62" fillId="0" borderId="163" xfId="0" applyFont="1" applyBorder="1" applyAlignment="1">
      <alignment horizontal="center" vertical="center" wrapText="1"/>
    </xf>
    <xf numFmtId="0" fontId="51" fillId="0" borderId="163" xfId="0" applyFont="1" applyBorder="1" applyAlignment="1">
      <alignment horizontal="center" vertical="center" wrapText="1"/>
    </xf>
    <xf numFmtId="0" fontId="3" fillId="4" borderId="163" xfId="0" applyFont="1" applyFill="1" applyBorder="1" applyAlignment="1">
      <alignment horizontal="center" vertical="center" wrapText="1"/>
    </xf>
    <xf numFmtId="0" fontId="50" fillId="0" borderId="163" xfId="0" applyFont="1" applyBorder="1" applyAlignment="1">
      <alignment horizontal="center" vertical="center" wrapText="1"/>
    </xf>
    <xf numFmtId="0" fontId="2" fillId="4" borderId="163" xfId="0" applyFont="1" applyFill="1" applyBorder="1" applyAlignment="1">
      <alignment horizontal="center" vertical="center"/>
    </xf>
    <xf numFmtId="0" fontId="22" fillId="3" borderId="163" xfId="0" applyFont="1" applyFill="1" applyBorder="1" applyAlignment="1">
      <alignment horizontal="center" vertical="center"/>
    </xf>
    <xf numFmtId="0" fontId="22" fillId="17" borderId="163" xfId="0" applyFont="1" applyFill="1" applyBorder="1" applyAlignment="1">
      <alignment horizontal="center" vertical="center"/>
    </xf>
    <xf numFmtId="0" fontId="7" fillId="20" borderId="163" xfId="0" applyFont="1" applyFill="1" applyBorder="1" applyAlignment="1">
      <alignment horizontal="center" vertical="center"/>
    </xf>
    <xf numFmtId="1" fontId="84" fillId="13" borderId="163" xfId="0" applyNumberFormat="1" applyFont="1" applyFill="1" applyBorder="1" applyAlignment="1">
      <alignment horizontal="center" vertical="center"/>
    </xf>
    <xf numFmtId="0" fontId="7" fillId="0" borderId="163" xfId="0" applyFont="1" applyBorder="1" applyAlignment="1">
      <alignment horizontal="center" vertical="center" wrapText="1"/>
    </xf>
    <xf numFmtId="0" fontId="71" fillId="0" borderId="163" xfId="1" applyFont="1" applyBorder="1" applyAlignment="1">
      <alignment horizontal="center" vertical="center"/>
    </xf>
    <xf numFmtId="0" fontId="71" fillId="0" borderId="163" xfId="1" applyFont="1" applyBorder="1" applyAlignment="1">
      <alignment horizontal="center" vertical="center" wrapText="1"/>
    </xf>
    <xf numFmtId="0" fontId="84" fillId="0" borderId="163" xfId="0" applyFont="1" applyBorder="1" applyAlignment="1">
      <alignment horizontal="center" vertical="center" wrapText="1"/>
    </xf>
    <xf numFmtId="0" fontId="6" fillId="0" borderId="163" xfId="0" applyFont="1" applyBorder="1" applyAlignment="1">
      <alignment vertical="center" wrapText="1"/>
    </xf>
    <xf numFmtId="0" fontId="63" fillId="0" borderId="163" xfId="0" applyFont="1" applyBorder="1" applyAlignment="1">
      <alignment horizontal="center" vertical="center" wrapText="1"/>
    </xf>
    <xf numFmtId="0" fontId="31" fillId="0" borderId="163" xfId="0" applyFont="1" applyBorder="1" applyAlignment="1">
      <alignment horizontal="center" vertical="center" wrapText="1"/>
    </xf>
    <xf numFmtId="0" fontId="0" fillId="0" borderId="163" xfId="0" applyBorder="1" applyAlignment="1">
      <alignment horizontal="left" vertical="center"/>
    </xf>
    <xf numFmtId="0" fontId="59" fillId="0" borderId="163" xfId="0" applyFont="1" applyBorder="1" applyAlignment="1">
      <alignment horizontal="center" vertical="center" wrapText="1"/>
    </xf>
    <xf numFmtId="0" fontId="88" fillId="0" borderId="163" xfId="36" applyFont="1" applyBorder="1" applyAlignment="1">
      <alignment horizontal="center" vertical="center" wrapText="1"/>
    </xf>
    <xf numFmtId="0" fontId="34" fillId="3" borderId="165" xfId="0" applyFont="1" applyFill="1" applyBorder="1" applyAlignment="1">
      <alignment horizontal="center" vertical="center"/>
    </xf>
    <xf numFmtId="0" fontId="34" fillId="2" borderId="163" xfId="0" applyFont="1" applyFill="1" applyBorder="1" applyAlignment="1">
      <alignment horizontal="center" vertical="center"/>
    </xf>
    <xf numFmtId="180" fontId="34" fillId="0" borderId="163" xfId="0" applyNumberFormat="1" applyFont="1" applyBorder="1" applyAlignment="1">
      <alignment horizontal="center" vertical="center"/>
    </xf>
    <xf numFmtId="177" fontId="34" fillId="0" borderId="163" xfId="0" applyNumberFormat="1" applyFont="1" applyBorder="1" applyAlignment="1">
      <alignment horizontal="center" vertical="center"/>
    </xf>
    <xf numFmtId="0" fontId="34" fillId="13" borderId="163" xfId="0" applyFont="1" applyFill="1" applyBorder="1" applyAlignment="1">
      <alignment horizontal="center" vertical="center" wrapText="1"/>
    </xf>
    <xf numFmtId="182" fontId="34" fillId="13" borderId="163" xfId="0" applyNumberFormat="1" applyFont="1" applyFill="1" applyBorder="1" applyAlignment="1">
      <alignment horizontal="center" vertical="center"/>
    </xf>
    <xf numFmtId="0" fontId="89" fillId="0" borderId="163" xfId="0" applyFont="1" applyBorder="1" applyAlignment="1">
      <alignment horizontal="center" vertical="center"/>
    </xf>
    <xf numFmtId="177" fontId="89" fillId="0" borderId="163" xfId="0" applyNumberFormat="1" applyFont="1" applyBorder="1" applyAlignment="1">
      <alignment horizontal="center" vertical="center"/>
    </xf>
    <xf numFmtId="177" fontId="34" fillId="0" borderId="163" xfId="0" applyNumberFormat="1" applyFont="1" applyBorder="1">
      <alignment vertical="center"/>
    </xf>
    <xf numFmtId="0" fontId="86" fillId="0" borderId="163" xfId="0" applyFont="1" applyBorder="1" applyAlignment="1">
      <alignment horizontal="center" vertical="center" wrapText="1"/>
    </xf>
    <xf numFmtId="0" fontId="86" fillId="0" borderId="163" xfId="0" applyFont="1" applyBorder="1" applyAlignment="1">
      <alignment horizontal="center" vertical="center"/>
    </xf>
    <xf numFmtId="178" fontId="86" fillId="0" borderId="163" xfId="0" applyNumberFormat="1" applyFont="1" applyBorder="1" applyAlignment="1">
      <alignment horizontal="center" vertical="center"/>
    </xf>
    <xf numFmtId="178" fontId="34" fillId="0" borderId="163" xfId="0" applyNumberFormat="1" applyFont="1" applyBorder="1">
      <alignment vertical="center"/>
    </xf>
    <xf numFmtId="0" fontId="34" fillId="4" borderId="163" xfId="0" applyFont="1" applyFill="1" applyBorder="1" applyAlignment="1">
      <alignment horizontal="center" vertical="center"/>
    </xf>
    <xf numFmtId="177" fontId="34" fillId="0" borderId="163" xfId="0" applyNumberFormat="1" applyFont="1" applyBorder="1" applyAlignment="1">
      <alignment horizontal="center" vertical="center" wrapText="1"/>
    </xf>
    <xf numFmtId="179" fontId="34" fillId="0" borderId="163" xfId="0" applyNumberFormat="1" applyFont="1" applyBorder="1" applyAlignment="1">
      <alignment horizontal="center" vertical="center"/>
    </xf>
    <xf numFmtId="178" fontId="34" fillId="4" borderId="163" xfId="0" applyNumberFormat="1" applyFont="1" applyFill="1" applyBorder="1" applyAlignment="1">
      <alignment horizontal="center" vertical="center" wrapText="1"/>
    </xf>
    <xf numFmtId="0" fontId="85" fillId="0" borderId="163" xfId="1" applyFont="1" applyBorder="1" applyAlignment="1">
      <alignment horizontal="center" vertical="center" wrapText="1"/>
    </xf>
    <xf numFmtId="0" fontId="93" fillId="0" borderId="163" xfId="0" applyFont="1" applyBorder="1" applyAlignment="1">
      <alignment horizontal="center" vertical="center"/>
    </xf>
    <xf numFmtId="180" fontId="85" fillId="0" borderId="163" xfId="0" applyNumberFormat="1" applyFont="1" applyBorder="1" applyAlignment="1">
      <alignment horizontal="center" vertical="center"/>
    </xf>
    <xf numFmtId="177" fontId="85" fillId="0" borderId="163" xfId="0" applyNumberFormat="1" applyFont="1" applyBorder="1" applyAlignment="1">
      <alignment horizontal="center" vertical="center"/>
    </xf>
    <xf numFmtId="0" fontId="94" fillId="0" borderId="163" xfId="0" applyFont="1" applyBorder="1" applyAlignment="1">
      <alignment horizontal="center" vertical="center" wrapText="1"/>
    </xf>
    <xf numFmtId="178" fontId="85" fillId="0" borderId="163" xfId="0" applyNumberFormat="1" applyFont="1" applyBorder="1" applyAlignment="1">
      <alignment horizontal="center" vertical="center" wrapText="1"/>
    </xf>
    <xf numFmtId="178" fontId="85" fillId="0" borderId="163" xfId="0" applyNumberFormat="1" applyFont="1" applyBorder="1">
      <alignment vertical="center"/>
    </xf>
    <xf numFmtId="177" fontId="85" fillId="0" borderId="163" xfId="0" applyNumberFormat="1" applyFont="1" applyBorder="1">
      <alignment vertical="center"/>
    </xf>
    <xf numFmtId="177" fontId="89" fillId="0" borderId="163" xfId="0" applyNumberFormat="1" applyFont="1" applyBorder="1">
      <alignment vertical="center"/>
    </xf>
    <xf numFmtId="0" fontId="89" fillId="0" borderId="163" xfId="0" applyFont="1" applyBorder="1" applyAlignment="1">
      <alignment horizontal="center" vertical="center" wrapText="1"/>
    </xf>
    <xf numFmtId="38" fontId="85" fillId="0" borderId="163" xfId="0" applyNumberFormat="1" applyFont="1" applyBorder="1" applyAlignment="1">
      <alignment horizontal="center" vertical="center" wrapText="1"/>
    </xf>
    <xf numFmtId="0" fontId="34" fillId="3" borderId="159" xfId="0" applyFont="1" applyFill="1" applyBorder="1" applyAlignment="1">
      <alignment horizontal="center" vertical="center" wrapText="1"/>
    </xf>
    <xf numFmtId="0" fontId="34" fillId="3" borderId="159" xfId="0" applyFont="1" applyFill="1" applyBorder="1" applyAlignment="1">
      <alignment horizontal="center" vertical="center" wrapText="1"/>
    </xf>
    <xf numFmtId="0" fontId="34" fillId="3" borderId="163" xfId="0" applyFont="1" applyFill="1" applyBorder="1" applyAlignment="1">
      <alignment horizontal="center" vertical="center"/>
    </xf>
    <xf numFmtId="0" fontId="2" fillId="4" borderId="165" xfId="0" applyFont="1" applyFill="1" applyBorder="1" applyAlignment="1">
      <alignment horizontal="center" vertical="center"/>
    </xf>
    <xf numFmtId="0" fontId="34" fillId="2" borderId="163" xfId="0" applyFont="1" applyFill="1" applyBorder="1" applyAlignment="1">
      <alignment horizontal="center" vertical="center" wrapText="1"/>
    </xf>
    <xf numFmtId="0" fontId="34" fillId="4" borderId="163" xfId="0" applyFont="1" applyFill="1" applyBorder="1" applyAlignment="1">
      <alignment horizontal="center" vertical="center" wrapText="1"/>
    </xf>
    <xf numFmtId="0" fontId="34" fillId="3" borderId="163" xfId="0" applyFont="1" applyFill="1" applyBorder="1" applyAlignment="1">
      <alignment horizontal="left" vertical="center" wrapText="1"/>
    </xf>
    <xf numFmtId="0" fontId="92" fillId="0" borderId="163" xfId="0" applyFont="1" applyBorder="1" applyAlignment="1">
      <alignment vertical="center" wrapText="1"/>
    </xf>
    <xf numFmtId="0" fontId="34" fillId="0" borderId="1" xfId="0" applyFont="1" applyBorder="1" applyAlignment="1">
      <alignment vertical="center" wrapText="1"/>
    </xf>
    <xf numFmtId="0" fontId="34" fillId="0" borderId="4" xfId="0" applyFont="1" applyBorder="1" applyAlignment="1">
      <alignment horizontal="center" vertical="top" wrapText="1"/>
    </xf>
    <xf numFmtId="0" fontId="34" fillId="0" borderId="13" xfId="0" applyFont="1" applyBorder="1" applyAlignment="1">
      <alignment vertical="center" wrapText="1"/>
    </xf>
    <xf numFmtId="0" fontId="34" fillId="15" borderId="1" xfId="0" applyFont="1" applyFill="1" applyBorder="1" applyAlignment="1">
      <alignment horizontal="center" vertical="center" wrapText="1"/>
    </xf>
    <xf numFmtId="0" fontId="34" fillId="0" borderId="119" xfId="0" applyFont="1" applyBorder="1" applyAlignment="1">
      <alignment horizontal="center" vertical="center" wrapText="1"/>
    </xf>
    <xf numFmtId="0" fontId="34" fillId="0" borderId="125" xfId="0" applyFont="1" applyBorder="1" applyAlignment="1">
      <alignment horizontal="center" vertical="center" wrapText="1"/>
    </xf>
    <xf numFmtId="0" fontId="34" fillId="0" borderId="95" xfId="0" applyFont="1" applyBorder="1" applyAlignment="1">
      <alignment vertical="center" wrapText="1"/>
    </xf>
    <xf numFmtId="0" fontId="34" fillId="0" borderId="61" xfId="0" applyFont="1" applyBorder="1" applyAlignment="1">
      <alignment horizontal="center" vertical="center" wrapText="1"/>
    </xf>
    <xf numFmtId="0" fontId="34" fillId="0" borderId="149" xfId="0" applyFont="1" applyBorder="1" applyAlignment="1">
      <alignment horizontal="center" vertical="center" wrapText="1"/>
    </xf>
    <xf numFmtId="0" fontId="34" fillId="3" borderId="139" xfId="0" applyFont="1" applyFill="1" applyBorder="1" applyAlignment="1">
      <alignment horizontal="center" vertical="center" wrapText="1"/>
    </xf>
    <xf numFmtId="0" fontId="34" fillId="0" borderId="150" xfId="0" applyFont="1" applyBorder="1" applyAlignment="1">
      <alignment horizontal="center" vertical="center" wrapText="1"/>
    </xf>
    <xf numFmtId="11" fontId="34" fillId="13" borderId="96" xfId="0" applyNumberFormat="1" applyFont="1" applyFill="1" applyBorder="1" applyAlignment="1">
      <alignment horizontal="center" vertical="center" wrapText="1"/>
    </xf>
    <xf numFmtId="0" fontId="34" fillId="0" borderId="13" xfId="0" applyFont="1" applyBorder="1" applyAlignment="1">
      <alignment horizontal="left" vertical="center" wrapText="1"/>
    </xf>
    <xf numFmtId="0" fontId="34" fillId="0" borderId="163" xfId="33" applyNumberFormat="1" applyFont="1" applyBorder="1" applyAlignment="1">
      <alignment horizontal="center" vertical="top" wrapText="1"/>
    </xf>
    <xf numFmtId="0" fontId="34" fillId="0" borderId="5" xfId="36" applyFont="1" applyBorder="1" applyAlignment="1">
      <alignment vertical="center" wrapText="1"/>
    </xf>
    <xf numFmtId="49" fontId="34" fillId="0" borderId="163" xfId="0" applyNumberFormat="1" applyFont="1" applyBorder="1" applyAlignment="1">
      <alignment horizontal="center" vertical="center" wrapText="1"/>
    </xf>
    <xf numFmtId="0" fontId="34" fillId="0" borderId="163" xfId="1" applyFont="1" applyBorder="1" applyAlignment="1">
      <alignment horizontal="center" vertical="justify" wrapText="1"/>
    </xf>
    <xf numFmtId="0" fontId="34" fillId="0" borderId="151" xfId="1" applyFont="1" applyBorder="1" applyAlignment="1">
      <alignment vertical="center" wrapText="1"/>
    </xf>
    <xf numFmtId="0" fontId="34" fillId="0" borderId="166" xfId="0" applyFont="1" applyBorder="1" applyAlignment="1">
      <alignment horizontal="left" vertical="center" wrapText="1"/>
    </xf>
    <xf numFmtId="0" fontId="34" fillId="0" borderId="167" xfId="0" applyFont="1" applyBorder="1" applyAlignment="1">
      <alignment horizontal="left" vertical="center" wrapText="1"/>
    </xf>
    <xf numFmtId="0" fontId="34" fillId="0" borderId="63" xfId="36" applyFont="1" applyBorder="1" applyAlignment="1">
      <alignment vertical="top" wrapText="1"/>
    </xf>
    <xf numFmtId="0" fontId="34" fillId="0" borderId="163" xfId="36" applyFont="1" applyBorder="1" applyAlignment="1">
      <alignment vertical="center" wrapText="1"/>
    </xf>
    <xf numFmtId="0" fontId="34" fillId="15" borderId="13" xfId="0" applyFont="1" applyFill="1" applyBorder="1" applyAlignment="1">
      <alignment horizontal="center" vertical="center" wrapText="1"/>
    </xf>
    <xf numFmtId="0" fontId="34" fillId="0" borderId="172" xfId="0" applyFont="1" applyBorder="1" applyAlignment="1">
      <alignment vertical="center" wrapText="1"/>
    </xf>
    <xf numFmtId="0" fontId="34" fillId="0" borderId="63" xfId="0" applyFont="1" applyBorder="1" applyAlignment="1">
      <alignment vertical="center" wrapText="1"/>
    </xf>
    <xf numFmtId="0" fontId="34" fillId="3" borderId="5" xfId="0" applyFont="1" applyFill="1" applyBorder="1" applyAlignment="1">
      <alignment horizontal="center" vertical="center"/>
    </xf>
    <xf numFmtId="0" fontId="3" fillId="3" borderId="5" xfId="0" applyFont="1" applyFill="1" applyBorder="1" applyAlignment="1">
      <alignment horizontal="center" vertical="center" wrapText="1"/>
    </xf>
    <xf numFmtId="0" fontId="34" fillId="3" borderId="5" xfId="0" applyFont="1" applyFill="1" applyBorder="1" applyAlignment="1">
      <alignment vertical="center" wrapText="1"/>
    </xf>
    <xf numFmtId="0" fontId="3" fillId="3" borderId="5" xfId="0" applyFont="1" applyFill="1" applyBorder="1" applyAlignment="1">
      <alignment vertical="center" wrapText="1"/>
    </xf>
    <xf numFmtId="0" fontId="34" fillId="3" borderId="5" xfId="0" applyFont="1" applyFill="1" applyBorder="1" applyAlignment="1">
      <alignment horizontal="center" vertical="center" wrapText="1"/>
    </xf>
    <xf numFmtId="0" fontId="34" fillId="3" borderId="5" xfId="0" applyFont="1" applyFill="1" applyBorder="1" applyAlignment="1">
      <alignment horizontal="center" vertical="center"/>
    </xf>
    <xf numFmtId="0" fontId="34" fillId="3" borderId="6" xfId="0" applyFont="1" applyFill="1" applyBorder="1" applyAlignment="1">
      <alignment horizontal="center" vertical="center"/>
    </xf>
    <xf numFmtId="177" fontId="34" fillId="3" borderId="163" xfId="0" applyNumberFormat="1" applyFont="1" applyFill="1" applyBorder="1" applyAlignment="1">
      <alignment horizontal="center" vertical="center"/>
    </xf>
    <xf numFmtId="0" fontId="2" fillId="3" borderId="165" xfId="0" applyFont="1" applyFill="1" applyBorder="1" applyAlignment="1">
      <alignment horizontal="center" vertical="center"/>
    </xf>
    <xf numFmtId="0" fontId="34" fillId="3" borderId="158" xfId="0" applyFont="1" applyFill="1" applyBorder="1" applyAlignment="1">
      <alignment horizontal="center" vertical="center" wrapText="1"/>
    </xf>
    <xf numFmtId="0" fontId="34" fillId="3" borderId="19" xfId="0" applyFont="1" applyFill="1" applyBorder="1" applyAlignment="1">
      <alignment horizontal="center" vertical="center" wrapText="1"/>
    </xf>
    <xf numFmtId="0" fontId="34" fillId="3" borderId="13" xfId="0" applyFont="1" applyFill="1" applyBorder="1" applyAlignment="1">
      <alignment horizontal="center" vertical="center" wrapText="1"/>
    </xf>
    <xf numFmtId="0" fontId="34" fillId="3" borderId="11" xfId="0" applyFont="1" applyFill="1" applyBorder="1" applyAlignment="1">
      <alignment horizontal="center" vertical="center" wrapText="1"/>
    </xf>
    <xf numFmtId="0" fontId="34" fillId="3" borderId="20" xfId="0" applyFont="1" applyFill="1" applyBorder="1" applyAlignment="1">
      <alignment horizontal="center" vertical="center" wrapText="1"/>
    </xf>
    <xf numFmtId="0" fontId="13" fillId="3" borderId="151" xfId="0" applyFont="1" applyFill="1" applyBorder="1" applyAlignment="1">
      <alignment horizontal="center" vertical="center" wrapText="1"/>
    </xf>
    <xf numFmtId="0" fontId="13" fillId="3" borderId="97" xfId="0" applyFont="1" applyFill="1" applyBorder="1" applyAlignment="1">
      <alignment horizontal="center" vertical="center" wrapText="1"/>
    </xf>
    <xf numFmtId="0" fontId="13" fillId="3" borderId="93" xfId="0" applyFont="1" applyFill="1" applyBorder="1" applyAlignment="1">
      <alignment horizontal="center" vertical="center" wrapText="1"/>
    </xf>
    <xf numFmtId="0" fontId="34" fillId="3" borderId="151" xfId="1" applyFont="1" applyFill="1" applyBorder="1" applyAlignment="1">
      <alignment horizontal="center" vertical="center" wrapText="1"/>
    </xf>
    <xf numFmtId="0" fontId="34" fillId="3" borderId="97" xfId="1" applyFont="1" applyFill="1" applyBorder="1" applyAlignment="1">
      <alignment horizontal="center" vertical="center" wrapText="1"/>
    </xf>
    <xf numFmtId="0" fontId="34" fillId="3" borderId="93" xfId="1" applyFont="1" applyFill="1" applyBorder="1" applyAlignment="1">
      <alignment horizontal="center" vertical="center" wrapText="1"/>
    </xf>
    <xf numFmtId="0" fontId="86" fillId="3" borderId="151" xfId="1" applyFont="1" applyFill="1" applyBorder="1" applyAlignment="1">
      <alignment horizontal="center" vertical="center" wrapText="1"/>
    </xf>
    <xf numFmtId="0" fontId="86" fillId="3" borderId="97" xfId="1" applyFont="1" applyFill="1" applyBorder="1" applyAlignment="1">
      <alignment horizontal="center" vertical="center" wrapText="1"/>
    </xf>
    <xf numFmtId="0" fontId="86" fillId="3" borderId="93" xfId="1" applyFont="1" applyFill="1" applyBorder="1" applyAlignment="1">
      <alignment horizontal="center" vertical="center" wrapText="1"/>
    </xf>
    <xf numFmtId="0" fontId="34" fillId="3" borderId="151" xfId="4" applyFont="1" applyFill="1" applyBorder="1" applyAlignment="1">
      <alignment horizontal="center" vertical="center"/>
    </xf>
    <xf numFmtId="0" fontId="34" fillId="3" borderId="97" xfId="4" applyFont="1" applyFill="1" applyBorder="1" applyAlignment="1">
      <alignment horizontal="center" vertical="center"/>
    </xf>
    <xf numFmtId="0" fontId="34" fillId="3" borderId="93" xfId="4" applyFont="1" applyFill="1" applyBorder="1" applyAlignment="1">
      <alignment horizontal="center" vertical="center"/>
    </xf>
    <xf numFmtId="0" fontId="34" fillId="3" borderId="1" xfId="4" applyFont="1" applyFill="1" applyBorder="1" applyAlignment="1">
      <alignment horizontal="center" vertical="center"/>
    </xf>
    <xf numFmtId="0" fontId="34" fillId="3" borderId="151" xfId="2" applyFont="1" applyFill="1" applyBorder="1" applyAlignment="1">
      <alignment horizontal="center" vertical="center"/>
    </xf>
    <xf numFmtId="0" fontId="34" fillId="3" borderId="97" xfId="2" applyFont="1" applyFill="1" applyBorder="1" applyAlignment="1">
      <alignment horizontal="center" vertical="center"/>
    </xf>
    <xf numFmtId="0" fontId="34" fillId="3" borderId="93" xfId="2" applyFont="1" applyFill="1" applyBorder="1" applyAlignment="1">
      <alignment horizontal="center" vertical="center"/>
    </xf>
    <xf numFmtId="0" fontId="13" fillId="3" borderId="100" xfId="9" applyFont="1" applyFill="1" applyBorder="1" applyAlignment="1">
      <alignment horizontal="center" vertical="center" wrapText="1"/>
    </xf>
    <xf numFmtId="0" fontId="13" fillId="3" borderId="94" xfId="9" applyFont="1" applyFill="1" applyBorder="1" applyAlignment="1">
      <alignment horizontal="center" vertical="center" wrapText="1"/>
    </xf>
    <xf numFmtId="0" fontId="13" fillId="3" borderId="1" xfId="9" applyFont="1" applyFill="1" applyBorder="1" applyAlignment="1">
      <alignment horizontal="center" vertical="center" wrapText="1"/>
    </xf>
    <xf numFmtId="0" fontId="34" fillId="3" borderId="1" xfId="0" applyFont="1" applyFill="1" applyBorder="1" applyAlignment="1">
      <alignment horizontal="center" vertical="center"/>
    </xf>
    <xf numFmtId="0" fontId="34" fillId="3" borderId="158" xfId="2" applyFont="1" applyFill="1" applyBorder="1" applyAlignment="1">
      <alignment horizontal="center" vertical="center" wrapText="1"/>
    </xf>
    <xf numFmtId="0" fontId="34" fillId="3" borderId="19" xfId="2" applyFont="1" applyFill="1" applyBorder="1" applyAlignment="1">
      <alignment horizontal="center" vertical="center" wrapText="1"/>
    </xf>
    <xf numFmtId="0" fontId="34" fillId="3" borderId="13" xfId="2" applyFont="1" applyFill="1" applyBorder="1" applyAlignment="1">
      <alignment horizontal="center" vertical="center" wrapText="1"/>
    </xf>
    <xf numFmtId="0" fontId="34" fillId="3" borderId="11" xfId="2" applyFont="1" applyFill="1" applyBorder="1" applyAlignment="1">
      <alignment horizontal="center" vertical="center"/>
    </xf>
    <xf numFmtId="0" fontId="34" fillId="3" borderId="19" xfId="2" applyFont="1" applyFill="1" applyBorder="1" applyAlignment="1">
      <alignment horizontal="center" vertical="center"/>
    </xf>
    <xf numFmtId="0" fontId="34" fillId="3" borderId="13" xfId="2" applyFont="1" applyFill="1" applyBorder="1" applyAlignment="1">
      <alignment horizontal="center" vertical="center"/>
    </xf>
    <xf numFmtId="0" fontId="34" fillId="3" borderId="5" xfId="0" applyFont="1" applyFill="1" applyBorder="1" applyAlignment="1">
      <alignment horizontal="center" vertical="center" wrapText="1"/>
    </xf>
    <xf numFmtId="0" fontId="90" fillId="3" borderId="4" xfId="0" applyFont="1" applyFill="1" applyBorder="1" applyAlignment="1">
      <alignment horizontal="center" vertical="center" wrapText="1"/>
    </xf>
    <xf numFmtId="0" fontId="90" fillId="3" borderId="2" xfId="0" applyFont="1" applyFill="1" applyBorder="1" applyAlignment="1">
      <alignment horizontal="center" vertical="center" wrapText="1"/>
    </xf>
    <xf numFmtId="0" fontId="90" fillId="3" borderId="19" xfId="0" applyFont="1" applyFill="1" applyBorder="1" applyAlignment="1">
      <alignment horizontal="center" vertical="center" wrapText="1"/>
    </xf>
    <xf numFmtId="0" fontId="90" fillId="3" borderId="20" xfId="0" applyFont="1" applyFill="1" applyBorder="1" applyAlignment="1">
      <alignment horizontal="center" vertical="center" wrapText="1"/>
    </xf>
    <xf numFmtId="0" fontId="90" fillId="3" borderId="1" xfId="0" applyFont="1" applyFill="1" applyBorder="1" applyAlignment="1">
      <alignment horizontal="center" vertical="center"/>
    </xf>
    <xf numFmtId="0" fontId="90" fillId="3" borderId="21" xfId="0" applyFont="1" applyFill="1" applyBorder="1" applyAlignment="1">
      <alignment horizontal="center" vertical="center" wrapText="1"/>
    </xf>
    <xf numFmtId="0" fontId="34" fillId="3" borderId="34" xfId="0" applyFont="1" applyFill="1" applyBorder="1" applyAlignment="1">
      <alignment horizontal="center" vertical="center" wrapText="1"/>
    </xf>
    <xf numFmtId="0" fontId="90" fillId="3" borderId="23" xfId="0" applyFont="1" applyFill="1" applyBorder="1" applyAlignment="1">
      <alignment horizontal="center" vertical="center" wrapText="1"/>
    </xf>
    <xf numFmtId="0" fontId="90" fillId="3" borderId="9" xfId="0" applyFont="1" applyFill="1" applyBorder="1" applyAlignment="1">
      <alignment horizontal="center" vertical="center" wrapText="1"/>
    </xf>
    <xf numFmtId="0" fontId="90" fillId="3" borderId="10" xfId="0" applyFont="1" applyFill="1" applyBorder="1" applyAlignment="1">
      <alignment horizontal="center" vertical="center" wrapText="1"/>
    </xf>
    <xf numFmtId="0" fontId="90" fillId="3" borderId="1" xfId="0" applyFont="1" applyFill="1" applyBorder="1" applyAlignment="1">
      <alignment horizontal="center" vertical="center" wrapText="1"/>
    </xf>
    <xf numFmtId="0" fontId="34" fillId="3" borderId="11" xfId="0" applyFont="1" applyFill="1" applyBorder="1" applyAlignment="1">
      <alignment horizontal="center" vertical="center"/>
    </xf>
    <xf numFmtId="0" fontId="34" fillId="3" borderId="3" xfId="0" applyFont="1" applyFill="1" applyBorder="1" applyAlignment="1">
      <alignment horizontal="center" vertical="center"/>
    </xf>
    <xf numFmtId="0" fontId="34" fillId="3" borderId="4" xfId="0" applyFont="1" applyFill="1" applyBorder="1" applyAlignment="1">
      <alignment horizontal="center" vertical="center"/>
    </xf>
    <xf numFmtId="0" fontId="34" fillId="3" borderId="2" xfId="0" applyFont="1" applyFill="1" applyBorder="1" applyAlignment="1">
      <alignment horizontal="center" vertical="center"/>
    </xf>
    <xf numFmtId="0" fontId="99" fillId="3" borderId="4" xfId="0" applyFont="1" applyFill="1" applyBorder="1" applyAlignment="1">
      <alignment horizontal="center" vertical="center" wrapText="1"/>
    </xf>
    <xf numFmtId="0" fontId="99" fillId="3" borderId="2" xfId="0" applyFont="1" applyFill="1" applyBorder="1" applyAlignment="1">
      <alignment horizontal="center" vertical="center" wrapText="1"/>
    </xf>
    <xf numFmtId="49" fontId="34" fillId="23" borderId="1" xfId="0" applyNumberFormat="1" applyFont="1" applyFill="1" applyBorder="1" applyAlignment="1">
      <alignment horizontal="center" vertical="center" wrapText="1"/>
    </xf>
    <xf numFmtId="0" fontId="34" fillId="23" borderId="1" xfId="0" applyFont="1" applyFill="1" applyBorder="1" applyAlignment="1">
      <alignment horizontal="center" vertical="center" wrapText="1"/>
    </xf>
    <xf numFmtId="0" fontId="34" fillId="3" borderId="177" xfId="0" applyFont="1" applyFill="1" applyBorder="1" applyAlignment="1">
      <alignment horizontal="center" vertical="center" wrapText="1"/>
    </xf>
    <xf numFmtId="0" fontId="34" fillId="3" borderId="177" xfId="1" applyFont="1" applyFill="1" applyBorder="1" applyAlignment="1">
      <alignment horizontal="center" vertical="center" wrapText="1"/>
    </xf>
    <xf numFmtId="0" fontId="34" fillId="3" borderId="2" xfId="1" applyFont="1" applyFill="1" applyBorder="1" applyAlignment="1">
      <alignment horizontal="center" vertical="center" wrapText="1"/>
    </xf>
    <xf numFmtId="0" fontId="34" fillId="3" borderId="1" xfId="1" applyFont="1" applyFill="1" applyBorder="1" applyAlignment="1">
      <alignment horizontal="center" vertical="center" wrapText="1"/>
    </xf>
    <xf numFmtId="0" fontId="34" fillId="3" borderId="21" xfId="1" applyFont="1" applyFill="1" applyBorder="1" applyAlignment="1">
      <alignment horizontal="center" vertical="center" wrapText="1"/>
    </xf>
    <xf numFmtId="0" fontId="34" fillId="3" borderId="11" xfId="2" applyFont="1" applyFill="1" applyBorder="1" applyAlignment="1">
      <alignment horizontal="center" vertical="center" wrapText="1"/>
    </xf>
    <xf numFmtId="0" fontId="90" fillId="3" borderId="2" xfId="0" applyFont="1" applyFill="1" applyBorder="1" applyAlignment="1">
      <alignment horizontal="center" vertical="center"/>
    </xf>
    <xf numFmtId="0" fontId="34" fillId="3" borderId="13" xfId="0" applyFont="1" applyFill="1" applyBorder="1" applyAlignment="1">
      <alignment horizontal="center" vertical="center" wrapText="1"/>
    </xf>
    <xf numFmtId="0" fontId="34" fillId="3" borderId="21" xfId="2" applyFont="1" applyFill="1" applyBorder="1" applyAlignment="1">
      <alignment horizontal="center" vertical="center"/>
    </xf>
    <xf numFmtId="0" fontId="34" fillId="3" borderId="19" xfId="0" applyFont="1" applyFill="1" applyBorder="1" applyAlignment="1">
      <alignment horizontal="center" vertical="center"/>
    </xf>
    <xf numFmtId="0" fontId="34" fillId="3" borderId="13" xfId="0" applyFont="1" applyFill="1" applyBorder="1" applyAlignment="1">
      <alignment horizontal="center" vertical="center"/>
    </xf>
    <xf numFmtId="0" fontId="34" fillId="3" borderId="19" xfId="0" applyFont="1" applyFill="1" applyBorder="1" applyAlignment="1">
      <alignment horizontal="center" vertical="center" wrapText="1"/>
    </xf>
    <xf numFmtId="0" fontId="34" fillId="3" borderId="18" xfId="0" applyFont="1" applyFill="1" applyBorder="1" applyAlignment="1">
      <alignment horizontal="center" vertical="center"/>
    </xf>
    <xf numFmtId="0" fontId="34" fillId="3" borderId="30" xfId="0" applyFont="1" applyFill="1" applyBorder="1" applyAlignment="1">
      <alignment horizontal="center" vertical="center" wrapText="1"/>
    </xf>
    <xf numFmtId="0" fontId="34" fillId="3" borderId="5" xfId="0" applyFont="1" applyFill="1" applyBorder="1" applyAlignment="1">
      <alignment horizontal="center" vertical="center" wrapText="1" shrinkToFit="1"/>
    </xf>
    <xf numFmtId="0" fontId="34" fillId="3" borderId="11" xfId="0" applyFont="1" applyFill="1" applyBorder="1" applyAlignment="1">
      <alignment horizontal="center" vertical="center" wrapText="1" shrinkToFit="1"/>
    </xf>
    <xf numFmtId="0" fontId="34" fillId="3" borderId="1" xfId="0" applyFont="1" applyFill="1" applyBorder="1" applyAlignment="1">
      <alignment horizontal="center" vertical="center" wrapText="1" shrinkToFit="1"/>
    </xf>
    <xf numFmtId="0" fontId="34" fillId="3" borderId="5" xfId="2" applyFont="1" applyFill="1" applyBorder="1" applyAlignment="1">
      <alignment horizontal="center" vertical="center" wrapText="1" shrinkToFit="1"/>
    </xf>
    <xf numFmtId="0" fontId="76" fillId="3" borderId="59" xfId="0" applyFont="1" applyFill="1" applyBorder="1" applyAlignment="1">
      <alignment horizontal="center" vertical="center" wrapText="1"/>
    </xf>
    <xf numFmtId="0" fontId="76" fillId="3" borderId="177" xfId="0" applyFont="1" applyFill="1" applyBorder="1" applyAlignment="1">
      <alignment horizontal="center" vertical="center" wrapText="1"/>
    </xf>
    <xf numFmtId="0" fontId="76" fillId="3" borderId="2" xfId="0" applyFont="1" applyFill="1" applyBorder="1" applyAlignment="1">
      <alignment horizontal="center" vertical="center" wrapText="1"/>
    </xf>
    <xf numFmtId="0" fontId="77" fillId="3" borderId="151" xfId="0" applyFont="1" applyFill="1" applyBorder="1" applyAlignment="1">
      <alignment horizontal="center" vertical="center" wrapText="1"/>
    </xf>
    <xf numFmtId="0" fontId="77" fillId="3" borderId="177" xfId="0" applyFont="1" applyFill="1" applyBorder="1" applyAlignment="1">
      <alignment horizontal="center" vertical="center" wrapText="1"/>
    </xf>
    <xf numFmtId="0" fontId="77" fillId="3" borderId="2" xfId="0" applyFont="1" applyFill="1" applyBorder="1" applyAlignment="1">
      <alignment horizontal="center" vertical="center" wrapText="1"/>
    </xf>
    <xf numFmtId="0" fontId="77" fillId="3" borderId="54" xfId="0" applyFont="1" applyFill="1" applyBorder="1" applyAlignment="1">
      <alignment horizontal="center" vertical="center" wrapText="1"/>
    </xf>
    <xf numFmtId="0" fontId="76" fillId="3" borderId="64" xfId="0" applyFont="1" applyFill="1" applyBorder="1" applyAlignment="1">
      <alignment horizontal="center" vertical="center"/>
    </xf>
    <xf numFmtId="0" fontId="77" fillId="3" borderId="13" xfId="0" applyFont="1" applyFill="1" applyBorder="1" applyAlignment="1">
      <alignment horizontal="center" vertical="center"/>
    </xf>
    <xf numFmtId="0" fontId="77" fillId="3" borderId="5" xfId="0" applyFont="1" applyFill="1" applyBorder="1" applyAlignment="1">
      <alignment horizontal="center" vertical="center"/>
    </xf>
    <xf numFmtId="0" fontId="77" fillId="3" borderId="11" xfId="0" applyFont="1" applyFill="1" applyBorder="1" applyAlignment="1">
      <alignment horizontal="center" vertical="center"/>
    </xf>
    <xf numFmtId="0" fontId="76" fillId="3" borderId="59" xfId="1" applyFont="1" applyFill="1" applyBorder="1" applyAlignment="1">
      <alignment horizontal="center" vertical="center" wrapText="1"/>
    </xf>
    <xf numFmtId="0" fontId="76" fillId="3" borderId="54" xfId="1" applyFont="1" applyFill="1" applyBorder="1" applyAlignment="1">
      <alignment horizontal="center" vertical="center" wrapText="1"/>
    </xf>
    <xf numFmtId="0" fontId="76" fillId="3" borderId="64" xfId="4" applyFont="1" applyFill="1" applyBorder="1" applyAlignment="1">
      <alignment horizontal="center" vertical="center"/>
    </xf>
    <xf numFmtId="0" fontId="76" fillId="3" borderId="151" xfId="0" applyFont="1" applyFill="1" applyBorder="1" applyAlignment="1">
      <alignment horizontal="center" vertical="center"/>
    </xf>
    <xf numFmtId="0" fontId="76" fillId="3" borderId="177" xfId="0" applyFont="1" applyFill="1" applyBorder="1" applyAlignment="1">
      <alignment horizontal="center" vertical="center"/>
    </xf>
    <xf numFmtId="0" fontId="76" fillId="3" borderId="54" xfId="0" applyFont="1" applyFill="1" applyBorder="1" applyAlignment="1">
      <alignment horizontal="center" vertical="center"/>
    </xf>
    <xf numFmtId="0" fontId="76" fillId="3" borderId="59" xfId="2" applyFont="1" applyFill="1" applyBorder="1" applyAlignment="1">
      <alignment horizontal="center" vertical="center"/>
    </xf>
    <xf numFmtId="0" fontId="76" fillId="3" borderId="177" xfId="2" applyFont="1" applyFill="1" applyBorder="1" applyAlignment="1">
      <alignment horizontal="center" vertical="center"/>
    </xf>
    <xf numFmtId="0" fontId="76" fillId="3" borderId="2" xfId="2" applyFont="1" applyFill="1" applyBorder="1" applyAlignment="1">
      <alignment horizontal="center" vertical="center"/>
    </xf>
    <xf numFmtId="0" fontId="77" fillId="3" borderId="3" xfId="2" applyFont="1" applyFill="1" applyBorder="1" applyAlignment="1">
      <alignment horizontal="center" vertical="center"/>
    </xf>
    <xf numFmtId="0" fontId="76" fillId="3" borderId="151" xfId="2" applyFont="1" applyFill="1" applyBorder="1" applyAlignment="1">
      <alignment horizontal="center" vertical="center" wrapText="1"/>
    </xf>
    <xf numFmtId="0" fontId="76" fillId="3" borderId="177" xfId="2" applyFont="1" applyFill="1" applyBorder="1" applyAlignment="1">
      <alignment horizontal="center" vertical="center" wrapText="1"/>
    </xf>
    <xf numFmtId="0" fontId="76" fillId="3" borderId="54" xfId="2" applyFont="1" applyFill="1" applyBorder="1" applyAlignment="1">
      <alignment horizontal="center" vertical="center" wrapText="1"/>
    </xf>
    <xf numFmtId="0" fontId="76" fillId="3" borderId="64" xfId="1" applyFont="1" applyFill="1" applyBorder="1" applyAlignment="1">
      <alignment horizontal="center" vertical="center" wrapText="1"/>
    </xf>
    <xf numFmtId="0" fontId="77" fillId="3" borderId="2" xfId="1" applyFont="1" applyFill="1" applyBorder="1" applyAlignment="1">
      <alignment horizontal="center" vertical="center" wrapText="1"/>
    </xf>
    <xf numFmtId="0" fontId="77" fillId="3" borderId="3" xfId="1" applyFont="1" applyFill="1" applyBorder="1" applyAlignment="1">
      <alignment horizontal="center" vertical="center" wrapText="1"/>
    </xf>
    <xf numFmtId="0" fontId="76" fillId="3" borderId="151" xfId="1" applyFont="1" applyFill="1" applyBorder="1" applyAlignment="1">
      <alignment horizontal="center" vertical="center" wrapText="1"/>
    </xf>
    <xf numFmtId="0" fontId="76" fillId="3" borderId="177" xfId="1" applyFont="1" applyFill="1" applyBorder="1" applyAlignment="1">
      <alignment horizontal="center" vertical="center" wrapText="1"/>
    </xf>
    <xf numFmtId="0" fontId="76" fillId="3" borderId="2" xfId="2" applyFont="1" applyFill="1" applyBorder="1" applyAlignment="1">
      <alignment horizontal="center" vertical="center" wrapText="1"/>
    </xf>
    <xf numFmtId="0" fontId="76" fillId="3" borderId="1" xfId="2" applyFont="1" applyFill="1" applyBorder="1" applyAlignment="1">
      <alignment horizontal="center" vertical="center" wrapText="1"/>
    </xf>
    <xf numFmtId="0" fontId="77" fillId="3" borderId="13" xfId="0" applyFont="1" applyFill="1" applyBorder="1" applyAlignment="1">
      <alignment horizontal="center" vertical="center" wrapText="1"/>
    </xf>
    <xf numFmtId="0" fontId="77" fillId="3" borderId="5" xfId="0" applyFont="1" applyFill="1" applyBorder="1" applyAlignment="1">
      <alignment horizontal="center" vertical="center" wrapText="1"/>
    </xf>
    <xf numFmtId="0" fontId="77" fillId="3" borderId="11" xfId="0" applyFont="1" applyFill="1" applyBorder="1" applyAlignment="1">
      <alignment horizontal="center" vertical="center" wrapText="1"/>
    </xf>
    <xf numFmtId="0" fontId="77" fillId="3" borderId="13" xfId="0" applyFont="1" applyFill="1" applyBorder="1" applyAlignment="1">
      <alignment horizontal="center" vertical="center" wrapText="1"/>
    </xf>
    <xf numFmtId="0" fontId="77" fillId="3" borderId="5" xfId="0" applyFont="1" applyFill="1" applyBorder="1" applyAlignment="1">
      <alignment horizontal="center" vertical="center" wrapText="1"/>
    </xf>
    <xf numFmtId="0" fontId="77" fillId="3" borderId="40" xfId="0" applyFont="1" applyFill="1" applyBorder="1" applyAlignment="1">
      <alignment horizontal="center" vertical="center"/>
    </xf>
    <xf numFmtId="0" fontId="76" fillId="3" borderId="43" xfId="0" applyFont="1" applyFill="1" applyBorder="1" applyAlignment="1">
      <alignment horizontal="center" vertical="center" wrapText="1"/>
    </xf>
    <xf numFmtId="0" fontId="76" fillId="3" borderId="0" xfId="0" applyFont="1" applyFill="1" applyAlignment="1">
      <alignment horizontal="center" vertical="center" wrapText="1"/>
    </xf>
    <xf numFmtId="0" fontId="76" fillId="3" borderId="46" xfId="0" applyFont="1" applyFill="1" applyBorder="1" applyAlignment="1">
      <alignment horizontal="center" vertical="center" wrapText="1"/>
    </xf>
    <xf numFmtId="0" fontId="77" fillId="3" borderId="28" xfId="0" applyFont="1" applyFill="1" applyBorder="1" applyAlignment="1">
      <alignment horizontal="center" vertical="center" wrapText="1"/>
    </xf>
    <xf numFmtId="0" fontId="77" fillId="3" borderId="35" xfId="0" applyFont="1" applyFill="1" applyBorder="1" applyAlignment="1">
      <alignment horizontal="center" vertical="center" wrapText="1"/>
    </xf>
    <xf numFmtId="0" fontId="77" fillId="3" borderId="66" xfId="0" applyFont="1" applyFill="1" applyBorder="1" applyAlignment="1">
      <alignment horizontal="center" vertical="center" wrapText="1"/>
    </xf>
    <xf numFmtId="0" fontId="76" fillId="3" borderId="151" xfId="0" applyFont="1" applyFill="1" applyBorder="1" applyAlignment="1">
      <alignment horizontal="center" vertical="center" wrapText="1"/>
    </xf>
    <xf numFmtId="0" fontId="76" fillId="3" borderId="1" xfId="0" applyFont="1" applyFill="1" applyBorder="1" applyAlignment="1">
      <alignment horizontal="center" vertical="center"/>
    </xf>
    <xf numFmtId="0" fontId="77" fillId="3" borderId="75" xfId="0" applyFont="1" applyFill="1" applyBorder="1" applyAlignment="1">
      <alignment horizontal="center" vertical="center"/>
    </xf>
    <xf numFmtId="0" fontId="77" fillId="3" borderId="79" xfId="0" applyFont="1" applyFill="1" applyBorder="1" applyAlignment="1">
      <alignment horizontal="center" vertical="center"/>
    </xf>
    <xf numFmtId="0" fontId="77" fillId="3" borderId="3" xfId="0" applyFont="1" applyFill="1" applyBorder="1" applyAlignment="1">
      <alignment horizontal="center" vertical="center" wrapText="1"/>
    </xf>
    <xf numFmtId="0" fontId="76" fillId="3" borderId="1" xfId="0" applyFont="1" applyFill="1" applyBorder="1" applyAlignment="1">
      <alignment horizontal="center" vertical="center"/>
    </xf>
    <xf numFmtId="0" fontId="77" fillId="3" borderId="4" xfId="0" applyFont="1" applyFill="1" applyBorder="1" applyAlignment="1">
      <alignment horizontal="center" vertical="center" wrapText="1"/>
    </xf>
    <xf numFmtId="0" fontId="77" fillId="3" borderId="1" xfId="0" applyFont="1" applyFill="1" applyBorder="1" applyAlignment="1">
      <alignment horizontal="center" vertical="center" wrapText="1"/>
    </xf>
    <xf numFmtId="0" fontId="77" fillId="3" borderId="59" xfId="0" applyFont="1" applyFill="1" applyBorder="1" applyAlignment="1">
      <alignment horizontal="center" vertical="center" wrapText="1"/>
    </xf>
    <xf numFmtId="0" fontId="76" fillId="3" borderId="152" xfId="0" applyFont="1" applyFill="1" applyBorder="1" applyAlignment="1">
      <alignment horizontal="center" vertical="center" wrapText="1"/>
    </xf>
    <xf numFmtId="0" fontId="76" fillId="3" borderId="102" xfId="0" applyFont="1" applyFill="1" applyBorder="1" applyAlignment="1">
      <alignment horizontal="center" vertical="center" wrapText="1"/>
    </xf>
    <xf numFmtId="0" fontId="76" fillId="3" borderId="25" xfId="0" applyFont="1" applyFill="1" applyBorder="1" applyAlignment="1">
      <alignment horizontal="center" vertical="center" wrapText="1"/>
    </xf>
    <xf numFmtId="0" fontId="77" fillId="3" borderId="11" xfId="0" applyFont="1" applyFill="1" applyBorder="1" applyAlignment="1">
      <alignment horizontal="center" vertical="center" wrapText="1"/>
    </xf>
    <xf numFmtId="0" fontId="77" fillId="3" borderId="2" xfId="0" applyFont="1" applyFill="1" applyBorder="1" applyAlignment="1">
      <alignment horizontal="center" vertical="center"/>
    </xf>
    <xf numFmtId="0" fontId="77" fillId="3" borderId="3" xfId="0" applyFont="1" applyFill="1" applyBorder="1" applyAlignment="1">
      <alignment horizontal="center" vertical="center"/>
    </xf>
    <xf numFmtId="0" fontId="77" fillId="3" borderId="1" xfId="0" applyFont="1" applyFill="1" applyBorder="1" applyAlignment="1">
      <alignment horizontal="center" vertical="center" wrapText="1"/>
    </xf>
    <xf numFmtId="0" fontId="77" fillId="3" borderId="3" xfId="0" applyFont="1" applyFill="1" applyBorder="1" applyAlignment="1">
      <alignment horizontal="center" vertical="center" wrapText="1"/>
    </xf>
    <xf numFmtId="0" fontId="76" fillId="3" borderId="3" xfId="0" applyFont="1" applyFill="1" applyBorder="1" applyAlignment="1">
      <alignment horizontal="center" vertical="center" wrapText="1"/>
    </xf>
    <xf numFmtId="0" fontId="77" fillId="3" borderId="19" xfId="0" applyFont="1" applyFill="1" applyBorder="1" applyAlignment="1">
      <alignment horizontal="center" vertical="center"/>
    </xf>
    <xf numFmtId="0" fontId="77" fillId="3" borderId="4" xfId="0" applyFont="1" applyFill="1" applyBorder="1" applyAlignment="1">
      <alignment horizontal="center" vertical="center"/>
    </xf>
    <xf numFmtId="0" fontId="77" fillId="3" borderId="2" xfId="0" applyFont="1" applyFill="1" applyBorder="1" applyAlignment="1">
      <alignment horizontal="center" vertical="center"/>
    </xf>
    <xf numFmtId="0" fontId="77" fillId="3" borderId="1" xfId="0" applyFont="1" applyFill="1" applyBorder="1" applyAlignment="1">
      <alignment horizontal="center" vertical="center"/>
    </xf>
    <xf numFmtId="0" fontId="34" fillId="3" borderId="100" xfId="0" applyFont="1" applyFill="1" applyBorder="1" applyAlignment="1">
      <alignment horizontal="center" vertical="center"/>
    </xf>
    <xf numFmtId="0" fontId="34" fillId="3" borderId="46" xfId="0" applyFont="1" applyFill="1" applyBorder="1" applyAlignment="1">
      <alignment horizontal="center" vertical="center"/>
    </xf>
    <xf numFmtId="0" fontId="77" fillId="3" borderId="20" xfId="0" applyFont="1" applyFill="1" applyBorder="1" applyAlignment="1">
      <alignment horizontal="center" vertical="center"/>
    </xf>
    <xf numFmtId="0" fontId="77" fillId="3" borderId="19" xfId="0" applyFont="1" applyFill="1" applyBorder="1" applyAlignment="1">
      <alignment horizontal="center" vertical="center"/>
    </xf>
    <xf numFmtId="0" fontId="76" fillId="3" borderId="163" xfId="0" applyFont="1" applyFill="1" applyBorder="1" applyAlignment="1">
      <alignment horizontal="center" vertical="center"/>
    </xf>
    <xf numFmtId="0" fontId="77" fillId="3" borderId="13" xfId="0" applyFont="1" applyFill="1" applyBorder="1">
      <alignment vertical="center"/>
    </xf>
    <xf numFmtId="0" fontId="77" fillId="3" borderId="5" xfId="0" applyFont="1" applyFill="1" applyBorder="1">
      <alignment vertical="center"/>
    </xf>
    <xf numFmtId="0" fontId="77" fillId="3" borderId="11" xfId="0" applyFont="1" applyFill="1" applyBorder="1">
      <alignment vertical="center"/>
    </xf>
    <xf numFmtId="0" fontId="76" fillId="3" borderId="3" xfId="0" applyFont="1" applyFill="1" applyBorder="1" applyAlignment="1">
      <alignment horizontal="center" vertical="center"/>
    </xf>
    <xf numFmtId="0" fontId="76" fillId="3" borderId="2" xfId="0" applyFont="1" applyFill="1" applyBorder="1" applyAlignment="1">
      <alignment horizontal="center" vertical="center"/>
    </xf>
    <xf numFmtId="0" fontId="76" fillId="3" borderId="4" xfId="0" applyFont="1" applyFill="1" applyBorder="1" applyAlignment="1">
      <alignment horizontal="center" vertical="center"/>
    </xf>
    <xf numFmtId="0" fontId="76" fillId="3" borderId="2" xfId="0" applyFont="1" applyFill="1" applyBorder="1" applyAlignment="1">
      <alignment horizontal="center" vertical="center"/>
    </xf>
    <xf numFmtId="0" fontId="34" fillId="3" borderId="5" xfId="0" applyFont="1" applyFill="1" applyBorder="1">
      <alignment vertical="center"/>
    </xf>
    <xf numFmtId="0" fontId="34" fillId="3" borderId="60" xfId="0" applyFont="1" applyFill="1" applyBorder="1" applyAlignment="1">
      <alignment horizontal="center" vertical="center"/>
    </xf>
    <xf numFmtId="0" fontId="34" fillId="3" borderId="49" xfId="0" applyFont="1" applyFill="1" applyBorder="1" applyAlignment="1">
      <alignment horizontal="center" vertical="center"/>
    </xf>
    <xf numFmtId="0" fontId="76" fillId="3" borderId="2" xfId="0" applyFont="1" applyFill="1" applyBorder="1" applyAlignment="1">
      <alignment horizontal="center" vertical="center" wrapText="1"/>
    </xf>
    <xf numFmtId="0" fontId="76" fillId="3" borderId="43" xfId="0" applyFont="1" applyFill="1" applyBorder="1" applyAlignment="1">
      <alignment horizontal="center" vertical="center"/>
    </xf>
    <xf numFmtId="0" fontId="76" fillId="3" borderId="46" xfId="0" applyFont="1" applyFill="1" applyBorder="1" applyAlignment="1">
      <alignment horizontal="center" vertical="center"/>
    </xf>
    <xf numFmtId="0" fontId="77" fillId="3" borderId="5" xfId="0" applyFont="1" applyFill="1" applyBorder="1" applyAlignment="1">
      <alignment horizontal="center" vertical="center"/>
    </xf>
    <xf numFmtId="0" fontId="76" fillId="3" borderId="43" xfId="2" applyFont="1" applyFill="1" applyBorder="1" applyAlignment="1">
      <alignment horizontal="center" vertical="center"/>
    </xf>
    <xf numFmtId="0" fontId="76" fillId="3" borderId="0" xfId="2" applyFont="1" applyFill="1" applyAlignment="1">
      <alignment horizontal="center" vertical="center"/>
    </xf>
    <xf numFmtId="0" fontId="76" fillId="3" borderId="46" xfId="2" applyFont="1" applyFill="1" applyBorder="1" applyAlignment="1">
      <alignment horizontal="center" vertical="center"/>
    </xf>
    <xf numFmtId="0" fontId="77" fillId="3" borderId="11" xfId="2" applyFont="1" applyFill="1" applyBorder="1" applyAlignment="1">
      <alignment horizontal="center" vertical="center"/>
    </xf>
    <xf numFmtId="0" fontId="77" fillId="3" borderId="19" xfId="2" applyFont="1" applyFill="1" applyBorder="1" applyAlignment="1">
      <alignment horizontal="center" vertical="center"/>
    </xf>
    <xf numFmtId="0" fontId="77" fillId="3" borderId="20" xfId="2" applyFont="1" applyFill="1" applyBorder="1" applyAlignment="1">
      <alignment horizontal="center" vertical="center"/>
    </xf>
    <xf numFmtId="0" fontId="76" fillId="3" borderId="3" xfId="2" applyFont="1" applyFill="1" applyBorder="1" applyAlignment="1">
      <alignment horizontal="center" vertical="center"/>
    </xf>
    <xf numFmtId="0" fontId="76" fillId="3" borderId="0" xfId="0" applyFont="1" applyFill="1" applyAlignment="1">
      <alignment horizontal="center" vertical="center"/>
    </xf>
    <xf numFmtId="0" fontId="76" fillId="3" borderId="3" xfId="2" applyFont="1" applyFill="1" applyBorder="1" applyAlignment="1">
      <alignment horizontal="center" vertical="center" wrapText="1"/>
    </xf>
    <xf numFmtId="0" fontId="76" fillId="3" borderId="2" xfId="2" applyFont="1" applyFill="1" applyBorder="1" applyAlignment="1">
      <alignment horizontal="center" vertical="center" wrapText="1"/>
    </xf>
    <xf numFmtId="0" fontId="77" fillId="3" borderId="18" xfId="0" applyFont="1" applyFill="1" applyBorder="1" applyAlignment="1">
      <alignment horizontal="center" vertical="center" wrapText="1"/>
    </xf>
    <xf numFmtId="0" fontId="77" fillId="3" borderId="19" xfId="0" applyFont="1" applyFill="1" applyBorder="1" applyAlignment="1">
      <alignment horizontal="center" vertical="center" wrapText="1"/>
    </xf>
    <xf numFmtId="0" fontId="100" fillId="3" borderId="2" xfId="0" applyFont="1" applyFill="1" applyBorder="1" applyAlignment="1">
      <alignment horizontal="center" vertical="center" wrapText="1"/>
    </xf>
    <xf numFmtId="0" fontId="100" fillId="3" borderId="3" xfId="0" applyFont="1" applyFill="1" applyBorder="1" applyAlignment="1">
      <alignment horizontal="center" vertical="center" wrapText="1"/>
    </xf>
    <xf numFmtId="0" fontId="77" fillId="3" borderId="11" xfId="0" applyFont="1" applyFill="1" applyBorder="1" applyAlignment="1">
      <alignment horizontal="center" vertical="center"/>
    </xf>
    <xf numFmtId="0" fontId="79" fillId="3" borderId="1" xfId="0" applyFont="1" applyFill="1" applyBorder="1" applyAlignment="1">
      <alignment horizontal="center" vertical="center" wrapText="1"/>
    </xf>
    <xf numFmtId="0" fontId="78" fillId="3" borderId="19" xfId="0" applyFont="1" applyFill="1" applyBorder="1" applyAlignment="1">
      <alignment horizontal="center" vertical="center"/>
    </xf>
    <xf numFmtId="0" fontId="78" fillId="3" borderId="11" xfId="0" applyFont="1" applyFill="1" applyBorder="1" applyAlignment="1">
      <alignment horizontal="center" vertical="center" wrapText="1"/>
    </xf>
    <xf numFmtId="0" fontId="78" fillId="3" borderId="4" xfId="0" applyFont="1" applyFill="1" applyBorder="1" applyAlignment="1">
      <alignment horizontal="center" vertical="center" wrapText="1"/>
    </xf>
    <xf numFmtId="0" fontId="78" fillId="3" borderId="3" xfId="0" applyFont="1" applyFill="1" applyBorder="1" applyAlignment="1">
      <alignment horizontal="center" vertical="center" wrapText="1"/>
    </xf>
    <xf numFmtId="0" fontId="78" fillId="3" borderId="2" xfId="0" applyFont="1" applyFill="1" applyBorder="1" applyAlignment="1">
      <alignment horizontal="center" vertical="center" wrapText="1"/>
    </xf>
    <xf numFmtId="0" fontId="78" fillId="3" borderId="1" xfId="0" applyFont="1" applyFill="1" applyBorder="1" applyAlignment="1">
      <alignment horizontal="center" vertical="center" wrapText="1"/>
    </xf>
    <xf numFmtId="0" fontId="78" fillId="3" borderId="3" xfId="0" applyFont="1" applyFill="1" applyBorder="1" applyAlignment="1">
      <alignment horizontal="center" vertical="center" wrapText="1"/>
    </xf>
    <xf numFmtId="0" fontId="78" fillId="3" borderId="19" xfId="0" applyFont="1" applyFill="1" applyBorder="1" applyAlignment="1">
      <alignment horizontal="center" vertical="center" wrapText="1"/>
    </xf>
    <xf numFmtId="0" fontId="78" fillId="3" borderId="54" xfId="0" applyFont="1" applyFill="1" applyBorder="1" applyAlignment="1">
      <alignment horizontal="center" vertical="center" wrapText="1"/>
    </xf>
    <xf numFmtId="0" fontId="78" fillId="3" borderId="2" xfId="0" applyFont="1" applyFill="1" applyBorder="1" applyAlignment="1">
      <alignment horizontal="center" vertical="center" wrapText="1"/>
    </xf>
    <xf numFmtId="0" fontId="76" fillId="3" borderId="1" xfId="1" applyFont="1" applyFill="1" applyBorder="1" applyAlignment="1">
      <alignment horizontal="center" vertical="center" wrapText="1"/>
    </xf>
    <xf numFmtId="0" fontId="78" fillId="3" borderId="2" xfId="1" applyFont="1" applyFill="1" applyBorder="1" applyAlignment="1">
      <alignment horizontal="center" vertical="center" wrapText="1"/>
    </xf>
    <xf numFmtId="0" fontId="78" fillId="3" borderId="3" xfId="1" applyFont="1" applyFill="1" applyBorder="1" applyAlignment="1">
      <alignment horizontal="center" vertical="center" wrapText="1"/>
    </xf>
    <xf numFmtId="0" fontId="78" fillId="3" borderId="2" xfId="1" applyFont="1" applyFill="1" applyBorder="1" applyAlignment="1">
      <alignment horizontal="center" vertical="center" wrapText="1"/>
    </xf>
    <xf numFmtId="0" fontId="78" fillId="3" borderId="1" xfId="1" applyFont="1" applyFill="1" applyBorder="1" applyAlignment="1">
      <alignment horizontal="center" vertical="center" wrapText="1"/>
    </xf>
    <xf numFmtId="0" fontId="78" fillId="3" borderId="4" xfId="1" applyFont="1" applyFill="1" applyBorder="1" applyAlignment="1">
      <alignment horizontal="center" vertical="center" wrapText="1"/>
    </xf>
    <xf numFmtId="0" fontId="76" fillId="3" borderId="151" xfId="3" applyFont="1" applyFill="1" applyBorder="1" applyAlignment="1">
      <alignment horizontal="center" vertical="center" wrapText="1"/>
    </xf>
    <xf numFmtId="0" fontId="76" fillId="3" borderId="2" xfId="3" applyFont="1" applyFill="1" applyBorder="1" applyAlignment="1">
      <alignment horizontal="center" vertical="center" wrapText="1"/>
    </xf>
    <xf numFmtId="0" fontId="76" fillId="3" borderId="1" xfId="3" applyFont="1" applyFill="1" applyBorder="1" applyAlignment="1">
      <alignment horizontal="center" vertical="center" wrapText="1"/>
    </xf>
    <xf numFmtId="0" fontId="78" fillId="3" borderId="2" xfId="3" applyFont="1" applyFill="1" applyBorder="1" applyAlignment="1">
      <alignment horizontal="center" vertical="center" wrapText="1"/>
    </xf>
    <xf numFmtId="0" fontId="78" fillId="3" borderId="3" xfId="3" applyFont="1" applyFill="1" applyBorder="1" applyAlignment="1">
      <alignment horizontal="center" vertical="center" wrapText="1"/>
    </xf>
    <xf numFmtId="0" fontId="76" fillId="3" borderId="3" xfId="1" applyFont="1" applyFill="1" applyBorder="1" applyAlignment="1">
      <alignment horizontal="center" vertical="center" wrapText="1"/>
    </xf>
    <xf numFmtId="0" fontId="76" fillId="3" borderId="4" xfId="1" applyFont="1" applyFill="1" applyBorder="1" applyAlignment="1">
      <alignment horizontal="center" vertical="center" wrapText="1"/>
    </xf>
    <xf numFmtId="0" fontId="76" fillId="3" borderId="2" xfId="1" applyFont="1" applyFill="1" applyBorder="1" applyAlignment="1">
      <alignment horizontal="center" vertical="center" wrapText="1"/>
    </xf>
    <xf numFmtId="0" fontId="78" fillId="3" borderId="1" xfId="0" applyFont="1" applyFill="1" applyBorder="1" applyAlignment="1">
      <alignment horizontal="center" vertical="center" wrapText="1"/>
    </xf>
    <xf numFmtId="0" fontId="78" fillId="3" borderId="4" xfId="0" applyFont="1" applyFill="1" applyBorder="1" applyAlignment="1">
      <alignment horizontal="center" vertical="center" wrapText="1"/>
    </xf>
    <xf numFmtId="0" fontId="79" fillId="3" borderId="1" xfId="0" applyFont="1" applyFill="1" applyBorder="1" applyAlignment="1">
      <alignment horizontal="center" vertical="center"/>
    </xf>
    <xf numFmtId="0" fontId="78" fillId="3" borderId="2" xfId="0" applyFont="1" applyFill="1" applyBorder="1" applyAlignment="1">
      <alignment horizontal="center" vertical="center"/>
    </xf>
    <xf numFmtId="0" fontId="78" fillId="3" borderId="3" xfId="0" applyFont="1" applyFill="1" applyBorder="1" applyAlignment="1">
      <alignment horizontal="center" vertical="center"/>
    </xf>
    <xf numFmtId="0" fontId="78" fillId="3" borderId="4" xfId="0" applyFont="1" applyFill="1" applyBorder="1" applyAlignment="1">
      <alignment horizontal="center" vertical="center"/>
    </xf>
    <xf numFmtId="0" fontId="76" fillId="3" borderId="1" xfId="2" applyFont="1" applyFill="1" applyBorder="1" applyAlignment="1">
      <alignment horizontal="center" vertical="center"/>
    </xf>
    <xf numFmtId="0" fontId="76" fillId="3" borderId="163" xfId="0" applyFont="1" applyFill="1" applyBorder="1" applyAlignment="1">
      <alignment horizontal="center" vertical="center" wrapText="1"/>
    </xf>
    <xf numFmtId="0" fontId="77" fillId="3" borderId="19" xfId="0" applyFont="1" applyFill="1" applyBorder="1" applyAlignment="1">
      <alignment horizontal="center" vertical="center" wrapText="1"/>
    </xf>
    <xf numFmtId="0" fontId="77" fillId="3" borderId="13" xfId="0" applyFont="1" applyFill="1" applyBorder="1" applyAlignment="1">
      <alignment horizontal="center" vertical="center"/>
    </xf>
    <xf numFmtId="0" fontId="77" fillId="3" borderId="5" xfId="0" applyFont="1" applyFill="1" applyBorder="1">
      <alignment vertical="center"/>
    </xf>
    <xf numFmtId="0" fontId="76" fillId="3" borderId="1" xfId="4" applyFont="1" applyFill="1" applyBorder="1" applyAlignment="1">
      <alignment horizontal="center" vertical="center" wrapText="1"/>
    </xf>
    <xf numFmtId="0" fontId="77" fillId="3" borderId="4" xfId="4" applyFont="1" applyFill="1" applyBorder="1" applyAlignment="1">
      <alignment horizontal="center" vertical="center" wrapText="1"/>
    </xf>
    <xf numFmtId="0" fontId="77" fillId="3" borderId="3" xfId="4" applyFont="1" applyFill="1" applyBorder="1" applyAlignment="1">
      <alignment horizontal="center" vertical="center" wrapText="1"/>
    </xf>
    <xf numFmtId="0" fontId="77" fillId="3" borderId="2" xfId="0" applyFont="1" applyFill="1" applyBorder="1" applyAlignment="1">
      <alignment horizontal="center" vertical="center" wrapText="1"/>
    </xf>
    <xf numFmtId="0" fontId="77" fillId="3" borderId="50" xfId="0" applyFont="1" applyFill="1" applyBorder="1" applyAlignment="1">
      <alignment horizontal="center" vertical="center" wrapText="1"/>
    </xf>
    <xf numFmtId="0" fontId="77" fillId="3" borderId="0" xfId="0" applyFont="1" applyFill="1" applyAlignment="1">
      <alignment horizontal="center" vertical="center" wrapText="1"/>
    </xf>
    <xf numFmtId="0" fontId="77" fillId="3" borderId="1" xfId="0" applyFont="1" applyFill="1" applyBorder="1" applyAlignment="1">
      <alignment horizontal="center" vertical="center"/>
    </xf>
    <xf numFmtId="0" fontId="34" fillId="3" borderId="93" xfId="0" applyFont="1" applyFill="1" applyBorder="1" applyAlignment="1">
      <alignment horizontal="center" vertical="center" wrapText="1"/>
    </xf>
    <xf numFmtId="0" fontId="34" fillId="3" borderId="177" xfId="0" applyFont="1" applyFill="1" applyBorder="1" applyAlignment="1">
      <alignment horizontal="center" vertical="center"/>
    </xf>
    <xf numFmtId="0" fontId="34" fillId="3" borderId="96" xfId="2" applyFont="1" applyFill="1" applyBorder="1" applyAlignment="1">
      <alignment horizontal="center" vertical="center" wrapText="1"/>
    </xf>
    <xf numFmtId="0" fontId="34" fillId="3" borderId="96" xfId="1" applyFont="1" applyFill="1" applyBorder="1" applyAlignment="1">
      <alignment horizontal="center" vertical="center" wrapText="1"/>
    </xf>
    <xf numFmtId="0" fontId="34" fillId="3" borderId="96" xfId="2" applyFont="1" applyFill="1" applyBorder="1" applyAlignment="1">
      <alignment horizontal="center" vertical="center" wrapText="1"/>
    </xf>
    <xf numFmtId="0" fontId="34" fillId="3" borderId="107" xfId="2" applyFont="1" applyFill="1" applyBorder="1" applyAlignment="1">
      <alignment horizontal="center" vertical="center" wrapText="1"/>
    </xf>
    <xf numFmtId="0" fontId="34" fillId="3" borderId="97" xfId="2" applyFont="1" applyFill="1" applyBorder="1" applyAlignment="1">
      <alignment horizontal="center" vertical="center" wrapText="1"/>
    </xf>
    <xf numFmtId="0" fontId="34" fillId="3" borderId="93" xfId="2" applyFont="1" applyFill="1" applyBorder="1" applyAlignment="1">
      <alignment horizontal="center" vertical="center" wrapText="1"/>
    </xf>
    <xf numFmtId="0" fontId="34" fillId="3" borderId="107" xfId="0" applyFont="1" applyFill="1" applyBorder="1" applyAlignment="1">
      <alignment horizontal="center" vertical="center" wrapText="1"/>
    </xf>
    <xf numFmtId="0" fontId="34" fillId="3" borderId="107" xfId="0" applyFont="1" applyFill="1" applyBorder="1" applyAlignment="1">
      <alignment horizontal="center" vertical="center" wrapText="1"/>
    </xf>
    <xf numFmtId="0" fontId="53" fillId="3" borderId="151" xfId="0" applyFont="1" applyFill="1" applyBorder="1" applyAlignment="1">
      <alignment horizontal="center" vertical="center" wrapText="1"/>
    </xf>
    <xf numFmtId="0" fontId="53" fillId="3" borderId="177" xfId="0" applyFont="1" applyFill="1" applyBorder="1" applyAlignment="1">
      <alignment horizontal="center" vertical="center" wrapText="1"/>
    </xf>
    <xf numFmtId="0" fontId="53" fillId="3" borderId="2" xfId="0" applyFont="1" applyFill="1" applyBorder="1" applyAlignment="1">
      <alignment horizontal="center" vertical="center" wrapText="1"/>
    </xf>
    <xf numFmtId="0" fontId="53" fillId="3" borderId="178" xfId="0" applyFont="1" applyFill="1" applyBorder="1" applyAlignment="1">
      <alignment horizontal="center" vertical="center" wrapText="1"/>
    </xf>
    <xf numFmtId="0" fontId="53" fillId="3" borderId="195" xfId="0" applyFont="1" applyFill="1" applyBorder="1" applyAlignment="1">
      <alignment horizontal="center" vertical="center" wrapText="1"/>
    </xf>
    <xf numFmtId="0" fontId="53" fillId="3" borderId="108" xfId="0" applyFont="1" applyFill="1" applyBorder="1" applyAlignment="1">
      <alignment horizontal="center" vertical="center" wrapText="1"/>
    </xf>
    <xf numFmtId="0" fontId="34" fillId="3" borderId="108" xfId="0" applyFont="1" applyFill="1" applyBorder="1" applyAlignment="1">
      <alignment horizontal="center" vertical="center" wrapText="1"/>
    </xf>
    <xf numFmtId="0" fontId="34" fillId="3" borderId="108" xfId="0" applyFont="1" applyFill="1" applyBorder="1" applyAlignment="1">
      <alignment horizontal="center" vertical="center"/>
    </xf>
    <xf numFmtId="0" fontId="99" fillId="3" borderId="108" xfId="0" applyFont="1" applyFill="1" applyBorder="1" applyAlignment="1">
      <alignment horizontal="center" vertical="center"/>
    </xf>
    <xf numFmtId="0" fontId="34" fillId="3" borderId="93" xfId="1" applyFont="1" applyFill="1" applyBorder="1" applyAlignment="1">
      <alignment horizontal="center" vertical="center" wrapText="1"/>
    </xf>
    <xf numFmtId="0" fontId="34" fillId="3" borderId="108" xfId="1" applyFont="1" applyFill="1" applyBorder="1" applyAlignment="1">
      <alignment horizontal="center" vertical="center" wrapText="1"/>
    </xf>
    <xf numFmtId="0" fontId="34" fillId="3" borderId="12" xfId="0" applyFont="1" applyFill="1" applyBorder="1" applyAlignment="1">
      <alignment horizontal="center" vertical="center" wrapText="1"/>
    </xf>
    <xf numFmtId="0" fontId="34" fillId="3" borderId="113" xfId="0" applyFont="1" applyFill="1" applyBorder="1" applyAlignment="1">
      <alignment horizontal="center" vertical="center" wrapText="1"/>
    </xf>
    <xf numFmtId="0" fontId="53" fillId="3" borderId="107" xfId="0" applyFont="1" applyFill="1" applyBorder="1" applyAlignment="1">
      <alignment horizontal="center" vertical="center" wrapText="1"/>
    </xf>
    <xf numFmtId="0" fontId="53" fillId="3" borderId="97" xfId="0" applyFont="1" applyFill="1" applyBorder="1" applyAlignment="1">
      <alignment horizontal="center" vertical="center" wrapText="1"/>
    </xf>
    <xf numFmtId="0" fontId="53" fillId="3" borderId="93" xfId="0" applyFont="1" applyFill="1" applyBorder="1" applyAlignment="1">
      <alignment horizontal="center" vertical="center" wrapText="1"/>
    </xf>
    <xf numFmtId="0" fontId="53" fillId="3" borderId="116" xfId="0" applyFont="1" applyFill="1" applyBorder="1" applyAlignment="1">
      <alignment horizontal="center" vertical="center" wrapText="1"/>
    </xf>
    <xf numFmtId="0" fontId="53" fillId="3" borderId="117" xfId="0" applyFont="1" applyFill="1" applyBorder="1" applyAlignment="1">
      <alignment horizontal="center" vertical="center" wrapText="1"/>
    </xf>
    <xf numFmtId="0" fontId="53" fillId="3" borderId="121" xfId="0" applyFont="1" applyFill="1" applyBorder="1" applyAlignment="1">
      <alignment horizontal="center" vertical="center" wrapText="1"/>
    </xf>
    <xf numFmtId="0" fontId="53" fillId="3" borderId="107" xfId="0" applyFont="1" applyFill="1" applyBorder="1" applyAlignment="1">
      <alignment horizontal="center" vertical="center"/>
    </xf>
    <xf numFmtId="0" fontId="53" fillId="3" borderId="107" xfId="0" applyFont="1" applyFill="1" applyBorder="1" applyAlignment="1">
      <alignment horizontal="center" vertical="center"/>
    </xf>
    <xf numFmtId="0" fontId="53" fillId="3" borderId="97" xfId="0" applyFont="1" applyFill="1" applyBorder="1" applyAlignment="1">
      <alignment horizontal="center" vertical="center"/>
    </xf>
    <xf numFmtId="0" fontId="53" fillId="3" borderId="119" xfId="0" applyFont="1" applyFill="1" applyBorder="1" applyAlignment="1">
      <alignment horizontal="center" vertical="center"/>
    </xf>
    <xf numFmtId="0" fontId="53" fillId="3" borderId="118" xfId="0" applyFont="1" applyFill="1" applyBorder="1" applyAlignment="1">
      <alignment horizontal="center" vertical="center"/>
    </xf>
    <xf numFmtId="0" fontId="53" fillId="3" borderId="126" xfId="0" applyFont="1" applyFill="1" applyBorder="1" applyAlignment="1">
      <alignment horizontal="center" vertical="center"/>
    </xf>
    <xf numFmtId="0" fontId="53" fillId="3" borderId="123" xfId="0" applyFont="1" applyFill="1" applyBorder="1" applyAlignment="1">
      <alignment horizontal="center" vertical="center"/>
    </xf>
    <xf numFmtId="0" fontId="53" fillId="3" borderId="93" xfId="0" applyFont="1" applyFill="1" applyBorder="1" applyAlignment="1">
      <alignment horizontal="center" vertical="center"/>
    </xf>
    <xf numFmtId="0" fontId="53" fillId="3" borderId="119" xfId="0" applyFont="1" applyFill="1" applyBorder="1" applyAlignment="1">
      <alignment horizontal="center" vertical="center"/>
    </xf>
    <xf numFmtId="0" fontId="53" fillId="3" borderId="56" xfId="0" applyFont="1" applyFill="1" applyBorder="1" applyAlignment="1">
      <alignment horizontal="center" vertical="center"/>
    </xf>
    <xf numFmtId="0" fontId="53" fillId="3" borderId="121" xfId="0" applyFont="1" applyFill="1" applyBorder="1" applyAlignment="1">
      <alignment horizontal="center" vertical="center"/>
    </xf>
    <xf numFmtId="0" fontId="53" fillId="3" borderId="129" xfId="0" applyFont="1" applyFill="1" applyBorder="1" applyAlignment="1">
      <alignment horizontal="center" vertical="center"/>
    </xf>
    <xf numFmtId="0" fontId="34" fillId="3" borderId="95" xfId="0" applyFont="1" applyFill="1" applyBorder="1" applyAlignment="1">
      <alignment horizontal="center" vertical="center" wrapText="1"/>
    </xf>
    <xf numFmtId="0" fontId="34" fillId="3" borderId="95" xfId="0" applyFont="1" applyFill="1" applyBorder="1" applyAlignment="1">
      <alignment horizontal="center" vertical="center" wrapText="1"/>
    </xf>
    <xf numFmtId="0" fontId="34" fillId="3" borderId="128" xfId="0" applyFont="1" applyFill="1" applyBorder="1" applyAlignment="1">
      <alignment horizontal="center" vertical="center" wrapText="1"/>
    </xf>
    <xf numFmtId="49" fontId="34" fillId="3" borderId="58" xfId="0" applyNumberFormat="1" applyFont="1" applyFill="1" applyBorder="1" applyAlignment="1">
      <alignment horizontal="center" vertical="center"/>
    </xf>
    <xf numFmtId="49" fontId="34" fillId="3" borderId="179" xfId="0" applyNumberFormat="1" applyFont="1" applyFill="1" applyBorder="1" applyAlignment="1">
      <alignment horizontal="center" vertical="center"/>
    </xf>
    <xf numFmtId="49" fontId="34" fillId="3" borderId="55" xfId="0" applyNumberFormat="1" applyFont="1" applyFill="1" applyBorder="1" applyAlignment="1">
      <alignment horizontal="center" vertical="center"/>
    </xf>
    <xf numFmtId="0" fontId="34" fillId="3" borderId="128" xfId="0" applyFont="1" applyFill="1" applyBorder="1" applyAlignment="1">
      <alignment horizontal="center" vertical="center"/>
    </xf>
    <xf numFmtId="0" fontId="53" fillId="3" borderId="128" xfId="0" applyFont="1" applyFill="1" applyBorder="1" applyAlignment="1">
      <alignment horizontal="center" vertical="center" wrapText="1"/>
    </xf>
    <xf numFmtId="0" fontId="53" fillId="3" borderId="128" xfId="0" applyFont="1" applyFill="1" applyBorder="1" applyAlignment="1">
      <alignment horizontal="center" vertical="center" wrapText="1"/>
    </xf>
    <xf numFmtId="0" fontId="64" fillId="3" borderId="97" xfId="0" applyFont="1" applyFill="1" applyBorder="1" applyAlignment="1">
      <alignment horizontal="center" vertical="center" wrapText="1"/>
    </xf>
    <xf numFmtId="0" fontId="64" fillId="3" borderId="93" xfId="0" applyFont="1" applyFill="1" applyBorder="1" applyAlignment="1">
      <alignment horizontal="center" vertical="center" wrapText="1"/>
    </xf>
    <xf numFmtId="0" fontId="53" fillId="3" borderId="15" xfId="0" applyFont="1" applyFill="1" applyBorder="1" applyAlignment="1">
      <alignment horizontal="center" vertical="center"/>
    </xf>
    <xf numFmtId="0" fontId="53" fillId="3" borderId="112" xfId="0" applyFont="1" applyFill="1" applyBorder="1" applyAlignment="1">
      <alignment horizontal="center" vertical="center"/>
    </xf>
    <xf numFmtId="0" fontId="53" fillId="3" borderId="23" xfId="0" applyFont="1" applyFill="1" applyBorder="1" applyAlignment="1">
      <alignment horizontal="center" vertical="center"/>
    </xf>
    <xf numFmtId="0" fontId="53" fillId="3" borderId="135" xfId="0" applyFont="1" applyFill="1" applyBorder="1" applyAlignment="1">
      <alignment horizontal="center" vertical="center"/>
    </xf>
    <xf numFmtId="0" fontId="53" fillId="3" borderId="181" xfId="0" applyFont="1" applyFill="1" applyBorder="1" applyAlignment="1">
      <alignment horizontal="center" vertical="center"/>
    </xf>
    <xf numFmtId="0" fontId="34" fillId="3" borderId="182" xfId="0" applyFont="1" applyFill="1" applyBorder="1" applyAlignment="1">
      <alignment horizontal="center" vertical="center" wrapText="1"/>
    </xf>
    <xf numFmtId="0" fontId="34" fillId="3" borderId="178" xfId="0" applyFont="1" applyFill="1" applyBorder="1" applyAlignment="1">
      <alignment horizontal="center" vertical="center" wrapText="1"/>
    </xf>
    <xf numFmtId="0" fontId="34" fillId="3" borderId="180" xfId="0" applyFont="1" applyFill="1" applyBorder="1" applyAlignment="1">
      <alignment horizontal="center" vertical="center" wrapText="1"/>
    </xf>
    <xf numFmtId="0" fontId="34" fillId="3" borderId="178" xfId="1" applyFont="1" applyFill="1" applyBorder="1" applyAlignment="1">
      <alignment horizontal="center" vertical="center" wrapText="1"/>
    </xf>
    <xf numFmtId="0" fontId="34" fillId="3" borderId="180" xfId="1" applyFont="1" applyFill="1" applyBorder="1" applyAlignment="1">
      <alignment horizontal="center" vertical="center" wrapText="1"/>
    </xf>
    <xf numFmtId="0" fontId="34" fillId="3" borderId="128" xfId="1" applyFont="1" applyFill="1" applyBorder="1" applyAlignment="1">
      <alignment horizontal="center" vertical="center" wrapText="1"/>
    </xf>
    <xf numFmtId="0" fontId="34" fillId="3" borderId="128" xfId="0" applyFont="1" applyFill="1" applyBorder="1" applyAlignment="1">
      <alignment horizontal="center" vertical="center"/>
    </xf>
    <xf numFmtId="0" fontId="34" fillId="3" borderId="95" xfId="0" applyFont="1" applyFill="1" applyBorder="1" applyAlignment="1">
      <alignment horizontal="center" vertical="center"/>
    </xf>
    <xf numFmtId="0" fontId="53" fillId="3" borderId="5" xfId="0" applyFont="1" applyFill="1" applyBorder="1" applyAlignment="1">
      <alignment horizontal="center" vertical="center"/>
    </xf>
    <xf numFmtId="0" fontId="53" fillId="3" borderId="5" xfId="0" applyFont="1" applyFill="1" applyBorder="1" applyAlignment="1">
      <alignment horizontal="center" vertical="center"/>
    </xf>
    <xf numFmtId="0" fontId="34" fillId="3" borderId="128" xfId="0" applyFont="1" applyFill="1" applyBorder="1" applyAlignment="1">
      <alignment vertical="center" wrapText="1"/>
    </xf>
    <xf numFmtId="0" fontId="53" fillId="3" borderId="11" xfId="0" applyFont="1" applyFill="1" applyBorder="1" applyAlignment="1">
      <alignment horizontal="center" vertical="center"/>
    </xf>
    <xf numFmtId="0" fontId="34" fillId="3" borderId="114" xfId="0" applyFont="1" applyFill="1" applyBorder="1" applyAlignment="1">
      <alignment horizontal="center" vertical="center" wrapText="1"/>
    </xf>
    <xf numFmtId="0" fontId="34" fillId="3" borderId="178" xfId="0" applyFont="1" applyFill="1" applyBorder="1" applyAlignment="1">
      <alignment horizontal="center" vertical="center"/>
    </xf>
    <xf numFmtId="0" fontId="34" fillId="3" borderId="180" xfId="0" applyFont="1" applyFill="1" applyBorder="1" applyAlignment="1">
      <alignment horizontal="center" vertical="center"/>
    </xf>
    <xf numFmtId="0" fontId="34" fillId="3" borderId="182" xfId="0" applyFont="1" applyFill="1" applyBorder="1" applyAlignment="1">
      <alignment horizontal="center" vertical="center"/>
    </xf>
    <xf numFmtId="0" fontId="34" fillId="3" borderId="20" xfId="0" applyFont="1" applyFill="1" applyBorder="1" applyAlignment="1">
      <alignment horizontal="center" vertical="center"/>
    </xf>
    <xf numFmtId="0" fontId="53" fillId="3" borderId="132" xfId="0" applyFont="1" applyFill="1" applyBorder="1" applyAlignment="1">
      <alignment horizontal="center" vertical="center"/>
    </xf>
    <xf numFmtId="0" fontId="53" fillId="3" borderId="117" xfId="0" applyFont="1" applyFill="1" applyBorder="1" applyAlignment="1">
      <alignment horizontal="center" vertical="center"/>
    </xf>
    <xf numFmtId="0" fontId="34" fillId="3" borderId="128" xfId="2" applyFont="1" applyFill="1" applyBorder="1" applyAlignment="1">
      <alignment horizontal="center" vertical="center" wrapText="1"/>
    </xf>
    <xf numFmtId="0" fontId="34" fillId="3" borderId="128" xfId="2" applyFont="1" applyFill="1" applyBorder="1" applyAlignment="1">
      <alignment horizontal="center" vertical="center" wrapText="1"/>
    </xf>
    <xf numFmtId="0" fontId="53" fillId="3" borderId="141" xfId="0" applyFont="1" applyFill="1" applyBorder="1" applyAlignment="1">
      <alignment horizontal="center" vertical="center"/>
    </xf>
    <xf numFmtId="0" fontId="34" fillId="3" borderId="54" xfId="0" applyFont="1" applyFill="1" applyBorder="1" applyAlignment="1">
      <alignment horizontal="center" vertical="center" wrapText="1"/>
    </xf>
    <xf numFmtId="0" fontId="34" fillId="3" borderId="59" xfId="0" applyFont="1" applyFill="1" applyBorder="1" applyAlignment="1">
      <alignment horizontal="center" vertical="center" wrapText="1"/>
    </xf>
    <xf numFmtId="0" fontId="34" fillId="3" borderId="96" xfId="0" applyFont="1" applyFill="1" applyBorder="1" applyAlignment="1">
      <alignment horizontal="center" vertical="center" wrapText="1"/>
    </xf>
    <xf numFmtId="0" fontId="34" fillId="3" borderId="96" xfId="0" applyFont="1" applyFill="1" applyBorder="1" applyAlignment="1">
      <alignment horizontal="center" vertical="center"/>
    </xf>
    <xf numFmtId="49" fontId="34" fillId="23" borderId="96" xfId="0" applyNumberFormat="1" applyFont="1" applyFill="1" applyBorder="1" applyAlignment="1">
      <alignment horizontal="center" vertical="center"/>
    </xf>
    <xf numFmtId="0" fontId="34" fillId="3" borderId="13" xfId="0" applyFont="1" applyFill="1" applyBorder="1" applyAlignment="1">
      <alignment horizontal="center" vertical="center"/>
    </xf>
    <xf numFmtId="0" fontId="34" fillId="3" borderId="96" xfId="4" applyFont="1" applyFill="1" applyBorder="1" applyAlignment="1">
      <alignment horizontal="center" vertical="center"/>
    </xf>
    <xf numFmtId="0" fontId="86" fillId="3" borderId="96" xfId="1" applyFont="1" applyFill="1" applyBorder="1" applyAlignment="1">
      <alignment horizontal="center" vertical="center" wrapText="1"/>
    </xf>
    <xf numFmtId="0" fontId="34" fillId="3" borderId="5" xfId="2" applyFont="1" applyFill="1" applyBorder="1" applyAlignment="1">
      <alignment horizontal="center" vertical="center" wrapText="1"/>
    </xf>
    <xf numFmtId="0" fontId="34" fillId="3" borderId="5" xfId="2" applyFont="1" applyFill="1" applyBorder="1" applyAlignment="1">
      <alignment horizontal="center" vertical="center"/>
    </xf>
    <xf numFmtId="0" fontId="34" fillId="3" borderId="20" xfId="2" applyFont="1" applyFill="1" applyBorder="1" applyAlignment="1">
      <alignment horizontal="center" vertical="center"/>
    </xf>
    <xf numFmtId="0" fontId="34" fillId="3" borderId="96" xfId="1" applyFont="1" applyFill="1" applyBorder="1" applyAlignment="1">
      <alignment horizontal="center" vertical="center" wrapText="1"/>
    </xf>
    <xf numFmtId="0" fontId="34" fillId="3" borderId="96" xfId="2" applyFont="1" applyFill="1" applyBorder="1" applyAlignment="1">
      <alignment horizontal="center" vertical="center"/>
    </xf>
    <xf numFmtId="0" fontId="34" fillId="3" borderId="96" xfId="2" applyFont="1" applyFill="1" applyBorder="1" applyAlignment="1">
      <alignment horizontal="center" vertical="center"/>
    </xf>
    <xf numFmtId="0" fontId="13" fillId="3" borderId="183" xfId="0" applyFont="1" applyFill="1" applyBorder="1" applyAlignment="1">
      <alignment horizontal="center" vertical="center" wrapText="1"/>
    </xf>
    <xf numFmtId="0" fontId="13" fillId="3" borderId="184" xfId="0" applyFont="1" applyFill="1" applyBorder="1" applyAlignment="1">
      <alignment horizontal="center" vertical="center" wrapText="1"/>
    </xf>
    <xf numFmtId="0" fontId="13" fillId="3" borderId="185" xfId="0" applyFont="1" applyFill="1" applyBorder="1" applyAlignment="1">
      <alignment horizontal="center" vertical="center" wrapText="1"/>
    </xf>
    <xf numFmtId="0" fontId="90" fillId="3" borderId="96" xfId="0" applyFont="1" applyFill="1" applyBorder="1" applyAlignment="1">
      <alignment horizontal="center" vertical="center"/>
    </xf>
    <xf numFmtId="0" fontId="89" fillId="3" borderId="96" xfId="0" applyFont="1" applyFill="1" applyBorder="1" applyAlignment="1">
      <alignment horizontal="center" vertical="center"/>
    </xf>
    <xf numFmtId="0" fontId="89" fillId="3" borderId="96" xfId="0" applyFont="1" applyFill="1" applyBorder="1" applyAlignment="1">
      <alignment horizontal="center" vertical="center" wrapText="1"/>
    </xf>
    <xf numFmtId="0" fontId="13" fillId="3" borderId="182" xfId="0" applyFont="1" applyFill="1" applyBorder="1" applyAlignment="1">
      <alignment horizontal="center" vertical="center" wrapText="1"/>
    </xf>
    <xf numFmtId="0" fontId="13" fillId="3" borderId="20" xfId="0" applyFont="1" applyFill="1" applyBorder="1" applyAlignment="1">
      <alignment horizontal="center" vertical="center" wrapText="1"/>
    </xf>
    <xf numFmtId="0" fontId="34" fillId="3" borderId="187" xfId="0" applyFont="1" applyFill="1" applyBorder="1" applyAlignment="1">
      <alignment horizontal="center" vertical="center" wrapText="1"/>
    </xf>
    <xf numFmtId="0" fontId="34" fillId="3" borderId="102" xfId="0" applyFont="1" applyFill="1" applyBorder="1" applyAlignment="1">
      <alignment horizontal="center" vertical="center"/>
    </xf>
    <xf numFmtId="0" fontId="34" fillId="3" borderId="151" xfId="1" applyFont="1" applyFill="1" applyBorder="1" applyAlignment="1">
      <alignment horizontal="center" vertical="center"/>
    </xf>
    <xf numFmtId="0" fontId="34" fillId="3" borderId="97" xfId="1" applyFont="1" applyFill="1" applyBorder="1" applyAlignment="1">
      <alignment horizontal="center" vertical="center"/>
    </xf>
    <xf numFmtId="0" fontId="34" fillId="3" borderId="93" xfId="1" applyFont="1" applyFill="1" applyBorder="1" applyAlignment="1">
      <alignment horizontal="center" vertical="center"/>
    </xf>
    <xf numFmtId="0" fontId="34" fillId="3" borderId="5" xfId="0" applyFont="1" applyFill="1" applyBorder="1" applyAlignment="1">
      <alignment horizontal="center" vertical="top"/>
    </xf>
    <xf numFmtId="0" fontId="90" fillId="3" borderId="93" xfId="0" applyFont="1" applyFill="1" applyBorder="1" applyAlignment="1">
      <alignment horizontal="center" vertical="center" wrapText="1"/>
    </xf>
    <xf numFmtId="0" fontId="90" fillId="3" borderId="97" xfId="0" applyFont="1" applyFill="1" applyBorder="1" applyAlignment="1">
      <alignment horizontal="center" vertical="center" wrapText="1"/>
    </xf>
    <xf numFmtId="0" fontId="34" fillId="3" borderId="28" xfId="0" applyFont="1" applyFill="1" applyBorder="1" applyAlignment="1">
      <alignment horizontal="center" vertical="center" wrapText="1"/>
    </xf>
    <xf numFmtId="0" fontId="34" fillId="3" borderId="35" xfId="0" applyFont="1" applyFill="1" applyBorder="1" applyAlignment="1">
      <alignment horizontal="center" vertical="center" wrapText="1"/>
    </xf>
    <xf numFmtId="0" fontId="34" fillId="3" borderId="160" xfId="0" applyFont="1" applyFill="1" applyBorder="1" applyAlignment="1">
      <alignment horizontal="center" vertical="center" wrapText="1"/>
    </xf>
    <xf numFmtId="0" fontId="34" fillId="3" borderId="31" xfId="0" applyFont="1" applyFill="1" applyBorder="1" applyAlignment="1">
      <alignment horizontal="center" vertical="center" wrapText="1"/>
    </xf>
    <xf numFmtId="0" fontId="34" fillId="3" borderId="24" xfId="0" applyFont="1" applyFill="1" applyBorder="1" applyAlignment="1">
      <alignment horizontal="center" vertical="center" wrapText="1"/>
    </xf>
    <xf numFmtId="0" fontId="34" fillId="3" borderId="24" xfId="0" applyFont="1" applyFill="1" applyBorder="1" applyAlignment="1">
      <alignment horizontal="center" vertical="center" wrapText="1"/>
    </xf>
    <xf numFmtId="0" fontId="90" fillId="3" borderId="96" xfId="0" applyFont="1" applyFill="1" applyBorder="1" applyAlignment="1">
      <alignment horizontal="center" vertical="center" wrapText="1"/>
    </xf>
    <xf numFmtId="0" fontId="34" fillId="3" borderId="23" xfId="0" applyFont="1" applyFill="1" applyBorder="1" applyAlignment="1">
      <alignment horizontal="center" vertical="center" wrapText="1"/>
    </xf>
    <xf numFmtId="0" fontId="34" fillId="3" borderId="63" xfId="0" applyFont="1" applyFill="1" applyBorder="1" applyAlignment="1">
      <alignment horizontal="center" vertical="center" wrapText="1"/>
    </xf>
    <xf numFmtId="0" fontId="53" fillId="3" borderId="96" xfId="0" applyFont="1" applyFill="1" applyBorder="1" applyAlignment="1">
      <alignment horizontal="center" vertical="center"/>
    </xf>
    <xf numFmtId="0" fontId="53" fillId="3" borderId="96" xfId="0" applyFont="1" applyFill="1" applyBorder="1">
      <alignment vertical="center"/>
    </xf>
    <xf numFmtId="0" fontId="85" fillId="3" borderId="96" xfId="0" applyFont="1" applyFill="1" applyBorder="1" applyAlignment="1">
      <alignment horizontal="center" vertical="center"/>
    </xf>
    <xf numFmtId="0" fontId="85" fillId="3" borderId="96" xfId="0" applyFont="1" applyFill="1" applyBorder="1" applyAlignment="1">
      <alignment horizontal="center" vertical="center"/>
    </xf>
    <xf numFmtId="0" fontId="34" fillId="3" borderId="187" xfId="0" applyFont="1" applyFill="1" applyBorder="1" applyAlignment="1">
      <alignment horizontal="center" vertical="center"/>
    </xf>
    <xf numFmtId="0" fontId="53" fillId="3" borderId="178" xfId="0" applyFont="1" applyFill="1" applyBorder="1" applyAlignment="1">
      <alignment horizontal="center" vertical="center"/>
    </xf>
    <xf numFmtId="0" fontId="53" fillId="3" borderId="180" xfId="0" applyFont="1" applyFill="1" applyBorder="1" applyAlignment="1">
      <alignment horizontal="center" vertical="center"/>
    </xf>
    <xf numFmtId="0" fontId="53" fillId="3" borderId="187" xfId="0" applyFont="1" applyFill="1" applyBorder="1" applyAlignment="1">
      <alignment horizontal="center" vertical="center"/>
    </xf>
    <xf numFmtId="0" fontId="34" fillId="3" borderId="96" xfId="0" applyFont="1" applyFill="1" applyBorder="1">
      <alignment vertical="center"/>
    </xf>
    <xf numFmtId="0" fontId="90" fillId="3" borderId="160" xfId="0" applyFont="1" applyFill="1" applyBorder="1">
      <alignment vertical="center"/>
    </xf>
    <xf numFmtId="0" fontId="34" fillId="3" borderId="24" xfId="0" applyFont="1" applyFill="1" applyBorder="1">
      <alignment vertical="center"/>
    </xf>
    <xf numFmtId="0" fontId="34" fillId="3" borderId="159" xfId="0" applyFont="1" applyFill="1" applyBorder="1">
      <alignment vertical="center"/>
    </xf>
    <xf numFmtId="0" fontId="34" fillId="3" borderId="31" xfId="0" applyFont="1" applyFill="1" applyBorder="1">
      <alignment vertical="center"/>
    </xf>
    <xf numFmtId="0" fontId="34" fillId="3" borderId="99" xfId="0" applyFont="1" applyFill="1" applyBorder="1">
      <alignment vertical="center"/>
    </xf>
    <xf numFmtId="0" fontId="34" fillId="3" borderId="31" xfId="0" applyFont="1" applyFill="1" applyBorder="1">
      <alignment vertical="center"/>
    </xf>
    <xf numFmtId="0" fontId="90" fillId="3" borderId="31" xfId="0" applyFont="1" applyFill="1" applyBorder="1">
      <alignment vertical="center"/>
    </xf>
    <xf numFmtId="0" fontId="34" fillId="3" borderId="31" xfId="0" applyFont="1" applyFill="1" applyBorder="1" applyAlignment="1">
      <alignment horizontal="center" vertical="center"/>
    </xf>
    <xf numFmtId="0" fontId="34" fillId="3" borderId="99" xfId="0" applyFont="1" applyFill="1" applyBorder="1" applyAlignment="1">
      <alignment horizontal="center" vertical="center"/>
    </xf>
    <xf numFmtId="0" fontId="34" fillId="3" borderId="159" xfId="0" applyFont="1" applyFill="1" applyBorder="1" applyAlignment="1">
      <alignment horizontal="center" vertical="center"/>
    </xf>
    <xf numFmtId="0" fontId="34" fillId="3" borderId="24" xfId="0" applyFont="1" applyFill="1" applyBorder="1">
      <alignment vertical="center"/>
    </xf>
    <xf numFmtId="0" fontId="34" fillId="3" borderId="151" xfId="1" applyFont="1" applyFill="1" applyBorder="1" applyAlignment="1">
      <alignment horizontal="center" vertical="center" wrapText="1"/>
    </xf>
    <xf numFmtId="0" fontId="34" fillId="3" borderId="182" xfId="2" applyFont="1" applyFill="1" applyBorder="1" applyAlignment="1">
      <alignment horizontal="center" vertical="center" wrapText="1"/>
    </xf>
    <xf numFmtId="0" fontId="34" fillId="3" borderId="189" xfId="2" applyFont="1" applyFill="1" applyBorder="1" applyAlignment="1">
      <alignment horizontal="center" vertical="center" wrapText="1"/>
    </xf>
    <xf numFmtId="49" fontId="34" fillId="23" borderId="162" xfId="29" applyNumberFormat="1" applyFont="1" applyFill="1" applyBorder="1" applyAlignment="1">
      <alignment horizontal="center" vertical="center" wrapText="1"/>
    </xf>
    <xf numFmtId="0" fontId="34" fillId="3" borderId="21" xfId="0" applyFont="1" applyFill="1" applyBorder="1" applyAlignment="1">
      <alignment horizontal="center" vertical="center" wrapText="1"/>
    </xf>
    <xf numFmtId="0" fontId="34" fillId="3" borderId="163" xfId="2" applyFont="1" applyFill="1" applyBorder="1" applyAlignment="1">
      <alignment horizontal="center" vertical="center"/>
    </xf>
    <xf numFmtId="0" fontId="34" fillId="3" borderId="178" xfId="2" applyFont="1" applyFill="1" applyBorder="1" applyAlignment="1">
      <alignment horizontal="center" vertical="center"/>
    </xf>
    <xf numFmtId="0" fontId="34" fillId="3" borderId="187" xfId="2" applyFont="1" applyFill="1" applyBorder="1" applyAlignment="1">
      <alignment horizontal="center" vertical="center"/>
    </xf>
    <xf numFmtId="0" fontId="34" fillId="3" borderId="2" xfId="2" applyFont="1" applyFill="1" applyBorder="1" applyAlignment="1">
      <alignment horizontal="center" vertical="center"/>
    </xf>
    <xf numFmtId="0" fontId="13" fillId="3" borderId="11" xfId="0" applyFont="1" applyFill="1" applyBorder="1" applyAlignment="1">
      <alignment horizontal="center" vertical="center" wrapText="1"/>
    </xf>
    <xf numFmtId="0" fontId="13" fillId="3" borderId="11" xfId="0" applyFont="1" applyFill="1" applyBorder="1" applyAlignment="1">
      <alignment horizontal="center" vertical="center" wrapText="1"/>
    </xf>
    <xf numFmtId="0" fontId="72" fillId="3" borderId="19" xfId="0" applyFont="1" applyFill="1" applyBorder="1" applyAlignment="1">
      <alignment horizontal="center" vertical="center"/>
    </xf>
    <xf numFmtId="0" fontId="13" fillId="3" borderId="5" xfId="0" applyFont="1" applyFill="1" applyBorder="1" applyAlignment="1">
      <alignment horizontal="center" vertical="center" wrapText="1"/>
    </xf>
    <xf numFmtId="0" fontId="34" fillId="3" borderId="159" xfId="0" applyFont="1" applyFill="1" applyBorder="1" applyAlignment="1">
      <alignment horizontal="center" vertical="center"/>
    </xf>
    <xf numFmtId="0" fontId="34" fillId="3" borderId="15" xfId="0" applyFont="1" applyFill="1" applyBorder="1" applyAlignment="1">
      <alignment horizontal="center" vertical="center" wrapText="1"/>
    </xf>
    <xf numFmtId="0" fontId="34" fillId="3" borderId="15" xfId="0" applyFont="1" applyFill="1" applyBorder="1" applyAlignment="1">
      <alignment horizontal="center" vertical="center" wrapText="1"/>
    </xf>
    <xf numFmtId="0" fontId="85" fillId="3" borderId="93" xfId="0" applyFont="1" applyFill="1" applyBorder="1" applyAlignment="1">
      <alignment horizontal="center" vertical="center"/>
    </xf>
    <xf numFmtId="0" fontId="85" fillId="3" borderId="97" xfId="0" applyFont="1" applyFill="1" applyBorder="1" applyAlignment="1">
      <alignment horizontal="center" vertical="center"/>
    </xf>
    <xf numFmtId="0" fontId="72" fillId="3" borderId="19" xfId="0" applyFont="1" applyFill="1" applyBorder="1">
      <alignment vertical="center"/>
    </xf>
    <xf numFmtId="0" fontId="72" fillId="3" borderId="13" xfId="0" applyFont="1" applyFill="1" applyBorder="1">
      <alignment vertical="center"/>
    </xf>
    <xf numFmtId="0" fontId="34" fillId="3" borderId="5" xfId="36" applyFont="1" applyFill="1" applyBorder="1">
      <alignment vertical="center"/>
    </xf>
    <xf numFmtId="0" fontId="34" fillId="3" borderId="5" xfId="36" applyFont="1" applyFill="1" applyBorder="1">
      <alignment vertical="center"/>
    </xf>
    <xf numFmtId="0" fontId="34" fillId="3" borderId="5" xfId="36" applyFont="1" applyFill="1" applyBorder="1" applyAlignment="1">
      <alignment horizontal="center" vertical="center"/>
    </xf>
    <xf numFmtId="0" fontId="34" fillId="3" borderId="11" xfId="36" applyFont="1" applyFill="1" applyBorder="1" applyAlignment="1">
      <alignment horizontal="center" vertical="center"/>
    </xf>
    <xf numFmtId="0" fontId="34" fillId="3" borderId="163" xfId="1" applyFont="1" applyFill="1" applyBorder="1" applyAlignment="1">
      <alignment horizontal="center" vertical="center" wrapText="1"/>
    </xf>
    <xf numFmtId="0" fontId="34" fillId="3" borderId="163" xfId="1" applyFont="1" applyFill="1" applyBorder="1" applyAlignment="1">
      <alignment horizontal="center" vertical="center" wrapText="1"/>
    </xf>
    <xf numFmtId="0" fontId="34" fillId="3" borderId="11" xfId="36" applyFont="1" applyFill="1" applyBorder="1" applyAlignment="1">
      <alignment horizontal="center" vertical="center"/>
    </xf>
    <xf numFmtId="0" fontId="34" fillId="3" borderId="19" xfId="36" applyFont="1" applyFill="1" applyBorder="1" applyAlignment="1">
      <alignment horizontal="center" vertical="center"/>
    </xf>
    <xf numFmtId="0" fontId="34" fillId="3" borderId="13" xfId="36" applyFont="1" applyFill="1" applyBorder="1" applyAlignment="1">
      <alignment horizontal="center" vertical="center"/>
    </xf>
    <xf numFmtId="0" fontId="34" fillId="3" borderId="5" xfId="36" applyFont="1" applyFill="1" applyBorder="1" applyAlignment="1">
      <alignment horizontal="center" vertical="center"/>
    </xf>
    <xf numFmtId="0" fontId="34" fillId="3" borderId="11" xfId="36" applyFont="1" applyFill="1" applyBorder="1">
      <alignment vertical="center"/>
    </xf>
    <xf numFmtId="0" fontId="34" fillId="3" borderId="16" xfId="2" applyFont="1" applyFill="1" applyBorder="1" applyAlignment="1">
      <alignment horizontal="center" vertical="center" wrapText="1"/>
    </xf>
    <xf numFmtId="0" fontId="34" fillId="3" borderId="6" xfId="2" applyFont="1" applyFill="1" applyBorder="1" applyAlignment="1">
      <alignment horizontal="center" vertical="center" wrapText="1"/>
    </xf>
    <xf numFmtId="0" fontId="34" fillId="3" borderId="5" xfId="36" applyFont="1" applyFill="1" applyBorder="1" applyAlignment="1">
      <alignment horizontal="center" vertical="center" wrapText="1"/>
    </xf>
    <xf numFmtId="0" fontId="34" fillId="3" borderId="163" xfId="36" applyFont="1" applyFill="1" applyBorder="1" applyAlignment="1">
      <alignment horizontal="center" vertical="center" wrapText="1"/>
    </xf>
    <xf numFmtId="0" fontId="90" fillId="3" borderId="163" xfId="0" applyFont="1" applyFill="1" applyBorder="1" applyAlignment="1">
      <alignment horizontal="center" vertical="center"/>
    </xf>
    <xf numFmtId="0" fontId="34" fillId="3" borderId="13" xfId="2" applyFont="1" applyFill="1" applyBorder="1" applyAlignment="1">
      <alignment horizontal="center" vertical="center"/>
    </xf>
    <xf numFmtId="0" fontId="34" fillId="3" borderId="163" xfId="36" applyFont="1" applyFill="1" applyBorder="1" applyAlignment="1">
      <alignment horizontal="center" vertical="center"/>
    </xf>
    <xf numFmtId="0" fontId="99" fillId="3" borderId="97" xfId="0" applyFont="1" applyFill="1" applyBorder="1" applyAlignment="1">
      <alignment horizontal="center" vertical="center" wrapText="1"/>
    </xf>
    <xf numFmtId="0" fontId="99" fillId="3" borderId="93" xfId="0" applyFont="1" applyFill="1" applyBorder="1" applyAlignment="1">
      <alignment horizontal="center" vertical="center" wrapText="1"/>
    </xf>
    <xf numFmtId="0" fontId="34" fillId="3" borderId="178" xfId="36" applyFont="1" applyFill="1" applyBorder="1" applyAlignment="1">
      <alignment horizontal="center" vertical="center" wrapText="1"/>
    </xf>
    <xf numFmtId="0" fontId="34" fillId="3" borderId="187" xfId="36" applyFont="1" applyFill="1" applyBorder="1" applyAlignment="1">
      <alignment horizontal="center" vertical="center" wrapText="1"/>
    </xf>
    <xf numFmtId="0" fontId="34" fillId="3" borderId="2" xfId="36" applyFont="1" applyFill="1" applyBorder="1" applyAlignment="1">
      <alignment horizontal="center" vertical="center" wrapText="1"/>
    </xf>
    <xf numFmtId="0" fontId="34" fillId="3" borderId="151" xfId="36" applyFont="1" applyFill="1" applyBorder="1" applyAlignment="1">
      <alignment horizontal="center" vertical="center" wrapText="1"/>
    </xf>
    <xf numFmtId="0" fontId="34" fillId="3" borderId="163" xfId="36" applyFont="1" applyFill="1" applyBorder="1" applyAlignment="1">
      <alignment horizontal="center" vertical="center" wrapText="1"/>
    </xf>
    <xf numFmtId="0" fontId="99" fillId="3" borderId="97" xfId="0" applyFont="1" applyFill="1" applyBorder="1" applyAlignment="1">
      <alignment horizontal="center" vertical="center"/>
    </xf>
    <xf numFmtId="0" fontId="99" fillId="3" borderId="93" xfId="0" applyFont="1" applyFill="1" applyBorder="1" applyAlignment="1">
      <alignment horizontal="center" vertical="center"/>
    </xf>
    <xf numFmtId="0" fontId="34" fillId="3" borderId="163" xfId="4" applyFont="1" applyFill="1" applyBorder="1" applyAlignment="1">
      <alignment horizontal="center" vertical="center"/>
    </xf>
    <xf numFmtId="0" fontId="34" fillId="3" borderId="163" xfId="36" applyFont="1" applyFill="1" applyBorder="1" applyAlignment="1">
      <alignment horizontal="center" vertical="center"/>
    </xf>
    <xf numFmtId="0" fontId="34" fillId="3" borderId="163" xfId="4" applyFont="1" applyFill="1" applyBorder="1" applyAlignment="1">
      <alignment horizontal="center" vertical="center"/>
    </xf>
    <xf numFmtId="0" fontId="34" fillId="3" borderId="163" xfId="4" applyFont="1" applyFill="1" applyBorder="1" applyAlignment="1">
      <alignment horizontal="center" vertical="center" wrapText="1"/>
    </xf>
    <xf numFmtId="0" fontId="34" fillId="3" borderId="163" xfId="4" applyFont="1" applyFill="1" applyBorder="1" applyAlignment="1">
      <alignment horizontal="center" vertical="center" wrapText="1"/>
    </xf>
    <xf numFmtId="0" fontId="34" fillId="3" borderId="151" xfId="4" applyFont="1" applyFill="1" applyBorder="1" applyAlignment="1">
      <alignment horizontal="center" vertical="center" wrapText="1"/>
    </xf>
    <xf numFmtId="0" fontId="34" fillId="3" borderId="163" xfId="1" applyFont="1" applyFill="1" applyBorder="1" applyAlignment="1">
      <alignment horizontal="center" vertical="center"/>
    </xf>
    <xf numFmtId="0" fontId="34" fillId="3" borderId="151" xfId="36" applyFont="1" applyFill="1" applyBorder="1" applyAlignment="1">
      <alignment horizontal="center" vertical="center"/>
    </xf>
    <xf numFmtId="0" fontId="34" fillId="3" borderId="163" xfId="32" applyFont="1" applyFill="1" applyBorder="1" applyAlignment="1">
      <alignment horizontal="center" vertical="center" wrapText="1"/>
    </xf>
    <xf numFmtId="0" fontId="34" fillId="3" borderId="163" xfId="32" applyFont="1" applyFill="1" applyBorder="1" applyAlignment="1">
      <alignment horizontal="center" vertical="center"/>
    </xf>
    <xf numFmtId="38" fontId="34" fillId="3" borderId="163" xfId="1" applyNumberFormat="1" applyFont="1" applyFill="1" applyBorder="1" applyAlignment="1">
      <alignment horizontal="center" vertical="center"/>
    </xf>
    <xf numFmtId="0" fontId="34" fillId="3" borderId="163" xfId="1" applyFont="1" applyFill="1" applyBorder="1" applyAlignment="1">
      <alignment horizontal="center" vertical="center"/>
    </xf>
    <xf numFmtId="0" fontId="34" fillId="3" borderId="163" xfId="28" applyFont="1" applyFill="1" applyBorder="1" applyAlignment="1">
      <alignment horizontal="center" vertical="center" wrapText="1"/>
    </xf>
    <xf numFmtId="0" fontId="34" fillId="3" borderId="163" xfId="2" applyFont="1" applyFill="1" applyBorder="1" applyAlignment="1">
      <alignment horizontal="center" vertical="center" wrapText="1"/>
    </xf>
    <xf numFmtId="0" fontId="34" fillId="3" borderId="151" xfId="9" applyFont="1" applyFill="1" applyBorder="1" applyAlignment="1">
      <alignment horizontal="center" vertical="center" wrapText="1"/>
    </xf>
    <xf numFmtId="0" fontId="54" fillId="3" borderId="11" xfId="36" applyFont="1" applyFill="1" applyBorder="1">
      <alignment vertical="center"/>
    </xf>
    <xf numFmtId="0" fontId="54" fillId="3" borderId="13" xfId="36" applyFont="1" applyFill="1" applyBorder="1">
      <alignment vertical="center"/>
    </xf>
    <xf numFmtId="0" fontId="54" fillId="3" borderId="5" xfId="36" applyFont="1" applyFill="1" applyBorder="1">
      <alignment vertical="center"/>
    </xf>
    <xf numFmtId="0" fontId="54" fillId="3" borderId="5" xfId="36" applyFont="1" applyFill="1" applyBorder="1" applyAlignment="1">
      <alignment horizontal="center" vertical="center"/>
    </xf>
    <xf numFmtId="0" fontId="54" fillId="3" borderId="19" xfId="36" applyFont="1" applyFill="1" applyBorder="1">
      <alignment vertical="center"/>
    </xf>
    <xf numFmtId="0" fontId="53" fillId="3" borderId="163" xfId="0" applyFont="1" applyFill="1" applyBorder="1" applyAlignment="1">
      <alignment horizontal="center" vertical="center" wrapText="1"/>
    </xf>
    <xf numFmtId="0" fontId="53" fillId="3" borderId="187" xfId="0" applyFont="1" applyFill="1" applyBorder="1" applyAlignment="1">
      <alignment horizontal="center" vertical="center" wrapText="1"/>
    </xf>
    <xf numFmtId="0" fontId="34" fillId="3" borderId="93" xfId="0" applyFont="1" applyFill="1" applyBorder="1" applyAlignment="1">
      <alignment vertical="center" wrapText="1"/>
    </xf>
    <xf numFmtId="0" fontId="53" fillId="3" borderId="163" xfId="1" applyFont="1" applyFill="1" applyBorder="1" applyAlignment="1">
      <alignment horizontal="center" vertical="center"/>
    </xf>
    <xf numFmtId="0" fontId="34" fillId="3" borderId="187" xfId="1" applyFont="1" applyFill="1" applyBorder="1" applyAlignment="1">
      <alignment horizontal="center" vertical="center" wrapText="1"/>
    </xf>
    <xf numFmtId="0" fontId="34" fillId="3" borderId="151" xfId="0" applyFont="1" applyFill="1" applyBorder="1" applyAlignment="1">
      <alignment vertical="center" wrapText="1"/>
    </xf>
    <xf numFmtId="0" fontId="99" fillId="3" borderId="13" xfId="0" applyFont="1" applyFill="1" applyBorder="1" applyAlignment="1">
      <alignment horizontal="center" vertical="center"/>
    </xf>
    <xf numFmtId="0" fontId="99" fillId="3" borderId="5" xfId="0" applyFont="1" applyFill="1" applyBorder="1" applyAlignment="1">
      <alignment horizontal="center" vertical="center"/>
    </xf>
    <xf numFmtId="0" fontId="99" fillId="3" borderId="5" xfId="0" applyFont="1" applyFill="1" applyBorder="1" applyAlignment="1">
      <alignment horizontal="center" vertical="center"/>
    </xf>
    <xf numFmtId="0" fontId="99" fillId="3" borderId="11" xfId="0" applyFont="1" applyFill="1" applyBorder="1" applyAlignment="1">
      <alignment horizontal="center" vertical="center"/>
    </xf>
    <xf numFmtId="0" fontId="99" fillId="3" borderId="163" xfId="0" applyFont="1" applyFill="1" applyBorder="1" applyAlignment="1">
      <alignment horizontal="center" vertical="center" wrapText="1"/>
    </xf>
    <xf numFmtId="0" fontId="34" fillId="3" borderId="151" xfId="0" applyFont="1" applyFill="1" applyBorder="1" applyAlignment="1">
      <alignment vertical="center" wrapText="1"/>
    </xf>
    <xf numFmtId="0" fontId="99" fillId="3" borderId="93" xfId="0" applyFont="1" applyFill="1" applyBorder="1" applyAlignment="1">
      <alignment vertical="center" wrapText="1"/>
    </xf>
    <xf numFmtId="0" fontId="34" fillId="3" borderId="163" xfId="0" applyFont="1" applyFill="1" applyBorder="1" applyAlignment="1">
      <alignment vertical="center" wrapText="1"/>
    </xf>
    <xf numFmtId="0" fontId="99" fillId="3" borderId="163" xfId="0" applyFont="1" applyFill="1" applyBorder="1" applyAlignment="1">
      <alignment vertical="center" wrapText="1"/>
    </xf>
    <xf numFmtId="0" fontId="90" fillId="3" borderId="163" xfId="0" applyFont="1" applyFill="1" applyBorder="1" applyAlignment="1">
      <alignment horizontal="center" vertical="center" wrapText="1"/>
    </xf>
    <xf numFmtId="0" fontId="90" fillId="3" borderId="151" xfId="0" applyFont="1" applyFill="1" applyBorder="1" applyAlignment="1">
      <alignment horizontal="center" vertical="center" wrapText="1"/>
    </xf>
    <xf numFmtId="0" fontId="85" fillId="3" borderId="97" xfId="0" applyFont="1" applyFill="1" applyBorder="1" applyAlignment="1">
      <alignment horizontal="center" vertical="center" wrapText="1"/>
    </xf>
    <xf numFmtId="0" fontId="85" fillId="3" borderId="93" xfId="0" applyFont="1" applyFill="1" applyBorder="1" applyAlignment="1">
      <alignment horizontal="center" vertical="center" wrapText="1"/>
    </xf>
    <xf numFmtId="0" fontId="85" fillId="3" borderId="163" xfId="0" applyFont="1" applyFill="1" applyBorder="1" applyAlignment="1">
      <alignment horizontal="center" vertical="center" wrapText="1"/>
    </xf>
    <xf numFmtId="0" fontId="99" fillId="3" borderId="151" xfId="0" applyFont="1" applyFill="1" applyBorder="1" applyAlignment="1">
      <alignment horizontal="center" vertical="center" wrapText="1"/>
    </xf>
    <xf numFmtId="0" fontId="53" fillId="3" borderId="2" xfId="0" applyFont="1" applyFill="1" applyBorder="1" applyAlignment="1">
      <alignment horizontal="center" vertical="center"/>
    </xf>
    <xf numFmtId="0" fontId="34" fillId="3" borderId="97" xfId="1" applyFont="1" applyFill="1" applyBorder="1" applyAlignment="1">
      <alignment horizontal="center" vertical="center" wrapText="1"/>
    </xf>
    <xf numFmtId="0" fontId="34" fillId="3" borderId="159" xfId="1" applyFont="1" applyFill="1" applyBorder="1" applyAlignment="1">
      <alignment horizontal="center" vertical="center" wrapText="1"/>
    </xf>
    <xf numFmtId="0" fontId="53" fillId="3" borderId="5" xfId="0" applyFont="1" applyFill="1" applyBorder="1">
      <alignment vertical="center"/>
    </xf>
    <xf numFmtId="0" fontId="53" fillId="3" borderId="11" xfId="0" applyFont="1" applyFill="1" applyBorder="1">
      <alignment vertical="center"/>
    </xf>
    <xf numFmtId="0" fontId="53" fillId="3" borderId="163" xfId="0" applyFont="1" applyFill="1" applyBorder="1">
      <alignment vertical="center"/>
    </xf>
    <xf numFmtId="0" fontId="53" fillId="3" borderId="163" xfId="0" applyFont="1" applyFill="1" applyBorder="1" applyAlignment="1">
      <alignment horizontal="center" vertical="center"/>
    </xf>
    <xf numFmtId="0" fontId="34" fillId="3" borderId="165" xfId="0" applyFont="1" applyFill="1" applyBorder="1" applyAlignment="1">
      <alignment vertical="center" wrapText="1"/>
    </xf>
    <xf numFmtId="0" fontId="34" fillId="3" borderId="159" xfId="0" applyFont="1" applyFill="1" applyBorder="1" applyAlignment="1">
      <alignment vertical="center" wrapText="1"/>
    </xf>
    <xf numFmtId="0" fontId="34" fillId="3" borderId="99" xfId="0" applyFont="1" applyFill="1" applyBorder="1" applyAlignment="1">
      <alignment vertical="center" wrapText="1"/>
    </xf>
    <xf numFmtId="0" fontId="34" fillId="3" borderId="99" xfId="0" applyFont="1" applyFill="1" applyBorder="1" applyAlignment="1">
      <alignment horizontal="center" vertical="center" wrapText="1"/>
    </xf>
    <xf numFmtId="0" fontId="34" fillId="3" borderId="31" xfId="0" applyFont="1" applyFill="1" applyBorder="1" applyAlignment="1">
      <alignment vertical="center" wrapText="1"/>
    </xf>
    <xf numFmtId="0" fontId="34" fillId="3" borderId="5" xfId="0" applyFont="1" applyFill="1" applyBorder="1">
      <alignment vertical="center"/>
    </xf>
    <xf numFmtId="0" fontId="99" fillId="3" borderId="5" xfId="0" applyFont="1" applyFill="1" applyBorder="1">
      <alignment vertical="center"/>
    </xf>
    <xf numFmtId="0" fontId="64" fillId="3" borderId="151" xfId="0" applyFont="1" applyFill="1" applyBorder="1" applyAlignment="1">
      <alignment horizontal="center" vertical="center"/>
    </xf>
    <xf numFmtId="0" fontId="64" fillId="3" borderId="93" xfId="0" applyFont="1" applyFill="1" applyBorder="1" applyAlignment="1">
      <alignment horizontal="center" vertical="center"/>
    </xf>
    <xf numFmtId="0" fontId="13" fillId="14" borderId="5" xfId="0" applyFont="1" applyFill="1" applyBorder="1" applyAlignment="1">
      <alignment horizontal="center" vertical="center"/>
    </xf>
    <xf numFmtId="0" fontId="13" fillId="3" borderId="15" xfId="0" applyFont="1" applyFill="1" applyBorder="1" applyAlignment="1">
      <alignment horizontal="center" vertical="center" wrapText="1"/>
    </xf>
    <xf numFmtId="0" fontId="64" fillId="3" borderId="97" xfId="0" applyFont="1" applyFill="1" applyBorder="1" applyAlignment="1">
      <alignment horizontal="center" vertical="center"/>
    </xf>
    <xf numFmtId="0" fontId="64" fillId="3" borderId="163" xfId="0" applyFont="1" applyFill="1" applyBorder="1" applyAlignment="1">
      <alignment horizontal="center" vertical="center"/>
    </xf>
    <xf numFmtId="0" fontId="34" fillId="3" borderId="167" xfId="0" applyFont="1" applyFill="1" applyBorder="1" applyAlignment="1">
      <alignment horizontal="center" vertical="center" wrapText="1"/>
    </xf>
    <xf numFmtId="0" fontId="34" fillId="3" borderId="166" xfId="0" applyFont="1" applyFill="1" applyBorder="1" applyAlignment="1">
      <alignment horizontal="center" vertical="center" wrapText="1"/>
    </xf>
    <xf numFmtId="0" fontId="34" fillId="3" borderId="167" xfId="0" applyFont="1" applyFill="1" applyBorder="1" applyAlignment="1">
      <alignment horizontal="center" vertical="center" wrapText="1"/>
    </xf>
    <xf numFmtId="0" fontId="34" fillId="3" borderId="179" xfId="0" applyFont="1" applyFill="1" applyBorder="1" applyAlignment="1">
      <alignment horizontal="center" vertical="center" wrapText="1"/>
    </xf>
    <xf numFmtId="0" fontId="34" fillId="3" borderId="192" xfId="0" applyFont="1" applyFill="1" applyBorder="1" applyAlignment="1">
      <alignment horizontal="center" vertical="center" wrapText="1"/>
    </xf>
    <xf numFmtId="0" fontId="34" fillId="3" borderId="40" xfId="4" applyFont="1" applyFill="1" applyBorder="1" applyAlignment="1">
      <alignment horizontal="center" vertical="center" wrapText="1"/>
    </xf>
    <xf numFmtId="0" fontId="54" fillId="3" borderId="41" xfId="4" applyFont="1" applyFill="1" applyBorder="1" applyAlignment="1">
      <alignment horizontal="center" vertical="center" wrapText="1"/>
    </xf>
    <xf numFmtId="0" fontId="34" fillId="3" borderId="37" xfId="4" applyFont="1" applyFill="1" applyBorder="1" applyAlignment="1">
      <alignment horizontal="center" vertical="center" wrapText="1"/>
    </xf>
    <xf numFmtId="0" fontId="34" fillId="3" borderId="37" xfId="4" applyFont="1" applyFill="1" applyBorder="1" applyAlignment="1">
      <alignment horizontal="center" vertical="center"/>
    </xf>
    <xf numFmtId="0" fontId="34" fillId="3" borderId="37" xfId="4" applyFont="1" applyFill="1" applyBorder="1" applyAlignment="1">
      <alignment horizontal="center" vertical="center" wrapText="1"/>
    </xf>
    <xf numFmtId="0" fontId="54" fillId="3" borderId="5" xfId="36" applyFont="1" applyFill="1" applyBorder="1">
      <alignment vertical="center"/>
    </xf>
    <xf numFmtId="0" fontId="34" fillId="3" borderId="97" xfId="0" applyFont="1" applyFill="1" applyBorder="1" applyAlignment="1">
      <alignment vertical="center" wrapText="1"/>
    </xf>
    <xf numFmtId="0" fontId="34" fillId="3" borderId="5" xfId="36" applyFont="1" applyFill="1" applyBorder="1" applyAlignment="1">
      <alignment horizontal="center" vertical="center" wrapText="1"/>
    </xf>
    <xf numFmtId="0" fontId="34" fillId="3" borderId="114" xfId="2" applyFont="1" applyFill="1" applyBorder="1" applyAlignment="1">
      <alignment horizontal="center" vertical="center"/>
    </xf>
    <xf numFmtId="0" fontId="53" fillId="3" borderId="158" xfId="36" applyFont="1" applyFill="1" applyBorder="1" applyAlignment="1">
      <alignment horizontal="center" vertical="center"/>
    </xf>
    <xf numFmtId="0" fontId="34" fillId="3" borderId="63" xfId="36" applyFont="1" applyFill="1" applyBorder="1">
      <alignment vertical="center"/>
    </xf>
    <xf numFmtId="0" fontId="34" fillId="3" borderId="172" xfId="36" applyFont="1" applyFill="1" applyBorder="1">
      <alignment vertical="center"/>
    </xf>
    <xf numFmtId="0" fontId="34" fillId="3" borderId="172" xfId="36" applyFont="1" applyFill="1" applyBorder="1" applyAlignment="1">
      <alignment horizontal="center" vertical="center"/>
    </xf>
    <xf numFmtId="0" fontId="34" fillId="3" borderId="151" xfId="2" applyFont="1" applyFill="1" applyBorder="1" applyAlignment="1">
      <alignment horizontal="center" vertical="center" wrapText="1"/>
    </xf>
    <xf numFmtId="0" fontId="34" fillId="3" borderId="177" xfId="2" applyFont="1" applyFill="1" applyBorder="1" applyAlignment="1">
      <alignment horizontal="center" vertical="center"/>
    </xf>
    <xf numFmtId="0" fontId="34" fillId="3" borderId="11" xfId="36" applyFont="1" applyFill="1" applyBorder="1" applyAlignment="1">
      <alignment horizontal="center" vertical="center" wrapText="1"/>
    </xf>
    <xf numFmtId="0" fontId="54" fillId="3" borderId="5" xfId="36" applyFont="1" applyFill="1" applyBorder="1" applyAlignment="1">
      <alignment horizontal="center" vertical="center"/>
    </xf>
    <xf numFmtId="0" fontId="53" fillId="3" borderId="163" xfId="0" applyFont="1" applyFill="1" applyBorder="1" applyAlignment="1">
      <alignment horizontal="center" vertical="center"/>
    </xf>
    <xf numFmtId="0" fontId="34" fillId="3" borderId="152" xfId="0" applyFont="1" applyFill="1" applyBorder="1" applyAlignment="1">
      <alignment horizontal="center" vertical="center" wrapText="1"/>
    </xf>
    <xf numFmtId="0" fontId="34" fillId="3" borderId="184" xfId="0" applyFont="1" applyFill="1" applyBorder="1" applyAlignment="1">
      <alignment horizontal="center" vertical="center" wrapText="1"/>
    </xf>
    <xf numFmtId="0" fontId="34" fillId="3" borderId="25" xfId="0" applyFont="1" applyFill="1" applyBorder="1" applyAlignment="1">
      <alignment horizontal="center" vertical="center" wrapText="1"/>
    </xf>
    <xf numFmtId="0" fontId="34" fillId="3" borderId="50" xfId="0" applyFont="1" applyFill="1" applyBorder="1" applyAlignment="1">
      <alignment horizontal="center" vertical="center"/>
    </xf>
    <xf numFmtId="0" fontId="34" fillId="3" borderId="42" xfId="0" applyFont="1" applyFill="1" applyBorder="1" applyAlignment="1">
      <alignment horizontal="center" vertical="center"/>
    </xf>
    <xf numFmtId="0" fontId="34" fillId="3" borderId="163" xfId="1" applyFont="1" applyFill="1" applyBorder="1" applyAlignment="1">
      <alignment vertical="center" wrapText="1"/>
    </xf>
    <xf numFmtId="43" fontId="34" fillId="3" borderId="163" xfId="31" applyFont="1" applyFill="1" applyBorder="1" applyAlignment="1">
      <alignment vertical="center" wrapText="1"/>
    </xf>
    <xf numFmtId="0" fontId="34" fillId="3" borderId="172" xfId="0" applyFont="1" applyFill="1" applyBorder="1" applyAlignment="1">
      <alignment horizontal="center" vertical="center" wrapText="1"/>
    </xf>
    <xf numFmtId="0" fontId="34" fillId="3" borderId="63" xfId="0" applyFont="1" applyFill="1" applyBorder="1" applyAlignment="1">
      <alignment horizontal="center" vertical="center"/>
    </xf>
    <xf numFmtId="180" fontId="34" fillId="3" borderId="163" xfId="0" applyNumberFormat="1" applyFont="1" applyFill="1" applyBorder="1" applyAlignment="1">
      <alignment horizontal="center" vertical="center"/>
    </xf>
    <xf numFmtId="180" fontId="34" fillId="3" borderId="163" xfId="0" applyNumberFormat="1" applyFont="1" applyFill="1" applyBorder="1" applyAlignment="1">
      <alignment horizontal="center" vertical="center"/>
    </xf>
    <xf numFmtId="177" fontId="34" fillId="3" borderId="163" xfId="0" applyNumberFormat="1" applyFont="1" applyFill="1" applyBorder="1" applyAlignment="1">
      <alignment horizontal="center" vertical="center"/>
    </xf>
    <xf numFmtId="177" fontId="34" fillId="3" borderId="163" xfId="0" applyNumberFormat="1" applyFont="1" applyFill="1" applyBorder="1" applyAlignment="1">
      <alignment horizontal="center" vertical="center" wrapText="1"/>
    </xf>
    <xf numFmtId="177" fontId="34" fillId="3" borderId="163" xfId="0" applyNumberFormat="1" applyFont="1" applyFill="1" applyBorder="1" applyAlignment="1">
      <alignment horizontal="center" vertical="center" wrapText="1"/>
    </xf>
    <xf numFmtId="182" fontId="34" fillId="3" borderId="163" xfId="0" applyNumberFormat="1" applyFont="1" applyFill="1" applyBorder="1" applyAlignment="1">
      <alignment horizontal="center" vertical="center"/>
    </xf>
    <xf numFmtId="182" fontId="34" fillId="3" borderId="163" xfId="0" applyNumberFormat="1" applyFont="1" applyFill="1" applyBorder="1" applyAlignment="1">
      <alignment horizontal="center" vertical="center"/>
    </xf>
    <xf numFmtId="181" fontId="34" fillId="3" borderId="163" xfId="0" applyNumberFormat="1" applyFont="1" applyFill="1" applyBorder="1" applyAlignment="1">
      <alignment horizontal="center" vertical="center"/>
    </xf>
    <xf numFmtId="181" fontId="34" fillId="3" borderId="163" xfId="0" applyNumberFormat="1" applyFont="1" applyFill="1" applyBorder="1" applyAlignment="1">
      <alignment horizontal="center" vertical="center"/>
    </xf>
    <xf numFmtId="0" fontId="89" fillId="3" borderId="163" xfId="0" applyFont="1" applyFill="1" applyBorder="1" applyAlignment="1">
      <alignment horizontal="center" vertical="center"/>
    </xf>
    <xf numFmtId="0" fontId="85" fillId="3" borderId="163" xfId="0" applyFont="1" applyFill="1" applyBorder="1" applyAlignment="1">
      <alignment horizontal="center" vertical="center"/>
    </xf>
    <xf numFmtId="0" fontId="90" fillId="3" borderId="163" xfId="0" applyFont="1" applyFill="1" applyBorder="1" applyAlignment="1">
      <alignment horizontal="center" vertical="center"/>
    </xf>
    <xf numFmtId="0" fontId="86" fillId="3" borderId="163" xfId="0" applyFont="1" applyFill="1" applyBorder="1" applyAlignment="1">
      <alignment horizontal="center" vertical="center"/>
    </xf>
    <xf numFmtId="0" fontId="86" fillId="3" borderId="163" xfId="0" applyFont="1" applyFill="1" applyBorder="1" applyAlignment="1">
      <alignment horizontal="center" vertical="center"/>
    </xf>
    <xf numFmtId="178" fontId="86" fillId="3" borderId="163" xfId="0" applyNumberFormat="1" applyFont="1" applyFill="1" applyBorder="1" applyAlignment="1">
      <alignment horizontal="center" vertical="center"/>
    </xf>
    <xf numFmtId="178" fontId="85" fillId="3" borderId="163" xfId="0" applyNumberFormat="1" applyFont="1" applyFill="1" applyBorder="1" applyAlignment="1">
      <alignment horizontal="center" vertical="center"/>
    </xf>
    <xf numFmtId="178" fontId="85" fillId="3" borderId="163" xfId="0" applyNumberFormat="1" applyFont="1" applyFill="1" applyBorder="1">
      <alignment vertical="center"/>
    </xf>
    <xf numFmtId="0" fontId="86" fillId="3" borderId="163" xfId="0" applyFont="1" applyFill="1" applyBorder="1" applyAlignment="1">
      <alignment horizontal="center" vertical="center" wrapText="1"/>
    </xf>
    <xf numFmtId="178" fontId="34" fillId="3" borderId="163" xfId="0" applyNumberFormat="1" applyFont="1" applyFill="1" applyBorder="1" applyAlignment="1">
      <alignment horizontal="center" vertical="center" wrapText="1"/>
    </xf>
    <xf numFmtId="178" fontId="34" fillId="3" borderId="163" xfId="0" applyNumberFormat="1" applyFont="1" applyFill="1" applyBorder="1" applyAlignment="1">
      <alignment horizontal="center" vertical="center"/>
    </xf>
    <xf numFmtId="178" fontId="34" fillId="3" borderId="163" xfId="0" applyNumberFormat="1" applyFont="1" applyFill="1" applyBorder="1" applyAlignment="1">
      <alignment horizontal="center" vertical="center"/>
    </xf>
    <xf numFmtId="179" fontId="34" fillId="3" borderId="163" xfId="0" applyNumberFormat="1" applyFont="1" applyFill="1" applyBorder="1" applyAlignment="1">
      <alignment horizontal="center" vertical="center"/>
    </xf>
    <xf numFmtId="179" fontId="34" fillId="3" borderId="163" xfId="0" applyNumberFormat="1" applyFont="1" applyFill="1" applyBorder="1" applyAlignment="1">
      <alignment horizontal="center" vertical="center"/>
    </xf>
    <xf numFmtId="178" fontId="34" fillId="3" borderId="163" xfId="0" applyNumberFormat="1" applyFont="1" applyFill="1" applyBorder="1" applyAlignment="1">
      <alignment horizontal="center" vertical="center" wrapText="1"/>
    </xf>
    <xf numFmtId="0" fontId="85" fillId="3" borderId="163" xfId="0" applyFont="1" applyFill="1" applyBorder="1" applyAlignment="1">
      <alignment horizontal="center" vertical="center" wrapText="1"/>
    </xf>
    <xf numFmtId="0" fontId="85" fillId="3" borderId="163" xfId="0" applyFont="1" applyFill="1" applyBorder="1" applyAlignment="1">
      <alignment horizontal="center" vertical="center"/>
    </xf>
    <xf numFmtId="0" fontId="93" fillId="3" borderId="163" xfId="0" applyFont="1" applyFill="1" applyBorder="1" applyAlignment="1">
      <alignment horizontal="center" vertical="center"/>
    </xf>
    <xf numFmtId="180" fontId="85" fillId="3" borderId="163" xfId="0" applyNumberFormat="1" applyFont="1" applyFill="1" applyBorder="1" applyAlignment="1">
      <alignment horizontal="center" vertical="center"/>
    </xf>
    <xf numFmtId="177" fontId="90" fillId="3" borderId="163" xfId="0" applyNumberFormat="1" applyFont="1" applyFill="1" applyBorder="1" applyAlignment="1">
      <alignment horizontal="center" vertical="center"/>
    </xf>
    <xf numFmtId="177" fontId="90" fillId="3" borderId="163" xfId="0" applyNumberFormat="1" applyFont="1" applyFill="1" applyBorder="1" applyAlignment="1">
      <alignment horizontal="center" vertical="center"/>
    </xf>
    <xf numFmtId="177" fontId="85" fillId="3" borderId="163" xfId="0" applyNumberFormat="1" applyFont="1" applyFill="1" applyBorder="1" applyAlignment="1">
      <alignment horizontal="center" vertical="center"/>
    </xf>
    <xf numFmtId="177" fontId="85" fillId="3" borderId="163" xfId="0" applyNumberFormat="1" applyFont="1" applyFill="1" applyBorder="1" applyAlignment="1">
      <alignment horizontal="center" vertical="center"/>
    </xf>
    <xf numFmtId="0" fontId="90" fillId="3" borderId="163" xfId="0" applyFont="1" applyFill="1" applyBorder="1">
      <alignment vertical="center"/>
    </xf>
    <xf numFmtId="177" fontId="89" fillId="3" borderId="163" xfId="0" applyNumberFormat="1" applyFont="1" applyFill="1" applyBorder="1">
      <alignment vertical="center"/>
    </xf>
    <xf numFmtId="178" fontId="85" fillId="3" borderId="163" xfId="0" applyNumberFormat="1" applyFont="1" applyFill="1" applyBorder="1" applyAlignment="1">
      <alignment horizontal="center" vertical="center" wrapText="1"/>
    </xf>
    <xf numFmtId="178" fontId="85" fillId="3" borderId="163" xfId="0" applyNumberFormat="1" applyFont="1" applyFill="1" applyBorder="1" applyAlignment="1">
      <alignment horizontal="center" vertical="center" wrapText="1"/>
    </xf>
    <xf numFmtId="0" fontId="85" fillId="3" borderId="163" xfId="0" applyFont="1" applyFill="1" applyBorder="1">
      <alignment vertical="center"/>
    </xf>
    <xf numFmtId="0" fontId="90" fillId="3" borderId="163" xfId="0" applyFont="1" applyFill="1" applyBorder="1">
      <alignment vertical="center"/>
    </xf>
    <xf numFmtId="0" fontId="85" fillId="3" borderId="163" xfId="0" applyFont="1" applyFill="1" applyBorder="1">
      <alignment vertical="center"/>
    </xf>
    <xf numFmtId="0" fontId="34" fillId="3" borderId="163" xfId="2" applyFont="1" applyFill="1" applyBorder="1" applyAlignment="1">
      <alignment horizontal="center" vertical="center"/>
    </xf>
    <xf numFmtId="177" fontId="34" fillId="3" borderId="163" xfId="2" applyNumberFormat="1" applyFont="1" applyFill="1" applyBorder="1" applyAlignment="1">
      <alignment horizontal="center" vertical="center"/>
    </xf>
    <xf numFmtId="177" fontId="34" fillId="3" borderId="163" xfId="2" applyNumberFormat="1" applyFont="1" applyFill="1" applyBorder="1" applyAlignment="1">
      <alignment horizontal="center" vertical="center"/>
    </xf>
    <xf numFmtId="177" fontId="34" fillId="3" borderId="163" xfId="2" applyNumberFormat="1" applyFont="1" applyFill="1" applyBorder="1">
      <alignment vertical="center"/>
    </xf>
    <xf numFmtId="181" fontId="34" fillId="3" borderId="163" xfId="0" applyNumberFormat="1" applyFont="1" applyFill="1" applyBorder="1">
      <alignment vertical="center"/>
    </xf>
    <xf numFmtId="0" fontId="34" fillId="3" borderId="163" xfId="31" applyNumberFormat="1" applyFont="1" applyFill="1" applyBorder="1" applyAlignment="1">
      <alignment horizontal="center" vertical="center"/>
    </xf>
    <xf numFmtId="0" fontId="90" fillId="3" borderId="163" xfId="0" applyFont="1" applyFill="1" applyBorder="1" applyAlignment="1">
      <alignment horizontal="center" vertical="center" wrapText="1"/>
    </xf>
    <xf numFmtId="178" fontId="85" fillId="3" borderId="163" xfId="0" applyNumberFormat="1" applyFont="1" applyFill="1" applyBorder="1" applyAlignment="1">
      <alignment horizontal="center" vertical="center"/>
    </xf>
    <xf numFmtId="0" fontId="34" fillId="3" borderId="163" xfId="0" applyFont="1" applyFill="1" applyBorder="1" applyAlignment="1">
      <alignment horizontal="center" wrapText="1"/>
    </xf>
    <xf numFmtId="0" fontId="34" fillId="3" borderId="163" xfId="0" applyFont="1" applyFill="1" applyBorder="1" applyAlignment="1">
      <alignment horizontal="center"/>
    </xf>
    <xf numFmtId="0" fontId="34" fillId="3" borderId="163" xfId="0" applyFont="1" applyFill="1" applyBorder="1" applyAlignment="1"/>
    <xf numFmtId="0" fontId="34" fillId="3" borderId="163" xfId="0" applyFont="1" applyFill="1" applyBorder="1" applyAlignment="1">
      <alignment horizontal="center"/>
    </xf>
    <xf numFmtId="38" fontId="85" fillId="3" borderId="163" xfId="0" applyNumberFormat="1" applyFont="1" applyFill="1" applyBorder="1" applyAlignment="1">
      <alignment horizontal="center"/>
    </xf>
    <xf numFmtId="0" fontId="90" fillId="3" borderId="163" xfId="0" applyFont="1" applyFill="1" applyBorder="1" applyAlignment="1">
      <alignment horizontal="center"/>
    </xf>
    <xf numFmtId="49" fontId="85" fillId="3" borderId="163" xfId="0" applyNumberFormat="1" applyFont="1" applyFill="1" applyBorder="1" applyAlignment="1">
      <alignment horizontal="center" vertical="center"/>
    </xf>
    <xf numFmtId="38" fontId="85" fillId="3" borderId="163" xfId="0" applyNumberFormat="1" applyFont="1" applyFill="1" applyBorder="1" applyAlignment="1">
      <alignment horizontal="center" vertical="center"/>
    </xf>
    <xf numFmtId="38" fontId="85" fillId="3" borderId="163" xfId="0" applyNumberFormat="1" applyFont="1" applyFill="1" applyBorder="1" applyAlignment="1">
      <alignment horizontal="center" vertical="center"/>
    </xf>
    <xf numFmtId="0" fontId="90" fillId="3" borderId="163" xfId="0" applyFont="1" applyFill="1" applyBorder="1" applyAlignment="1">
      <alignment horizontal="center"/>
    </xf>
    <xf numFmtId="179" fontId="34" fillId="3" borderId="163" xfId="0" applyNumberFormat="1" applyFont="1" applyFill="1" applyBorder="1" applyAlignment="1">
      <alignment horizontal="center"/>
    </xf>
    <xf numFmtId="179" fontId="89" fillId="3" borderId="163" xfId="0" applyNumberFormat="1" applyFont="1" applyFill="1" applyBorder="1" applyAlignment="1">
      <alignment horizontal="center" vertical="center"/>
    </xf>
    <xf numFmtId="177" fontId="34" fillId="3" borderId="163" xfId="0" applyNumberFormat="1" applyFont="1" applyFill="1" applyBorder="1" applyAlignment="1">
      <alignment horizontal="center" wrapText="1"/>
    </xf>
    <xf numFmtId="0" fontId="34" fillId="0" borderId="11" xfId="9" applyFont="1" applyBorder="1" applyAlignment="1">
      <alignment horizontal="center" vertical="center" wrapText="1"/>
    </xf>
    <xf numFmtId="0" fontId="34" fillId="0" borderId="42" xfId="0" applyFont="1" applyBorder="1" applyAlignment="1">
      <alignment horizontal="center" vertical="center" wrapText="1"/>
    </xf>
    <xf numFmtId="0" fontId="34" fillId="0" borderId="4" xfId="3" applyFont="1" applyBorder="1" applyAlignment="1">
      <alignment horizontal="center" vertical="center" wrapText="1"/>
    </xf>
    <xf numFmtId="0" fontId="34" fillId="0" borderId="2" xfId="3" applyFont="1" applyBorder="1" applyAlignment="1">
      <alignment horizontal="center" vertical="center" wrapText="1"/>
    </xf>
    <xf numFmtId="0" fontId="34" fillId="0" borderId="3" xfId="3" applyFont="1" applyBorder="1" applyAlignment="1">
      <alignment horizontal="center" vertical="center" wrapText="1"/>
    </xf>
    <xf numFmtId="0" fontId="34" fillId="0" borderId="157" xfId="0" applyFont="1" applyBorder="1" applyAlignment="1">
      <alignment horizontal="center" vertical="center" wrapText="1"/>
    </xf>
    <xf numFmtId="0" fontId="34" fillId="0" borderId="15" xfId="9" applyFont="1" applyBorder="1" applyAlignment="1">
      <alignment horizontal="center" vertical="center" wrapText="1"/>
    </xf>
    <xf numFmtId="0" fontId="34" fillId="0" borderId="28" xfId="9" applyFont="1" applyBorder="1" applyAlignment="1">
      <alignment horizontal="center" vertical="center" wrapText="1"/>
    </xf>
    <xf numFmtId="0" fontId="34" fillId="0" borderId="49" xfId="0" applyFont="1" applyBorder="1" applyAlignment="1">
      <alignment vertical="center" wrapText="1"/>
    </xf>
    <xf numFmtId="0" fontId="34" fillId="0" borderId="42" xfId="0" applyFont="1" applyBorder="1" applyAlignment="1">
      <alignment vertical="center" wrapText="1"/>
    </xf>
    <xf numFmtId="0" fontId="34" fillId="0" borderId="4" xfId="0" applyFont="1" applyBorder="1" applyAlignment="1">
      <alignment vertical="center" wrapText="1"/>
    </xf>
    <xf numFmtId="0" fontId="34" fillId="0" borderId="157" xfId="0" applyFont="1" applyBorder="1" applyAlignment="1">
      <alignment vertical="center" wrapText="1"/>
    </xf>
  </cellXfs>
  <cellStyles count="76">
    <cellStyle name="Accent" xfId="10" xr:uid="{00000000-0005-0000-0000-000000000000}"/>
    <cellStyle name="Accent 1" xfId="11" xr:uid="{00000000-0005-0000-0000-000001000000}"/>
    <cellStyle name="Accent 1 2" xfId="70" xr:uid="{00000000-0005-0000-0000-000002000000}"/>
    <cellStyle name="Accent 2" xfId="12" xr:uid="{00000000-0005-0000-0000-000003000000}"/>
    <cellStyle name="Accent 2 2" xfId="69" xr:uid="{00000000-0005-0000-0000-000004000000}"/>
    <cellStyle name="Accent 3" xfId="13" xr:uid="{00000000-0005-0000-0000-000005000000}"/>
    <cellStyle name="Accent 3 2" xfId="68" xr:uid="{00000000-0005-0000-0000-000006000000}"/>
    <cellStyle name="Accent 3 3" xfId="72" xr:uid="{00000000-0005-0000-0000-000007000000}"/>
    <cellStyle name="Accent 4" xfId="71" xr:uid="{00000000-0005-0000-0000-000008000000}"/>
    <cellStyle name="Bad" xfId="14" xr:uid="{00000000-0005-0000-0000-000009000000}"/>
    <cellStyle name="Bad 2" xfId="67" xr:uid="{00000000-0005-0000-0000-00000A000000}"/>
    <cellStyle name="Error" xfId="15" xr:uid="{00000000-0005-0000-0000-00000B000000}"/>
    <cellStyle name="Error 2" xfId="66" xr:uid="{00000000-0005-0000-0000-00000C000000}"/>
    <cellStyle name="Footnote" xfId="16" xr:uid="{00000000-0005-0000-0000-00000D000000}"/>
    <cellStyle name="Footnote 2" xfId="65" xr:uid="{00000000-0005-0000-0000-00000E000000}"/>
    <cellStyle name="Good" xfId="8" xr:uid="{00000000-0005-0000-0000-00000F000000}"/>
    <cellStyle name="Good 2" xfId="17" xr:uid="{00000000-0005-0000-0000-000010000000}"/>
    <cellStyle name="Good 3" xfId="64" xr:uid="{00000000-0005-0000-0000-000011000000}"/>
    <cellStyle name="Heading" xfId="18" xr:uid="{00000000-0005-0000-0000-000012000000}"/>
    <cellStyle name="Heading (user)" xfId="34" xr:uid="{00000000-0005-0000-0000-000013000000}"/>
    <cellStyle name="Heading 1" xfId="19" xr:uid="{00000000-0005-0000-0000-000014000000}"/>
    <cellStyle name="Heading 1 2" xfId="62" xr:uid="{00000000-0005-0000-0000-000015000000}"/>
    <cellStyle name="Heading 2" xfId="20" xr:uid="{00000000-0005-0000-0000-000016000000}"/>
    <cellStyle name="Heading 2 2" xfId="61" xr:uid="{00000000-0005-0000-0000-000017000000}"/>
    <cellStyle name="Heading 3" xfId="47" xr:uid="{00000000-0005-0000-0000-000018000000}"/>
    <cellStyle name="Heading 4" xfId="51" xr:uid="{00000000-0005-0000-0000-000019000000}"/>
    <cellStyle name="Heading 5" xfId="63" xr:uid="{00000000-0005-0000-0000-00001A000000}"/>
    <cellStyle name="Heading1" xfId="48" xr:uid="{00000000-0005-0000-0000-00001B000000}"/>
    <cellStyle name="Hyperlink" xfId="21" xr:uid="{00000000-0005-0000-0000-00001C000000}"/>
    <cellStyle name="Hyperlink 2" xfId="60" xr:uid="{00000000-0005-0000-0000-00001D000000}"/>
    <cellStyle name="Neutral" xfId="22" xr:uid="{00000000-0005-0000-0000-00001E000000}"/>
    <cellStyle name="Neutral 2" xfId="59" xr:uid="{00000000-0005-0000-0000-00001F000000}"/>
    <cellStyle name="Note" xfId="23" xr:uid="{00000000-0005-0000-0000-000020000000}"/>
    <cellStyle name="Note 2" xfId="58" xr:uid="{00000000-0005-0000-0000-000021000000}"/>
    <cellStyle name="Result" xfId="24" xr:uid="{00000000-0005-0000-0000-000022000000}"/>
    <cellStyle name="Result (user)" xfId="35" xr:uid="{00000000-0005-0000-0000-000023000000}"/>
    <cellStyle name="Result 2" xfId="49" xr:uid="{00000000-0005-0000-0000-000024000000}"/>
    <cellStyle name="Result 3" xfId="52" xr:uid="{00000000-0005-0000-0000-000025000000}"/>
    <cellStyle name="Result 4" xfId="57" xr:uid="{00000000-0005-0000-0000-000026000000}"/>
    <cellStyle name="Result2" xfId="50" xr:uid="{00000000-0005-0000-0000-000027000000}"/>
    <cellStyle name="Status" xfId="25" xr:uid="{00000000-0005-0000-0000-000028000000}"/>
    <cellStyle name="Status 2" xfId="56" xr:uid="{00000000-0005-0000-0000-000029000000}"/>
    <cellStyle name="Text" xfId="26" xr:uid="{00000000-0005-0000-0000-00002A000000}"/>
    <cellStyle name="Text 2" xfId="55" xr:uid="{00000000-0005-0000-0000-00002B000000}"/>
    <cellStyle name="Warning" xfId="27" xr:uid="{00000000-0005-0000-0000-00002C000000}"/>
    <cellStyle name="Warning 2" xfId="54" xr:uid="{00000000-0005-0000-0000-00002D000000}"/>
    <cellStyle name="一般" xfId="0" builtinId="0"/>
    <cellStyle name="一般 10" xfId="29" xr:uid="{00000000-0005-0000-0000-00002F000000}"/>
    <cellStyle name="一般 11" xfId="32" xr:uid="{00000000-0005-0000-0000-000030000000}"/>
    <cellStyle name="一般 13" xfId="36" xr:uid="{00000000-0005-0000-0000-000031000000}"/>
    <cellStyle name="一般 2" xfId="1" xr:uid="{00000000-0005-0000-0000-000032000000}"/>
    <cellStyle name="一般 2 2" xfId="37" xr:uid="{00000000-0005-0000-0000-000033000000}"/>
    <cellStyle name="一般 2 3" xfId="53" xr:uid="{00000000-0005-0000-0000-000034000000}"/>
    <cellStyle name="一般 2 4" xfId="73" xr:uid="{00000000-0005-0000-0000-000035000000}"/>
    <cellStyle name="一般 258" xfId="38" xr:uid="{00000000-0005-0000-0000-000036000000}"/>
    <cellStyle name="一般 3" xfId="2" xr:uid="{00000000-0005-0000-0000-000037000000}"/>
    <cellStyle name="一般 3 2" xfId="39" xr:uid="{00000000-0005-0000-0000-000038000000}"/>
    <cellStyle name="一般 3 3" xfId="74" xr:uid="{00000000-0005-0000-0000-000039000000}"/>
    <cellStyle name="一般 3 4" xfId="75" xr:uid="{00000000-0005-0000-0000-00003A000000}"/>
    <cellStyle name="一般 4" xfId="3" xr:uid="{00000000-0005-0000-0000-00003B000000}"/>
    <cellStyle name="一般 4 5" xfId="40" xr:uid="{00000000-0005-0000-0000-00003C000000}"/>
    <cellStyle name="一般 5" xfId="4" xr:uid="{00000000-0005-0000-0000-00003D000000}"/>
    <cellStyle name="一般 5 2" xfId="41" xr:uid="{00000000-0005-0000-0000-00003E000000}"/>
    <cellStyle name="一般 5 5" xfId="42" xr:uid="{00000000-0005-0000-0000-00003F000000}"/>
    <cellStyle name="一般 6" xfId="6" xr:uid="{00000000-0005-0000-0000-000040000000}"/>
    <cellStyle name="一般 6 5" xfId="43" xr:uid="{00000000-0005-0000-0000-000041000000}"/>
    <cellStyle name="一般 7" xfId="7" xr:uid="{00000000-0005-0000-0000-000042000000}"/>
    <cellStyle name="一般 7 5" xfId="44" xr:uid="{00000000-0005-0000-0000-000043000000}"/>
    <cellStyle name="一般 8" xfId="9" xr:uid="{00000000-0005-0000-0000-000044000000}"/>
    <cellStyle name="一般 89" xfId="45" xr:uid="{00000000-0005-0000-0000-000045000000}"/>
    <cellStyle name="一般 9" xfId="28" xr:uid="{00000000-0005-0000-0000-000046000000}"/>
    <cellStyle name="一般 9 2" xfId="46" xr:uid="{00000000-0005-0000-0000-000047000000}"/>
    <cellStyle name="千分位" xfId="30" builtinId="3" hidden="1"/>
    <cellStyle name="千分位" xfId="31" builtinId="3"/>
    <cellStyle name="百分比 2" xfId="5" xr:uid="{00000000-0005-0000-0000-00004B000000}"/>
    <cellStyle name="貨幣" xfId="33" builtinId="4"/>
  </cellStyles>
  <dxfs count="2">
    <dxf>
      <font>
        <color rgb="FFFF0000"/>
      </font>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工作表2"/>
  <dimension ref="A1:LD8455"/>
  <sheetViews>
    <sheetView tabSelected="1" zoomScale="70" zoomScaleNormal="70" zoomScaleSheetLayoutView="70" workbookViewId="0">
      <pane xSplit="13" ySplit="1" topLeftCell="N1248" activePane="bottomRight" state="frozen"/>
      <selection pane="topRight" activeCell="O1" sqref="O1"/>
      <selection pane="bottomLeft" activeCell="A2" sqref="A2"/>
      <selection pane="bottomRight" activeCell="P1252" sqref="P1252"/>
    </sheetView>
  </sheetViews>
  <sheetFormatPr defaultColWidth="9" defaultRowHeight="19.8"/>
  <cols>
    <col min="1" max="1" width="8.44140625" style="1" customWidth="1"/>
    <col min="2" max="2" width="9.109375" style="2" customWidth="1"/>
    <col min="3" max="3" width="17.21875" style="27" customWidth="1"/>
    <col min="4" max="4" width="11.88671875" style="915" customWidth="1"/>
    <col min="5" max="5" width="11" style="914" customWidth="1"/>
    <col min="6" max="6" width="11.5546875" style="1" customWidth="1"/>
    <col min="7" max="7" width="41.109375" style="242" customWidth="1"/>
    <col min="8" max="8" width="14" style="27" customWidth="1"/>
    <col min="9" max="9" width="11.88671875" style="915" customWidth="1"/>
    <col min="10" max="10" width="14.77734375" style="242" customWidth="1"/>
    <col min="11" max="11" width="29.88671875" style="242" customWidth="1"/>
    <col min="12" max="12" width="5.44140625" style="915" customWidth="1"/>
    <col min="13" max="13" width="15.6640625" style="351" customWidth="1"/>
    <col min="14" max="14" width="11.88671875" style="366" customWidth="1"/>
    <col min="15" max="15" width="10.109375" style="1178" customWidth="1"/>
    <col min="16" max="16" width="35.33203125" style="373" customWidth="1"/>
    <col min="17" max="16384" width="9" style="1"/>
  </cols>
  <sheetData>
    <row r="1" spans="1:16" ht="39.6">
      <c r="A1" s="3" t="s">
        <v>10</v>
      </c>
      <c r="B1" s="4" t="s">
        <v>0</v>
      </c>
      <c r="C1" s="3" t="s">
        <v>11</v>
      </c>
      <c r="D1" s="1253" t="s">
        <v>1</v>
      </c>
      <c r="E1" s="1276" t="s">
        <v>2</v>
      </c>
      <c r="F1" s="5" t="s">
        <v>3</v>
      </c>
      <c r="G1" s="963" t="s">
        <v>4</v>
      </c>
      <c r="H1" s="3" t="s">
        <v>5</v>
      </c>
      <c r="I1" s="1253" t="s">
        <v>6</v>
      </c>
      <c r="J1" s="963" t="s">
        <v>9</v>
      </c>
      <c r="K1" s="963" t="s">
        <v>18</v>
      </c>
      <c r="L1" s="1556" t="s">
        <v>3932</v>
      </c>
      <c r="M1" s="1690" t="s">
        <v>3918</v>
      </c>
      <c r="N1" s="1732" t="s">
        <v>7</v>
      </c>
      <c r="O1" s="1178" t="s">
        <v>8</v>
      </c>
      <c r="P1" s="1763" t="s">
        <v>19</v>
      </c>
    </row>
    <row r="2" spans="1:16" ht="79.2">
      <c r="A2" s="479" t="s">
        <v>324</v>
      </c>
      <c r="B2" s="535" t="s">
        <v>325</v>
      </c>
      <c r="C2" s="604" t="s">
        <v>326</v>
      </c>
      <c r="D2" s="1397" t="s">
        <v>323</v>
      </c>
      <c r="E2" s="1801" t="s">
        <v>28</v>
      </c>
      <c r="F2" s="7" t="s">
        <v>15</v>
      </c>
      <c r="G2" s="964" t="s">
        <v>229</v>
      </c>
      <c r="H2" s="7" t="s">
        <v>230</v>
      </c>
      <c r="I2" s="964" t="s">
        <v>14</v>
      </c>
      <c r="J2" s="964" t="s">
        <v>231</v>
      </c>
      <c r="K2" s="964" t="s">
        <v>232</v>
      </c>
      <c r="L2" s="1037">
        <v>3</v>
      </c>
      <c r="M2" s="879"/>
      <c r="N2" s="1178">
        <v>3000</v>
      </c>
      <c r="O2" s="1761">
        <f>N2+N3+N4</f>
        <v>10500</v>
      </c>
      <c r="P2" s="881" t="s">
        <v>3808</v>
      </c>
    </row>
    <row r="3" spans="1:16" ht="59.4">
      <c r="A3" s="480"/>
      <c r="B3" s="536"/>
      <c r="C3" s="539"/>
      <c r="D3" s="1272"/>
      <c r="E3" s="1802"/>
      <c r="F3" s="7" t="s">
        <v>15</v>
      </c>
      <c r="G3" s="964" t="s">
        <v>234</v>
      </c>
      <c r="H3" s="7" t="s">
        <v>235</v>
      </c>
      <c r="I3" s="964" t="s">
        <v>14</v>
      </c>
      <c r="J3" s="964" t="s">
        <v>236</v>
      </c>
      <c r="K3" s="964" t="s">
        <v>237</v>
      </c>
      <c r="L3" s="1037">
        <v>1</v>
      </c>
      <c r="M3" s="879"/>
      <c r="N3" s="1178">
        <v>5000</v>
      </c>
      <c r="O3" s="1761"/>
      <c r="P3" s="881" t="s">
        <v>3808</v>
      </c>
    </row>
    <row r="4" spans="1:16" ht="79.2">
      <c r="A4" s="481"/>
      <c r="B4" s="537"/>
      <c r="C4" s="605"/>
      <c r="D4" s="1259"/>
      <c r="E4" s="1803"/>
      <c r="F4" s="7" t="s">
        <v>15</v>
      </c>
      <c r="G4" s="964" t="s">
        <v>238</v>
      </c>
      <c r="H4" s="7" t="s">
        <v>239</v>
      </c>
      <c r="I4" s="964" t="s">
        <v>14</v>
      </c>
      <c r="J4" s="964" t="s">
        <v>240</v>
      </c>
      <c r="K4" s="964" t="s">
        <v>241</v>
      </c>
      <c r="L4" s="1037">
        <v>1</v>
      </c>
      <c r="M4" s="879"/>
      <c r="N4" s="1178">
        <v>2500</v>
      </c>
      <c r="O4" s="1761"/>
      <c r="P4" s="881" t="s">
        <v>3811</v>
      </c>
    </row>
    <row r="5" spans="1:16" ht="79.2">
      <c r="A5" s="480" t="s">
        <v>227</v>
      </c>
      <c r="B5" s="536" t="s">
        <v>228</v>
      </c>
      <c r="C5" s="539" t="s">
        <v>4043</v>
      </c>
      <c r="D5" s="1272" t="s">
        <v>242</v>
      </c>
      <c r="E5" s="1804" t="s">
        <v>17</v>
      </c>
      <c r="F5" s="74" t="s">
        <v>15</v>
      </c>
      <c r="G5" s="965" t="s">
        <v>229</v>
      </c>
      <c r="H5" s="74" t="s">
        <v>230</v>
      </c>
      <c r="I5" s="965" t="s">
        <v>14</v>
      </c>
      <c r="J5" s="965" t="s">
        <v>231</v>
      </c>
      <c r="K5" s="965" t="s">
        <v>232</v>
      </c>
      <c r="L5" s="1074">
        <v>3</v>
      </c>
      <c r="M5" s="353" t="s">
        <v>233</v>
      </c>
      <c r="N5" s="1178">
        <v>3000</v>
      </c>
      <c r="O5" s="1761">
        <f>N5+N6+N7</f>
        <v>10500</v>
      </c>
      <c r="P5" s="881" t="s">
        <v>3808</v>
      </c>
    </row>
    <row r="6" spans="1:16" ht="59.4">
      <c r="A6" s="480"/>
      <c r="B6" s="536"/>
      <c r="C6" s="539"/>
      <c r="D6" s="1272"/>
      <c r="E6" s="1802"/>
      <c r="F6" s="7" t="s">
        <v>15</v>
      </c>
      <c r="G6" s="964" t="s">
        <v>234</v>
      </c>
      <c r="H6" s="7" t="s">
        <v>235</v>
      </c>
      <c r="I6" s="964" t="s">
        <v>14</v>
      </c>
      <c r="J6" s="964" t="s">
        <v>236</v>
      </c>
      <c r="K6" s="964" t="s">
        <v>237</v>
      </c>
      <c r="L6" s="1037">
        <v>1</v>
      </c>
      <c r="M6" s="353" t="s">
        <v>233</v>
      </c>
      <c r="N6" s="1178">
        <v>5000</v>
      </c>
      <c r="O6" s="1761"/>
      <c r="P6" s="881" t="s">
        <v>3808</v>
      </c>
    </row>
    <row r="7" spans="1:16" ht="79.2">
      <c r="A7" s="480"/>
      <c r="B7" s="536"/>
      <c r="C7" s="539"/>
      <c r="D7" s="1282"/>
      <c r="E7" s="1805"/>
      <c r="F7" s="73" t="s">
        <v>15</v>
      </c>
      <c r="G7" s="966" t="s">
        <v>238</v>
      </c>
      <c r="H7" s="73" t="s">
        <v>239</v>
      </c>
      <c r="I7" s="966" t="s">
        <v>14</v>
      </c>
      <c r="J7" s="966" t="s">
        <v>240</v>
      </c>
      <c r="K7" s="966" t="s">
        <v>241</v>
      </c>
      <c r="L7" s="1038">
        <v>1</v>
      </c>
      <c r="M7" s="353" t="s">
        <v>233</v>
      </c>
      <c r="N7" s="1178">
        <v>2500</v>
      </c>
      <c r="O7" s="1761"/>
      <c r="P7" s="881" t="s">
        <v>3811</v>
      </c>
    </row>
    <row r="8" spans="1:16" ht="59.4">
      <c r="A8" s="479" t="s">
        <v>300</v>
      </c>
      <c r="B8" s="535" t="s">
        <v>301</v>
      </c>
      <c r="C8" s="479" t="s">
        <v>302</v>
      </c>
      <c r="D8" s="562" t="s">
        <v>302</v>
      </c>
      <c r="E8" s="1806" t="s">
        <v>28</v>
      </c>
      <c r="F8" s="15" t="s">
        <v>32</v>
      </c>
      <c r="G8" s="105" t="s">
        <v>291</v>
      </c>
      <c r="H8" s="15" t="s">
        <v>292</v>
      </c>
      <c r="I8" s="14" t="s">
        <v>35</v>
      </c>
      <c r="J8" s="14"/>
      <c r="K8" s="105" t="s">
        <v>293</v>
      </c>
      <c r="L8" s="1557">
        <v>3</v>
      </c>
      <c r="M8" s="353"/>
      <c r="N8" s="1178">
        <v>0</v>
      </c>
      <c r="O8" s="1761">
        <f>N8+N9+N10</f>
        <v>0</v>
      </c>
      <c r="P8" s="881" t="s">
        <v>3812</v>
      </c>
    </row>
    <row r="9" spans="1:16" ht="59.4">
      <c r="A9" s="480"/>
      <c r="B9" s="536"/>
      <c r="C9" s="480"/>
      <c r="D9" s="563"/>
      <c r="E9" s="1807"/>
      <c r="F9" s="15" t="s">
        <v>24</v>
      </c>
      <c r="G9" s="105" t="s">
        <v>294</v>
      </c>
      <c r="H9" s="15" t="s">
        <v>295</v>
      </c>
      <c r="I9" s="14" t="s">
        <v>35</v>
      </c>
      <c r="J9" s="14"/>
      <c r="K9" s="105" t="s">
        <v>296</v>
      </c>
      <c r="L9" s="1557">
        <v>3</v>
      </c>
      <c r="M9" s="353"/>
      <c r="N9" s="1178">
        <v>0</v>
      </c>
      <c r="O9" s="1761"/>
      <c r="P9" s="881" t="s">
        <v>3812</v>
      </c>
    </row>
    <row r="10" spans="1:16" ht="59.4">
      <c r="A10" s="481"/>
      <c r="B10" s="537"/>
      <c r="C10" s="481"/>
      <c r="D10" s="564"/>
      <c r="E10" s="1808"/>
      <c r="F10" s="15" t="s">
        <v>24</v>
      </c>
      <c r="G10" s="105" t="s">
        <v>297</v>
      </c>
      <c r="H10" s="15" t="s">
        <v>298</v>
      </c>
      <c r="I10" s="14" t="s">
        <v>35</v>
      </c>
      <c r="J10" s="14"/>
      <c r="K10" s="105" t="s">
        <v>299</v>
      </c>
      <c r="L10" s="1557">
        <v>1</v>
      </c>
      <c r="M10" s="353"/>
      <c r="N10" s="1178">
        <v>0</v>
      </c>
      <c r="O10" s="1761"/>
      <c r="P10" s="881" t="s">
        <v>3813</v>
      </c>
    </row>
    <row r="11" spans="1:16" ht="79.2">
      <c r="A11" s="63" t="s">
        <v>312</v>
      </c>
      <c r="B11" s="64" t="s">
        <v>307</v>
      </c>
      <c r="C11" s="66" t="s">
        <v>308</v>
      </c>
      <c r="D11" s="105" t="s">
        <v>308</v>
      </c>
      <c r="E11" s="996" t="s">
        <v>28</v>
      </c>
      <c r="F11" s="66" t="s">
        <v>15</v>
      </c>
      <c r="G11" s="105" t="s">
        <v>20</v>
      </c>
      <c r="H11" s="66" t="s">
        <v>309</v>
      </c>
      <c r="I11" s="105" t="s">
        <v>35</v>
      </c>
      <c r="J11" s="105" t="s">
        <v>310</v>
      </c>
      <c r="K11" s="105" t="s">
        <v>311</v>
      </c>
      <c r="L11" s="886">
        <v>5</v>
      </c>
      <c r="M11" s="353"/>
      <c r="N11" s="1178">
        <v>2000</v>
      </c>
      <c r="O11" s="1178">
        <v>2000</v>
      </c>
      <c r="P11" s="881" t="s">
        <v>3808</v>
      </c>
    </row>
    <row r="12" spans="1:16" ht="79.2">
      <c r="A12" s="479" t="s">
        <v>525</v>
      </c>
      <c r="B12" s="535" t="s">
        <v>426</v>
      </c>
      <c r="C12" s="471" t="s">
        <v>526</v>
      </c>
      <c r="D12" s="1398" t="s">
        <v>526</v>
      </c>
      <c r="E12" s="1809" t="s">
        <v>28</v>
      </c>
      <c r="F12" s="16" t="s">
        <v>32</v>
      </c>
      <c r="G12" s="115" t="s">
        <v>515</v>
      </c>
      <c r="H12" s="16" t="s">
        <v>516</v>
      </c>
      <c r="I12" s="115" t="s">
        <v>35</v>
      </c>
      <c r="J12" s="115" t="s">
        <v>477</v>
      </c>
      <c r="K12" s="115" t="s">
        <v>517</v>
      </c>
      <c r="L12" s="1558">
        <v>1</v>
      </c>
      <c r="M12" s="353"/>
      <c r="N12" s="1178">
        <v>0</v>
      </c>
      <c r="O12" s="1761">
        <f>N12+N13+N14</f>
        <v>0</v>
      </c>
      <c r="P12" s="881" t="s">
        <v>3818</v>
      </c>
    </row>
    <row r="13" spans="1:16" ht="79.2">
      <c r="A13" s="480"/>
      <c r="B13" s="536"/>
      <c r="C13" s="569"/>
      <c r="D13" s="1399"/>
      <c r="E13" s="1810"/>
      <c r="F13" s="16" t="s">
        <v>24</v>
      </c>
      <c r="G13" s="115" t="s">
        <v>518</v>
      </c>
      <c r="H13" s="16" t="s">
        <v>519</v>
      </c>
      <c r="I13" s="115" t="s">
        <v>29</v>
      </c>
      <c r="J13" s="115" t="s">
        <v>520</v>
      </c>
      <c r="K13" s="115" t="s">
        <v>521</v>
      </c>
      <c r="L13" s="1558">
        <v>1</v>
      </c>
      <c r="M13" s="353"/>
      <c r="N13" s="1178">
        <v>0</v>
      </c>
      <c r="O13" s="1761"/>
      <c r="P13" s="881" t="s">
        <v>3814</v>
      </c>
    </row>
    <row r="14" spans="1:16" ht="39.6">
      <c r="A14" s="481"/>
      <c r="B14" s="537"/>
      <c r="C14" s="531"/>
      <c r="D14" s="1301"/>
      <c r="E14" s="1811"/>
      <c r="F14" s="16" t="s">
        <v>32</v>
      </c>
      <c r="G14" s="115" t="s">
        <v>522</v>
      </c>
      <c r="H14" s="16" t="s">
        <v>523</v>
      </c>
      <c r="I14" s="115" t="s">
        <v>29</v>
      </c>
      <c r="J14" s="115" t="s">
        <v>369</v>
      </c>
      <c r="K14" s="115" t="s">
        <v>524</v>
      </c>
      <c r="L14" s="1558">
        <v>1</v>
      </c>
      <c r="M14" s="353"/>
      <c r="N14" s="1178">
        <v>0</v>
      </c>
      <c r="O14" s="1761"/>
      <c r="P14" s="881" t="s">
        <v>3814</v>
      </c>
    </row>
    <row r="15" spans="1:16" ht="59.4">
      <c r="A15" s="488" t="s">
        <v>539</v>
      </c>
      <c r="B15" s="512" t="s">
        <v>540</v>
      </c>
      <c r="C15" s="554" t="s">
        <v>541</v>
      </c>
      <c r="D15" s="1400" t="s">
        <v>541</v>
      </c>
      <c r="E15" s="1812" t="s">
        <v>13292</v>
      </c>
      <c r="F15" s="31" t="s">
        <v>327</v>
      </c>
      <c r="G15" s="115" t="s">
        <v>612</v>
      </c>
      <c r="H15" s="33" t="s">
        <v>536</v>
      </c>
      <c r="I15" s="967" t="s">
        <v>13274</v>
      </c>
      <c r="J15" s="967" t="s">
        <v>13201</v>
      </c>
      <c r="K15" s="115" t="s">
        <v>615</v>
      </c>
      <c r="L15" s="1559">
        <v>3</v>
      </c>
      <c r="M15" s="1691"/>
      <c r="N15" s="402">
        <v>0</v>
      </c>
      <c r="O15" s="1761">
        <f>N15+N16+N17</f>
        <v>0</v>
      </c>
      <c r="P15" s="881" t="s">
        <v>3818</v>
      </c>
    </row>
    <row r="16" spans="1:16" ht="59.4">
      <c r="A16" s="488"/>
      <c r="B16" s="512"/>
      <c r="C16" s="554"/>
      <c r="D16" s="1400"/>
      <c r="E16" s="1813"/>
      <c r="F16" s="31" t="s">
        <v>327</v>
      </c>
      <c r="G16" s="115" t="s">
        <v>1630</v>
      </c>
      <c r="H16" s="33" t="s">
        <v>4061</v>
      </c>
      <c r="I16" s="967" t="s">
        <v>13274</v>
      </c>
      <c r="J16" s="967" t="s">
        <v>13202</v>
      </c>
      <c r="K16" s="115" t="s">
        <v>537</v>
      </c>
      <c r="L16" s="1559">
        <v>3</v>
      </c>
      <c r="M16" s="1692"/>
      <c r="N16" s="402">
        <v>0</v>
      </c>
      <c r="O16" s="1761"/>
      <c r="P16" s="881" t="s">
        <v>3827</v>
      </c>
    </row>
    <row r="17" spans="1:16" ht="59.4">
      <c r="A17" s="488"/>
      <c r="B17" s="512"/>
      <c r="C17" s="554"/>
      <c r="D17" s="1400"/>
      <c r="E17" s="1814"/>
      <c r="F17" s="142" t="s">
        <v>328</v>
      </c>
      <c r="G17" s="115" t="s">
        <v>729</v>
      </c>
      <c r="H17" s="32" t="s">
        <v>538</v>
      </c>
      <c r="I17" s="967" t="s">
        <v>13274</v>
      </c>
      <c r="J17" s="967" t="s">
        <v>13203</v>
      </c>
      <c r="K17" s="115" t="s">
        <v>732</v>
      </c>
      <c r="L17" s="1559">
        <v>1</v>
      </c>
      <c r="M17" s="1693"/>
      <c r="N17" s="402">
        <v>0</v>
      </c>
      <c r="O17" s="1761"/>
      <c r="P17" s="881" t="s">
        <v>3818</v>
      </c>
    </row>
    <row r="18" spans="1:16" ht="59.4">
      <c r="A18" s="479" t="s">
        <v>597</v>
      </c>
      <c r="B18" s="535" t="s">
        <v>581</v>
      </c>
      <c r="C18" s="606" t="s">
        <v>586</v>
      </c>
      <c r="D18" s="1401" t="s">
        <v>586</v>
      </c>
      <c r="E18" s="1815" t="s">
        <v>28</v>
      </c>
      <c r="F18" s="132" t="s">
        <v>24</v>
      </c>
      <c r="G18" s="968" t="s">
        <v>587</v>
      </c>
      <c r="H18" s="132" t="s">
        <v>588</v>
      </c>
      <c r="I18" s="968" t="s">
        <v>35</v>
      </c>
      <c r="J18" s="968" t="s">
        <v>589</v>
      </c>
      <c r="K18" s="968" t="s">
        <v>590</v>
      </c>
      <c r="L18" s="1560">
        <v>1</v>
      </c>
      <c r="M18" s="398"/>
      <c r="N18" s="402">
        <v>2500</v>
      </c>
      <c r="O18" s="1761">
        <f>N18+N19+N20</f>
        <v>7500</v>
      </c>
      <c r="P18" s="881" t="s">
        <v>3845</v>
      </c>
    </row>
    <row r="19" spans="1:16" ht="59.4">
      <c r="A19" s="480"/>
      <c r="B19" s="536"/>
      <c r="C19" s="606"/>
      <c r="D19" s="1401"/>
      <c r="E19" s="1816"/>
      <c r="F19" s="132" t="s">
        <v>24</v>
      </c>
      <c r="G19" s="968" t="s">
        <v>591</v>
      </c>
      <c r="H19" s="132" t="s">
        <v>592</v>
      </c>
      <c r="I19" s="968" t="s">
        <v>35</v>
      </c>
      <c r="J19" s="968" t="s">
        <v>593</v>
      </c>
      <c r="K19" s="968" t="s">
        <v>594</v>
      </c>
      <c r="L19" s="1560">
        <v>1</v>
      </c>
      <c r="M19" s="398"/>
      <c r="N19" s="402">
        <v>2500</v>
      </c>
      <c r="O19" s="1761"/>
      <c r="P19" s="881" t="s">
        <v>3845</v>
      </c>
    </row>
    <row r="20" spans="1:16" ht="59.4">
      <c r="A20" s="481"/>
      <c r="B20" s="537"/>
      <c r="C20" s="606"/>
      <c r="D20" s="1401"/>
      <c r="E20" s="1817"/>
      <c r="F20" s="132" t="s">
        <v>24</v>
      </c>
      <c r="G20" s="968" t="s">
        <v>595</v>
      </c>
      <c r="H20" s="132" t="s">
        <v>588</v>
      </c>
      <c r="I20" s="968" t="s">
        <v>35</v>
      </c>
      <c r="J20" s="968" t="s">
        <v>407</v>
      </c>
      <c r="K20" s="968" t="s">
        <v>596</v>
      </c>
      <c r="L20" s="1560">
        <v>1</v>
      </c>
      <c r="M20" s="398"/>
      <c r="N20" s="402">
        <v>2500</v>
      </c>
      <c r="O20" s="1761"/>
      <c r="P20" s="881" t="s">
        <v>3845</v>
      </c>
    </row>
    <row r="21" spans="1:16" ht="59.4">
      <c r="A21" s="63" t="s">
        <v>597</v>
      </c>
      <c r="B21" s="64" t="s">
        <v>582</v>
      </c>
      <c r="C21" s="132" t="s">
        <v>598</v>
      </c>
      <c r="D21" s="1273" t="s">
        <v>598</v>
      </c>
      <c r="E21" s="1818" t="s">
        <v>28</v>
      </c>
      <c r="F21" s="137" t="s">
        <v>32</v>
      </c>
      <c r="G21" s="969" t="s">
        <v>599</v>
      </c>
      <c r="H21" s="137" t="s">
        <v>600</v>
      </c>
      <c r="I21" s="969" t="s">
        <v>35</v>
      </c>
      <c r="J21" s="969" t="s">
        <v>4044</v>
      </c>
      <c r="K21" s="969" t="s">
        <v>601</v>
      </c>
      <c r="L21" s="1561">
        <v>1</v>
      </c>
      <c r="M21" s="398"/>
      <c r="N21" s="402">
        <v>0</v>
      </c>
      <c r="O21" s="1178">
        <v>0</v>
      </c>
      <c r="P21" s="881" t="s">
        <v>3816</v>
      </c>
    </row>
    <row r="22" spans="1:16" ht="79.2">
      <c r="A22" s="488" t="s">
        <v>597</v>
      </c>
      <c r="B22" s="512" t="s">
        <v>583</v>
      </c>
      <c r="C22" s="606" t="s">
        <v>607</v>
      </c>
      <c r="D22" s="1402" t="s">
        <v>608</v>
      </c>
      <c r="E22" s="1819" t="s">
        <v>28</v>
      </c>
      <c r="F22" s="21" t="s">
        <v>24</v>
      </c>
      <c r="G22" s="970" t="s">
        <v>518</v>
      </c>
      <c r="H22" s="21" t="s">
        <v>609</v>
      </c>
      <c r="I22" s="1191" t="s">
        <v>368</v>
      </c>
      <c r="J22" s="970" t="s">
        <v>610</v>
      </c>
      <c r="K22" s="970" t="s">
        <v>611</v>
      </c>
      <c r="L22" s="1562">
        <v>3</v>
      </c>
      <c r="M22" s="398"/>
      <c r="N22" s="402">
        <v>100</v>
      </c>
      <c r="O22" s="1761">
        <f>N22+N23+N24</f>
        <v>1100</v>
      </c>
      <c r="P22" s="881" t="s">
        <v>3912</v>
      </c>
    </row>
    <row r="23" spans="1:16" ht="79.2">
      <c r="A23" s="488"/>
      <c r="B23" s="512"/>
      <c r="C23" s="606"/>
      <c r="D23" s="1402"/>
      <c r="E23" s="1820"/>
      <c r="F23" s="21" t="s">
        <v>24</v>
      </c>
      <c r="G23" s="970" t="s">
        <v>612</v>
      </c>
      <c r="H23" s="21" t="s">
        <v>613</v>
      </c>
      <c r="I23" s="1191" t="s">
        <v>368</v>
      </c>
      <c r="J23" s="970" t="s">
        <v>614</v>
      </c>
      <c r="K23" s="970" t="s">
        <v>615</v>
      </c>
      <c r="L23" s="1562">
        <v>5</v>
      </c>
      <c r="M23" s="398"/>
      <c r="N23" s="402">
        <v>500</v>
      </c>
      <c r="O23" s="1761"/>
      <c r="P23" s="881" t="s">
        <v>3815</v>
      </c>
    </row>
    <row r="24" spans="1:16" ht="79.2">
      <c r="A24" s="488"/>
      <c r="B24" s="512"/>
      <c r="C24" s="606"/>
      <c r="D24" s="1402"/>
      <c r="E24" s="1821"/>
      <c r="F24" s="21" t="s">
        <v>32</v>
      </c>
      <c r="G24" s="970" t="s">
        <v>515</v>
      </c>
      <c r="H24" s="21" t="s">
        <v>616</v>
      </c>
      <c r="I24" s="1191" t="s">
        <v>368</v>
      </c>
      <c r="J24" s="970" t="s">
        <v>36</v>
      </c>
      <c r="K24" s="970" t="s">
        <v>617</v>
      </c>
      <c r="L24" s="1562">
        <v>1</v>
      </c>
      <c r="M24" s="398"/>
      <c r="N24" s="402">
        <v>500</v>
      </c>
      <c r="O24" s="1761"/>
      <c r="P24" s="881" t="s">
        <v>3808</v>
      </c>
    </row>
    <row r="25" spans="1:16" ht="79.2">
      <c r="A25" s="479" t="s">
        <v>621</v>
      </c>
      <c r="B25" s="535" t="s">
        <v>622</v>
      </c>
      <c r="C25" s="616" t="s">
        <v>623</v>
      </c>
      <c r="D25" s="1535" t="s">
        <v>623</v>
      </c>
      <c r="E25" s="1822" t="s">
        <v>28</v>
      </c>
      <c r="F25" s="36" t="s">
        <v>24</v>
      </c>
      <c r="G25" s="1535" t="s">
        <v>518</v>
      </c>
      <c r="H25" s="119" t="s">
        <v>619</v>
      </c>
      <c r="I25" s="971" t="s">
        <v>35</v>
      </c>
      <c r="J25" s="971" t="s">
        <v>445</v>
      </c>
      <c r="K25" s="1535" t="s">
        <v>620</v>
      </c>
      <c r="L25" s="1111">
        <v>1</v>
      </c>
      <c r="M25" s="1694"/>
      <c r="N25" s="402">
        <v>250</v>
      </c>
      <c r="O25" s="1761">
        <f>N25+N26</f>
        <v>350</v>
      </c>
      <c r="P25" s="881" t="s">
        <v>3817</v>
      </c>
    </row>
    <row r="26" spans="1:16" ht="79.2">
      <c r="A26" s="481"/>
      <c r="B26" s="537"/>
      <c r="C26" s="617"/>
      <c r="D26" s="1536" t="s">
        <v>618</v>
      </c>
      <c r="E26" s="1823"/>
      <c r="F26" s="138" t="s">
        <v>24</v>
      </c>
      <c r="G26" s="2356" t="s">
        <v>599</v>
      </c>
      <c r="H26" s="119" t="s">
        <v>619</v>
      </c>
      <c r="I26" s="971" t="s">
        <v>35</v>
      </c>
      <c r="J26" s="971" t="s">
        <v>3895</v>
      </c>
      <c r="K26" s="1535" t="s">
        <v>601</v>
      </c>
      <c r="L26" s="1111">
        <v>2</v>
      </c>
      <c r="M26" s="1694"/>
      <c r="N26" s="402">
        <v>100</v>
      </c>
      <c r="O26" s="1761"/>
      <c r="P26" s="881" t="s">
        <v>3817</v>
      </c>
    </row>
    <row r="27" spans="1:16" ht="79.2">
      <c r="A27" s="58" t="s">
        <v>621</v>
      </c>
      <c r="B27" s="60" t="s">
        <v>336</v>
      </c>
      <c r="C27" s="36" t="s">
        <v>624</v>
      </c>
      <c r="D27" s="1537" t="s">
        <v>624</v>
      </c>
      <c r="E27" s="1824" t="s">
        <v>28</v>
      </c>
      <c r="F27" s="138" t="s">
        <v>24</v>
      </c>
      <c r="G27" s="2357" t="s">
        <v>599</v>
      </c>
      <c r="H27" s="36" t="s">
        <v>619</v>
      </c>
      <c r="I27" s="972" t="s">
        <v>35</v>
      </c>
      <c r="J27" s="971" t="s">
        <v>3895</v>
      </c>
      <c r="K27" s="2350" t="s">
        <v>601</v>
      </c>
      <c r="L27" s="1112">
        <v>2</v>
      </c>
      <c r="M27" s="1695"/>
      <c r="N27" s="402">
        <v>100</v>
      </c>
      <c r="O27" s="2175">
        <f>N27</f>
        <v>100</v>
      </c>
      <c r="P27" s="881" t="s">
        <v>3817</v>
      </c>
    </row>
    <row r="28" spans="1:16" ht="79.2">
      <c r="A28" s="488" t="s">
        <v>657</v>
      </c>
      <c r="B28" s="512" t="s">
        <v>658</v>
      </c>
      <c r="C28" s="614" t="s">
        <v>659</v>
      </c>
      <c r="D28" s="574" t="s">
        <v>633</v>
      </c>
      <c r="E28" s="1825" t="s">
        <v>12</v>
      </c>
      <c r="F28" s="66" t="s">
        <v>48</v>
      </c>
      <c r="G28" s="105" t="s">
        <v>634</v>
      </c>
      <c r="H28" s="66" t="s">
        <v>635</v>
      </c>
      <c r="I28" s="105" t="s">
        <v>14</v>
      </c>
      <c r="J28" s="105" t="s">
        <v>128</v>
      </c>
      <c r="K28" s="105" t="s">
        <v>636</v>
      </c>
      <c r="L28" s="951">
        <v>2</v>
      </c>
      <c r="M28" s="353"/>
      <c r="N28" s="402">
        <v>100</v>
      </c>
      <c r="O28" s="1761">
        <f>N28+N29</f>
        <v>200</v>
      </c>
      <c r="P28" s="881" t="s">
        <v>3810</v>
      </c>
    </row>
    <row r="29" spans="1:16" ht="79.2">
      <c r="A29" s="488"/>
      <c r="B29" s="512"/>
      <c r="C29" s="614"/>
      <c r="D29" s="574"/>
      <c r="E29" s="1825"/>
      <c r="F29" s="66" t="s">
        <v>48</v>
      </c>
      <c r="G29" s="105" t="s">
        <v>637</v>
      </c>
      <c r="H29" s="66" t="s">
        <v>635</v>
      </c>
      <c r="I29" s="105" t="s">
        <v>14</v>
      </c>
      <c r="J29" s="105" t="s">
        <v>498</v>
      </c>
      <c r="K29" s="105" t="s">
        <v>638</v>
      </c>
      <c r="L29" s="951">
        <v>2</v>
      </c>
      <c r="M29" s="353"/>
      <c r="N29" s="402">
        <v>100</v>
      </c>
      <c r="O29" s="1761"/>
      <c r="P29" s="881" t="s">
        <v>3817</v>
      </c>
    </row>
    <row r="30" spans="1:16" ht="79.2">
      <c r="A30" s="488"/>
      <c r="B30" s="512"/>
      <c r="C30" s="614"/>
      <c r="D30" s="86" t="s">
        <v>639</v>
      </c>
      <c r="E30" s="1276" t="s">
        <v>12</v>
      </c>
      <c r="F30" s="66" t="s">
        <v>48</v>
      </c>
      <c r="G30" s="105" t="s">
        <v>637</v>
      </c>
      <c r="H30" s="66" t="s">
        <v>635</v>
      </c>
      <c r="I30" s="105" t="s">
        <v>14</v>
      </c>
      <c r="J30" s="105" t="s">
        <v>498</v>
      </c>
      <c r="K30" s="105" t="s">
        <v>638</v>
      </c>
      <c r="L30" s="951">
        <v>2</v>
      </c>
      <c r="M30" s="353"/>
      <c r="N30" s="402">
        <v>100</v>
      </c>
      <c r="O30" s="2175">
        <v>100</v>
      </c>
      <c r="P30" s="881" t="s">
        <v>3817</v>
      </c>
    </row>
    <row r="31" spans="1:16" ht="79.2">
      <c r="A31" s="488"/>
      <c r="B31" s="512"/>
      <c r="C31" s="614"/>
      <c r="D31" s="86" t="s">
        <v>640</v>
      </c>
      <c r="E31" s="656" t="s">
        <v>12</v>
      </c>
      <c r="F31" s="66" t="s">
        <v>48</v>
      </c>
      <c r="G31" s="105" t="s">
        <v>637</v>
      </c>
      <c r="H31" s="66" t="s">
        <v>641</v>
      </c>
      <c r="I31" s="105" t="s">
        <v>14</v>
      </c>
      <c r="J31" s="105" t="s">
        <v>498</v>
      </c>
      <c r="K31" s="105" t="s">
        <v>638</v>
      </c>
      <c r="L31" s="951">
        <v>3</v>
      </c>
      <c r="M31" s="353"/>
      <c r="N31" s="402">
        <v>50</v>
      </c>
      <c r="O31" s="1178">
        <v>50</v>
      </c>
      <c r="P31" s="881" t="s">
        <v>3817</v>
      </c>
    </row>
    <row r="32" spans="1:16" ht="79.2">
      <c r="A32" s="488"/>
      <c r="B32" s="512"/>
      <c r="C32" s="614"/>
      <c r="D32" s="86" t="s">
        <v>642</v>
      </c>
      <c r="E32" s="657"/>
      <c r="F32" s="66" t="s">
        <v>48</v>
      </c>
      <c r="G32" s="105" t="s">
        <v>634</v>
      </c>
      <c r="H32" s="66" t="s">
        <v>643</v>
      </c>
      <c r="I32" s="105" t="s">
        <v>14</v>
      </c>
      <c r="J32" s="105" t="s">
        <v>497</v>
      </c>
      <c r="K32" s="105" t="s">
        <v>636</v>
      </c>
      <c r="L32" s="951">
        <v>2</v>
      </c>
      <c r="M32" s="353"/>
      <c r="N32" s="402">
        <v>100</v>
      </c>
      <c r="O32" s="1178">
        <v>100</v>
      </c>
      <c r="P32" s="881" t="s">
        <v>3810</v>
      </c>
    </row>
    <row r="33" spans="1:16" ht="79.2">
      <c r="A33" s="488"/>
      <c r="B33" s="512"/>
      <c r="C33" s="614"/>
      <c r="D33" s="574" t="s">
        <v>644</v>
      </c>
      <c r="E33" s="656" t="s">
        <v>12</v>
      </c>
      <c r="F33" s="66" t="s">
        <v>48</v>
      </c>
      <c r="G33" s="105" t="s">
        <v>634</v>
      </c>
      <c r="H33" s="66" t="s">
        <v>635</v>
      </c>
      <c r="I33" s="105" t="s">
        <v>14</v>
      </c>
      <c r="J33" s="105" t="s">
        <v>128</v>
      </c>
      <c r="K33" s="105" t="s">
        <v>636</v>
      </c>
      <c r="L33" s="951">
        <v>2</v>
      </c>
      <c r="M33" s="353"/>
      <c r="N33" s="402">
        <v>100</v>
      </c>
      <c r="O33" s="1761">
        <f>N33+N34</f>
        <v>200</v>
      </c>
      <c r="P33" s="881" t="s">
        <v>3810</v>
      </c>
    </row>
    <row r="34" spans="1:16" ht="79.2">
      <c r="A34" s="488"/>
      <c r="B34" s="512"/>
      <c r="C34" s="614"/>
      <c r="D34" s="574"/>
      <c r="E34" s="657"/>
      <c r="F34" s="66" t="s">
        <v>48</v>
      </c>
      <c r="G34" s="105" t="s">
        <v>637</v>
      </c>
      <c r="H34" s="66" t="s">
        <v>635</v>
      </c>
      <c r="I34" s="105" t="s">
        <v>14</v>
      </c>
      <c r="J34" s="105" t="s">
        <v>498</v>
      </c>
      <c r="K34" s="105" t="s">
        <v>638</v>
      </c>
      <c r="L34" s="951">
        <v>2</v>
      </c>
      <c r="M34" s="353"/>
      <c r="N34" s="402">
        <v>100</v>
      </c>
      <c r="O34" s="1761"/>
      <c r="P34" s="881" t="s">
        <v>3810</v>
      </c>
    </row>
    <row r="35" spans="1:16" ht="79.2">
      <c r="A35" s="488"/>
      <c r="B35" s="512"/>
      <c r="C35" s="614"/>
      <c r="D35" s="574" t="s">
        <v>645</v>
      </c>
      <c r="E35" s="656" t="s">
        <v>12</v>
      </c>
      <c r="F35" s="66" t="s">
        <v>48</v>
      </c>
      <c r="G35" s="105" t="s">
        <v>634</v>
      </c>
      <c r="H35" s="66" t="s">
        <v>635</v>
      </c>
      <c r="I35" s="105" t="s">
        <v>14</v>
      </c>
      <c r="J35" s="105" t="s">
        <v>128</v>
      </c>
      <c r="K35" s="105" t="s">
        <v>636</v>
      </c>
      <c r="L35" s="951">
        <v>2</v>
      </c>
      <c r="M35" s="353"/>
      <c r="N35" s="402">
        <v>100</v>
      </c>
      <c r="O35" s="1761">
        <f>N35+N36</f>
        <v>200</v>
      </c>
      <c r="P35" s="881" t="s">
        <v>3810</v>
      </c>
    </row>
    <row r="36" spans="1:16" ht="79.2">
      <c r="A36" s="488"/>
      <c r="B36" s="512"/>
      <c r="C36" s="614"/>
      <c r="D36" s="574"/>
      <c r="E36" s="657"/>
      <c r="F36" s="66" t="s">
        <v>48</v>
      </c>
      <c r="G36" s="105" t="s">
        <v>637</v>
      </c>
      <c r="H36" s="66" t="s">
        <v>635</v>
      </c>
      <c r="I36" s="105" t="s">
        <v>14</v>
      </c>
      <c r="J36" s="105" t="s">
        <v>498</v>
      </c>
      <c r="K36" s="105" t="s">
        <v>638</v>
      </c>
      <c r="L36" s="951">
        <v>2</v>
      </c>
      <c r="M36" s="353"/>
      <c r="N36" s="402">
        <v>100</v>
      </c>
      <c r="O36" s="1761"/>
      <c r="P36" s="881" t="s">
        <v>3810</v>
      </c>
    </row>
    <row r="37" spans="1:16" ht="79.2">
      <c r="A37" s="488"/>
      <c r="B37" s="512"/>
      <c r="C37" s="614"/>
      <c r="D37" s="574" t="s">
        <v>646</v>
      </c>
      <c r="E37" s="656" t="s">
        <v>12</v>
      </c>
      <c r="F37" s="66" t="s">
        <v>48</v>
      </c>
      <c r="G37" s="105" t="s">
        <v>634</v>
      </c>
      <c r="H37" s="66" t="s">
        <v>647</v>
      </c>
      <c r="I37" s="105" t="s">
        <v>14</v>
      </c>
      <c r="J37" s="105" t="s">
        <v>147</v>
      </c>
      <c r="K37" s="105" t="s">
        <v>636</v>
      </c>
      <c r="L37" s="951">
        <v>2</v>
      </c>
      <c r="M37" s="353"/>
      <c r="N37" s="402">
        <v>200</v>
      </c>
      <c r="O37" s="1761">
        <f>N37+N38+N39</f>
        <v>400</v>
      </c>
      <c r="P37" s="881" t="s">
        <v>3808</v>
      </c>
    </row>
    <row r="38" spans="1:16" ht="79.2">
      <c r="A38" s="488"/>
      <c r="B38" s="512"/>
      <c r="C38" s="614"/>
      <c r="D38" s="574"/>
      <c r="E38" s="658"/>
      <c r="F38" s="66" t="s">
        <v>48</v>
      </c>
      <c r="G38" s="105" t="s">
        <v>637</v>
      </c>
      <c r="H38" s="66" t="s">
        <v>648</v>
      </c>
      <c r="I38" s="105" t="s">
        <v>14</v>
      </c>
      <c r="J38" s="105" t="s">
        <v>147</v>
      </c>
      <c r="K38" s="105" t="s">
        <v>638</v>
      </c>
      <c r="L38" s="951">
        <v>2</v>
      </c>
      <c r="M38" s="353"/>
      <c r="N38" s="402">
        <v>200</v>
      </c>
      <c r="O38" s="1761"/>
      <c r="P38" s="881" t="s">
        <v>3808</v>
      </c>
    </row>
    <row r="39" spans="1:16" ht="99">
      <c r="A39" s="488"/>
      <c r="B39" s="512"/>
      <c r="C39" s="614"/>
      <c r="D39" s="574"/>
      <c r="E39" s="657"/>
      <c r="F39" s="66" t="s">
        <v>48</v>
      </c>
      <c r="G39" s="105" t="s">
        <v>649</v>
      </c>
      <c r="H39" s="66" t="s">
        <v>650</v>
      </c>
      <c r="I39" s="105" t="s">
        <v>14</v>
      </c>
      <c r="J39" s="105" t="s">
        <v>651</v>
      </c>
      <c r="K39" s="105" t="s">
        <v>652</v>
      </c>
      <c r="L39" s="951">
        <v>1</v>
      </c>
      <c r="M39" s="353"/>
      <c r="N39" s="402">
        <v>0</v>
      </c>
      <c r="O39" s="1761"/>
      <c r="P39" s="881" t="s">
        <v>3888</v>
      </c>
    </row>
    <row r="40" spans="1:16" ht="79.2">
      <c r="A40" s="488"/>
      <c r="B40" s="512"/>
      <c r="C40" s="614"/>
      <c r="D40" s="574" t="s">
        <v>653</v>
      </c>
      <c r="E40" s="656" t="s">
        <v>17</v>
      </c>
      <c r="F40" s="66" t="s">
        <v>48</v>
      </c>
      <c r="G40" s="105" t="s">
        <v>634</v>
      </c>
      <c r="H40" s="66" t="s">
        <v>647</v>
      </c>
      <c r="I40" s="105" t="s">
        <v>14</v>
      </c>
      <c r="J40" s="105" t="s">
        <v>147</v>
      </c>
      <c r="K40" s="105" t="s">
        <v>636</v>
      </c>
      <c r="L40" s="951">
        <v>2</v>
      </c>
      <c r="M40" s="500" t="s">
        <v>646</v>
      </c>
      <c r="N40" s="402">
        <v>200</v>
      </c>
      <c r="O40" s="1761">
        <f>N40+N41+N42</f>
        <v>400</v>
      </c>
      <c r="P40" s="881" t="s">
        <v>3808</v>
      </c>
    </row>
    <row r="41" spans="1:16" ht="79.2">
      <c r="A41" s="488"/>
      <c r="B41" s="512"/>
      <c r="C41" s="614"/>
      <c r="D41" s="574"/>
      <c r="E41" s="658"/>
      <c r="F41" s="66" t="s">
        <v>48</v>
      </c>
      <c r="G41" s="105" t="s">
        <v>637</v>
      </c>
      <c r="H41" s="66" t="s">
        <v>648</v>
      </c>
      <c r="I41" s="105" t="s">
        <v>14</v>
      </c>
      <c r="J41" s="105" t="s">
        <v>147</v>
      </c>
      <c r="K41" s="105" t="s">
        <v>638</v>
      </c>
      <c r="L41" s="951">
        <v>2</v>
      </c>
      <c r="M41" s="500"/>
      <c r="N41" s="402">
        <v>200</v>
      </c>
      <c r="O41" s="1761"/>
      <c r="P41" s="881" t="s">
        <v>3808</v>
      </c>
    </row>
    <row r="42" spans="1:16" ht="99">
      <c r="A42" s="488"/>
      <c r="B42" s="512"/>
      <c r="C42" s="614"/>
      <c r="D42" s="574"/>
      <c r="E42" s="657"/>
      <c r="F42" s="66" t="s">
        <v>48</v>
      </c>
      <c r="G42" s="105" t="s">
        <v>649</v>
      </c>
      <c r="H42" s="66" t="s">
        <v>650</v>
      </c>
      <c r="I42" s="105" t="s">
        <v>14</v>
      </c>
      <c r="J42" s="105" t="s">
        <v>651</v>
      </c>
      <c r="K42" s="105" t="s">
        <v>652</v>
      </c>
      <c r="L42" s="951">
        <v>1</v>
      </c>
      <c r="M42" s="500"/>
      <c r="N42" s="402">
        <v>0</v>
      </c>
      <c r="O42" s="1761"/>
      <c r="P42" s="881" t="s">
        <v>3888</v>
      </c>
    </row>
    <row r="43" spans="1:16" ht="79.2">
      <c r="A43" s="488"/>
      <c r="B43" s="512"/>
      <c r="C43" s="614"/>
      <c r="D43" s="86" t="s">
        <v>654</v>
      </c>
      <c r="E43" s="1276" t="s">
        <v>12</v>
      </c>
      <c r="F43" s="66" t="s">
        <v>48</v>
      </c>
      <c r="G43" s="105" t="s">
        <v>637</v>
      </c>
      <c r="H43" s="66" t="s">
        <v>4045</v>
      </c>
      <c r="I43" s="105" t="s">
        <v>14</v>
      </c>
      <c r="J43" s="105" t="s">
        <v>498</v>
      </c>
      <c r="K43" s="105" t="s">
        <v>638</v>
      </c>
      <c r="L43" s="951">
        <v>3</v>
      </c>
      <c r="M43" s="353"/>
      <c r="N43" s="402">
        <v>50</v>
      </c>
      <c r="O43" s="2175">
        <v>50</v>
      </c>
      <c r="P43" s="881" t="s">
        <v>3805</v>
      </c>
    </row>
    <row r="44" spans="1:16" ht="79.2">
      <c r="A44" s="488"/>
      <c r="B44" s="512"/>
      <c r="C44" s="614"/>
      <c r="D44" s="86" t="s">
        <v>655</v>
      </c>
      <c r="E44" s="1276" t="s">
        <v>12</v>
      </c>
      <c r="F44" s="66" t="s">
        <v>48</v>
      </c>
      <c r="G44" s="105" t="s">
        <v>637</v>
      </c>
      <c r="H44" s="66" t="s">
        <v>4045</v>
      </c>
      <c r="I44" s="105" t="s">
        <v>14</v>
      </c>
      <c r="J44" s="105" t="s">
        <v>498</v>
      </c>
      <c r="K44" s="105" t="s">
        <v>638</v>
      </c>
      <c r="L44" s="951">
        <v>3</v>
      </c>
      <c r="M44" s="353"/>
      <c r="N44" s="402">
        <v>50</v>
      </c>
      <c r="O44" s="2175">
        <v>50</v>
      </c>
      <c r="P44" s="881" t="s">
        <v>3805</v>
      </c>
    </row>
    <row r="45" spans="1:16" ht="79.2">
      <c r="A45" s="488"/>
      <c r="B45" s="512"/>
      <c r="C45" s="614"/>
      <c r="D45" s="86" t="s">
        <v>656</v>
      </c>
      <c r="E45" s="1276" t="s">
        <v>12</v>
      </c>
      <c r="F45" s="66" t="s">
        <v>48</v>
      </c>
      <c r="G45" s="105" t="s">
        <v>634</v>
      </c>
      <c r="H45" s="66" t="s">
        <v>643</v>
      </c>
      <c r="I45" s="105" t="s">
        <v>14</v>
      </c>
      <c r="J45" s="105" t="s">
        <v>497</v>
      </c>
      <c r="K45" s="105" t="s">
        <v>636</v>
      </c>
      <c r="L45" s="951">
        <v>2</v>
      </c>
      <c r="M45" s="353"/>
      <c r="N45" s="402">
        <v>100</v>
      </c>
      <c r="O45" s="2175">
        <v>100</v>
      </c>
      <c r="P45" s="881" t="s">
        <v>3810</v>
      </c>
    </row>
    <row r="46" spans="1:16" ht="59.4">
      <c r="A46" s="479" t="s">
        <v>733</v>
      </c>
      <c r="B46" s="535" t="s">
        <v>734</v>
      </c>
      <c r="C46" s="625" t="s">
        <v>735</v>
      </c>
      <c r="D46" s="1403" t="s">
        <v>724</v>
      </c>
      <c r="E46" s="1826" t="s">
        <v>28</v>
      </c>
      <c r="F46" s="40" t="s">
        <v>24</v>
      </c>
      <c r="G46" s="973" t="s">
        <v>71</v>
      </c>
      <c r="H46" s="40" t="s">
        <v>725</v>
      </c>
      <c r="I46" s="973" t="s">
        <v>35</v>
      </c>
      <c r="J46" s="973" t="s">
        <v>726</v>
      </c>
      <c r="K46" s="973" t="s">
        <v>723</v>
      </c>
      <c r="L46" s="1113">
        <v>4</v>
      </c>
      <c r="M46" s="353"/>
      <c r="N46" s="402">
        <v>6000</v>
      </c>
      <c r="O46" s="1761">
        <f>N46+N47+N48</f>
        <v>8500</v>
      </c>
      <c r="P46" s="881" t="s">
        <v>3808</v>
      </c>
    </row>
    <row r="47" spans="1:16" ht="59.4">
      <c r="A47" s="480"/>
      <c r="B47" s="536"/>
      <c r="C47" s="626"/>
      <c r="D47" s="1287"/>
      <c r="E47" s="1827"/>
      <c r="F47" s="40" t="s">
        <v>24</v>
      </c>
      <c r="G47" s="973" t="s">
        <v>587</v>
      </c>
      <c r="H47" s="40" t="s">
        <v>727</v>
      </c>
      <c r="I47" s="973" t="s">
        <v>35</v>
      </c>
      <c r="J47" s="973" t="s">
        <v>728</v>
      </c>
      <c r="K47" s="973" t="s">
        <v>590</v>
      </c>
      <c r="L47" s="1113">
        <v>2</v>
      </c>
      <c r="M47" s="353"/>
      <c r="N47" s="402">
        <v>2000</v>
      </c>
      <c r="O47" s="1761"/>
      <c r="P47" s="881" t="s">
        <v>3815</v>
      </c>
    </row>
    <row r="48" spans="1:16" ht="59.4">
      <c r="A48" s="481"/>
      <c r="B48" s="537"/>
      <c r="C48" s="627"/>
      <c r="D48" s="1288"/>
      <c r="E48" s="1828"/>
      <c r="F48" s="40" t="s">
        <v>32</v>
      </c>
      <c r="G48" s="973" t="s">
        <v>729</v>
      </c>
      <c r="H48" s="40" t="s">
        <v>730</v>
      </c>
      <c r="I48" s="973" t="s">
        <v>35</v>
      </c>
      <c r="J48" s="973" t="s">
        <v>731</v>
      </c>
      <c r="K48" s="973" t="s">
        <v>732</v>
      </c>
      <c r="L48" s="1113">
        <v>1</v>
      </c>
      <c r="M48" s="353"/>
      <c r="N48" s="402">
        <v>500</v>
      </c>
      <c r="O48" s="1761"/>
      <c r="P48" s="881" t="s">
        <v>3808</v>
      </c>
    </row>
    <row r="49" spans="1:16" ht="79.2">
      <c r="A49" s="479" t="s">
        <v>227</v>
      </c>
      <c r="B49" s="535" t="s">
        <v>793</v>
      </c>
      <c r="C49" s="607" t="s">
        <v>783</v>
      </c>
      <c r="D49" s="1404" t="s">
        <v>784</v>
      </c>
      <c r="E49" s="1829" t="s">
        <v>28</v>
      </c>
      <c r="F49" s="40" t="s">
        <v>32</v>
      </c>
      <c r="G49" s="973" t="s">
        <v>522</v>
      </c>
      <c r="H49" s="40" t="s">
        <v>785</v>
      </c>
      <c r="I49" s="973" t="s">
        <v>35</v>
      </c>
      <c r="J49" s="973" t="s">
        <v>786</v>
      </c>
      <c r="K49" s="973" t="s">
        <v>787</v>
      </c>
      <c r="L49" s="1114">
        <v>2</v>
      </c>
      <c r="M49" s="353"/>
      <c r="N49" s="402">
        <v>0</v>
      </c>
      <c r="O49" s="1761">
        <f>N49+N50+N51+N52</f>
        <v>300</v>
      </c>
      <c r="P49" s="881" t="s">
        <v>4047</v>
      </c>
    </row>
    <row r="50" spans="1:16" ht="79.2">
      <c r="A50" s="480"/>
      <c r="B50" s="536"/>
      <c r="C50" s="608"/>
      <c r="D50" s="1404"/>
      <c r="E50" s="1830"/>
      <c r="F50" s="40" t="s">
        <v>32</v>
      </c>
      <c r="G50" s="973" t="s">
        <v>522</v>
      </c>
      <c r="H50" s="40" t="s">
        <v>788</v>
      </c>
      <c r="I50" s="973" t="s">
        <v>35</v>
      </c>
      <c r="J50" s="973" t="s">
        <v>41</v>
      </c>
      <c r="K50" s="973" t="s">
        <v>789</v>
      </c>
      <c r="L50" s="1114">
        <v>2</v>
      </c>
      <c r="M50" s="353"/>
      <c r="N50" s="402">
        <v>0</v>
      </c>
      <c r="O50" s="1761"/>
      <c r="P50" s="881" t="s">
        <v>4047</v>
      </c>
    </row>
    <row r="51" spans="1:16" ht="79.2">
      <c r="A51" s="480"/>
      <c r="B51" s="536"/>
      <c r="C51" s="608"/>
      <c r="D51" s="1404"/>
      <c r="E51" s="1830"/>
      <c r="F51" s="40" t="s">
        <v>32</v>
      </c>
      <c r="G51" s="973" t="s">
        <v>522</v>
      </c>
      <c r="H51" s="40" t="s">
        <v>790</v>
      </c>
      <c r="I51" s="973" t="s">
        <v>35</v>
      </c>
      <c r="J51" s="973" t="s">
        <v>389</v>
      </c>
      <c r="K51" s="973" t="s">
        <v>791</v>
      </c>
      <c r="L51" s="1114">
        <v>2</v>
      </c>
      <c r="M51" s="353"/>
      <c r="N51" s="402">
        <v>200</v>
      </c>
      <c r="O51" s="1761"/>
      <c r="P51" s="881" t="s">
        <v>3808</v>
      </c>
    </row>
    <row r="52" spans="1:16" ht="79.2">
      <c r="A52" s="481"/>
      <c r="B52" s="537"/>
      <c r="C52" s="609"/>
      <c r="D52" s="1332"/>
      <c r="E52" s="1831"/>
      <c r="F52" s="39" t="s">
        <v>32</v>
      </c>
      <c r="G52" s="974" t="s">
        <v>515</v>
      </c>
      <c r="H52" s="39" t="s">
        <v>792</v>
      </c>
      <c r="I52" s="974" t="s">
        <v>35</v>
      </c>
      <c r="J52" s="974" t="s">
        <v>698</v>
      </c>
      <c r="K52" s="974" t="s">
        <v>732</v>
      </c>
      <c r="L52" s="1115">
        <v>3</v>
      </c>
      <c r="M52" s="353"/>
      <c r="N52" s="402">
        <v>100</v>
      </c>
      <c r="O52" s="1761"/>
      <c r="P52" s="881" t="s">
        <v>3808</v>
      </c>
    </row>
    <row r="53" spans="1:16" ht="59.4">
      <c r="A53" s="479" t="s">
        <v>836</v>
      </c>
      <c r="B53" s="535" t="s">
        <v>837</v>
      </c>
      <c r="C53" s="607" t="s">
        <v>826</v>
      </c>
      <c r="D53" s="921" t="s">
        <v>827</v>
      </c>
      <c r="E53" s="1832" t="s">
        <v>28</v>
      </c>
      <c r="F53" s="7" t="s">
        <v>24</v>
      </c>
      <c r="G53" s="964" t="s">
        <v>612</v>
      </c>
      <c r="H53" s="7" t="s">
        <v>828</v>
      </c>
      <c r="I53" s="964" t="s">
        <v>35</v>
      </c>
      <c r="J53" s="964" t="s">
        <v>829</v>
      </c>
      <c r="K53" s="964" t="s">
        <v>615</v>
      </c>
      <c r="L53" s="1116">
        <v>2</v>
      </c>
      <c r="M53" s="353"/>
      <c r="N53" s="402">
        <v>0</v>
      </c>
      <c r="O53" s="900">
        <f>N53+N54+N55</f>
        <v>0</v>
      </c>
      <c r="P53" s="881" t="s">
        <v>3818</v>
      </c>
    </row>
    <row r="54" spans="1:16" ht="59.4">
      <c r="A54" s="480"/>
      <c r="B54" s="536"/>
      <c r="C54" s="608"/>
      <c r="D54" s="921"/>
      <c r="E54" s="1832"/>
      <c r="F54" s="7" t="s">
        <v>24</v>
      </c>
      <c r="G54" s="964" t="s">
        <v>722</v>
      </c>
      <c r="H54" s="7" t="s">
        <v>830</v>
      </c>
      <c r="I54" s="964" t="s">
        <v>35</v>
      </c>
      <c r="J54" s="964" t="s">
        <v>806</v>
      </c>
      <c r="K54" s="964" t="s">
        <v>831</v>
      </c>
      <c r="L54" s="1116">
        <v>6</v>
      </c>
      <c r="M54" s="353"/>
      <c r="N54" s="402">
        <v>0</v>
      </c>
      <c r="O54" s="900"/>
      <c r="P54" s="881" t="s">
        <v>3818</v>
      </c>
    </row>
    <row r="55" spans="1:16" ht="59.4">
      <c r="A55" s="480"/>
      <c r="B55" s="536"/>
      <c r="C55" s="608"/>
      <c r="D55" s="922"/>
      <c r="E55" s="1804"/>
      <c r="F55" s="73" t="s">
        <v>24</v>
      </c>
      <c r="G55" s="966" t="s">
        <v>832</v>
      </c>
      <c r="H55" s="73" t="s">
        <v>833</v>
      </c>
      <c r="I55" s="966" t="s">
        <v>35</v>
      </c>
      <c r="J55" s="966" t="s">
        <v>834</v>
      </c>
      <c r="K55" s="966" t="s">
        <v>835</v>
      </c>
      <c r="L55" s="1117">
        <v>4</v>
      </c>
      <c r="M55" s="353"/>
      <c r="N55" s="402">
        <v>0</v>
      </c>
      <c r="O55" s="900"/>
      <c r="P55" s="881" t="s">
        <v>3818</v>
      </c>
    </row>
    <row r="56" spans="1:16" ht="59.4">
      <c r="A56" s="479" t="s">
        <v>227</v>
      </c>
      <c r="B56" s="535" t="s">
        <v>869</v>
      </c>
      <c r="C56" s="622" t="s">
        <v>900</v>
      </c>
      <c r="D56" s="921" t="s">
        <v>883</v>
      </c>
      <c r="E56" s="1792" t="s">
        <v>28</v>
      </c>
      <c r="F56" s="7" t="s">
        <v>24</v>
      </c>
      <c r="G56" s="964" t="s">
        <v>612</v>
      </c>
      <c r="H56" s="7" t="s">
        <v>884</v>
      </c>
      <c r="I56" s="964" t="s">
        <v>35</v>
      </c>
      <c r="J56" s="964" t="s">
        <v>885</v>
      </c>
      <c r="K56" s="964" t="s">
        <v>615</v>
      </c>
      <c r="L56" s="1037">
        <v>1</v>
      </c>
      <c r="M56" s="353"/>
      <c r="N56" s="402">
        <v>5000</v>
      </c>
      <c r="O56" s="900">
        <f>N56+N57+N58</f>
        <v>11000</v>
      </c>
      <c r="P56" s="881" t="s">
        <v>3808</v>
      </c>
    </row>
    <row r="57" spans="1:16" ht="39.6">
      <c r="A57" s="480"/>
      <c r="B57" s="536"/>
      <c r="C57" s="623"/>
      <c r="D57" s="921"/>
      <c r="E57" s="1792"/>
      <c r="F57" s="7" t="s">
        <v>24</v>
      </c>
      <c r="G57" s="964" t="s">
        <v>886</v>
      </c>
      <c r="H57" s="7" t="s">
        <v>887</v>
      </c>
      <c r="I57" s="964" t="s">
        <v>35</v>
      </c>
      <c r="J57" s="964" t="s">
        <v>888</v>
      </c>
      <c r="K57" s="964" t="s">
        <v>889</v>
      </c>
      <c r="L57" s="1037">
        <v>3</v>
      </c>
      <c r="M57" s="353"/>
      <c r="N57" s="402">
        <v>3000</v>
      </c>
      <c r="O57" s="900"/>
      <c r="P57" s="881" t="s">
        <v>3808</v>
      </c>
    </row>
    <row r="58" spans="1:16" ht="59.4">
      <c r="A58" s="480"/>
      <c r="B58" s="536"/>
      <c r="C58" s="623"/>
      <c r="D58" s="921"/>
      <c r="E58" s="1792"/>
      <c r="F58" s="7" t="s">
        <v>24</v>
      </c>
      <c r="G58" s="964" t="s">
        <v>890</v>
      </c>
      <c r="H58" s="7" t="s">
        <v>891</v>
      </c>
      <c r="I58" s="964" t="s">
        <v>35</v>
      </c>
      <c r="J58" s="964" t="s">
        <v>304</v>
      </c>
      <c r="K58" s="964" t="s">
        <v>892</v>
      </c>
      <c r="L58" s="1037">
        <v>1</v>
      </c>
      <c r="M58" s="353"/>
      <c r="N58" s="402">
        <v>3000</v>
      </c>
      <c r="O58" s="900"/>
      <c r="P58" s="881" t="s">
        <v>3808</v>
      </c>
    </row>
    <row r="59" spans="1:16" ht="59.4">
      <c r="A59" s="480"/>
      <c r="B59" s="536"/>
      <c r="C59" s="623"/>
      <c r="D59" s="921" t="s">
        <v>893</v>
      </c>
      <c r="E59" s="1792" t="s">
        <v>28</v>
      </c>
      <c r="F59" s="7" t="s">
        <v>32</v>
      </c>
      <c r="G59" s="964" t="s">
        <v>515</v>
      </c>
      <c r="H59" s="7" t="s">
        <v>894</v>
      </c>
      <c r="I59" s="964" t="s">
        <v>35</v>
      </c>
      <c r="J59" s="964" t="s">
        <v>389</v>
      </c>
      <c r="K59" s="964" t="s">
        <v>732</v>
      </c>
      <c r="L59" s="1037">
        <v>1</v>
      </c>
      <c r="M59" s="353"/>
      <c r="N59" s="402">
        <v>500</v>
      </c>
      <c r="O59" s="1761">
        <f>N59+N60</f>
        <v>1000</v>
      </c>
      <c r="P59" s="881" t="s">
        <v>3808</v>
      </c>
    </row>
    <row r="60" spans="1:16" ht="39.6">
      <c r="A60" s="480"/>
      <c r="B60" s="536"/>
      <c r="C60" s="623"/>
      <c r="D60" s="921"/>
      <c r="E60" s="1792"/>
      <c r="F60" s="7" t="s">
        <v>32</v>
      </c>
      <c r="G60" s="964" t="s">
        <v>701</v>
      </c>
      <c r="H60" s="7" t="s">
        <v>895</v>
      </c>
      <c r="I60" s="964" t="s">
        <v>35</v>
      </c>
      <c r="J60" s="964" t="s">
        <v>331</v>
      </c>
      <c r="K60" s="964" t="s">
        <v>293</v>
      </c>
      <c r="L60" s="1037">
        <v>1</v>
      </c>
      <c r="M60" s="353"/>
      <c r="N60" s="402">
        <v>500</v>
      </c>
      <c r="O60" s="1761"/>
      <c r="P60" s="881" t="s">
        <v>3808</v>
      </c>
    </row>
    <row r="61" spans="1:16" ht="79.2">
      <c r="A61" s="480"/>
      <c r="B61" s="536"/>
      <c r="C61" s="623"/>
      <c r="D61" s="921" t="s">
        <v>896</v>
      </c>
      <c r="E61" s="1792" t="s">
        <v>28</v>
      </c>
      <c r="F61" s="7" t="s">
        <v>32</v>
      </c>
      <c r="G61" s="964" t="s">
        <v>515</v>
      </c>
      <c r="H61" s="7" t="s">
        <v>897</v>
      </c>
      <c r="I61" s="964" t="s">
        <v>29</v>
      </c>
      <c r="J61" s="964" t="s">
        <v>276</v>
      </c>
      <c r="K61" s="964" t="s">
        <v>732</v>
      </c>
      <c r="L61" s="1037">
        <v>2</v>
      </c>
      <c r="M61" s="353"/>
      <c r="N61" s="402">
        <v>100</v>
      </c>
      <c r="O61" s="1761">
        <f>N61+N62</f>
        <v>850</v>
      </c>
      <c r="P61" s="881" t="s">
        <v>3810</v>
      </c>
    </row>
    <row r="62" spans="1:16" ht="59.4">
      <c r="A62" s="481"/>
      <c r="B62" s="537"/>
      <c r="C62" s="624"/>
      <c r="D62" s="921"/>
      <c r="E62" s="1792"/>
      <c r="F62" s="20" t="s">
        <v>4048</v>
      </c>
      <c r="G62" s="964" t="s">
        <v>518</v>
      </c>
      <c r="H62" s="7" t="s">
        <v>898</v>
      </c>
      <c r="I62" s="964" t="s">
        <v>35</v>
      </c>
      <c r="J62" s="964" t="s">
        <v>899</v>
      </c>
      <c r="K62" s="964" t="s">
        <v>620</v>
      </c>
      <c r="L62" s="1037">
        <v>4</v>
      </c>
      <c r="M62" s="353"/>
      <c r="N62" s="402">
        <v>750</v>
      </c>
      <c r="O62" s="1761"/>
      <c r="P62" s="881" t="s">
        <v>3815</v>
      </c>
    </row>
    <row r="63" spans="1:16" ht="59.4">
      <c r="A63" s="63" t="s">
        <v>974</v>
      </c>
      <c r="B63" s="64" t="s">
        <v>975</v>
      </c>
      <c r="C63" s="66" t="s">
        <v>973</v>
      </c>
      <c r="D63" s="105" t="s">
        <v>973</v>
      </c>
      <c r="E63" s="996" t="s">
        <v>28</v>
      </c>
      <c r="F63" s="66" t="s">
        <v>24</v>
      </c>
      <c r="G63" s="105" t="s">
        <v>25</v>
      </c>
      <c r="H63" s="66" t="s">
        <v>971</v>
      </c>
      <c r="I63" s="105" t="s">
        <v>35</v>
      </c>
      <c r="J63" s="105" t="s">
        <v>972</v>
      </c>
      <c r="K63" s="105" t="s">
        <v>405</v>
      </c>
      <c r="L63" s="886">
        <v>1</v>
      </c>
      <c r="M63" s="353"/>
      <c r="N63" s="402">
        <v>5000</v>
      </c>
      <c r="O63" s="1178">
        <v>5000</v>
      </c>
      <c r="P63" s="881" t="s">
        <v>3815</v>
      </c>
    </row>
    <row r="64" spans="1:16" ht="59.4">
      <c r="A64" s="479" t="s">
        <v>974</v>
      </c>
      <c r="B64" s="535" t="s">
        <v>1006</v>
      </c>
      <c r="C64" s="471" t="s">
        <v>1010</v>
      </c>
      <c r="D64" s="562" t="s">
        <v>977</v>
      </c>
      <c r="E64" s="1289" t="s">
        <v>17</v>
      </c>
      <c r="F64" s="66" t="s">
        <v>15</v>
      </c>
      <c r="G64" s="105" t="s">
        <v>978</v>
      </c>
      <c r="H64" s="66" t="s">
        <v>979</v>
      </c>
      <c r="I64" s="105" t="s">
        <v>14</v>
      </c>
      <c r="J64" s="105" t="s">
        <v>980</v>
      </c>
      <c r="K64" s="105" t="s">
        <v>981</v>
      </c>
      <c r="L64" s="886">
        <v>1</v>
      </c>
      <c r="M64" s="353" t="s">
        <v>982</v>
      </c>
      <c r="N64" s="402">
        <v>0</v>
      </c>
      <c r="O64" s="900">
        <f>N64+N65+N66</f>
        <v>1500</v>
      </c>
      <c r="P64" s="881" t="s">
        <v>4050</v>
      </c>
    </row>
    <row r="65" spans="1:16" ht="59.4">
      <c r="A65" s="480"/>
      <c r="B65" s="536"/>
      <c r="C65" s="569"/>
      <c r="D65" s="563"/>
      <c r="E65" s="1833"/>
      <c r="F65" s="66" t="s">
        <v>15</v>
      </c>
      <c r="G65" s="105" t="s">
        <v>978</v>
      </c>
      <c r="H65" s="66" t="s">
        <v>983</v>
      </c>
      <c r="I65" s="105" t="s">
        <v>14</v>
      </c>
      <c r="J65" s="105" t="s">
        <v>984</v>
      </c>
      <c r="K65" s="105" t="s">
        <v>981</v>
      </c>
      <c r="L65" s="886">
        <v>2</v>
      </c>
      <c r="M65" s="353" t="s">
        <v>985</v>
      </c>
      <c r="N65" s="402">
        <v>0</v>
      </c>
      <c r="O65" s="900"/>
      <c r="P65" s="881" t="s">
        <v>4049</v>
      </c>
    </row>
    <row r="66" spans="1:16" ht="59.4">
      <c r="A66" s="481"/>
      <c r="B66" s="537"/>
      <c r="C66" s="531"/>
      <c r="D66" s="564"/>
      <c r="E66" s="1834"/>
      <c r="F66" s="66" t="s">
        <v>15</v>
      </c>
      <c r="G66" s="105" t="s">
        <v>986</v>
      </c>
      <c r="H66" s="66" t="s">
        <v>983</v>
      </c>
      <c r="I66" s="105" t="s">
        <v>14</v>
      </c>
      <c r="J66" s="105" t="s">
        <v>987</v>
      </c>
      <c r="K66" s="105" t="s">
        <v>988</v>
      </c>
      <c r="L66" s="886">
        <v>3</v>
      </c>
      <c r="M66" s="353" t="s">
        <v>985</v>
      </c>
      <c r="N66" s="402">
        <v>1500</v>
      </c>
      <c r="O66" s="900"/>
      <c r="P66" s="881" t="s">
        <v>3803</v>
      </c>
    </row>
    <row r="67" spans="1:16" ht="59.4">
      <c r="A67" s="479" t="s">
        <v>974</v>
      </c>
      <c r="B67" s="535" t="s">
        <v>1007</v>
      </c>
      <c r="C67" s="479" t="s">
        <v>999</v>
      </c>
      <c r="D67" s="562" t="s">
        <v>989</v>
      </c>
      <c r="E67" s="1289" t="s">
        <v>12</v>
      </c>
      <c r="F67" s="66" t="s">
        <v>15</v>
      </c>
      <c r="G67" s="105" t="s">
        <v>781</v>
      </c>
      <c r="H67" s="66" t="s">
        <v>990</v>
      </c>
      <c r="I67" s="105" t="s">
        <v>14</v>
      </c>
      <c r="J67" s="105" t="s">
        <v>991</v>
      </c>
      <c r="K67" s="105" t="s">
        <v>992</v>
      </c>
      <c r="L67" s="886">
        <v>5</v>
      </c>
      <c r="M67" s="353"/>
      <c r="N67" s="402">
        <v>3000</v>
      </c>
      <c r="O67" s="900">
        <f>N67+N68+N69</f>
        <v>9500</v>
      </c>
      <c r="P67" s="881" t="s">
        <v>3808</v>
      </c>
    </row>
    <row r="68" spans="1:16" ht="59.4">
      <c r="A68" s="480"/>
      <c r="B68" s="536"/>
      <c r="C68" s="480"/>
      <c r="D68" s="563"/>
      <c r="E68" s="1833"/>
      <c r="F68" s="66" t="s">
        <v>15</v>
      </c>
      <c r="G68" s="105" t="s">
        <v>234</v>
      </c>
      <c r="H68" s="66" t="s">
        <v>993</v>
      </c>
      <c r="I68" s="105" t="s">
        <v>14</v>
      </c>
      <c r="J68" s="105" t="s">
        <v>994</v>
      </c>
      <c r="K68" s="105" t="s">
        <v>237</v>
      </c>
      <c r="L68" s="886">
        <v>2</v>
      </c>
      <c r="M68" s="353"/>
      <c r="N68" s="402">
        <v>4000</v>
      </c>
      <c r="O68" s="900"/>
      <c r="P68" s="881" t="s">
        <v>3808</v>
      </c>
    </row>
    <row r="69" spans="1:16" ht="59.4">
      <c r="A69" s="481"/>
      <c r="B69" s="537"/>
      <c r="C69" s="481"/>
      <c r="D69" s="564"/>
      <c r="E69" s="1834"/>
      <c r="F69" s="66" t="s">
        <v>15</v>
      </c>
      <c r="G69" s="105" t="s">
        <v>995</v>
      </c>
      <c r="H69" s="66" t="s">
        <v>996</v>
      </c>
      <c r="I69" s="105" t="s">
        <v>14</v>
      </c>
      <c r="J69" s="105" t="s">
        <v>997</v>
      </c>
      <c r="K69" s="105" t="s">
        <v>998</v>
      </c>
      <c r="L69" s="886">
        <v>1</v>
      </c>
      <c r="M69" s="353"/>
      <c r="N69" s="402">
        <v>2500</v>
      </c>
      <c r="O69" s="900"/>
      <c r="P69" s="881" t="s">
        <v>3815</v>
      </c>
    </row>
    <row r="70" spans="1:16" ht="79.2">
      <c r="A70" s="479" t="s">
        <v>974</v>
      </c>
      <c r="B70" s="535" t="s">
        <v>1008</v>
      </c>
      <c r="C70" s="471" t="s">
        <v>1011</v>
      </c>
      <c r="D70" s="562" t="s">
        <v>1000</v>
      </c>
      <c r="E70" s="1289" t="s">
        <v>12</v>
      </c>
      <c r="F70" s="62" t="s">
        <v>15</v>
      </c>
      <c r="G70" s="105" t="s">
        <v>20</v>
      </c>
      <c r="H70" s="62" t="s">
        <v>1001</v>
      </c>
      <c r="I70" s="105" t="s">
        <v>14</v>
      </c>
      <c r="J70" s="105" t="s">
        <v>1002</v>
      </c>
      <c r="K70" s="105" t="s">
        <v>367</v>
      </c>
      <c r="L70" s="886">
        <v>3</v>
      </c>
      <c r="M70" s="353"/>
      <c r="N70" s="402">
        <v>6000</v>
      </c>
      <c r="O70" s="1761">
        <f>N70+N71</f>
        <v>6500</v>
      </c>
      <c r="P70" s="881" t="s">
        <v>3808</v>
      </c>
    </row>
    <row r="71" spans="1:16" ht="59.4">
      <c r="A71" s="481"/>
      <c r="B71" s="537"/>
      <c r="C71" s="531"/>
      <c r="D71" s="564"/>
      <c r="E71" s="1834" t="s">
        <v>12</v>
      </c>
      <c r="F71" s="62" t="s">
        <v>48</v>
      </c>
      <c r="G71" s="105" t="s">
        <v>1003</v>
      </c>
      <c r="H71" s="62" t="s">
        <v>1004</v>
      </c>
      <c r="I71" s="105" t="s">
        <v>14</v>
      </c>
      <c r="J71" s="105" t="s">
        <v>429</v>
      </c>
      <c r="K71" s="105" t="s">
        <v>1005</v>
      </c>
      <c r="L71" s="886">
        <v>1</v>
      </c>
      <c r="M71" s="353"/>
      <c r="N71" s="402">
        <v>500</v>
      </c>
      <c r="O71" s="1761"/>
      <c r="P71" s="881" t="s">
        <v>3808</v>
      </c>
    </row>
    <row r="72" spans="1:16" ht="59.4">
      <c r="A72" s="479" t="s">
        <v>974</v>
      </c>
      <c r="B72" s="535" t="s">
        <v>1009</v>
      </c>
      <c r="C72" s="471" t="s">
        <v>1020</v>
      </c>
      <c r="D72" s="562" t="s">
        <v>1013</v>
      </c>
      <c r="E72" s="1289" t="s">
        <v>17</v>
      </c>
      <c r="F72" s="66" t="s">
        <v>15</v>
      </c>
      <c r="G72" s="105" t="s">
        <v>995</v>
      </c>
      <c r="H72" s="66" t="s">
        <v>996</v>
      </c>
      <c r="I72" s="105" t="s">
        <v>14</v>
      </c>
      <c r="J72" s="105" t="s">
        <v>997</v>
      </c>
      <c r="K72" s="105" t="s">
        <v>998</v>
      </c>
      <c r="L72" s="886">
        <v>1</v>
      </c>
      <c r="M72" s="353" t="s">
        <v>989</v>
      </c>
      <c r="N72" s="373">
        <v>2500</v>
      </c>
      <c r="O72" s="900">
        <f>N72+N73+N74</f>
        <v>7500</v>
      </c>
      <c r="P72" s="881" t="s">
        <v>3845</v>
      </c>
    </row>
    <row r="73" spans="1:16" ht="59.4">
      <c r="A73" s="480"/>
      <c r="B73" s="536"/>
      <c r="C73" s="569"/>
      <c r="D73" s="563" t="s">
        <v>1013</v>
      </c>
      <c r="E73" s="1833" t="s">
        <v>17</v>
      </c>
      <c r="F73" s="66" t="s">
        <v>15</v>
      </c>
      <c r="G73" s="105" t="s">
        <v>1014</v>
      </c>
      <c r="H73" s="66" t="s">
        <v>1015</v>
      </c>
      <c r="I73" s="105" t="s">
        <v>14</v>
      </c>
      <c r="J73" s="105" t="s">
        <v>1016</v>
      </c>
      <c r="K73" s="105" t="s">
        <v>1017</v>
      </c>
      <c r="L73" s="886">
        <v>1</v>
      </c>
      <c r="M73" s="353" t="s">
        <v>982</v>
      </c>
      <c r="N73" s="373">
        <v>2500</v>
      </c>
      <c r="O73" s="900"/>
      <c r="P73" s="881" t="s">
        <v>3845</v>
      </c>
    </row>
    <row r="74" spans="1:16" ht="59.4">
      <c r="A74" s="481"/>
      <c r="B74" s="537"/>
      <c r="C74" s="531"/>
      <c r="D74" s="564" t="s">
        <v>1013</v>
      </c>
      <c r="E74" s="1834" t="s">
        <v>17</v>
      </c>
      <c r="F74" s="66" t="s">
        <v>15</v>
      </c>
      <c r="G74" s="105" t="s">
        <v>234</v>
      </c>
      <c r="H74" s="66" t="s">
        <v>1018</v>
      </c>
      <c r="I74" s="105" t="s">
        <v>14</v>
      </c>
      <c r="J74" s="105" t="s">
        <v>1019</v>
      </c>
      <c r="K74" s="105" t="s">
        <v>237</v>
      </c>
      <c r="L74" s="886">
        <v>1</v>
      </c>
      <c r="M74" s="353" t="s">
        <v>982</v>
      </c>
      <c r="N74" s="373">
        <v>2500</v>
      </c>
      <c r="O74" s="900"/>
      <c r="P74" s="881" t="s">
        <v>3845</v>
      </c>
    </row>
    <row r="75" spans="1:16" ht="59.4">
      <c r="A75" s="479" t="s">
        <v>974</v>
      </c>
      <c r="B75" s="535" t="s">
        <v>1012</v>
      </c>
      <c r="C75" s="471" t="s">
        <v>1024</v>
      </c>
      <c r="D75" s="817" t="s">
        <v>1021</v>
      </c>
      <c r="E75" s="898" t="s">
        <v>17</v>
      </c>
      <c r="F75" s="66" t="s">
        <v>15</v>
      </c>
      <c r="G75" s="105" t="s">
        <v>781</v>
      </c>
      <c r="H75" s="66" t="s">
        <v>990</v>
      </c>
      <c r="I75" s="105" t="s">
        <v>14</v>
      </c>
      <c r="J75" s="105" t="s">
        <v>991</v>
      </c>
      <c r="K75" s="105" t="s">
        <v>992</v>
      </c>
      <c r="L75" s="886">
        <v>5</v>
      </c>
      <c r="M75" s="353" t="s">
        <v>989</v>
      </c>
      <c r="N75" s="373">
        <v>3000</v>
      </c>
      <c r="O75" s="900">
        <f>N75+N76+N77</f>
        <v>7000</v>
      </c>
      <c r="P75" s="881" t="s">
        <v>3803</v>
      </c>
    </row>
    <row r="76" spans="1:16" ht="59.4">
      <c r="A76" s="480"/>
      <c r="B76" s="536"/>
      <c r="C76" s="569"/>
      <c r="D76" s="726"/>
      <c r="E76" s="1439"/>
      <c r="F76" s="66" t="s">
        <v>15</v>
      </c>
      <c r="G76" s="105" t="s">
        <v>234</v>
      </c>
      <c r="H76" s="66" t="s">
        <v>993</v>
      </c>
      <c r="I76" s="105" t="s">
        <v>14</v>
      </c>
      <c r="J76" s="105" t="s">
        <v>994</v>
      </c>
      <c r="K76" s="105" t="s">
        <v>237</v>
      </c>
      <c r="L76" s="886">
        <v>2</v>
      </c>
      <c r="M76" s="353" t="s">
        <v>989</v>
      </c>
      <c r="N76" s="373">
        <v>4000</v>
      </c>
      <c r="O76" s="900"/>
      <c r="P76" s="881" t="s">
        <v>3803</v>
      </c>
    </row>
    <row r="77" spans="1:16" ht="59.4">
      <c r="A77" s="481"/>
      <c r="B77" s="537"/>
      <c r="C77" s="531"/>
      <c r="D77" s="727"/>
      <c r="E77" s="1440"/>
      <c r="F77" s="66" t="s">
        <v>15</v>
      </c>
      <c r="G77" s="105" t="s">
        <v>234</v>
      </c>
      <c r="H77" s="66" t="s">
        <v>1022</v>
      </c>
      <c r="I77" s="105" t="s">
        <v>14</v>
      </c>
      <c r="J77" s="105" t="s">
        <v>104</v>
      </c>
      <c r="K77" s="105" t="s">
        <v>237</v>
      </c>
      <c r="L77" s="886">
        <v>1</v>
      </c>
      <c r="M77" s="353" t="s">
        <v>1023</v>
      </c>
      <c r="N77" s="373">
        <v>0</v>
      </c>
      <c r="O77" s="900"/>
      <c r="P77" s="881" t="s">
        <v>4051</v>
      </c>
    </row>
    <row r="78" spans="1:16" ht="79.2">
      <c r="A78" s="479" t="s">
        <v>974</v>
      </c>
      <c r="B78" s="535" t="s">
        <v>1034</v>
      </c>
      <c r="C78" s="471" t="s">
        <v>1025</v>
      </c>
      <c r="D78" s="562" t="s">
        <v>1025</v>
      </c>
      <c r="E78" s="1289" t="s">
        <v>12</v>
      </c>
      <c r="F78" s="66" t="s">
        <v>15</v>
      </c>
      <c r="G78" s="105" t="s">
        <v>1014</v>
      </c>
      <c r="H78" s="66" t="s">
        <v>1026</v>
      </c>
      <c r="I78" s="105" t="s">
        <v>14</v>
      </c>
      <c r="J78" s="105" t="s">
        <v>1027</v>
      </c>
      <c r="K78" s="105" t="s">
        <v>1017</v>
      </c>
      <c r="L78" s="886">
        <v>3</v>
      </c>
      <c r="M78" s="353"/>
      <c r="N78" s="373">
        <v>1500</v>
      </c>
      <c r="O78" s="900">
        <f>N78+N79+N80</f>
        <v>1500</v>
      </c>
      <c r="P78" s="881" t="s">
        <v>3815</v>
      </c>
    </row>
    <row r="79" spans="1:16" ht="79.2">
      <c r="A79" s="480"/>
      <c r="B79" s="536"/>
      <c r="C79" s="569"/>
      <c r="D79" s="563"/>
      <c r="E79" s="1290"/>
      <c r="F79" s="66" t="s">
        <v>15</v>
      </c>
      <c r="G79" s="105" t="s">
        <v>1028</v>
      </c>
      <c r="H79" s="66" t="s">
        <v>1029</v>
      </c>
      <c r="I79" s="105" t="s">
        <v>14</v>
      </c>
      <c r="J79" s="105" t="s">
        <v>1030</v>
      </c>
      <c r="K79" s="105" t="s">
        <v>1031</v>
      </c>
      <c r="L79" s="886">
        <v>3</v>
      </c>
      <c r="M79" s="353"/>
      <c r="N79" s="373">
        <v>0</v>
      </c>
      <c r="O79" s="900"/>
      <c r="P79" s="881" t="s">
        <v>3888</v>
      </c>
    </row>
    <row r="80" spans="1:16" ht="79.2">
      <c r="A80" s="481"/>
      <c r="B80" s="537"/>
      <c r="C80" s="531"/>
      <c r="D80" s="564"/>
      <c r="E80" s="1291"/>
      <c r="F80" s="66" t="s">
        <v>48</v>
      </c>
      <c r="G80" s="105" t="s">
        <v>1032</v>
      </c>
      <c r="H80" s="66" t="s">
        <v>1026</v>
      </c>
      <c r="I80" s="105" t="s">
        <v>14</v>
      </c>
      <c r="J80" s="105" t="s">
        <v>1033</v>
      </c>
      <c r="K80" s="105" t="s">
        <v>636</v>
      </c>
      <c r="L80" s="886">
        <v>1</v>
      </c>
      <c r="M80" s="353"/>
      <c r="N80" s="373">
        <v>0</v>
      </c>
      <c r="O80" s="900"/>
      <c r="P80" s="881" t="s">
        <v>13138</v>
      </c>
    </row>
    <row r="81" spans="1:316" ht="79.2">
      <c r="A81" s="479" t="s">
        <v>974</v>
      </c>
      <c r="B81" s="535" t="s">
        <v>1035</v>
      </c>
      <c r="C81" s="471" t="s">
        <v>976</v>
      </c>
      <c r="D81" s="562" t="s">
        <v>976</v>
      </c>
      <c r="E81" s="1289" t="s">
        <v>12</v>
      </c>
      <c r="F81" s="66" t="s">
        <v>48</v>
      </c>
      <c r="G81" s="105" t="s">
        <v>515</v>
      </c>
      <c r="H81" s="66" t="s">
        <v>1036</v>
      </c>
      <c r="I81" s="105" t="s">
        <v>14</v>
      </c>
      <c r="J81" s="105" t="s">
        <v>182</v>
      </c>
      <c r="K81" s="105" t="s">
        <v>636</v>
      </c>
      <c r="L81" s="886">
        <v>2</v>
      </c>
      <c r="M81" s="353"/>
      <c r="N81" s="373">
        <v>200</v>
      </c>
      <c r="O81" s="900">
        <f>N81+N82+N83</f>
        <v>200</v>
      </c>
      <c r="P81" s="881" t="s">
        <v>3808</v>
      </c>
    </row>
    <row r="82" spans="1:316" ht="79.2">
      <c r="A82" s="480"/>
      <c r="B82" s="536"/>
      <c r="C82" s="569"/>
      <c r="D82" s="563"/>
      <c r="E82" s="1290"/>
      <c r="F82" s="66" t="s">
        <v>48</v>
      </c>
      <c r="G82" s="105" t="s">
        <v>1037</v>
      </c>
      <c r="H82" s="66" t="s">
        <v>1038</v>
      </c>
      <c r="I82" s="105" t="s">
        <v>14</v>
      </c>
      <c r="J82" s="105" t="s">
        <v>1039</v>
      </c>
      <c r="K82" s="105" t="s">
        <v>1040</v>
      </c>
      <c r="L82" s="886">
        <v>1</v>
      </c>
      <c r="M82" s="353"/>
      <c r="N82" s="373">
        <v>0</v>
      </c>
      <c r="O82" s="900"/>
      <c r="P82" s="881" t="s">
        <v>3819</v>
      </c>
    </row>
    <row r="83" spans="1:316" ht="79.2">
      <c r="A83" s="481"/>
      <c r="B83" s="537"/>
      <c r="C83" s="531"/>
      <c r="D83" s="564"/>
      <c r="E83" s="1291"/>
      <c r="F83" s="66" t="s">
        <v>48</v>
      </c>
      <c r="G83" s="105" t="s">
        <v>1041</v>
      </c>
      <c r="H83" s="66" t="s">
        <v>1042</v>
      </c>
      <c r="I83" s="105" t="s">
        <v>14</v>
      </c>
      <c r="J83" s="105" t="s">
        <v>86</v>
      </c>
      <c r="K83" s="105" t="s">
        <v>652</v>
      </c>
      <c r="L83" s="886">
        <v>2</v>
      </c>
      <c r="M83" s="353"/>
      <c r="N83" s="373">
        <v>0</v>
      </c>
      <c r="O83" s="900"/>
      <c r="P83" s="881" t="s">
        <v>3827</v>
      </c>
    </row>
    <row r="84" spans="1:316" ht="99">
      <c r="A84" s="479" t="s">
        <v>227</v>
      </c>
      <c r="B84" s="535" t="s">
        <v>1048</v>
      </c>
      <c r="C84" s="479" t="s">
        <v>1058</v>
      </c>
      <c r="D84" s="921" t="s">
        <v>1049</v>
      </c>
      <c r="E84" s="1792" t="s">
        <v>28</v>
      </c>
      <c r="F84" s="7" t="s">
        <v>24</v>
      </c>
      <c r="G84" s="964" t="s">
        <v>1050</v>
      </c>
      <c r="H84" s="7" t="s">
        <v>1051</v>
      </c>
      <c r="I84" s="964" t="s">
        <v>35</v>
      </c>
      <c r="J84" s="964" t="s">
        <v>1052</v>
      </c>
      <c r="K84" s="964" t="s">
        <v>1053</v>
      </c>
      <c r="L84" s="1037">
        <v>1</v>
      </c>
      <c r="M84" s="353"/>
      <c r="N84" s="373">
        <v>0</v>
      </c>
      <c r="O84" s="900">
        <f>N84+N85+N86</f>
        <v>0</v>
      </c>
      <c r="P84" s="881" t="s">
        <v>3827</v>
      </c>
    </row>
    <row r="85" spans="1:316" ht="59.4">
      <c r="A85" s="480"/>
      <c r="B85" s="536"/>
      <c r="C85" s="480"/>
      <c r="D85" s="921"/>
      <c r="E85" s="1792"/>
      <c r="F85" s="7" t="s">
        <v>24</v>
      </c>
      <c r="G85" s="964" t="s">
        <v>1050</v>
      </c>
      <c r="H85" s="7" t="s">
        <v>1054</v>
      </c>
      <c r="I85" s="964" t="s">
        <v>35</v>
      </c>
      <c r="J85" s="964" t="s">
        <v>1055</v>
      </c>
      <c r="K85" s="964" t="s">
        <v>1053</v>
      </c>
      <c r="L85" s="1037">
        <v>3</v>
      </c>
      <c r="M85" s="353"/>
      <c r="N85" s="373">
        <v>0</v>
      </c>
      <c r="O85" s="900"/>
      <c r="P85" s="881" t="s">
        <v>3827</v>
      </c>
    </row>
    <row r="86" spans="1:316" ht="99">
      <c r="A86" s="481"/>
      <c r="B86" s="537"/>
      <c r="C86" s="481"/>
      <c r="D86" s="921"/>
      <c r="E86" s="1792"/>
      <c r="F86" s="73" t="s">
        <v>24</v>
      </c>
      <c r="G86" s="966" t="s">
        <v>1050</v>
      </c>
      <c r="H86" s="73" t="s">
        <v>1056</v>
      </c>
      <c r="I86" s="966" t="s">
        <v>35</v>
      </c>
      <c r="J86" s="966" t="s">
        <v>1057</v>
      </c>
      <c r="K86" s="966" t="s">
        <v>1053</v>
      </c>
      <c r="L86" s="1037">
        <v>3</v>
      </c>
      <c r="M86" s="353"/>
      <c r="N86" s="373">
        <v>0</v>
      </c>
      <c r="O86" s="900"/>
      <c r="P86" s="881" t="s">
        <v>3827</v>
      </c>
    </row>
    <row r="87" spans="1:316" s="49" customFormat="1" ht="59.4">
      <c r="A87" s="488" t="s">
        <v>1078</v>
      </c>
      <c r="B87" s="512" t="s">
        <v>1076</v>
      </c>
      <c r="C87" s="488" t="s">
        <v>1077</v>
      </c>
      <c r="D87" s="964" t="s">
        <v>1079</v>
      </c>
      <c r="E87" s="1796" t="s">
        <v>28</v>
      </c>
      <c r="F87" s="7" t="s">
        <v>32</v>
      </c>
      <c r="G87" s="964" t="s">
        <v>960</v>
      </c>
      <c r="H87" s="7" t="s">
        <v>1080</v>
      </c>
      <c r="I87" s="964" t="s">
        <v>35</v>
      </c>
      <c r="J87" s="964" t="s">
        <v>1081</v>
      </c>
      <c r="K87" s="964" t="s">
        <v>293</v>
      </c>
      <c r="L87" s="1037">
        <v>2</v>
      </c>
      <c r="M87" s="353"/>
      <c r="N87" s="373">
        <v>200</v>
      </c>
      <c r="O87" s="881">
        <v>200</v>
      </c>
      <c r="P87" s="881" t="s">
        <v>3808</v>
      </c>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c r="JL87" s="1"/>
      <c r="JM87" s="1"/>
      <c r="JN87" s="1"/>
      <c r="JO87" s="1"/>
      <c r="JP87" s="1"/>
      <c r="JQ87" s="1"/>
      <c r="JR87" s="1"/>
      <c r="JS87" s="1"/>
      <c r="JT87" s="1"/>
      <c r="JU87" s="1"/>
      <c r="JV87" s="1"/>
      <c r="JW87" s="1"/>
      <c r="JX87" s="1"/>
      <c r="JY87" s="1"/>
      <c r="JZ87" s="1"/>
      <c r="KA87" s="1"/>
      <c r="KB87" s="1"/>
      <c r="KC87" s="1"/>
      <c r="KD87" s="1"/>
      <c r="KE87" s="1"/>
      <c r="KF87" s="1"/>
      <c r="KG87" s="1"/>
      <c r="KH87" s="1"/>
      <c r="KI87" s="1"/>
      <c r="KJ87" s="1"/>
      <c r="KK87" s="1"/>
      <c r="KL87" s="1"/>
      <c r="KM87" s="1"/>
      <c r="KN87" s="1"/>
      <c r="KO87" s="1"/>
      <c r="KP87" s="1"/>
      <c r="KQ87" s="1"/>
      <c r="KR87" s="1"/>
      <c r="KS87" s="1"/>
      <c r="KT87" s="1"/>
      <c r="KU87" s="1"/>
      <c r="KV87" s="1"/>
      <c r="KW87" s="1"/>
      <c r="KX87" s="1"/>
      <c r="KY87" s="1"/>
      <c r="KZ87" s="1"/>
      <c r="LA87" s="1"/>
      <c r="LB87" s="1"/>
      <c r="LC87" s="1"/>
      <c r="LD87" s="1"/>
    </row>
    <row r="88" spans="1:316" s="49" customFormat="1" ht="59.4">
      <c r="A88" s="488"/>
      <c r="B88" s="512"/>
      <c r="C88" s="488"/>
      <c r="D88" s="1344" t="s">
        <v>1082</v>
      </c>
      <c r="E88" s="1804" t="s">
        <v>28</v>
      </c>
      <c r="F88" s="7" t="s">
        <v>32</v>
      </c>
      <c r="G88" s="964" t="s">
        <v>960</v>
      </c>
      <c r="H88" s="7" t="s">
        <v>1083</v>
      </c>
      <c r="I88" s="964" t="s">
        <v>35</v>
      </c>
      <c r="J88" s="964" t="s">
        <v>1084</v>
      </c>
      <c r="K88" s="964" t="s">
        <v>293</v>
      </c>
      <c r="L88" s="1037">
        <v>2</v>
      </c>
      <c r="M88" s="353"/>
      <c r="N88" s="373">
        <v>200</v>
      </c>
      <c r="O88" s="900">
        <f>N88+N89+N90</f>
        <v>400</v>
      </c>
      <c r="P88" s="881" t="s">
        <v>3808</v>
      </c>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c r="JL88" s="1"/>
      <c r="JM88" s="1"/>
      <c r="JN88" s="1"/>
      <c r="JO88" s="1"/>
      <c r="JP88" s="1"/>
      <c r="JQ88" s="1"/>
      <c r="JR88" s="1"/>
      <c r="JS88" s="1"/>
      <c r="JT88" s="1"/>
      <c r="JU88" s="1"/>
      <c r="JV88" s="1"/>
      <c r="JW88" s="1"/>
      <c r="JX88" s="1"/>
      <c r="JY88" s="1"/>
      <c r="JZ88" s="1"/>
      <c r="KA88" s="1"/>
      <c r="KB88" s="1"/>
      <c r="KC88" s="1"/>
      <c r="KD88" s="1"/>
      <c r="KE88" s="1"/>
      <c r="KF88" s="1"/>
      <c r="KG88" s="1"/>
      <c r="KH88" s="1"/>
      <c r="KI88" s="1"/>
      <c r="KJ88" s="1"/>
      <c r="KK88" s="1"/>
      <c r="KL88" s="1"/>
      <c r="KM88" s="1"/>
      <c r="KN88" s="1"/>
      <c r="KO88" s="1"/>
      <c r="KP88" s="1"/>
      <c r="KQ88" s="1"/>
      <c r="KR88" s="1"/>
      <c r="KS88" s="1"/>
      <c r="KT88" s="1"/>
      <c r="KU88" s="1"/>
      <c r="KV88" s="1"/>
      <c r="KW88" s="1"/>
      <c r="KX88" s="1"/>
      <c r="KY88" s="1"/>
      <c r="KZ88" s="1"/>
      <c r="LA88" s="1"/>
      <c r="LB88" s="1"/>
      <c r="LC88" s="1"/>
      <c r="LD88" s="1"/>
    </row>
    <row r="89" spans="1:316" s="49" customFormat="1" ht="59.4">
      <c r="A89" s="488"/>
      <c r="B89" s="512"/>
      <c r="C89" s="488"/>
      <c r="D89" s="1426"/>
      <c r="E89" s="1835"/>
      <c r="F89" s="7" t="s">
        <v>32</v>
      </c>
      <c r="G89" s="964" t="s">
        <v>522</v>
      </c>
      <c r="H89" s="7" t="s">
        <v>1083</v>
      </c>
      <c r="I89" s="964" t="s">
        <v>35</v>
      </c>
      <c r="J89" s="964" t="s">
        <v>814</v>
      </c>
      <c r="K89" s="964" t="s">
        <v>787</v>
      </c>
      <c r="L89" s="1037">
        <v>2</v>
      </c>
      <c r="M89" s="353"/>
      <c r="N89" s="373">
        <v>200</v>
      </c>
      <c r="O89" s="900"/>
      <c r="P89" s="881" t="s">
        <v>3808</v>
      </c>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c r="JL89" s="1"/>
      <c r="JM89" s="1"/>
      <c r="JN89" s="1"/>
      <c r="JO89" s="1"/>
      <c r="JP89" s="1"/>
      <c r="JQ89" s="1"/>
      <c r="JR89" s="1"/>
      <c r="JS89" s="1"/>
      <c r="JT89" s="1"/>
      <c r="JU89" s="1"/>
      <c r="JV89" s="1"/>
      <c r="JW89" s="1"/>
      <c r="JX89" s="1"/>
      <c r="JY89" s="1"/>
      <c r="JZ89" s="1"/>
      <c r="KA89" s="1"/>
      <c r="KB89" s="1"/>
      <c r="KC89" s="1"/>
      <c r="KD89" s="1"/>
      <c r="KE89" s="1"/>
      <c r="KF89" s="1"/>
      <c r="KG89" s="1"/>
      <c r="KH89" s="1"/>
      <c r="KI89" s="1"/>
      <c r="KJ89" s="1"/>
      <c r="KK89" s="1"/>
      <c r="KL89" s="1"/>
      <c r="KM89" s="1"/>
      <c r="KN89" s="1"/>
      <c r="KO89" s="1"/>
      <c r="KP89" s="1"/>
      <c r="KQ89" s="1"/>
      <c r="KR89" s="1"/>
      <c r="KS89" s="1"/>
      <c r="KT89" s="1"/>
      <c r="KU89" s="1"/>
      <c r="KV89" s="1"/>
      <c r="KW89" s="1"/>
      <c r="KX89" s="1"/>
      <c r="KY89" s="1"/>
      <c r="KZ89" s="1"/>
      <c r="LA89" s="1"/>
      <c r="LB89" s="1"/>
      <c r="LC89" s="1"/>
      <c r="LD89" s="1"/>
    </row>
    <row r="90" spans="1:316" s="65" customFormat="1" ht="59.4">
      <c r="A90" s="488"/>
      <c r="B90" s="512"/>
      <c r="C90" s="488"/>
      <c r="D90" s="808"/>
      <c r="E90" s="1836"/>
      <c r="F90" s="73" t="s">
        <v>32</v>
      </c>
      <c r="G90" s="966" t="s">
        <v>1085</v>
      </c>
      <c r="H90" s="73" t="s">
        <v>1086</v>
      </c>
      <c r="I90" s="966" t="s">
        <v>35</v>
      </c>
      <c r="J90" s="966" t="s">
        <v>813</v>
      </c>
      <c r="K90" s="966" t="s">
        <v>732</v>
      </c>
      <c r="L90" s="1038">
        <v>3</v>
      </c>
      <c r="M90" s="353"/>
      <c r="N90" s="373">
        <v>0</v>
      </c>
      <c r="O90" s="900"/>
      <c r="P90" s="881" t="s">
        <v>13138</v>
      </c>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c r="JL90" s="1"/>
      <c r="JM90" s="1"/>
      <c r="JN90" s="1"/>
      <c r="JO90" s="1"/>
      <c r="JP90" s="1"/>
      <c r="JQ90" s="1"/>
      <c r="JR90" s="1"/>
      <c r="JS90" s="1"/>
      <c r="JT90" s="1"/>
      <c r="JU90" s="1"/>
      <c r="JV90" s="1"/>
      <c r="JW90" s="1"/>
      <c r="JX90" s="1"/>
      <c r="JY90" s="1"/>
      <c r="JZ90" s="1"/>
      <c r="KA90" s="1"/>
      <c r="KB90" s="1"/>
      <c r="KC90" s="1"/>
      <c r="KD90" s="1"/>
      <c r="KE90" s="1"/>
      <c r="KF90" s="1"/>
      <c r="KG90" s="1"/>
      <c r="KH90" s="1"/>
      <c r="KI90" s="1"/>
      <c r="KJ90" s="1"/>
      <c r="KK90" s="1"/>
      <c r="KL90" s="1"/>
      <c r="KM90" s="1"/>
      <c r="KN90" s="1"/>
      <c r="KO90" s="1"/>
      <c r="KP90" s="1"/>
      <c r="KQ90" s="1"/>
      <c r="KR90" s="1"/>
      <c r="KS90" s="1"/>
      <c r="KT90" s="1"/>
      <c r="KU90" s="1"/>
      <c r="KV90" s="1"/>
      <c r="KW90" s="1"/>
      <c r="KX90" s="1"/>
      <c r="KY90" s="1"/>
      <c r="KZ90" s="1"/>
      <c r="LA90" s="1"/>
      <c r="LB90" s="1"/>
      <c r="LC90" s="1"/>
      <c r="LD90" s="1"/>
    </row>
    <row r="91" spans="1:316" s="49" customFormat="1" ht="99">
      <c r="A91" s="488" t="s">
        <v>1078</v>
      </c>
      <c r="B91" s="512" t="s">
        <v>1087</v>
      </c>
      <c r="C91" s="488" t="s">
        <v>1093</v>
      </c>
      <c r="D91" s="574" t="s">
        <v>1105</v>
      </c>
      <c r="E91" s="1295" t="s">
        <v>28</v>
      </c>
      <c r="F91" s="19" t="s">
        <v>24</v>
      </c>
      <c r="G91" s="105" t="s">
        <v>1106</v>
      </c>
      <c r="H91" s="19" t="s">
        <v>1107</v>
      </c>
      <c r="I91" s="105" t="s">
        <v>35</v>
      </c>
      <c r="J91" s="105" t="s">
        <v>1108</v>
      </c>
      <c r="K91" s="105" t="s">
        <v>652</v>
      </c>
      <c r="L91" s="886">
        <v>6</v>
      </c>
      <c r="M91" s="397"/>
      <c r="N91" s="373">
        <v>0</v>
      </c>
      <c r="O91" s="2290">
        <f>N91+N92+N93</f>
        <v>700</v>
      </c>
      <c r="P91" s="881" t="s">
        <v>3827</v>
      </c>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c r="JK91" s="1"/>
      <c r="JL91" s="1"/>
      <c r="JM91" s="1"/>
      <c r="JN91" s="1"/>
      <c r="JO91" s="1"/>
      <c r="JP91" s="1"/>
      <c r="JQ91" s="1"/>
      <c r="JR91" s="1"/>
      <c r="JS91" s="1"/>
      <c r="JT91" s="1"/>
      <c r="JU91" s="1"/>
      <c r="JV91" s="1"/>
      <c r="JW91" s="1"/>
      <c r="JX91" s="1"/>
      <c r="JY91" s="1"/>
      <c r="JZ91" s="1"/>
      <c r="KA91" s="1"/>
      <c r="KB91" s="1"/>
      <c r="KC91" s="1"/>
      <c r="KD91" s="1"/>
      <c r="KE91" s="1"/>
      <c r="KF91" s="1"/>
      <c r="KG91" s="1"/>
      <c r="KH91" s="1"/>
      <c r="KI91" s="1"/>
      <c r="KJ91" s="1"/>
      <c r="KK91" s="1"/>
      <c r="KL91" s="1"/>
      <c r="KM91" s="1"/>
      <c r="KN91" s="1"/>
      <c r="KO91" s="1"/>
      <c r="KP91" s="1"/>
      <c r="KQ91" s="1"/>
      <c r="KR91" s="1"/>
      <c r="KS91" s="1"/>
      <c r="KT91" s="1"/>
      <c r="KU91" s="1"/>
      <c r="KV91" s="1"/>
      <c r="KW91" s="1"/>
      <c r="KX91" s="1"/>
      <c r="KY91" s="1"/>
      <c r="KZ91" s="1"/>
      <c r="LA91" s="1"/>
      <c r="LB91" s="1"/>
      <c r="LC91" s="1"/>
      <c r="LD91" s="1"/>
    </row>
    <row r="92" spans="1:316" s="49" customFormat="1" ht="79.2">
      <c r="A92" s="488"/>
      <c r="B92" s="512"/>
      <c r="C92" s="488"/>
      <c r="D92" s="574"/>
      <c r="E92" s="1825"/>
      <c r="F92" s="19" t="s">
        <v>24</v>
      </c>
      <c r="G92" s="105" t="s">
        <v>612</v>
      </c>
      <c r="H92" s="19" t="s">
        <v>1109</v>
      </c>
      <c r="I92" s="105" t="s">
        <v>35</v>
      </c>
      <c r="J92" s="105" t="s">
        <v>1110</v>
      </c>
      <c r="K92" s="105" t="s">
        <v>237</v>
      </c>
      <c r="L92" s="886">
        <v>5</v>
      </c>
      <c r="M92" s="397"/>
      <c r="N92" s="373">
        <v>500</v>
      </c>
      <c r="O92" s="1761"/>
      <c r="P92" s="881" t="s">
        <v>3815</v>
      </c>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c r="JK92" s="1"/>
      <c r="JL92" s="1"/>
      <c r="JM92" s="1"/>
      <c r="JN92" s="1"/>
      <c r="JO92" s="1"/>
      <c r="JP92" s="1"/>
      <c r="JQ92" s="1"/>
      <c r="JR92" s="1"/>
      <c r="JS92" s="1"/>
      <c r="JT92" s="1"/>
      <c r="JU92" s="1"/>
      <c r="JV92" s="1"/>
      <c r="JW92" s="1"/>
      <c r="JX92" s="1"/>
      <c r="JY92" s="1"/>
      <c r="JZ92" s="1"/>
      <c r="KA92" s="1"/>
      <c r="KB92" s="1"/>
      <c r="KC92" s="1"/>
      <c r="KD92" s="1"/>
      <c r="KE92" s="1"/>
      <c r="KF92" s="1"/>
      <c r="KG92" s="1"/>
      <c r="KH92" s="1"/>
      <c r="KI92" s="1"/>
      <c r="KJ92" s="1"/>
      <c r="KK92" s="1"/>
      <c r="KL92" s="1"/>
      <c r="KM92" s="1"/>
      <c r="KN92" s="1"/>
      <c r="KO92" s="1"/>
      <c r="KP92" s="1"/>
      <c r="KQ92" s="1"/>
      <c r="KR92" s="1"/>
      <c r="KS92" s="1"/>
      <c r="KT92" s="1"/>
      <c r="KU92" s="1"/>
      <c r="KV92" s="1"/>
      <c r="KW92" s="1"/>
      <c r="KX92" s="1"/>
      <c r="KY92" s="1"/>
      <c r="KZ92" s="1"/>
      <c r="LA92" s="1"/>
      <c r="LB92" s="1"/>
      <c r="LC92" s="1"/>
      <c r="LD92" s="1"/>
    </row>
    <row r="93" spans="1:316" s="49" customFormat="1" ht="79.2">
      <c r="A93" s="488"/>
      <c r="B93" s="512"/>
      <c r="C93" s="488"/>
      <c r="D93" s="574"/>
      <c r="E93" s="1825"/>
      <c r="F93" s="19" t="s">
        <v>32</v>
      </c>
      <c r="G93" s="105" t="s">
        <v>1111</v>
      </c>
      <c r="H93" s="19" t="s">
        <v>1112</v>
      </c>
      <c r="I93" s="105" t="s">
        <v>35</v>
      </c>
      <c r="J93" s="105" t="s">
        <v>1113</v>
      </c>
      <c r="K93" s="105" t="s">
        <v>636</v>
      </c>
      <c r="L93" s="886">
        <v>2</v>
      </c>
      <c r="M93" s="397"/>
      <c r="N93" s="373">
        <v>200</v>
      </c>
      <c r="O93" s="1761"/>
      <c r="P93" s="881" t="s">
        <v>3808</v>
      </c>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c r="JK93" s="1"/>
      <c r="JL93" s="1"/>
      <c r="JM93" s="1"/>
      <c r="JN93" s="1"/>
      <c r="JO93" s="1"/>
      <c r="JP93" s="1"/>
      <c r="JQ93" s="1"/>
      <c r="JR93" s="1"/>
      <c r="JS93" s="1"/>
      <c r="JT93" s="1"/>
      <c r="JU93" s="1"/>
      <c r="JV93" s="1"/>
      <c r="JW93" s="1"/>
      <c r="JX93" s="1"/>
      <c r="JY93" s="1"/>
      <c r="JZ93" s="1"/>
      <c r="KA93" s="1"/>
      <c r="KB93" s="1"/>
      <c r="KC93" s="1"/>
      <c r="KD93" s="1"/>
      <c r="KE93" s="1"/>
      <c r="KF93" s="1"/>
      <c r="KG93" s="1"/>
      <c r="KH93" s="1"/>
      <c r="KI93" s="1"/>
      <c r="KJ93" s="1"/>
      <c r="KK93" s="1"/>
      <c r="KL93" s="1"/>
      <c r="KM93" s="1"/>
      <c r="KN93" s="1"/>
      <c r="KO93" s="1"/>
      <c r="KP93" s="1"/>
      <c r="KQ93" s="1"/>
      <c r="KR93" s="1"/>
      <c r="KS93" s="1"/>
      <c r="KT93" s="1"/>
      <c r="KU93" s="1"/>
      <c r="KV93" s="1"/>
      <c r="KW93" s="1"/>
      <c r="KX93" s="1"/>
      <c r="KY93" s="1"/>
      <c r="KZ93" s="1"/>
      <c r="LA93" s="1"/>
      <c r="LB93" s="1"/>
      <c r="LC93" s="1"/>
      <c r="LD93" s="1"/>
    </row>
    <row r="94" spans="1:316" s="49" customFormat="1" ht="79.2">
      <c r="A94" s="488"/>
      <c r="B94" s="512"/>
      <c r="C94" s="488"/>
      <c r="D94" s="574" t="s">
        <v>1114</v>
      </c>
      <c r="E94" s="1295" t="s">
        <v>28</v>
      </c>
      <c r="F94" s="19" t="s">
        <v>15</v>
      </c>
      <c r="G94" s="105" t="s">
        <v>1115</v>
      </c>
      <c r="H94" s="19" t="s">
        <v>1116</v>
      </c>
      <c r="I94" s="105" t="s">
        <v>35</v>
      </c>
      <c r="J94" s="105" t="s">
        <v>1117</v>
      </c>
      <c r="K94" s="105" t="s">
        <v>981</v>
      </c>
      <c r="L94" s="951">
        <v>2</v>
      </c>
      <c r="M94" s="397"/>
      <c r="N94" s="373">
        <v>2000</v>
      </c>
      <c r="O94" s="2290">
        <f>N94+N95+N96</f>
        <v>3450</v>
      </c>
      <c r="P94" s="881" t="s">
        <v>3845</v>
      </c>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c r="JL94" s="1"/>
      <c r="JM94" s="1"/>
      <c r="JN94" s="1"/>
      <c r="JO94" s="1"/>
      <c r="JP94" s="1"/>
      <c r="JQ94" s="1"/>
      <c r="JR94" s="1"/>
      <c r="JS94" s="1"/>
      <c r="JT94" s="1"/>
      <c r="JU94" s="1"/>
      <c r="JV94" s="1"/>
      <c r="JW94" s="1"/>
      <c r="JX94" s="1"/>
      <c r="JY94" s="1"/>
      <c r="JZ94" s="1"/>
      <c r="KA94" s="1"/>
      <c r="KB94" s="1"/>
      <c r="KC94" s="1"/>
      <c r="KD94" s="1"/>
      <c r="KE94" s="1"/>
      <c r="KF94" s="1"/>
      <c r="KG94" s="1"/>
      <c r="KH94" s="1"/>
      <c r="KI94" s="1"/>
      <c r="KJ94" s="1"/>
      <c r="KK94" s="1"/>
      <c r="KL94" s="1"/>
      <c r="KM94" s="1"/>
      <c r="KN94" s="1"/>
      <c r="KO94" s="1"/>
      <c r="KP94" s="1"/>
      <c r="KQ94" s="1"/>
      <c r="KR94" s="1"/>
      <c r="KS94" s="1"/>
      <c r="KT94" s="1"/>
      <c r="KU94" s="1"/>
      <c r="KV94" s="1"/>
      <c r="KW94" s="1"/>
      <c r="KX94" s="1"/>
      <c r="KY94" s="1"/>
      <c r="KZ94" s="1"/>
      <c r="LA94" s="1"/>
      <c r="LB94" s="1"/>
      <c r="LC94" s="1"/>
      <c r="LD94" s="1"/>
    </row>
    <row r="95" spans="1:316" s="49" customFormat="1" ht="99">
      <c r="A95" s="488"/>
      <c r="B95" s="512"/>
      <c r="C95" s="488"/>
      <c r="D95" s="574"/>
      <c r="E95" s="1825"/>
      <c r="F95" s="105" t="s">
        <v>15</v>
      </c>
      <c r="G95" s="105" t="s">
        <v>1118</v>
      </c>
      <c r="H95" s="19" t="s">
        <v>1119</v>
      </c>
      <c r="I95" s="105" t="s">
        <v>14</v>
      </c>
      <c r="J95" s="105" t="s">
        <v>21</v>
      </c>
      <c r="K95" s="105" t="s">
        <v>1120</v>
      </c>
      <c r="L95" s="886">
        <v>1</v>
      </c>
      <c r="M95" s="397"/>
      <c r="N95" s="373">
        <v>1250</v>
      </c>
      <c r="O95" s="1761"/>
      <c r="P95" s="881" t="s">
        <v>3841</v>
      </c>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c r="JK95" s="1"/>
      <c r="JL95" s="1"/>
      <c r="JM95" s="1"/>
      <c r="JN95" s="1"/>
      <c r="JO95" s="1"/>
      <c r="JP95" s="1"/>
      <c r="JQ95" s="1"/>
      <c r="JR95" s="1"/>
      <c r="JS95" s="1"/>
      <c r="JT95" s="1"/>
      <c r="JU95" s="1"/>
      <c r="JV95" s="1"/>
      <c r="JW95" s="1"/>
      <c r="JX95" s="1"/>
      <c r="JY95" s="1"/>
      <c r="JZ95" s="1"/>
      <c r="KA95" s="1"/>
      <c r="KB95" s="1"/>
      <c r="KC95" s="1"/>
      <c r="KD95" s="1"/>
      <c r="KE95" s="1"/>
      <c r="KF95" s="1"/>
      <c r="KG95" s="1"/>
      <c r="KH95" s="1"/>
      <c r="KI95" s="1"/>
      <c r="KJ95" s="1"/>
      <c r="KK95" s="1"/>
      <c r="KL95" s="1"/>
      <c r="KM95" s="1"/>
      <c r="KN95" s="1"/>
      <c r="KO95" s="1"/>
      <c r="KP95" s="1"/>
      <c r="KQ95" s="1"/>
      <c r="KR95" s="1"/>
      <c r="KS95" s="1"/>
      <c r="KT95" s="1"/>
      <c r="KU95" s="1"/>
      <c r="KV95" s="1"/>
      <c r="KW95" s="1"/>
      <c r="KX95" s="1"/>
      <c r="KY95" s="1"/>
      <c r="KZ95" s="1"/>
      <c r="LA95" s="1"/>
      <c r="LB95" s="1"/>
      <c r="LC95" s="1"/>
      <c r="LD95" s="1"/>
    </row>
    <row r="96" spans="1:316" s="49" customFormat="1" ht="79.2">
      <c r="A96" s="488"/>
      <c r="B96" s="512"/>
      <c r="C96" s="488"/>
      <c r="D96" s="574"/>
      <c r="E96" s="1825"/>
      <c r="F96" s="19" t="s">
        <v>48</v>
      </c>
      <c r="G96" s="105" t="s">
        <v>1032</v>
      </c>
      <c r="H96" s="19" t="s">
        <v>1121</v>
      </c>
      <c r="I96" s="105" t="s">
        <v>35</v>
      </c>
      <c r="J96" s="105" t="s">
        <v>1122</v>
      </c>
      <c r="K96" s="105" t="s">
        <v>636</v>
      </c>
      <c r="L96" s="886">
        <v>2</v>
      </c>
      <c r="M96" s="397"/>
      <c r="N96" s="373">
        <v>200</v>
      </c>
      <c r="O96" s="1761"/>
      <c r="P96" s="881" t="s">
        <v>3808</v>
      </c>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c r="JK96" s="1"/>
      <c r="JL96" s="1"/>
      <c r="JM96" s="1"/>
      <c r="JN96" s="1"/>
      <c r="JO96" s="1"/>
      <c r="JP96" s="1"/>
      <c r="JQ96" s="1"/>
      <c r="JR96" s="1"/>
      <c r="JS96" s="1"/>
      <c r="JT96" s="1"/>
      <c r="JU96" s="1"/>
      <c r="JV96" s="1"/>
      <c r="JW96" s="1"/>
      <c r="JX96" s="1"/>
      <c r="JY96" s="1"/>
      <c r="JZ96" s="1"/>
      <c r="KA96" s="1"/>
      <c r="KB96" s="1"/>
      <c r="KC96" s="1"/>
      <c r="KD96" s="1"/>
      <c r="KE96" s="1"/>
      <c r="KF96" s="1"/>
      <c r="KG96" s="1"/>
      <c r="KH96" s="1"/>
      <c r="KI96" s="1"/>
      <c r="KJ96" s="1"/>
      <c r="KK96" s="1"/>
      <c r="KL96" s="1"/>
      <c r="KM96" s="1"/>
      <c r="KN96" s="1"/>
      <c r="KO96" s="1"/>
      <c r="KP96" s="1"/>
      <c r="KQ96" s="1"/>
      <c r="KR96" s="1"/>
      <c r="KS96" s="1"/>
      <c r="KT96" s="1"/>
      <c r="KU96" s="1"/>
      <c r="KV96" s="1"/>
      <c r="KW96" s="1"/>
      <c r="KX96" s="1"/>
      <c r="KY96" s="1"/>
      <c r="KZ96" s="1"/>
      <c r="LA96" s="1"/>
      <c r="LB96" s="1"/>
      <c r="LC96" s="1"/>
      <c r="LD96" s="1"/>
    </row>
    <row r="97" spans="1:316" s="49" customFormat="1" ht="99">
      <c r="A97" s="488"/>
      <c r="B97" s="512"/>
      <c r="C97" s="488"/>
      <c r="D97" s="574" t="s">
        <v>1123</v>
      </c>
      <c r="E97" s="1825" t="s">
        <v>12</v>
      </c>
      <c r="F97" s="19" t="s">
        <v>32</v>
      </c>
      <c r="G97" s="105" t="s">
        <v>1124</v>
      </c>
      <c r="H97" s="19" t="s">
        <v>1125</v>
      </c>
      <c r="I97" s="105" t="s">
        <v>14</v>
      </c>
      <c r="J97" s="105" t="s">
        <v>498</v>
      </c>
      <c r="K97" s="105" t="s">
        <v>1126</v>
      </c>
      <c r="L97" s="951">
        <v>2</v>
      </c>
      <c r="M97" s="397"/>
      <c r="N97" s="373">
        <v>100</v>
      </c>
      <c r="O97" s="2290">
        <f>N97+N98</f>
        <v>100</v>
      </c>
      <c r="P97" s="881" t="s">
        <v>3810</v>
      </c>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c r="JK97" s="1"/>
      <c r="JL97" s="1"/>
      <c r="JM97" s="1"/>
      <c r="JN97" s="1"/>
      <c r="JO97" s="1"/>
      <c r="JP97" s="1"/>
      <c r="JQ97" s="1"/>
      <c r="JR97" s="1"/>
      <c r="JS97" s="1"/>
      <c r="JT97" s="1"/>
      <c r="JU97" s="1"/>
      <c r="JV97" s="1"/>
      <c r="JW97" s="1"/>
      <c r="JX97" s="1"/>
      <c r="JY97" s="1"/>
      <c r="JZ97" s="1"/>
      <c r="KA97" s="1"/>
      <c r="KB97" s="1"/>
      <c r="KC97" s="1"/>
      <c r="KD97" s="1"/>
      <c r="KE97" s="1"/>
      <c r="KF97" s="1"/>
      <c r="KG97" s="1"/>
      <c r="KH97" s="1"/>
      <c r="KI97" s="1"/>
      <c r="KJ97" s="1"/>
      <c r="KK97" s="1"/>
      <c r="KL97" s="1"/>
      <c r="KM97" s="1"/>
      <c r="KN97" s="1"/>
      <c r="KO97" s="1"/>
      <c r="KP97" s="1"/>
      <c r="KQ97" s="1"/>
      <c r="KR97" s="1"/>
      <c r="KS97" s="1"/>
      <c r="KT97" s="1"/>
      <c r="KU97" s="1"/>
      <c r="KV97" s="1"/>
      <c r="KW97" s="1"/>
      <c r="KX97" s="1"/>
      <c r="KY97" s="1"/>
      <c r="KZ97" s="1"/>
      <c r="LA97" s="1"/>
      <c r="LB97" s="1"/>
      <c r="LC97" s="1"/>
      <c r="LD97" s="1"/>
    </row>
    <row r="98" spans="1:316" s="49" customFormat="1" ht="99">
      <c r="A98" s="488"/>
      <c r="B98" s="512"/>
      <c r="C98" s="488"/>
      <c r="D98" s="574"/>
      <c r="E98" s="1837"/>
      <c r="F98" s="19" t="s">
        <v>15</v>
      </c>
      <c r="G98" s="105" t="s">
        <v>649</v>
      </c>
      <c r="H98" s="19" t="s">
        <v>1127</v>
      </c>
      <c r="I98" s="105" t="s">
        <v>14</v>
      </c>
      <c r="J98" s="105" t="s">
        <v>1128</v>
      </c>
      <c r="K98" s="105" t="s">
        <v>1129</v>
      </c>
      <c r="L98" s="951">
        <v>4</v>
      </c>
      <c r="M98" s="397"/>
      <c r="N98" s="373">
        <v>0</v>
      </c>
      <c r="O98" s="1761"/>
      <c r="P98" s="881" t="s">
        <v>3827</v>
      </c>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c r="JK98" s="1"/>
      <c r="JL98" s="1"/>
      <c r="JM98" s="1"/>
      <c r="JN98" s="1"/>
      <c r="JO98" s="1"/>
      <c r="JP98" s="1"/>
      <c r="JQ98" s="1"/>
      <c r="JR98" s="1"/>
      <c r="JS98" s="1"/>
      <c r="JT98" s="1"/>
      <c r="JU98" s="1"/>
      <c r="JV98" s="1"/>
      <c r="JW98" s="1"/>
      <c r="JX98" s="1"/>
      <c r="JY98" s="1"/>
      <c r="JZ98" s="1"/>
      <c r="KA98" s="1"/>
      <c r="KB98" s="1"/>
      <c r="KC98" s="1"/>
      <c r="KD98" s="1"/>
      <c r="KE98" s="1"/>
      <c r="KF98" s="1"/>
      <c r="KG98" s="1"/>
      <c r="KH98" s="1"/>
      <c r="KI98" s="1"/>
      <c r="KJ98" s="1"/>
      <c r="KK98" s="1"/>
      <c r="KL98" s="1"/>
      <c r="KM98" s="1"/>
      <c r="KN98" s="1"/>
      <c r="KO98" s="1"/>
      <c r="KP98" s="1"/>
      <c r="KQ98" s="1"/>
      <c r="KR98" s="1"/>
      <c r="KS98" s="1"/>
      <c r="KT98" s="1"/>
      <c r="KU98" s="1"/>
      <c r="KV98" s="1"/>
      <c r="KW98" s="1"/>
      <c r="KX98" s="1"/>
      <c r="KY98" s="1"/>
      <c r="KZ98" s="1"/>
      <c r="LA98" s="1"/>
      <c r="LB98" s="1"/>
      <c r="LC98" s="1"/>
      <c r="LD98" s="1"/>
    </row>
    <row r="99" spans="1:316" s="49" customFormat="1" ht="79.2">
      <c r="A99" s="479" t="s">
        <v>1078</v>
      </c>
      <c r="B99" s="535" t="s">
        <v>1132</v>
      </c>
      <c r="C99" s="479" t="s">
        <v>1191</v>
      </c>
      <c r="D99" s="562" t="s">
        <v>1191</v>
      </c>
      <c r="E99" s="1289" t="s">
        <v>4052</v>
      </c>
      <c r="F99" s="66" t="s">
        <v>15</v>
      </c>
      <c r="G99" s="105" t="s">
        <v>234</v>
      </c>
      <c r="H99" s="66" t="s">
        <v>1182</v>
      </c>
      <c r="I99" s="105" t="s">
        <v>14</v>
      </c>
      <c r="J99" s="105" t="s">
        <v>1183</v>
      </c>
      <c r="K99" s="105" t="s">
        <v>237</v>
      </c>
      <c r="L99" s="886">
        <v>3</v>
      </c>
      <c r="M99" s="353"/>
      <c r="N99" s="373">
        <v>1500</v>
      </c>
      <c r="O99" s="2290">
        <f>N99+N100+N101</f>
        <v>2600</v>
      </c>
      <c r="P99" s="881" t="s">
        <v>3810</v>
      </c>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c r="JK99" s="1"/>
      <c r="JL99" s="1"/>
      <c r="JM99" s="1"/>
      <c r="JN99" s="1"/>
      <c r="JO99" s="1"/>
      <c r="JP99" s="1"/>
      <c r="JQ99" s="1"/>
      <c r="JR99" s="1"/>
      <c r="JS99" s="1"/>
      <c r="JT99" s="1"/>
      <c r="JU99" s="1"/>
      <c r="JV99" s="1"/>
      <c r="JW99" s="1"/>
      <c r="JX99" s="1"/>
      <c r="JY99" s="1"/>
      <c r="JZ99" s="1"/>
      <c r="KA99" s="1"/>
      <c r="KB99" s="1"/>
      <c r="KC99" s="1"/>
      <c r="KD99" s="1"/>
      <c r="KE99" s="1"/>
      <c r="KF99" s="1"/>
      <c r="KG99" s="1"/>
      <c r="KH99" s="1"/>
      <c r="KI99" s="1"/>
      <c r="KJ99" s="1"/>
      <c r="KK99" s="1"/>
      <c r="KL99" s="1"/>
      <c r="KM99" s="1"/>
      <c r="KN99" s="1"/>
      <c r="KO99" s="1"/>
      <c r="KP99" s="1"/>
      <c r="KQ99" s="1"/>
      <c r="KR99" s="1"/>
      <c r="KS99" s="1"/>
      <c r="KT99" s="1"/>
      <c r="KU99" s="1"/>
      <c r="KV99" s="1"/>
      <c r="KW99" s="1"/>
      <c r="KX99" s="1"/>
      <c r="KY99" s="1"/>
      <c r="KZ99" s="1"/>
      <c r="LA99" s="1"/>
      <c r="LB99" s="1"/>
      <c r="LC99" s="1"/>
      <c r="LD99" s="1"/>
    </row>
    <row r="100" spans="1:316" s="49" customFormat="1" ht="79.2">
      <c r="A100" s="480"/>
      <c r="B100" s="536"/>
      <c r="C100" s="480"/>
      <c r="D100" s="563"/>
      <c r="E100" s="1833" t="s">
        <v>917</v>
      </c>
      <c r="F100" s="66" t="s">
        <v>15</v>
      </c>
      <c r="G100" s="105" t="s">
        <v>1184</v>
      </c>
      <c r="H100" s="66" t="s">
        <v>1185</v>
      </c>
      <c r="I100" s="105" t="s">
        <v>14</v>
      </c>
      <c r="J100" s="105" t="s">
        <v>1186</v>
      </c>
      <c r="K100" s="105" t="s">
        <v>1187</v>
      </c>
      <c r="L100" s="886">
        <v>2</v>
      </c>
      <c r="M100" s="353"/>
      <c r="N100" s="373">
        <v>1000</v>
      </c>
      <c r="O100" s="1761"/>
      <c r="P100" s="881" t="s">
        <v>3841</v>
      </c>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c r="JK100" s="1"/>
      <c r="JL100" s="1"/>
      <c r="JM100" s="1"/>
      <c r="JN100" s="1"/>
      <c r="JO100" s="1"/>
      <c r="JP100" s="1"/>
      <c r="JQ100" s="1"/>
      <c r="JR100" s="1"/>
      <c r="JS100" s="1"/>
      <c r="JT100" s="1"/>
      <c r="JU100" s="1"/>
      <c r="JV100" s="1"/>
      <c r="JW100" s="1"/>
      <c r="JX100" s="1"/>
      <c r="JY100" s="1"/>
      <c r="JZ100" s="1"/>
      <c r="KA100" s="1"/>
      <c r="KB100" s="1"/>
      <c r="KC100" s="1"/>
      <c r="KD100" s="1"/>
      <c r="KE100" s="1"/>
      <c r="KF100" s="1"/>
      <c r="KG100" s="1"/>
      <c r="KH100" s="1"/>
      <c r="KI100" s="1"/>
      <c r="KJ100" s="1"/>
      <c r="KK100" s="1"/>
      <c r="KL100" s="1"/>
      <c r="KM100" s="1"/>
      <c r="KN100" s="1"/>
      <c r="KO100" s="1"/>
      <c r="KP100" s="1"/>
      <c r="KQ100" s="1"/>
      <c r="KR100" s="1"/>
      <c r="KS100" s="1"/>
      <c r="KT100" s="1"/>
      <c r="KU100" s="1"/>
      <c r="KV100" s="1"/>
      <c r="KW100" s="1"/>
      <c r="KX100" s="1"/>
      <c r="KY100" s="1"/>
      <c r="KZ100" s="1"/>
      <c r="LA100" s="1"/>
      <c r="LB100" s="1"/>
      <c r="LC100" s="1"/>
      <c r="LD100" s="1"/>
    </row>
    <row r="101" spans="1:316" s="49" customFormat="1" ht="79.2">
      <c r="A101" s="481"/>
      <c r="B101" s="537"/>
      <c r="C101" s="481"/>
      <c r="D101" s="731"/>
      <c r="E101" s="1838" t="s">
        <v>1188</v>
      </c>
      <c r="F101" s="66" t="s">
        <v>48</v>
      </c>
      <c r="G101" s="105" t="s">
        <v>1189</v>
      </c>
      <c r="H101" s="66" t="s">
        <v>1190</v>
      </c>
      <c r="I101" s="105" t="s">
        <v>35</v>
      </c>
      <c r="J101" s="105" t="s">
        <v>499</v>
      </c>
      <c r="K101" s="105" t="s">
        <v>638</v>
      </c>
      <c r="L101" s="886">
        <v>2</v>
      </c>
      <c r="M101" s="353"/>
      <c r="N101" s="373">
        <v>100</v>
      </c>
      <c r="O101" s="1761"/>
      <c r="P101" s="881" t="s">
        <v>3810</v>
      </c>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c r="JK101" s="1"/>
      <c r="JL101" s="1"/>
      <c r="JM101" s="1"/>
      <c r="JN101" s="1"/>
      <c r="JO101" s="1"/>
      <c r="JP101" s="1"/>
      <c r="JQ101" s="1"/>
      <c r="JR101" s="1"/>
      <c r="JS101" s="1"/>
      <c r="JT101" s="1"/>
      <c r="JU101" s="1"/>
      <c r="JV101" s="1"/>
      <c r="JW101" s="1"/>
      <c r="JX101" s="1"/>
      <c r="JY101" s="1"/>
      <c r="JZ101" s="1"/>
      <c r="KA101" s="1"/>
      <c r="KB101" s="1"/>
      <c r="KC101" s="1"/>
      <c r="KD101" s="1"/>
      <c r="KE101" s="1"/>
      <c r="KF101" s="1"/>
      <c r="KG101" s="1"/>
      <c r="KH101" s="1"/>
      <c r="KI101" s="1"/>
      <c r="KJ101" s="1"/>
      <c r="KK101" s="1"/>
      <c r="KL101" s="1"/>
      <c r="KM101" s="1"/>
      <c r="KN101" s="1"/>
      <c r="KO101" s="1"/>
      <c r="KP101" s="1"/>
      <c r="KQ101" s="1"/>
      <c r="KR101" s="1"/>
      <c r="KS101" s="1"/>
      <c r="KT101" s="1"/>
      <c r="KU101" s="1"/>
      <c r="KV101" s="1"/>
      <c r="KW101" s="1"/>
      <c r="KX101" s="1"/>
      <c r="KY101" s="1"/>
      <c r="KZ101" s="1"/>
      <c r="LA101" s="1"/>
      <c r="LB101" s="1"/>
      <c r="LC101" s="1"/>
      <c r="LD101" s="1"/>
    </row>
    <row r="102" spans="1:316" s="49" customFormat="1" ht="79.2">
      <c r="A102" s="479" t="s">
        <v>1078</v>
      </c>
      <c r="B102" s="535" t="s">
        <v>1133</v>
      </c>
      <c r="C102" s="479" t="s">
        <v>1196</v>
      </c>
      <c r="D102" s="1344" t="s">
        <v>1192</v>
      </c>
      <c r="E102" s="1839" t="s">
        <v>12</v>
      </c>
      <c r="F102" s="62" t="s">
        <v>32</v>
      </c>
      <c r="G102" s="105" t="s">
        <v>515</v>
      </c>
      <c r="H102" s="62" t="s">
        <v>1193</v>
      </c>
      <c r="I102" s="105" t="s">
        <v>35</v>
      </c>
      <c r="J102" s="105" t="s">
        <v>276</v>
      </c>
      <c r="K102" s="105" t="s">
        <v>1194</v>
      </c>
      <c r="L102" s="886">
        <v>2</v>
      </c>
      <c r="M102" s="353"/>
      <c r="N102" s="373">
        <v>100</v>
      </c>
      <c r="O102" s="2290">
        <f>N102+N103</f>
        <v>150</v>
      </c>
      <c r="P102" s="881" t="s">
        <v>3810</v>
      </c>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c r="JK102" s="1"/>
      <c r="JL102" s="1"/>
      <c r="JM102" s="1"/>
      <c r="JN102" s="1"/>
      <c r="JO102" s="1"/>
      <c r="JP102" s="1"/>
      <c r="JQ102" s="1"/>
      <c r="JR102" s="1"/>
      <c r="JS102" s="1"/>
      <c r="JT102" s="1"/>
      <c r="JU102" s="1"/>
      <c r="JV102" s="1"/>
      <c r="JW102" s="1"/>
      <c r="JX102" s="1"/>
      <c r="JY102" s="1"/>
      <c r="JZ102" s="1"/>
      <c r="KA102" s="1"/>
      <c r="KB102" s="1"/>
      <c r="KC102" s="1"/>
      <c r="KD102" s="1"/>
      <c r="KE102" s="1"/>
      <c r="KF102" s="1"/>
      <c r="KG102" s="1"/>
      <c r="KH102" s="1"/>
      <c r="KI102" s="1"/>
      <c r="KJ102" s="1"/>
      <c r="KK102" s="1"/>
      <c r="KL102" s="1"/>
      <c r="KM102" s="1"/>
      <c r="KN102" s="1"/>
      <c r="KO102" s="1"/>
      <c r="KP102" s="1"/>
      <c r="KQ102" s="1"/>
      <c r="KR102" s="1"/>
      <c r="KS102" s="1"/>
      <c r="KT102" s="1"/>
      <c r="KU102" s="1"/>
      <c r="KV102" s="1"/>
      <c r="KW102" s="1"/>
      <c r="KX102" s="1"/>
      <c r="KY102" s="1"/>
      <c r="KZ102" s="1"/>
      <c r="LA102" s="1"/>
      <c r="LB102" s="1"/>
      <c r="LC102" s="1"/>
      <c r="LD102" s="1"/>
    </row>
    <row r="103" spans="1:316" s="65" customFormat="1" ht="79.2">
      <c r="A103" s="481"/>
      <c r="B103" s="537"/>
      <c r="C103" s="481"/>
      <c r="D103" s="1345"/>
      <c r="E103" s="1840" t="s">
        <v>12</v>
      </c>
      <c r="F103" s="67" t="s">
        <v>32</v>
      </c>
      <c r="G103" s="134" t="s">
        <v>522</v>
      </c>
      <c r="H103" s="67" t="s">
        <v>1195</v>
      </c>
      <c r="I103" s="134" t="s">
        <v>35</v>
      </c>
      <c r="J103" s="134" t="s">
        <v>369</v>
      </c>
      <c r="K103" s="134" t="s">
        <v>787</v>
      </c>
      <c r="L103" s="1563">
        <v>3</v>
      </c>
      <c r="M103" s="353"/>
      <c r="N103" s="373">
        <v>50</v>
      </c>
      <c r="O103" s="1761"/>
      <c r="P103" s="881" t="s">
        <v>3810</v>
      </c>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c r="JK103" s="1"/>
      <c r="JL103" s="1"/>
      <c r="JM103" s="1"/>
      <c r="JN103" s="1"/>
      <c r="JO103" s="1"/>
      <c r="JP103" s="1"/>
      <c r="JQ103" s="1"/>
      <c r="JR103" s="1"/>
      <c r="JS103" s="1"/>
      <c r="JT103" s="1"/>
      <c r="JU103" s="1"/>
      <c r="JV103" s="1"/>
      <c r="JW103" s="1"/>
      <c r="JX103" s="1"/>
      <c r="JY103" s="1"/>
      <c r="JZ103" s="1"/>
      <c r="KA103" s="1"/>
      <c r="KB103" s="1"/>
      <c r="KC103" s="1"/>
      <c r="KD103" s="1"/>
      <c r="KE103" s="1"/>
      <c r="KF103" s="1"/>
      <c r="KG103" s="1"/>
      <c r="KH103" s="1"/>
      <c r="KI103" s="1"/>
      <c r="KJ103" s="1"/>
      <c r="KK103" s="1"/>
      <c r="KL103" s="1"/>
      <c r="KM103" s="1"/>
      <c r="KN103" s="1"/>
      <c r="KO103" s="1"/>
      <c r="KP103" s="1"/>
      <c r="KQ103" s="1"/>
      <c r="KR103" s="1"/>
      <c r="KS103" s="1"/>
      <c r="KT103" s="1"/>
      <c r="KU103" s="1"/>
      <c r="KV103" s="1"/>
      <c r="KW103" s="1"/>
      <c r="KX103" s="1"/>
      <c r="KY103" s="1"/>
      <c r="KZ103" s="1"/>
      <c r="LA103" s="1"/>
      <c r="LB103" s="1"/>
      <c r="LC103" s="1"/>
      <c r="LD103" s="1"/>
    </row>
    <row r="104" spans="1:316" s="49" customFormat="1" ht="59.4">
      <c r="A104" s="479" t="s">
        <v>1078</v>
      </c>
      <c r="B104" s="535" t="s">
        <v>1197</v>
      </c>
      <c r="C104" s="479" t="s">
        <v>1198</v>
      </c>
      <c r="D104" s="1344" t="s">
        <v>1199</v>
      </c>
      <c r="E104" s="1839" t="s">
        <v>12</v>
      </c>
      <c r="F104" s="62" t="s">
        <v>15</v>
      </c>
      <c r="G104" s="966" t="s">
        <v>518</v>
      </c>
      <c r="H104" s="73" t="s">
        <v>1200</v>
      </c>
      <c r="I104" s="966" t="s">
        <v>35</v>
      </c>
      <c r="J104" s="966" t="s">
        <v>304</v>
      </c>
      <c r="K104" s="966" t="s">
        <v>1201</v>
      </c>
      <c r="L104" s="1038">
        <v>5</v>
      </c>
      <c r="M104" s="353"/>
      <c r="N104" s="373">
        <v>500</v>
      </c>
      <c r="O104" s="2290">
        <f>N104+N105+N106</f>
        <v>1500</v>
      </c>
      <c r="P104" s="881" t="s">
        <v>3815</v>
      </c>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c r="JK104" s="1"/>
      <c r="JL104" s="1"/>
      <c r="JM104" s="1"/>
      <c r="JN104" s="1"/>
      <c r="JO104" s="1"/>
      <c r="JP104" s="1"/>
      <c r="JQ104" s="1"/>
      <c r="JR104" s="1"/>
      <c r="JS104" s="1"/>
      <c r="JT104" s="1"/>
      <c r="JU104" s="1"/>
      <c r="JV104" s="1"/>
      <c r="JW104" s="1"/>
      <c r="JX104" s="1"/>
      <c r="JY104" s="1"/>
      <c r="JZ104" s="1"/>
      <c r="KA104" s="1"/>
      <c r="KB104" s="1"/>
      <c r="KC104" s="1"/>
      <c r="KD104" s="1"/>
      <c r="KE104" s="1"/>
      <c r="KF104" s="1"/>
      <c r="KG104" s="1"/>
      <c r="KH104" s="1"/>
      <c r="KI104" s="1"/>
      <c r="KJ104" s="1"/>
      <c r="KK104" s="1"/>
      <c r="KL104" s="1"/>
      <c r="KM104" s="1"/>
      <c r="KN104" s="1"/>
      <c r="KO104" s="1"/>
      <c r="KP104" s="1"/>
      <c r="KQ104" s="1"/>
      <c r="KR104" s="1"/>
      <c r="KS104" s="1"/>
      <c r="KT104" s="1"/>
      <c r="KU104" s="1"/>
      <c r="KV104" s="1"/>
      <c r="KW104" s="1"/>
      <c r="KX104" s="1"/>
      <c r="KY104" s="1"/>
      <c r="KZ104" s="1"/>
      <c r="LA104" s="1"/>
      <c r="LB104" s="1"/>
      <c r="LC104" s="1"/>
      <c r="LD104" s="1"/>
    </row>
    <row r="105" spans="1:316" s="49" customFormat="1" ht="59.4">
      <c r="A105" s="480"/>
      <c r="B105" s="536"/>
      <c r="C105" s="480"/>
      <c r="D105" s="1426"/>
      <c r="E105" s="1841" t="s">
        <v>12</v>
      </c>
      <c r="F105" s="62" t="s">
        <v>15</v>
      </c>
      <c r="G105" s="966" t="s">
        <v>599</v>
      </c>
      <c r="H105" s="73" t="s">
        <v>600</v>
      </c>
      <c r="I105" s="966" t="s">
        <v>35</v>
      </c>
      <c r="J105" s="966" t="s">
        <v>1202</v>
      </c>
      <c r="K105" s="966" t="s">
        <v>1203</v>
      </c>
      <c r="L105" s="1038">
        <v>4</v>
      </c>
      <c r="M105" s="353"/>
      <c r="N105" s="373">
        <v>750</v>
      </c>
      <c r="O105" s="1761"/>
      <c r="P105" s="881" t="s">
        <v>3815</v>
      </c>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c r="JK105" s="1"/>
      <c r="JL105" s="1"/>
      <c r="JM105" s="1"/>
      <c r="JN105" s="1"/>
      <c r="JO105" s="1"/>
      <c r="JP105" s="1"/>
      <c r="JQ105" s="1"/>
      <c r="JR105" s="1"/>
      <c r="JS105" s="1"/>
      <c r="JT105" s="1"/>
      <c r="JU105" s="1"/>
      <c r="JV105" s="1"/>
      <c r="JW105" s="1"/>
      <c r="JX105" s="1"/>
      <c r="JY105" s="1"/>
      <c r="JZ105" s="1"/>
      <c r="KA105" s="1"/>
      <c r="KB105" s="1"/>
      <c r="KC105" s="1"/>
      <c r="KD105" s="1"/>
      <c r="KE105" s="1"/>
      <c r="KF105" s="1"/>
      <c r="KG105" s="1"/>
      <c r="KH105" s="1"/>
      <c r="KI105" s="1"/>
      <c r="KJ105" s="1"/>
      <c r="KK105" s="1"/>
      <c r="KL105" s="1"/>
      <c r="KM105" s="1"/>
      <c r="KN105" s="1"/>
      <c r="KO105" s="1"/>
      <c r="KP105" s="1"/>
      <c r="KQ105" s="1"/>
      <c r="KR105" s="1"/>
      <c r="KS105" s="1"/>
      <c r="KT105" s="1"/>
      <c r="KU105" s="1"/>
      <c r="KV105" s="1"/>
      <c r="KW105" s="1"/>
      <c r="KX105" s="1"/>
      <c r="KY105" s="1"/>
      <c r="KZ105" s="1"/>
      <c r="LA105" s="1"/>
      <c r="LB105" s="1"/>
      <c r="LC105" s="1"/>
      <c r="LD105" s="1"/>
    </row>
    <row r="106" spans="1:316" s="49" customFormat="1" ht="79.2">
      <c r="A106" s="481"/>
      <c r="B106" s="537"/>
      <c r="C106" s="481"/>
      <c r="D106" s="808"/>
      <c r="E106" s="1842" t="s">
        <v>12</v>
      </c>
      <c r="F106" s="62" t="s">
        <v>48</v>
      </c>
      <c r="G106" s="966" t="s">
        <v>522</v>
      </c>
      <c r="H106" s="73" t="s">
        <v>1204</v>
      </c>
      <c r="I106" s="966" t="s">
        <v>35</v>
      </c>
      <c r="J106" s="966" t="s">
        <v>423</v>
      </c>
      <c r="K106" s="966" t="s">
        <v>787</v>
      </c>
      <c r="L106" s="1038">
        <v>1</v>
      </c>
      <c r="M106" s="353"/>
      <c r="N106" s="373">
        <v>250</v>
      </c>
      <c r="O106" s="1761"/>
      <c r="P106" s="881" t="s">
        <v>3810</v>
      </c>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c r="JL106" s="1"/>
      <c r="JM106" s="1"/>
      <c r="JN106" s="1"/>
      <c r="JO106" s="1"/>
      <c r="JP106" s="1"/>
      <c r="JQ106" s="1"/>
      <c r="JR106" s="1"/>
      <c r="JS106" s="1"/>
      <c r="JT106" s="1"/>
      <c r="JU106" s="1"/>
      <c r="JV106" s="1"/>
      <c r="JW106" s="1"/>
      <c r="JX106" s="1"/>
      <c r="JY106" s="1"/>
      <c r="JZ106" s="1"/>
      <c r="KA106" s="1"/>
      <c r="KB106" s="1"/>
      <c r="KC106" s="1"/>
      <c r="KD106" s="1"/>
      <c r="KE106" s="1"/>
      <c r="KF106" s="1"/>
      <c r="KG106" s="1"/>
      <c r="KH106" s="1"/>
      <c r="KI106" s="1"/>
      <c r="KJ106" s="1"/>
      <c r="KK106" s="1"/>
      <c r="KL106" s="1"/>
      <c r="KM106" s="1"/>
      <c r="KN106" s="1"/>
      <c r="KO106" s="1"/>
      <c r="KP106" s="1"/>
      <c r="KQ106" s="1"/>
      <c r="KR106" s="1"/>
      <c r="KS106" s="1"/>
      <c r="KT106" s="1"/>
      <c r="KU106" s="1"/>
      <c r="KV106" s="1"/>
      <c r="KW106" s="1"/>
      <c r="KX106" s="1"/>
      <c r="KY106" s="1"/>
      <c r="KZ106" s="1"/>
      <c r="LA106" s="1"/>
      <c r="LB106" s="1"/>
      <c r="LC106" s="1"/>
      <c r="LD106" s="1"/>
    </row>
    <row r="107" spans="1:316" s="49" customFormat="1" ht="79.2">
      <c r="A107" s="479" t="s">
        <v>227</v>
      </c>
      <c r="B107" s="535" t="s">
        <v>1205</v>
      </c>
      <c r="C107" s="479" t="s">
        <v>1213</v>
      </c>
      <c r="D107" s="1344" t="s">
        <v>4053</v>
      </c>
      <c r="E107" s="1839" t="s">
        <v>917</v>
      </c>
      <c r="F107" s="66" t="s">
        <v>15</v>
      </c>
      <c r="G107" s="105" t="s">
        <v>1207</v>
      </c>
      <c r="H107" s="66" t="s">
        <v>1208</v>
      </c>
      <c r="I107" s="105" t="s">
        <v>14</v>
      </c>
      <c r="J107" s="105" t="s">
        <v>1209</v>
      </c>
      <c r="K107" s="105" t="s">
        <v>652</v>
      </c>
      <c r="L107" s="886">
        <v>5</v>
      </c>
      <c r="M107" s="353"/>
      <c r="N107" s="373">
        <v>0</v>
      </c>
      <c r="O107" s="2290">
        <f>N107+N108</f>
        <v>250</v>
      </c>
      <c r="P107" s="881" t="s">
        <v>3827</v>
      </c>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c r="JK107" s="1"/>
      <c r="JL107" s="1"/>
      <c r="JM107" s="1"/>
      <c r="JN107" s="1"/>
      <c r="JO107" s="1"/>
      <c r="JP107" s="1"/>
      <c r="JQ107" s="1"/>
      <c r="JR107" s="1"/>
      <c r="JS107" s="1"/>
      <c r="JT107" s="1"/>
      <c r="JU107" s="1"/>
      <c r="JV107" s="1"/>
      <c r="JW107" s="1"/>
      <c r="JX107" s="1"/>
      <c r="JY107" s="1"/>
      <c r="JZ107" s="1"/>
      <c r="KA107" s="1"/>
      <c r="KB107" s="1"/>
      <c r="KC107" s="1"/>
      <c r="KD107" s="1"/>
      <c r="KE107" s="1"/>
      <c r="KF107" s="1"/>
      <c r="KG107" s="1"/>
      <c r="KH107" s="1"/>
      <c r="KI107" s="1"/>
      <c r="KJ107" s="1"/>
      <c r="KK107" s="1"/>
      <c r="KL107" s="1"/>
      <c r="KM107" s="1"/>
      <c r="KN107" s="1"/>
      <c r="KO107" s="1"/>
      <c r="KP107" s="1"/>
      <c r="KQ107" s="1"/>
      <c r="KR107" s="1"/>
      <c r="KS107" s="1"/>
      <c r="KT107" s="1"/>
      <c r="KU107" s="1"/>
      <c r="KV107" s="1"/>
      <c r="KW107" s="1"/>
      <c r="KX107" s="1"/>
      <c r="KY107" s="1"/>
      <c r="KZ107" s="1"/>
      <c r="LA107" s="1"/>
      <c r="LB107" s="1"/>
      <c r="LC107" s="1"/>
      <c r="LD107" s="1"/>
    </row>
    <row r="108" spans="1:316" s="49" customFormat="1" ht="79.2">
      <c r="A108" s="481"/>
      <c r="B108" s="537"/>
      <c r="C108" s="481"/>
      <c r="D108" s="1345" t="s">
        <v>1206</v>
      </c>
      <c r="E108" s="1840" t="s">
        <v>917</v>
      </c>
      <c r="F108" s="66" t="s">
        <v>24</v>
      </c>
      <c r="G108" s="105" t="s">
        <v>1210</v>
      </c>
      <c r="H108" s="66" t="s">
        <v>1211</v>
      </c>
      <c r="I108" s="105" t="s">
        <v>35</v>
      </c>
      <c r="J108" s="105" t="s">
        <v>1212</v>
      </c>
      <c r="K108" s="105" t="s">
        <v>981</v>
      </c>
      <c r="L108" s="886">
        <v>1</v>
      </c>
      <c r="M108" s="353"/>
      <c r="N108" s="373">
        <v>250</v>
      </c>
      <c r="O108" s="1761"/>
      <c r="P108" s="881" t="s">
        <v>3906</v>
      </c>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c r="JK108" s="1"/>
      <c r="JL108" s="1"/>
      <c r="JM108" s="1"/>
      <c r="JN108" s="1"/>
      <c r="JO108" s="1"/>
      <c r="JP108" s="1"/>
      <c r="JQ108" s="1"/>
      <c r="JR108" s="1"/>
      <c r="JS108" s="1"/>
      <c r="JT108" s="1"/>
      <c r="JU108" s="1"/>
      <c r="JV108" s="1"/>
      <c r="JW108" s="1"/>
      <c r="JX108" s="1"/>
      <c r="JY108" s="1"/>
      <c r="JZ108" s="1"/>
      <c r="KA108" s="1"/>
      <c r="KB108" s="1"/>
      <c r="KC108" s="1"/>
      <c r="KD108" s="1"/>
      <c r="KE108" s="1"/>
      <c r="KF108" s="1"/>
      <c r="KG108" s="1"/>
      <c r="KH108" s="1"/>
      <c r="KI108" s="1"/>
      <c r="KJ108" s="1"/>
      <c r="KK108" s="1"/>
      <c r="KL108" s="1"/>
      <c r="KM108" s="1"/>
      <c r="KN108" s="1"/>
      <c r="KO108" s="1"/>
      <c r="KP108" s="1"/>
      <c r="KQ108" s="1"/>
      <c r="KR108" s="1"/>
      <c r="KS108" s="1"/>
      <c r="KT108" s="1"/>
      <c r="KU108" s="1"/>
      <c r="KV108" s="1"/>
      <c r="KW108" s="1"/>
      <c r="KX108" s="1"/>
      <c r="KY108" s="1"/>
      <c r="KZ108" s="1"/>
      <c r="LA108" s="1"/>
      <c r="LB108" s="1"/>
      <c r="LC108" s="1"/>
      <c r="LD108" s="1"/>
    </row>
    <row r="109" spans="1:316" s="49" customFormat="1" ht="79.2">
      <c r="A109" s="479" t="s">
        <v>1293</v>
      </c>
      <c r="B109" s="535" t="s">
        <v>1292</v>
      </c>
      <c r="C109" s="479" t="s">
        <v>1307</v>
      </c>
      <c r="D109" s="574" t="s">
        <v>1294</v>
      </c>
      <c r="E109" s="1295" t="s">
        <v>12</v>
      </c>
      <c r="F109" s="66" t="s">
        <v>48</v>
      </c>
      <c r="G109" s="105" t="s">
        <v>1032</v>
      </c>
      <c r="H109" s="66" t="s">
        <v>1295</v>
      </c>
      <c r="I109" s="86" t="s">
        <v>14</v>
      </c>
      <c r="J109" s="105" t="s">
        <v>1296</v>
      </c>
      <c r="K109" s="105" t="s">
        <v>636</v>
      </c>
      <c r="L109" s="951">
        <v>1</v>
      </c>
      <c r="M109" s="353"/>
      <c r="N109" s="1733">
        <v>500</v>
      </c>
      <c r="O109" s="2290">
        <f>N109+N110+N111</f>
        <v>700</v>
      </c>
      <c r="P109" s="881" t="s">
        <v>3803</v>
      </c>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c r="JL109" s="1"/>
      <c r="JM109" s="1"/>
      <c r="JN109" s="1"/>
      <c r="JO109" s="1"/>
      <c r="JP109" s="1"/>
      <c r="JQ109" s="1"/>
      <c r="JR109" s="1"/>
      <c r="JS109" s="1"/>
      <c r="JT109" s="1"/>
      <c r="JU109" s="1"/>
      <c r="JV109" s="1"/>
      <c r="JW109" s="1"/>
      <c r="JX109" s="1"/>
      <c r="JY109" s="1"/>
      <c r="JZ109" s="1"/>
      <c r="KA109" s="1"/>
      <c r="KB109" s="1"/>
      <c r="KC109" s="1"/>
      <c r="KD109" s="1"/>
      <c r="KE109" s="1"/>
      <c r="KF109" s="1"/>
      <c r="KG109" s="1"/>
      <c r="KH109" s="1"/>
      <c r="KI109" s="1"/>
      <c r="KJ109" s="1"/>
      <c r="KK109" s="1"/>
      <c r="KL109" s="1"/>
      <c r="KM109" s="1"/>
      <c r="KN109" s="1"/>
      <c r="KO109" s="1"/>
      <c r="KP109" s="1"/>
      <c r="KQ109" s="1"/>
      <c r="KR109" s="1"/>
      <c r="KS109" s="1"/>
      <c r="KT109" s="1"/>
      <c r="KU109" s="1"/>
      <c r="KV109" s="1"/>
      <c r="KW109" s="1"/>
      <c r="KX109" s="1"/>
      <c r="KY109" s="1"/>
      <c r="KZ109" s="1"/>
      <c r="LA109" s="1"/>
      <c r="LB109" s="1"/>
      <c r="LC109" s="1"/>
      <c r="LD109" s="1"/>
    </row>
    <row r="110" spans="1:316" s="49" customFormat="1" ht="79.2">
      <c r="A110" s="480"/>
      <c r="B110" s="536"/>
      <c r="C110" s="480"/>
      <c r="D110" s="574"/>
      <c r="E110" s="1843"/>
      <c r="F110" s="66" t="s">
        <v>15</v>
      </c>
      <c r="G110" s="105" t="s">
        <v>1297</v>
      </c>
      <c r="H110" s="66" t="s">
        <v>1298</v>
      </c>
      <c r="I110" s="86" t="s">
        <v>54</v>
      </c>
      <c r="J110" s="105" t="s">
        <v>1299</v>
      </c>
      <c r="K110" s="105" t="s">
        <v>1300</v>
      </c>
      <c r="L110" s="951">
        <v>1</v>
      </c>
      <c r="M110" s="353"/>
      <c r="N110" s="1733">
        <v>0</v>
      </c>
      <c r="O110" s="1761"/>
      <c r="P110" s="881" t="s">
        <v>3827</v>
      </c>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c r="JK110" s="1"/>
      <c r="JL110" s="1"/>
      <c r="JM110" s="1"/>
      <c r="JN110" s="1"/>
      <c r="JO110" s="1"/>
      <c r="JP110" s="1"/>
      <c r="JQ110" s="1"/>
      <c r="JR110" s="1"/>
      <c r="JS110" s="1"/>
      <c r="JT110" s="1"/>
      <c r="JU110" s="1"/>
      <c r="JV110" s="1"/>
      <c r="JW110" s="1"/>
      <c r="JX110" s="1"/>
      <c r="JY110" s="1"/>
      <c r="JZ110" s="1"/>
      <c r="KA110" s="1"/>
      <c r="KB110" s="1"/>
      <c r="KC110" s="1"/>
      <c r="KD110" s="1"/>
      <c r="KE110" s="1"/>
      <c r="KF110" s="1"/>
      <c r="KG110" s="1"/>
      <c r="KH110" s="1"/>
      <c r="KI110" s="1"/>
      <c r="KJ110" s="1"/>
      <c r="KK110" s="1"/>
      <c r="KL110" s="1"/>
      <c r="KM110" s="1"/>
      <c r="KN110" s="1"/>
      <c r="KO110" s="1"/>
      <c r="KP110" s="1"/>
      <c r="KQ110" s="1"/>
      <c r="KR110" s="1"/>
      <c r="KS110" s="1"/>
      <c r="KT110" s="1"/>
      <c r="KU110" s="1"/>
      <c r="KV110" s="1"/>
      <c r="KW110" s="1"/>
      <c r="KX110" s="1"/>
      <c r="KY110" s="1"/>
      <c r="KZ110" s="1"/>
      <c r="LA110" s="1"/>
      <c r="LB110" s="1"/>
      <c r="LC110" s="1"/>
      <c r="LD110" s="1"/>
    </row>
    <row r="111" spans="1:316" s="49" customFormat="1" ht="79.2">
      <c r="A111" s="480"/>
      <c r="B111" s="536"/>
      <c r="C111" s="480"/>
      <c r="D111" s="574"/>
      <c r="E111" s="1843"/>
      <c r="F111" s="66" t="s">
        <v>15</v>
      </c>
      <c r="G111" s="105" t="s">
        <v>637</v>
      </c>
      <c r="H111" s="66" t="s">
        <v>1301</v>
      </c>
      <c r="I111" s="86" t="s">
        <v>14</v>
      </c>
      <c r="J111" s="105" t="s">
        <v>1302</v>
      </c>
      <c r="K111" s="105" t="s">
        <v>638</v>
      </c>
      <c r="L111" s="951">
        <v>2</v>
      </c>
      <c r="M111" s="353"/>
      <c r="N111" s="1733">
        <v>200</v>
      </c>
      <c r="O111" s="1761"/>
      <c r="P111" s="881" t="s">
        <v>4054</v>
      </c>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c r="JO111" s="1"/>
      <c r="JP111" s="1"/>
      <c r="JQ111" s="1"/>
      <c r="JR111" s="1"/>
      <c r="JS111" s="1"/>
      <c r="JT111" s="1"/>
      <c r="JU111" s="1"/>
      <c r="JV111" s="1"/>
      <c r="JW111" s="1"/>
      <c r="JX111" s="1"/>
      <c r="JY111" s="1"/>
      <c r="JZ111" s="1"/>
      <c r="KA111" s="1"/>
      <c r="KB111" s="1"/>
      <c r="KC111" s="1"/>
      <c r="KD111" s="1"/>
      <c r="KE111" s="1"/>
      <c r="KF111" s="1"/>
      <c r="KG111" s="1"/>
      <c r="KH111" s="1"/>
      <c r="KI111" s="1"/>
      <c r="KJ111" s="1"/>
      <c r="KK111" s="1"/>
      <c r="KL111" s="1"/>
      <c r="KM111" s="1"/>
      <c r="KN111" s="1"/>
      <c r="KO111" s="1"/>
      <c r="KP111" s="1"/>
      <c r="KQ111" s="1"/>
      <c r="KR111" s="1"/>
      <c r="KS111" s="1"/>
      <c r="KT111" s="1"/>
      <c r="KU111" s="1"/>
      <c r="KV111" s="1"/>
      <c r="KW111" s="1"/>
      <c r="KX111" s="1"/>
      <c r="KY111" s="1"/>
      <c r="KZ111" s="1"/>
      <c r="LA111" s="1"/>
      <c r="LB111" s="1"/>
      <c r="LC111" s="1"/>
      <c r="LD111" s="1"/>
    </row>
    <row r="112" spans="1:316" s="49" customFormat="1" ht="79.2">
      <c r="A112" s="480"/>
      <c r="B112" s="536"/>
      <c r="C112" s="480"/>
      <c r="D112" s="574" t="s">
        <v>1303</v>
      </c>
      <c r="E112" s="1295" t="s">
        <v>28</v>
      </c>
      <c r="F112" s="66" t="s">
        <v>48</v>
      </c>
      <c r="G112" s="105" t="s">
        <v>1032</v>
      </c>
      <c r="H112" s="66" t="s">
        <v>1304</v>
      </c>
      <c r="I112" s="86" t="s">
        <v>14</v>
      </c>
      <c r="J112" s="105" t="s">
        <v>196</v>
      </c>
      <c r="K112" s="105" t="s">
        <v>636</v>
      </c>
      <c r="L112" s="951">
        <v>1</v>
      </c>
      <c r="M112" s="353"/>
      <c r="N112" s="1733">
        <v>500</v>
      </c>
      <c r="O112" s="2290">
        <f>N112+N113</f>
        <v>500</v>
      </c>
      <c r="P112" s="881" t="s">
        <v>3803</v>
      </c>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c r="JL112" s="1"/>
      <c r="JM112" s="1"/>
      <c r="JN112" s="1"/>
      <c r="JO112" s="1"/>
      <c r="JP112" s="1"/>
      <c r="JQ112" s="1"/>
      <c r="JR112" s="1"/>
      <c r="JS112" s="1"/>
      <c r="JT112" s="1"/>
      <c r="JU112" s="1"/>
      <c r="JV112" s="1"/>
      <c r="JW112" s="1"/>
      <c r="JX112" s="1"/>
      <c r="JY112" s="1"/>
      <c r="JZ112" s="1"/>
      <c r="KA112" s="1"/>
      <c r="KB112" s="1"/>
      <c r="KC112" s="1"/>
      <c r="KD112" s="1"/>
      <c r="KE112" s="1"/>
      <c r="KF112" s="1"/>
      <c r="KG112" s="1"/>
      <c r="KH112" s="1"/>
      <c r="KI112" s="1"/>
      <c r="KJ112" s="1"/>
      <c r="KK112" s="1"/>
      <c r="KL112" s="1"/>
      <c r="KM112" s="1"/>
      <c r="KN112" s="1"/>
      <c r="KO112" s="1"/>
      <c r="KP112" s="1"/>
      <c r="KQ112" s="1"/>
      <c r="KR112" s="1"/>
      <c r="KS112" s="1"/>
      <c r="KT112" s="1"/>
      <c r="KU112" s="1"/>
      <c r="KV112" s="1"/>
      <c r="KW112" s="1"/>
      <c r="KX112" s="1"/>
      <c r="KY112" s="1"/>
      <c r="KZ112" s="1"/>
      <c r="LA112" s="1"/>
      <c r="LB112" s="1"/>
      <c r="LC112" s="1"/>
      <c r="LD112" s="1"/>
    </row>
    <row r="113" spans="1:316" s="49" customFormat="1" ht="79.2">
      <c r="A113" s="481"/>
      <c r="B113" s="537"/>
      <c r="C113" s="481"/>
      <c r="D113" s="574"/>
      <c r="E113" s="1843"/>
      <c r="F113" s="66" t="s">
        <v>48</v>
      </c>
      <c r="G113" s="105" t="s">
        <v>1032</v>
      </c>
      <c r="H113" s="66" t="s">
        <v>1305</v>
      </c>
      <c r="I113" s="86" t="s">
        <v>14</v>
      </c>
      <c r="J113" s="105" t="s">
        <v>1306</v>
      </c>
      <c r="K113" s="105" t="s">
        <v>636</v>
      </c>
      <c r="L113" s="951">
        <v>3</v>
      </c>
      <c r="M113" s="353"/>
      <c r="N113" s="1733">
        <v>0</v>
      </c>
      <c r="O113" s="1761"/>
      <c r="P113" s="373" t="s">
        <v>4046</v>
      </c>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c r="JL113" s="1"/>
      <c r="JM113" s="1"/>
      <c r="JN113" s="1"/>
      <c r="JO113" s="1"/>
      <c r="JP113" s="1"/>
      <c r="JQ113" s="1"/>
      <c r="JR113" s="1"/>
      <c r="JS113" s="1"/>
      <c r="JT113" s="1"/>
      <c r="JU113" s="1"/>
      <c r="JV113" s="1"/>
      <c r="JW113" s="1"/>
      <c r="JX113" s="1"/>
      <c r="JY113" s="1"/>
      <c r="JZ113" s="1"/>
      <c r="KA113" s="1"/>
      <c r="KB113" s="1"/>
      <c r="KC113" s="1"/>
      <c r="KD113" s="1"/>
      <c r="KE113" s="1"/>
      <c r="KF113" s="1"/>
      <c r="KG113" s="1"/>
      <c r="KH113" s="1"/>
      <c r="KI113" s="1"/>
      <c r="KJ113" s="1"/>
      <c r="KK113" s="1"/>
      <c r="KL113" s="1"/>
      <c r="KM113" s="1"/>
      <c r="KN113" s="1"/>
      <c r="KO113" s="1"/>
      <c r="KP113" s="1"/>
      <c r="KQ113" s="1"/>
      <c r="KR113" s="1"/>
      <c r="KS113" s="1"/>
      <c r="KT113" s="1"/>
      <c r="KU113" s="1"/>
      <c r="KV113" s="1"/>
      <c r="KW113" s="1"/>
      <c r="KX113" s="1"/>
      <c r="KY113" s="1"/>
      <c r="KZ113" s="1"/>
      <c r="LA113" s="1"/>
      <c r="LB113" s="1"/>
      <c r="LC113" s="1"/>
      <c r="LD113" s="1"/>
    </row>
    <row r="114" spans="1:316" s="49" customFormat="1" ht="79.2">
      <c r="A114" s="479" t="s">
        <v>1293</v>
      </c>
      <c r="B114" s="535" t="s">
        <v>1338</v>
      </c>
      <c r="C114" s="479" t="s">
        <v>1386</v>
      </c>
      <c r="D114" s="966" t="s">
        <v>1387</v>
      </c>
      <c r="E114" s="1318" t="s">
        <v>28</v>
      </c>
      <c r="F114" s="7" t="s">
        <v>24</v>
      </c>
      <c r="G114" s="964" t="s">
        <v>1388</v>
      </c>
      <c r="H114" s="7" t="s">
        <v>1389</v>
      </c>
      <c r="I114" s="964" t="s">
        <v>35</v>
      </c>
      <c r="J114" s="964" t="s">
        <v>1390</v>
      </c>
      <c r="K114" s="964" t="s">
        <v>601</v>
      </c>
      <c r="L114" s="1116">
        <v>6</v>
      </c>
      <c r="M114" s="353"/>
      <c r="N114" s="1733">
        <v>0</v>
      </c>
      <c r="O114" s="2291">
        <v>0</v>
      </c>
      <c r="P114" s="881" t="s">
        <v>4055</v>
      </c>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c r="JL114" s="1"/>
      <c r="JM114" s="1"/>
      <c r="JN114" s="1"/>
      <c r="JO114" s="1"/>
      <c r="JP114" s="1"/>
      <c r="JQ114" s="1"/>
      <c r="JR114" s="1"/>
      <c r="JS114" s="1"/>
      <c r="JT114" s="1"/>
      <c r="JU114" s="1"/>
      <c r="JV114" s="1"/>
      <c r="JW114" s="1"/>
      <c r="JX114" s="1"/>
      <c r="JY114" s="1"/>
      <c r="JZ114" s="1"/>
      <c r="KA114" s="1"/>
      <c r="KB114" s="1"/>
      <c r="KC114" s="1"/>
      <c r="KD114" s="1"/>
      <c r="KE114" s="1"/>
      <c r="KF114" s="1"/>
      <c r="KG114" s="1"/>
      <c r="KH114" s="1"/>
      <c r="KI114" s="1"/>
      <c r="KJ114" s="1"/>
      <c r="KK114" s="1"/>
      <c r="KL114" s="1"/>
      <c r="KM114" s="1"/>
      <c r="KN114" s="1"/>
      <c r="KO114" s="1"/>
      <c r="KP114" s="1"/>
      <c r="KQ114" s="1"/>
      <c r="KR114" s="1"/>
      <c r="KS114" s="1"/>
      <c r="KT114" s="1"/>
      <c r="KU114" s="1"/>
      <c r="KV114" s="1"/>
      <c r="KW114" s="1"/>
      <c r="KX114" s="1"/>
      <c r="KY114" s="1"/>
      <c r="KZ114" s="1"/>
      <c r="LA114" s="1"/>
      <c r="LB114" s="1"/>
      <c r="LC114" s="1"/>
      <c r="LD114" s="1"/>
    </row>
    <row r="115" spans="1:316" s="49" customFormat="1" ht="59.4">
      <c r="A115" s="480"/>
      <c r="B115" s="536"/>
      <c r="C115" s="480"/>
      <c r="D115" s="921" t="s">
        <v>4056</v>
      </c>
      <c r="E115" s="1832" t="s">
        <v>28</v>
      </c>
      <c r="F115" s="7" t="s">
        <v>24</v>
      </c>
      <c r="G115" s="964" t="s">
        <v>612</v>
      </c>
      <c r="H115" s="7" t="s">
        <v>1392</v>
      </c>
      <c r="I115" s="964" t="s">
        <v>35</v>
      </c>
      <c r="J115" s="964" t="s">
        <v>1393</v>
      </c>
      <c r="K115" s="964" t="s">
        <v>615</v>
      </c>
      <c r="L115" s="1037">
        <v>1</v>
      </c>
      <c r="M115" s="353"/>
      <c r="N115" s="1733">
        <v>5000</v>
      </c>
      <c r="O115" s="2290">
        <f>N115+N116+N117</f>
        <v>14000</v>
      </c>
      <c r="P115" s="881" t="s">
        <v>3803</v>
      </c>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c r="JU115" s="1"/>
      <c r="JV115" s="1"/>
      <c r="JW115" s="1"/>
      <c r="JX115" s="1"/>
      <c r="JY115" s="1"/>
      <c r="JZ115" s="1"/>
      <c r="KA115" s="1"/>
      <c r="KB115" s="1"/>
      <c r="KC115" s="1"/>
      <c r="KD115" s="1"/>
      <c r="KE115" s="1"/>
      <c r="KF115" s="1"/>
      <c r="KG115" s="1"/>
      <c r="KH115" s="1"/>
      <c r="KI115" s="1"/>
      <c r="KJ115" s="1"/>
      <c r="KK115" s="1"/>
      <c r="KL115" s="1"/>
      <c r="KM115" s="1"/>
      <c r="KN115" s="1"/>
      <c r="KO115" s="1"/>
      <c r="KP115" s="1"/>
      <c r="KQ115" s="1"/>
      <c r="KR115" s="1"/>
      <c r="KS115" s="1"/>
      <c r="KT115" s="1"/>
      <c r="KU115" s="1"/>
      <c r="KV115" s="1"/>
      <c r="KW115" s="1"/>
      <c r="KX115" s="1"/>
      <c r="KY115" s="1"/>
      <c r="KZ115" s="1"/>
      <c r="LA115" s="1"/>
      <c r="LB115" s="1"/>
      <c r="LC115" s="1"/>
      <c r="LD115" s="1"/>
    </row>
    <row r="116" spans="1:316" s="49" customFormat="1" ht="59.4">
      <c r="A116" s="480"/>
      <c r="B116" s="536"/>
      <c r="C116" s="480"/>
      <c r="D116" s="921"/>
      <c r="E116" s="1832"/>
      <c r="F116" s="7" t="s">
        <v>24</v>
      </c>
      <c r="G116" s="964" t="s">
        <v>886</v>
      </c>
      <c r="H116" s="7" t="s">
        <v>1394</v>
      </c>
      <c r="I116" s="964" t="s">
        <v>35</v>
      </c>
      <c r="J116" s="964" t="s">
        <v>709</v>
      </c>
      <c r="K116" s="964" t="s">
        <v>889</v>
      </c>
      <c r="L116" s="1116">
        <v>2</v>
      </c>
      <c r="M116" s="353"/>
      <c r="N116" s="1733">
        <v>4000</v>
      </c>
      <c r="O116" s="1761"/>
      <c r="P116" s="881" t="s">
        <v>3803</v>
      </c>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c r="JW116" s="1"/>
      <c r="JX116" s="1"/>
      <c r="JY116" s="1"/>
      <c r="JZ116" s="1"/>
      <c r="KA116" s="1"/>
      <c r="KB116" s="1"/>
      <c r="KC116" s="1"/>
      <c r="KD116" s="1"/>
      <c r="KE116" s="1"/>
      <c r="KF116" s="1"/>
      <c r="KG116" s="1"/>
      <c r="KH116" s="1"/>
      <c r="KI116" s="1"/>
      <c r="KJ116" s="1"/>
      <c r="KK116" s="1"/>
      <c r="KL116" s="1"/>
      <c r="KM116" s="1"/>
      <c r="KN116" s="1"/>
      <c r="KO116" s="1"/>
      <c r="KP116" s="1"/>
      <c r="KQ116" s="1"/>
      <c r="KR116" s="1"/>
      <c r="KS116" s="1"/>
      <c r="KT116" s="1"/>
      <c r="KU116" s="1"/>
      <c r="KV116" s="1"/>
      <c r="KW116" s="1"/>
      <c r="KX116" s="1"/>
      <c r="KY116" s="1"/>
      <c r="KZ116" s="1"/>
      <c r="LA116" s="1"/>
      <c r="LB116" s="1"/>
      <c r="LC116" s="1"/>
      <c r="LD116" s="1"/>
    </row>
    <row r="117" spans="1:316" s="49" customFormat="1" ht="39.6">
      <c r="A117" s="480"/>
      <c r="B117" s="536"/>
      <c r="C117" s="480"/>
      <c r="D117" s="921"/>
      <c r="E117" s="1832"/>
      <c r="F117" s="7" t="s">
        <v>313</v>
      </c>
      <c r="G117" s="964" t="s">
        <v>1395</v>
      </c>
      <c r="H117" s="7" t="s">
        <v>1396</v>
      </c>
      <c r="I117" s="964" t="s">
        <v>35</v>
      </c>
      <c r="J117" s="964" t="s">
        <v>1397</v>
      </c>
      <c r="K117" s="964"/>
      <c r="L117" s="1116">
        <v>2</v>
      </c>
      <c r="M117" s="353"/>
      <c r="N117" s="1733">
        <v>5000</v>
      </c>
      <c r="O117" s="1761"/>
      <c r="P117" s="373" t="s">
        <v>3917</v>
      </c>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c r="JW117" s="1"/>
      <c r="JX117" s="1"/>
      <c r="JY117" s="1"/>
      <c r="JZ117" s="1"/>
      <c r="KA117" s="1"/>
      <c r="KB117" s="1"/>
      <c r="KC117" s="1"/>
      <c r="KD117" s="1"/>
      <c r="KE117" s="1"/>
      <c r="KF117" s="1"/>
      <c r="KG117" s="1"/>
      <c r="KH117" s="1"/>
      <c r="KI117" s="1"/>
      <c r="KJ117" s="1"/>
      <c r="KK117" s="1"/>
      <c r="KL117" s="1"/>
      <c r="KM117" s="1"/>
      <c r="KN117" s="1"/>
      <c r="KO117" s="1"/>
      <c r="KP117" s="1"/>
      <c r="KQ117" s="1"/>
      <c r="KR117" s="1"/>
      <c r="KS117" s="1"/>
      <c r="KT117" s="1"/>
      <c r="KU117" s="1"/>
      <c r="KV117" s="1"/>
      <c r="KW117" s="1"/>
      <c r="KX117" s="1"/>
      <c r="KY117" s="1"/>
      <c r="KZ117" s="1"/>
      <c r="LA117" s="1"/>
      <c r="LB117" s="1"/>
      <c r="LC117" s="1"/>
      <c r="LD117" s="1"/>
    </row>
    <row r="118" spans="1:316" s="49" customFormat="1" ht="59.4">
      <c r="A118" s="480"/>
      <c r="B118" s="536"/>
      <c r="C118" s="480"/>
      <c r="D118" s="921" t="s">
        <v>1398</v>
      </c>
      <c r="E118" s="1832" t="s">
        <v>23</v>
      </c>
      <c r="F118" s="7" t="s">
        <v>24</v>
      </c>
      <c r="G118" s="964" t="s">
        <v>612</v>
      </c>
      <c r="H118" s="7" t="s">
        <v>1392</v>
      </c>
      <c r="I118" s="964" t="s">
        <v>35</v>
      </c>
      <c r="J118" s="964" t="s">
        <v>1393</v>
      </c>
      <c r="K118" s="964" t="s">
        <v>615</v>
      </c>
      <c r="L118" s="1037">
        <v>1</v>
      </c>
      <c r="M118" s="353" t="s">
        <v>4056</v>
      </c>
      <c r="N118" s="1733">
        <v>5000</v>
      </c>
      <c r="O118" s="2290">
        <f>N118+N119+N120</f>
        <v>14000</v>
      </c>
      <c r="P118" s="881" t="s">
        <v>3803</v>
      </c>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c r="JW118" s="1"/>
      <c r="JX118" s="1"/>
      <c r="JY118" s="1"/>
      <c r="JZ118" s="1"/>
      <c r="KA118" s="1"/>
      <c r="KB118" s="1"/>
      <c r="KC118" s="1"/>
      <c r="KD118" s="1"/>
      <c r="KE118" s="1"/>
      <c r="KF118" s="1"/>
      <c r="KG118" s="1"/>
      <c r="KH118" s="1"/>
      <c r="KI118" s="1"/>
      <c r="KJ118" s="1"/>
      <c r="KK118" s="1"/>
      <c r="KL118" s="1"/>
      <c r="KM118" s="1"/>
      <c r="KN118" s="1"/>
      <c r="KO118" s="1"/>
      <c r="KP118" s="1"/>
      <c r="KQ118" s="1"/>
      <c r="KR118" s="1"/>
      <c r="KS118" s="1"/>
      <c r="KT118" s="1"/>
      <c r="KU118" s="1"/>
      <c r="KV118" s="1"/>
      <c r="KW118" s="1"/>
      <c r="KX118" s="1"/>
      <c r="KY118" s="1"/>
      <c r="KZ118" s="1"/>
      <c r="LA118" s="1"/>
      <c r="LB118" s="1"/>
      <c r="LC118" s="1"/>
      <c r="LD118" s="1"/>
    </row>
    <row r="119" spans="1:316" s="49" customFormat="1" ht="59.4">
      <c r="A119" s="480"/>
      <c r="B119" s="536"/>
      <c r="C119" s="480"/>
      <c r="D119" s="921"/>
      <c r="E119" s="1832"/>
      <c r="F119" s="7" t="s">
        <v>24</v>
      </c>
      <c r="G119" s="964" t="s">
        <v>886</v>
      </c>
      <c r="H119" s="7" t="s">
        <v>1394</v>
      </c>
      <c r="I119" s="964" t="s">
        <v>35</v>
      </c>
      <c r="J119" s="964" t="s">
        <v>709</v>
      </c>
      <c r="K119" s="964" t="s">
        <v>889</v>
      </c>
      <c r="L119" s="1116">
        <v>2</v>
      </c>
      <c r="M119" s="353" t="s">
        <v>1391</v>
      </c>
      <c r="N119" s="1733">
        <v>4000</v>
      </c>
      <c r="O119" s="1761"/>
      <c r="P119" s="881" t="s">
        <v>3803</v>
      </c>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c r="JU119" s="1"/>
      <c r="JV119" s="1"/>
      <c r="JW119" s="1"/>
      <c r="JX119" s="1"/>
      <c r="JY119" s="1"/>
      <c r="JZ119" s="1"/>
      <c r="KA119" s="1"/>
      <c r="KB119" s="1"/>
      <c r="KC119" s="1"/>
      <c r="KD119" s="1"/>
      <c r="KE119" s="1"/>
      <c r="KF119" s="1"/>
      <c r="KG119" s="1"/>
      <c r="KH119" s="1"/>
      <c r="KI119" s="1"/>
      <c r="KJ119" s="1"/>
      <c r="KK119" s="1"/>
      <c r="KL119" s="1"/>
      <c r="KM119" s="1"/>
      <c r="KN119" s="1"/>
      <c r="KO119" s="1"/>
      <c r="KP119" s="1"/>
      <c r="KQ119" s="1"/>
      <c r="KR119" s="1"/>
      <c r="KS119" s="1"/>
      <c r="KT119" s="1"/>
      <c r="KU119" s="1"/>
      <c r="KV119" s="1"/>
      <c r="KW119" s="1"/>
      <c r="KX119" s="1"/>
      <c r="KY119" s="1"/>
      <c r="KZ119" s="1"/>
      <c r="LA119" s="1"/>
      <c r="LB119" s="1"/>
      <c r="LC119" s="1"/>
      <c r="LD119" s="1"/>
    </row>
    <row r="120" spans="1:316" s="49" customFormat="1" ht="39.6">
      <c r="A120" s="481"/>
      <c r="B120" s="537"/>
      <c r="C120" s="481"/>
      <c r="D120" s="921"/>
      <c r="E120" s="1832"/>
      <c r="F120" s="7" t="s">
        <v>313</v>
      </c>
      <c r="G120" s="964" t="s">
        <v>1395</v>
      </c>
      <c r="H120" s="7" t="s">
        <v>1396</v>
      </c>
      <c r="I120" s="964" t="s">
        <v>35</v>
      </c>
      <c r="J120" s="964" t="s">
        <v>1397</v>
      </c>
      <c r="K120" s="964"/>
      <c r="L120" s="1116">
        <v>2</v>
      </c>
      <c r="M120" s="353" t="s">
        <v>1391</v>
      </c>
      <c r="N120" s="1733">
        <v>5000</v>
      </c>
      <c r="O120" s="1761"/>
      <c r="P120" s="373" t="s">
        <v>3917</v>
      </c>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c r="JY120" s="1"/>
      <c r="JZ120" s="1"/>
      <c r="KA120" s="1"/>
      <c r="KB120" s="1"/>
      <c r="KC120" s="1"/>
      <c r="KD120" s="1"/>
      <c r="KE120" s="1"/>
      <c r="KF120" s="1"/>
      <c r="KG120" s="1"/>
      <c r="KH120" s="1"/>
      <c r="KI120" s="1"/>
      <c r="KJ120" s="1"/>
      <c r="KK120" s="1"/>
      <c r="KL120" s="1"/>
      <c r="KM120" s="1"/>
      <c r="KN120" s="1"/>
      <c r="KO120" s="1"/>
      <c r="KP120" s="1"/>
      <c r="KQ120" s="1"/>
      <c r="KR120" s="1"/>
      <c r="KS120" s="1"/>
      <c r="KT120" s="1"/>
      <c r="KU120" s="1"/>
      <c r="KV120" s="1"/>
      <c r="KW120" s="1"/>
      <c r="KX120" s="1"/>
      <c r="KY120" s="1"/>
      <c r="KZ120" s="1"/>
      <c r="LA120" s="1"/>
      <c r="LB120" s="1"/>
      <c r="LC120" s="1"/>
      <c r="LD120" s="1"/>
    </row>
    <row r="121" spans="1:316" s="49" customFormat="1" ht="79.2">
      <c r="A121" s="479" t="s">
        <v>1293</v>
      </c>
      <c r="B121" s="535" t="s">
        <v>1400</v>
      </c>
      <c r="C121" s="479" t="s">
        <v>1421</v>
      </c>
      <c r="D121" s="538" t="s">
        <v>1408</v>
      </c>
      <c r="E121" s="1289" t="s">
        <v>12</v>
      </c>
      <c r="F121" s="66" t="s">
        <v>48</v>
      </c>
      <c r="G121" s="105" t="s">
        <v>634</v>
      </c>
      <c r="H121" s="66" t="s">
        <v>1409</v>
      </c>
      <c r="I121" s="105" t="s">
        <v>14</v>
      </c>
      <c r="J121" s="105" t="s">
        <v>1410</v>
      </c>
      <c r="K121" s="105" t="s">
        <v>1194</v>
      </c>
      <c r="L121" s="886">
        <v>2</v>
      </c>
      <c r="M121" s="353"/>
      <c r="N121" s="1733">
        <v>200</v>
      </c>
      <c r="O121" s="2290">
        <f>N121+N122+N123</f>
        <v>400</v>
      </c>
      <c r="P121" s="881" t="s">
        <v>3803</v>
      </c>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c r="JW121" s="1"/>
      <c r="JX121" s="1"/>
      <c r="JY121" s="1"/>
      <c r="JZ121" s="1"/>
      <c r="KA121" s="1"/>
      <c r="KB121" s="1"/>
      <c r="KC121" s="1"/>
      <c r="KD121" s="1"/>
      <c r="KE121" s="1"/>
      <c r="KF121" s="1"/>
      <c r="KG121" s="1"/>
      <c r="KH121" s="1"/>
      <c r="KI121" s="1"/>
      <c r="KJ121" s="1"/>
      <c r="KK121" s="1"/>
      <c r="KL121" s="1"/>
      <c r="KM121" s="1"/>
      <c r="KN121" s="1"/>
      <c r="KO121" s="1"/>
      <c r="KP121" s="1"/>
      <c r="KQ121" s="1"/>
      <c r="KR121" s="1"/>
      <c r="KS121" s="1"/>
      <c r="KT121" s="1"/>
      <c r="KU121" s="1"/>
      <c r="KV121" s="1"/>
      <c r="KW121" s="1"/>
      <c r="KX121" s="1"/>
      <c r="KY121" s="1"/>
      <c r="KZ121" s="1"/>
      <c r="LA121" s="1"/>
      <c r="LB121" s="1"/>
      <c r="LC121" s="1"/>
      <c r="LD121" s="1"/>
    </row>
    <row r="122" spans="1:316" s="49" customFormat="1" ht="79.2">
      <c r="A122" s="480"/>
      <c r="B122" s="536"/>
      <c r="C122" s="480"/>
      <c r="D122" s="565"/>
      <c r="E122" s="1290"/>
      <c r="F122" s="66" t="s">
        <v>15</v>
      </c>
      <c r="G122" s="105" t="s">
        <v>1115</v>
      </c>
      <c r="H122" s="66" t="s">
        <v>1411</v>
      </c>
      <c r="I122" s="105" t="s">
        <v>14</v>
      </c>
      <c r="J122" s="105" t="s">
        <v>1412</v>
      </c>
      <c r="K122" s="105" t="s">
        <v>1413</v>
      </c>
      <c r="L122" s="886">
        <v>3</v>
      </c>
      <c r="M122" s="353"/>
      <c r="N122" s="1733">
        <v>100</v>
      </c>
      <c r="O122" s="1761"/>
      <c r="P122" s="881" t="s">
        <v>3912</v>
      </c>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c r="JW122" s="1"/>
      <c r="JX122" s="1"/>
      <c r="JY122" s="1"/>
      <c r="JZ122" s="1"/>
      <c r="KA122" s="1"/>
      <c r="KB122" s="1"/>
      <c r="KC122" s="1"/>
      <c r="KD122" s="1"/>
      <c r="KE122" s="1"/>
      <c r="KF122" s="1"/>
      <c r="KG122" s="1"/>
      <c r="KH122" s="1"/>
      <c r="KI122" s="1"/>
      <c r="KJ122" s="1"/>
      <c r="KK122" s="1"/>
      <c r="KL122" s="1"/>
      <c r="KM122" s="1"/>
      <c r="KN122" s="1"/>
      <c r="KO122" s="1"/>
      <c r="KP122" s="1"/>
      <c r="KQ122" s="1"/>
      <c r="KR122" s="1"/>
      <c r="KS122" s="1"/>
      <c r="KT122" s="1"/>
      <c r="KU122" s="1"/>
      <c r="KV122" s="1"/>
      <c r="KW122" s="1"/>
      <c r="KX122" s="1"/>
      <c r="KY122" s="1"/>
      <c r="KZ122" s="1"/>
      <c r="LA122" s="1"/>
      <c r="LB122" s="1"/>
      <c r="LC122" s="1"/>
      <c r="LD122" s="1"/>
    </row>
    <row r="123" spans="1:316" s="49" customFormat="1" ht="79.2">
      <c r="A123" s="480"/>
      <c r="B123" s="536"/>
      <c r="C123" s="480"/>
      <c r="D123" s="565"/>
      <c r="E123" s="1290"/>
      <c r="F123" s="66" t="s">
        <v>48</v>
      </c>
      <c r="G123" s="105" t="s">
        <v>637</v>
      </c>
      <c r="H123" s="66" t="s">
        <v>1414</v>
      </c>
      <c r="I123" s="105" t="s">
        <v>14</v>
      </c>
      <c r="J123" s="105" t="s">
        <v>940</v>
      </c>
      <c r="K123" s="105" t="s">
        <v>638</v>
      </c>
      <c r="L123" s="886">
        <v>3</v>
      </c>
      <c r="M123" s="353"/>
      <c r="N123" s="1733">
        <v>100</v>
      </c>
      <c r="O123" s="1761"/>
      <c r="P123" s="881" t="s">
        <v>3803</v>
      </c>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c r="JW123" s="1"/>
      <c r="JX123" s="1"/>
      <c r="JY123" s="1"/>
      <c r="JZ123" s="1"/>
      <c r="KA123" s="1"/>
      <c r="KB123" s="1"/>
      <c r="KC123" s="1"/>
      <c r="KD123" s="1"/>
      <c r="KE123" s="1"/>
      <c r="KF123" s="1"/>
      <c r="KG123" s="1"/>
      <c r="KH123" s="1"/>
      <c r="KI123" s="1"/>
      <c r="KJ123" s="1"/>
      <c r="KK123" s="1"/>
      <c r="KL123" s="1"/>
      <c r="KM123" s="1"/>
      <c r="KN123" s="1"/>
      <c r="KO123" s="1"/>
      <c r="KP123" s="1"/>
      <c r="KQ123" s="1"/>
      <c r="KR123" s="1"/>
      <c r="KS123" s="1"/>
      <c r="KT123" s="1"/>
      <c r="KU123" s="1"/>
      <c r="KV123" s="1"/>
      <c r="KW123" s="1"/>
      <c r="KX123" s="1"/>
      <c r="KY123" s="1"/>
      <c r="KZ123" s="1"/>
      <c r="LA123" s="1"/>
      <c r="LB123" s="1"/>
      <c r="LC123" s="1"/>
      <c r="LD123" s="1"/>
    </row>
    <row r="124" spans="1:316" s="49" customFormat="1" ht="79.2">
      <c r="A124" s="480"/>
      <c r="B124" s="536"/>
      <c r="C124" s="480"/>
      <c r="D124" s="538" t="s">
        <v>1415</v>
      </c>
      <c r="E124" s="1289" t="s">
        <v>12</v>
      </c>
      <c r="F124" s="66" t="str">
        <f>F121</f>
        <v>三</v>
      </c>
      <c r="G124" s="105" t="str">
        <f>G121</f>
        <v>台南市112年中小學游泳錦標賽</v>
      </c>
      <c r="H124" s="66" t="s">
        <v>1416</v>
      </c>
      <c r="I124" s="105" t="s">
        <v>14</v>
      </c>
      <c r="J124" s="105" t="s">
        <v>1417</v>
      </c>
      <c r="K124" s="105" t="str">
        <f>$I$6</f>
        <v>個人</v>
      </c>
      <c r="L124" s="886">
        <v>1</v>
      </c>
      <c r="M124" s="353"/>
      <c r="N124" s="1733">
        <v>500</v>
      </c>
      <c r="O124" s="2290">
        <f>N124+N125+N126</f>
        <v>1000</v>
      </c>
      <c r="P124" s="881" t="s">
        <v>3803</v>
      </c>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c r="JU124" s="1"/>
      <c r="JV124" s="1"/>
      <c r="JW124" s="1"/>
      <c r="JX124" s="1"/>
      <c r="JY124" s="1"/>
      <c r="JZ124" s="1"/>
      <c r="KA124" s="1"/>
      <c r="KB124" s="1"/>
      <c r="KC124" s="1"/>
      <c r="KD124" s="1"/>
      <c r="KE124" s="1"/>
      <c r="KF124" s="1"/>
      <c r="KG124" s="1"/>
      <c r="KH124" s="1"/>
      <c r="KI124" s="1"/>
      <c r="KJ124" s="1"/>
      <c r="KK124" s="1"/>
      <c r="KL124" s="1"/>
      <c r="KM124" s="1"/>
      <c r="KN124" s="1"/>
      <c r="KO124" s="1"/>
      <c r="KP124" s="1"/>
      <c r="KQ124" s="1"/>
      <c r="KR124" s="1"/>
      <c r="KS124" s="1"/>
      <c r="KT124" s="1"/>
      <c r="KU124" s="1"/>
      <c r="KV124" s="1"/>
      <c r="KW124" s="1"/>
      <c r="KX124" s="1"/>
      <c r="KY124" s="1"/>
      <c r="KZ124" s="1"/>
      <c r="LA124" s="1"/>
      <c r="LB124" s="1"/>
      <c r="LC124" s="1"/>
      <c r="LD124" s="1"/>
    </row>
    <row r="125" spans="1:316" s="49" customFormat="1" ht="79.2">
      <c r="A125" s="480"/>
      <c r="B125" s="536"/>
      <c r="C125" s="480"/>
      <c r="D125" s="565"/>
      <c r="E125" s="1290"/>
      <c r="F125" s="66" t="str">
        <f>F123</f>
        <v>三</v>
      </c>
      <c r="G125" s="105" t="str">
        <f>G123</f>
        <v>113年全國E世代青少年游泳錦標賽</v>
      </c>
      <c r="H125" s="66" t="s">
        <v>1418</v>
      </c>
      <c r="I125" s="105" t="s">
        <v>14</v>
      </c>
      <c r="J125" s="105" t="s">
        <v>278</v>
      </c>
      <c r="K125" s="105" t="str">
        <f>$I$8</f>
        <v>個人</v>
      </c>
      <c r="L125" s="886">
        <v>1</v>
      </c>
      <c r="M125" s="353"/>
      <c r="N125" s="1733">
        <v>500</v>
      </c>
      <c r="O125" s="1761"/>
      <c r="P125" s="881" t="s">
        <v>3803</v>
      </c>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c r="JU125" s="1"/>
      <c r="JV125" s="1"/>
      <c r="JW125" s="1"/>
      <c r="JX125" s="1"/>
      <c r="JY125" s="1"/>
      <c r="JZ125" s="1"/>
      <c r="KA125" s="1"/>
      <c r="KB125" s="1"/>
      <c r="KC125" s="1"/>
      <c r="KD125" s="1"/>
      <c r="KE125" s="1"/>
      <c r="KF125" s="1"/>
      <c r="KG125" s="1"/>
      <c r="KH125" s="1"/>
      <c r="KI125" s="1"/>
      <c r="KJ125" s="1"/>
      <c r="KK125" s="1"/>
      <c r="KL125" s="1"/>
      <c r="KM125" s="1"/>
      <c r="KN125" s="1"/>
      <c r="KO125" s="1"/>
      <c r="KP125" s="1"/>
      <c r="KQ125" s="1"/>
      <c r="KR125" s="1"/>
      <c r="KS125" s="1"/>
      <c r="KT125" s="1"/>
      <c r="KU125" s="1"/>
      <c r="KV125" s="1"/>
      <c r="KW125" s="1"/>
      <c r="KX125" s="1"/>
      <c r="KY125" s="1"/>
      <c r="KZ125" s="1"/>
      <c r="LA125" s="1"/>
      <c r="LB125" s="1"/>
      <c r="LC125" s="1"/>
      <c r="LD125" s="1"/>
    </row>
    <row r="126" spans="1:316" s="49" customFormat="1" ht="79.2">
      <c r="A126" s="480"/>
      <c r="B126" s="536"/>
      <c r="C126" s="480"/>
      <c r="D126" s="565"/>
      <c r="E126" s="1290"/>
      <c r="F126" s="66" t="s">
        <v>48</v>
      </c>
      <c r="G126" s="105" t="s">
        <v>1207</v>
      </c>
      <c r="H126" s="66" t="s">
        <v>1419</v>
      </c>
      <c r="I126" s="105" t="s">
        <v>14</v>
      </c>
      <c r="J126" s="105" t="s">
        <v>1420</v>
      </c>
      <c r="K126" s="105" t="s">
        <v>652</v>
      </c>
      <c r="L126" s="886">
        <v>2</v>
      </c>
      <c r="M126" s="353"/>
      <c r="N126" s="1733">
        <v>0</v>
      </c>
      <c r="O126" s="1761"/>
      <c r="P126" s="881" t="s">
        <v>3827</v>
      </c>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c r="JU126" s="1"/>
      <c r="JV126" s="1"/>
      <c r="JW126" s="1"/>
      <c r="JX126" s="1"/>
      <c r="JY126" s="1"/>
      <c r="JZ126" s="1"/>
      <c r="KA126" s="1"/>
      <c r="KB126" s="1"/>
      <c r="KC126" s="1"/>
      <c r="KD126" s="1"/>
      <c r="KE126" s="1"/>
      <c r="KF126" s="1"/>
      <c r="KG126" s="1"/>
      <c r="KH126" s="1"/>
      <c r="KI126" s="1"/>
      <c r="KJ126" s="1"/>
      <c r="KK126" s="1"/>
      <c r="KL126" s="1"/>
      <c r="KM126" s="1"/>
      <c r="KN126" s="1"/>
      <c r="KO126" s="1"/>
      <c r="KP126" s="1"/>
      <c r="KQ126" s="1"/>
      <c r="KR126" s="1"/>
      <c r="KS126" s="1"/>
      <c r="KT126" s="1"/>
      <c r="KU126" s="1"/>
      <c r="KV126" s="1"/>
      <c r="KW126" s="1"/>
      <c r="KX126" s="1"/>
      <c r="KY126" s="1"/>
      <c r="KZ126" s="1"/>
      <c r="LA126" s="1"/>
      <c r="LB126" s="1"/>
      <c r="LC126" s="1"/>
      <c r="LD126" s="1"/>
    </row>
    <row r="127" spans="1:316" s="49" customFormat="1" ht="79.2">
      <c r="A127" s="488" t="s">
        <v>227</v>
      </c>
      <c r="B127" s="512" t="s">
        <v>1401</v>
      </c>
      <c r="C127" s="488" t="s">
        <v>1424</v>
      </c>
      <c r="D127" s="105" t="s">
        <v>1425</v>
      </c>
      <c r="E127" s="996" t="s">
        <v>12</v>
      </c>
      <c r="F127" s="62" t="s">
        <v>15</v>
      </c>
      <c r="G127" s="105" t="s">
        <v>1426</v>
      </c>
      <c r="H127" s="66" t="s">
        <v>1427</v>
      </c>
      <c r="I127" s="86" t="s">
        <v>54</v>
      </c>
      <c r="J127" s="105" t="s">
        <v>4058</v>
      </c>
      <c r="K127" s="105" t="s">
        <v>1428</v>
      </c>
      <c r="L127" s="886">
        <v>2</v>
      </c>
      <c r="M127" s="358"/>
      <c r="N127" s="1733">
        <v>2000</v>
      </c>
      <c r="O127" s="2291">
        <v>2000</v>
      </c>
      <c r="P127" s="881" t="s">
        <v>3841</v>
      </c>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c r="JY127" s="1"/>
      <c r="JZ127" s="1"/>
      <c r="KA127" s="1"/>
      <c r="KB127" s="1"/>
      <c r="KC127" s="1"/>
      <c r="KD127" s="1"/>
      <c r="KE127" s="1"/>
      <c r="KF127" s="1"/>
      <c r="KG127" s="1"/>
      <c r="KH127" s="1"/>
      <c r="KI127" s="1"/>
      <c r="KJ127" s="1"/>
      <c r="KK127" s="1"/>
      <c r="KL127" s="1"/>
      <c r="KM127" s="1"/>
      <c r="KN127" s="1"/>
      <c r="KO127" s="1"/>
      <c r="KP127" s="1"/>
      <c r="KQ127" s="1"/>
      <c r="KR127" s="1"/>
      <c r="KS127" s="1"/>
      <c r="KT127" s="1"/>
      <c r="KU127" s="1"/>
      <c r="KV127" s="1"/>
      <c r="KW127" s="1"/>
      <c r="KX127" s="1"/>
      <c r="KY127" s="1"/>
      <c r="KZ127" s="1"/>
      <c r="LA127" s="1"/>
      <c r="LB127" s="1"/>
      <c r="LC127" s="1"/>
      <c r="LD127" s="1"/>
    </row>
    <row r="128" spans="1:316" s="49" customFormat="1" ht="79.2">
      <c r="A128" s="488"/>
      <c r="B128" s="512"/>
      <c r="C128" s="488"/>
      <c r="D128" s="86" t="s">
        <v>1429</v>
      </c>
      <c r="E128" s="996" t="s">
        <v>12</v>
      </c>
      <c r="F128" s="62" t="s">
        <v>15</v>
      </c>
      <c r="G128" s="105" t="s">
        <v>1426</v>
      </c>
      <c r="H128" s="66" t="s">
        <v>1430</v>
      </c>
      <c r="I128" s="86" t="s">
        <v>54</v>
      </c>
      <c r="J128" s="105" t="s">
        <v>1431</v>
      </c>
      <c r="K128" s="105" t="s">
        <v>1428</v>
      </c>
      <c r="L128" s="951">
        <v>4</v>
      </c>
      <c r="M128" s="353"/>
      <c r="N128" s="1733">
        <v>750</v>
      </c>
      <c r="O128" s="2291">
        <v>750</v>
      </c>
      <c r="P128" s="881" t="s">
        <v>3841</v>
      </c>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c r="JL128" s="1"/>
      <c r="JM128" s="1"/>
      <c r="JN128" s="1"/>
      <c r="JO128" s="1"/>
      <c r="JP128" s="1"/>
      <c r="JQ128" s="1"/>
      <c r="JR128" s="1"/>
      <c r="JS128" s="1"/>
      <c r="JT128" s="1"/>
      <c r="JU128" s="1"/>
      <c r="JV128" s="1"/>
      <c r="JW128" s="1"/>
      <c r="JX128" s="1"/>
      <c r="JY128" s="1"/>
      <c r="JZ128" s="1"/>
      <c r="KA128" s="1"/>
      <c r="KB128" s="1"/>
      <c r="KC128" s="1"/>
      <c r="KD128" s="1"/>
      <c r="KE128" s="1"/>
      <c r="KF128" s="1"/>
      <c r="KG128" s="1"/>
      <c r="KH128" s="1"/>
      <c r="KI128" s="1"/>
      <c r="KJ128" s="1"/>
      <c r="KK128" s="1"/>
      <c r="KL128" s="1"/>
      <c r="KM128" s="1"/>
      <c r="KN128" s="1"/>
      <c r="KO128" s="1"/>
      <c r="KP128" s="1"/>
      <c r="KQ128" s="1"/>
      <c r="KR128" s="1"/>
      <c r="KS128" s="1"/>
      <c r="KT128" s="1"/>
      <c r="KU128" s="1"/>
      <c r="KV128" s="1"/>
      <c r="KW128" s="1"/>
      <c r="KX128" s="1"/>
      <c r="KY128" s="1"/>
      <c r="KZ128" s="1"/>
      <c r="LA128" s="1"/>
      <c r="LB128" s="1"/>
      <c r="LC128" s="1"/>
      <c r="LD128" s="1"/>
    </row>
    <row r="129" spans="1:316" s="49" customFormat="1" ht="59.4">
      <c r="A129" s="488"/>
      <c r="B129" s="512"/>
      <c r="C129" s="488"/>
      <c r="D129" s="574" t="s">
        <v>1432</v>
      </c>
      <c r="E129" s="1295" t="s">
        <v>12</v>
      </c>
      <c r="F129" s="66" t="s">
        <v>15</v>
      </c>
      <c r="G129" s="105" t="s">
        <v>13289</v>
      </c>
      <c r="H129" s="66" t="s">
        <v>1433</v>
      </c>
      <c r="I129" s="86" t="s">
        <v>14</v>
      </c>
      <c r="J129" s="105" t="s">
        <v>1434</v>
      </c>
      <c r="K129" s="105" t="s">
        <v>1428</v>
      </c>
      <c r="L129" s="951">
        <v>2</v>
      </c>
      <c r="M129" s="353"/>
      <c r="N129" s="1733">
        <v>8000</v>
      </c>
      <c r="O129" s="2290">
        <f>N129+N130+N131</f>
        <v>12000</v>
      </c>
      <c r="P129" s="881" t="s">
        <v>3803</v>
      </c>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c r="JL129" s="1"/>
      <c r="JM129" s="1"/>
      <c r="JN129" s="1"/>
      <c r="JO129" s="1"/>
      <c r="JP129" s="1"/>
      <c r="JQ129" s="1"/>
      <c r="JR129" s="1"/>
      <c r="JS129" s="1"/>
      <c r="JT129" s="1"/>
      <c r="JU129" s="1"/>
      <c r="JV129" s="1"/>
      <c r="JW129" s="1"/>
      <c r="JX129" s="1"/>
      <c r="JY129" s="1"/>
      <c r="JZ129" s="1"/>
      <c r="KA129" s="1"/>
      <c r="KB129" s="1"/>
      <c r="KC129" s="1"/>
      <c r="KD129" s="1"/>
      <c r="KE129" s="1"/>
      <c r="KF129" s="1"/>
      <c r="KG129" s="1"/>
      <c r="KH129" s="1"/>
      <c r="KI129" s="1"/>
      <c r="KJ129" s="1"/>
      <c r="KK129" s="1"/>
      <c r="KL129" s="1"/>
      <c r="KM129" s="1"/>
      <c r="KN129" s="1"/>
      <c r="KO129" s="1"/>
      <c r="KP129" s="1"/>
      <c r="KQ129" s="1"/>
      <c r="KR129" s="1"/>
      <c r="KS129" s="1"/>
      <c r="KT129" s="1"/>
      <c r="KU129" s="1"/>
      <c r="KV129" s="1"/>
      <c r="KW129" s="1"/>
      <c r="KX129" s="1"/>
      <c r="KY129" s="1"/>
      <c r="KZ129" s="1"/>
      <c r="LA129" s="1"/>
      <c r="LB129" s="1"/>
      <c r="LC129" s="1"/>
      <c r="LD129" s="1"/>
    </row>
    <row r="130" spans="1:316" s="49" customFormat="1" ht="79.2">
      <c r="A130" s="488"/>
      <c r="B130" s="512"/>
      <c r="C130" s="488"/>
      <c r="D130" s="574"/>
      <c r="E130" s="1295"/>
      <c r="F130" s="66" t="s">
        <v>15</v>
      </c>
      <c r="G130" s="105" t="s">
        <v>1435</v>
      </c>
      <c r="H130" s="66" t="s">
        <v>1436</v>
      </c>
      <c r="I130" s="86" t="s">
        <v>14</v>
      </c>
      <c r="J130" s="105" t="s">
        <v>1437</v>
      </c>
      <c r="K130" s="105" t="s">
        <v>1438</v>
      </c>
      <c r="L130" s="951">
        <v>3</v>
      </c>
      <c r="M130" s="353"/>
      <c r="N130" s="1733">
        <v>1500</v>
      </c>
      <c r="O130" s="1761"/>
      <c r="P130" s="881" t="s">
        <v>3815</v>
      </c>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c r="JL130" s="1"/>
      <c r="JM130" s="1"/>
      <c r="JN130" s="1"/>
      <c r="JO130" s="1"/>
      <c r="JP130" s="1"/>
      <c r="JQ130" s="1"/>
      <c r="JR130" s="1"/>
      <c r="JS130" s="1"/>
      <c r="JT130" s="1"/>
      <c r="JU130" s="1"/>
      <c r="JV130" s="1"/>
      <c r="JW130" s="1"/>
      <c r="JX130" s="1"/>
      <c r="JY130" s="1"/>
      <c r="JZ130" s="1"/>
      <c r="KA130" s="1"/>
      <c r="KB130" s="1"/>
      <c r="KC130" s="1"/>
      <c r="KD130" s="1"/>
      <c r="KE130" s="1"/>
      <c r="KF130" s="1"/>
      <c r="KG130" s="1"/>
      <c r="KH130" s="1"/>
      <c r="KI130" s="1"/>
      <c r="KJ130" s="1"/>
      <c r="KK130" s="1"/>
      <c r="KL130" s="1"/>
      <c r="KM130" s="1"/>
      <c r="KN130" s="1"/>
      <c r="KO130" s="1"/>
      <c r="KP130" s="1"/>
      <c r="KQ130" s="1"/>
      <c r="KR130" s="1"/>
      <c r="KS130" s="1"/>
      <c r="KT130" s="1"/>
      <c r="KU130" s="1"/>
      <c r="KV130" s="1"/>
      <c r="KW130" s="1"/>
      <c r="KX130" s="1"/>
      <c r="KY130" s="1"/>
      <c r="KZ130" s="1"/>
      <c r="LA130" s="1"/>
      <c r="LB130" s="1"/>
      <c r="LC130" s="1"/>
      <c r="LD130" s="1"/>
    </row>
    <row r="131" spans="1:316" s="49" customFormat="1" ht="79.2">
      <c r="A131" s="488"/>
      <c r="B131" s="512"/>
      <c r="C131" s="488"/>
      <c r="D131" s="574"/>
      <c r="E131" s="1295"/>
      <c r="F131" s="66" t="s">
        <v>15</v>
      </c>
      <c r="G131" s="105" t="s">
        <v>1439</v>
      </c>
      <c r="H131" s="66" t="s">
        <v>1440</v>
      </c>
      <c r="I131" s="86" t="s">
        <v>14</v>
      </c>
      <c r="J131" s="105" t="s">
        <v>263</v>
      </c>
      <c r="K131" s="105" t="s">
        <v>1441</v>
      </c>
      <c r="L131" s="951">
        <v>1</v>
      </c>
      <c r="M131" s="353"/>
      <c r="N131" s="1733">
        <v>2500</v>
      </c>
      <c r="O131" s="1761"/>
      <c r="P131" s="881" t="s">
        <v>3815</v>
      </c>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c r="JL131" s="1"/>
      <c r="JM131" s="1"/>
      <c r="JN131" s="1"/>
      <c r="JO131" s="1"/>
      <c r="JP131" s="1"/>
      <c r="JQ131" s="1"/>
      <c r="JR131" s="1"/>
      <c r="JS131" s="1"/>
      <c r="JT131" s="1"/>
      <c r="JU131" s="1"/>
      <c r="JV131" s="1"/>
      <c r="JW131" s="1"/>
      <c r="JX131" s="1"/>
      <c r="JY131" s="1"/>
      <c r="JZ131" s="1"/>
      <c r="KA131" s="1"/>
      <c r="KB131" s="1"/>
      <c r="KC131" s="1"/>
      <c r="KD131" s="1"/>
      <c r="KE131" s="1"/>
      <c r="KF131" s="1"/>
      <c r="KG131" s="1"/>
      <c r="KH131" s="1"/>
      <c r="KI131" s="1"/>
      <c r="KJ131" s="1"/>
      <c r="KK131" s="1"/>
      <c r="KL131" s="1"/>
      <c r="KM131" s="1"/>
      <c r="KN131" s="1"/>
      <c r="KO131" s="1"/>
      <c r="KP131" s="1"/>
      <c r="KQ131" s="1"/>
      <c r="KR131" s="1"/>
      <c r="KS131" s="1"/>
      <c r="KT131" s="1"/>
      <c r="KU131" s="1"/>
      <c r="KV131" s="1"/>
      <c r="KW131" s="1"/>
      <c r="KX131" s="1"/>
      <c r="KY131" s="1"/>
      <c r="KZ131" s="1"/>
      <c r="LA131" s="1"/>
      <c r="LB131" s="1"/>
      <c r="LC131" s="1"/>
      <c r="LD131" s="1"/>
    </row>
    <row r="132" spans="1:316" s="49" customFormat="1" ht="59.4">
      <c r="A132" s="479" t="s">
        <v>227</v>
      </c>
      <c r="B132" s="535" t="s">
        <v>1508</v>
      </c>
      <c r="C132" s="479" t="s">
        <v>1503</v>
      </c>
      <c r="D132" s="921" t="s">
        <v>1505</v>
      </c>
      <c r="E132" s="1792" t="s">
        <v>28</v>
      </c>
      <c r="F132" s="7" t="s">
        <v>24</v>
      </c>
      <c r="G132" s="964" t="s">
        <v>587</v>
      </c>
      <c r="H132" s="7" t="s">
        <v>1509</v>
      </c>
      <c r="I132" s="964" t="s">
        <v>35</v>
      </c>
      <c r="J132" s="964" t="s">
        <v>1510</v>
      </c>
      <c r="K132" s="964" t="s">
        <v>590</v>
      </c>
      <c r="L132" s="1116">
        <v>6</v>
      </c>
      <c r="M132" s="353"/>
      <c r="N132" s="1733">
        <v>250</v>
      </c>
      <c r="O132" s="2290">
        <f>N132+N133+N134</f>
        <v>2250</v>
      </c>
      <c r="P132" s="881" t="s">
        <v>13139</v>
      </c>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c r="JL132" s="1"/>
      <c r="JM132" s="1"/>
      <c r="JN132" s="1"/>
      <c r="JO132" s="1"/>
      <c r="JP132" s="1"/>
      <c r="JQ132" s="1"/>
      <c r="JR132" s="1"/>
      <c r="JS132" s="1"/>
      <c r="JT132" s="1"/>
      <c r="JU132" s="1"/>
      <c r="JV132" s="1"/>
      <c r="JW132" s="1"/>
      <c r="JX132" s="1"/>
      <c r="JY132" s="1"/>
      <c r="JZ132" s="1"/>
      <c r="KA132" s="1"/>
      <c r="KB132" s="1"/>
      <c r="KC132" s="1"/>
      <c r="KD132" s="1"/>
      <c r="KE132" s="1"/>
      <c r="KF132" s="1"/>
      <c r="KG132" s="1"/>
      <c r="KH132" s="1"/>
      <c r="KI132" s="1"/>
      <c r="KJ132" s="1"/>
      <c r="KK132" s="1"/>
      <c r="KL132" s="1"/>
      <c r="KM132" s="1"/>
      <c r="KN132" s="1"/>
      <c r="KO132" s="1"/>
      <c r="KP132" s="1"/>
      <c r="KQ132" s="1"/>
      <c r="KR132" s="1"/>
      <c r="KS132" s="1"/>
      <c r="KT132" s="1"/>
      <c r="KU132" s="1"/>
      <c r="KV132" s="1"/>
      <c r="KW132" s="1"/>
      <c r="KX132" s="1"/>
      <c r="KY132" s="1"/>
      <c r="KZ132" s="1"/>
      <c r="LA132" s="1"/>
      <c r="LB132" s="1"/>
      <c r="LC132" s="1"/>
      <c r="LD132" s="1"/>
    </row>
    <row r="133" spans="1:316" s="49" customFormat="1" ht="59.4">
      <c r="A133" s="480"/>
      <c r="B133" s="536"/>
      <c r="C133" s="480"/>
      <c r="D133" s="921"/>
      <c r="E133" s="1792"/>
      <c r="F133" s="7" t="s">
        <v>24</v>
      </c>
      <c r="G133" s="964" t="s">
        <v>612</v>
      </c>
      <c r="H133" s="7" t="s">
        <v>1511</v>
      </c>
      <c r="I133" s="964" t="s">
        <v>35</v>
      </c>
      <c r="J133" s="964" t="s">
        <v>970</v>
      </c>
      <c r="K133" s="964" t="s">
        <v>615</v>
      </c>
      <c r="L133" s="1116">
        <v>4</v>
      </c>
      <c r="M133" s="353"/>
      <c r="N133" s="1733">
        <v>1500</v>
      </c>
      <c r="O133" s="1761"/>
      <c r="P133" s="881" t="s">
        <v>3803</v>
      </c>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c r="JK133" s="1"/>
      <c r="JL133" s="1"/>
      <c r="JM133" s="1"/>
      <c r="JN133" s="1"/>
      <c r="JO133" s="1"/>
      <c r="JP133" s="1"/>
      <c r="JQ133" s="1"/>
      <c r="JR133" s="1"/>
      <c r="JS133" s="1"/>
      <c r="JT133" s="1"/>
      <c r="JU133" s="1"/>
      <c r="JV133" s="1"/>
      <c r="JW133" s="1"/>
      <c r="JX133" s="1"/>
      <c r="JY133" s="1"/>
      <c r="JZ133" s="1"/>
      <c r="KA133" s="1"/>
      <c r="KB133" s="1"/>
      <c r="KC133" s="1"/>
      <c r="KD133" s="1"/>
      <c r="KE133" s="1"/>
      <c r="KF133" s="1"/>
      <c r="KG133" s="1"/>
      <c r="KH133" s="1"/>
      <c r="KI133" s="1"/>
      <c r="KJ133" s="1"/>
      <c r="KK133" s="1"/>
      <c r="KL133" s="1"/>
      <c r="KM133" s="1"/>
      <c r="KN133" s="1"/>
      <c r="KO133" s="1"/>
      <c r="KP133" s="1"/>
      <c r="KQ133" s="1"/>
      <c r="KR133" s="1"/>
      <c r="KS133" s="1"/>
      <c r="KT133" s="1"/>
      <c r="KU133" s="1"/>
      <c r="KV133" s="1"/>
      <c r="KW133" s="1"/>
      <c r="KX133" s="1"/>
      <c r="KY133" s="1"/>
      <c r="KZ133" s="1"/>
      <c r="LA133" s="1"/>
      <c r="LB133" s="1"/>
      <c r="LC133" s="1"/>
      <c r="LD133" s="1"/>
    </row>
    <row r="134" spans="1:316" s="49" customFormat="1" ht="59.4">
      <c r="A134" s="480"/>
      <c r="B134" s="536"/>
      <c r="C134" s="480"/>
      <c r="D134" s="921"/>
      <c r="E134" s="1792"/>
      <c r="F134" s="7" t="s">
        <v>32</v>
      </c>
      <c r="G134" s="964" t="s">
        <v>701</v>
      </c>
      <c r="H134" s="7" t="s">
        <v>1512</v>
      </c>
      <c r="I134" s="964" t="s">
        <v>35</v>
      </c>
      <c r="J134" s="964" t="s">
        <v>573</v>
      </c>
      <c r="K134" s="964" t="s">
        <v>1513</v>
      </c>
      <c r="L134" s="1116">
        <v>1</v>
      </c>
      <c r="M134" s="353"/>
      <c r="N134" s="1733">
        <v>500</v>
      </c>
      <c r="O134" s="1761"/>
      <c r="P134" s="881" t="s">
        <v>3803</v>
      </c>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c r="JK134" s="1"/>
      <c r="JL134" s="1"/>
      <c r="JM134" s="1"/>
      <c r="JN134" s="1"/>
      <c r="JO134" s="1"/>
      <c r="JP134" s="1"/>
      <c r="JQ134" s="1"/>
      <c r="JR134" s="1"/>
      <c r="JS134" s="1"/>
      <c r="JT134" s="1"/>
      <c r="JU134" s="1"/>
      <c r="JV134" s="1"/>
      <c r="JW134" s="1"/>
      <c r="JX134" s="1"/>
      <c r="JY134" s="1"/>
      <c r="JZ134" s="1"/>
      <c r="KA134" s="1"/>
      <c r="KB134" s="1"/>
      <c r="KC134" s="1"/>
      <c r="KD134" s="1"/>
      <c r="KE134" s="1"/>
      <c r="KF134" s="1"/>
      <c r="KG134" s="1"/>
      <c r="KH134" s="1"/>
      <c r="KI134" s="1"/>
      <c r="KJ134" s="1"/>
      <c r="KK134" s="1"/>
      <c r="KL134" s="1"/>
      <c r="KM134" s="1"/>
      <c r="KN134" s="1"/>
      <c r="KO134" s="1"/>
      <c r="KP134" s="1"/>
      <c r="KQ134" s="1"/>
      <c r="KR134" s="1"/>
      <c r="KS134" s="1"/>
      <c r="KT134" s="1"/>
      <c r="KU134" s="1"/>
      <c r="KV134" s="1"/>
      <c r="KW134" s="1"/>
      <c r="KX134" s="1"/>
      <c r="KY134" s="1"/>
      <c r="KZ134" s="1"/>
      <c r="LA134" s="1"/>
      <c r="LB134" s="1"/>
      <c r="LC134" s="1"/>
      <c r="LD134" s="1"/>
    </row>
    <row r="135" spans="1:316" s="49" customFormat="1" ht="59.4">
      <c r="A135" s="481"/>
      <c r="B135" s="537"/>
      <c r="C135" s="481"/>
      <c r="D135" s="928" t="s">
        <v>1501</v>
      </c>
      <c r="E135" s="1797" t="s">
        <v>1557</v>
      </c>
      <c r="F135" s="7" t="s">
        <v>32</v>
      </c>
      <c r="G135" s="964" t="s">
        <v>515</v>
      </c>
      <c r="H135" s="7" t="s">
        <v>1514</v>
      </c>
      <c r="I135" s="964" t="s">
        <v>35</v>
      </c>
      <c r="J135" s="964" t="s">
        <v>578</v>
      </c>
      <c r="K135" s="964" t="s">
        <v>617</v>
      </c>
      <c r="L135" s="1116">
        <v>2</v>
      </c>
      <c r="M135" s="353"/>
      <c r="N135" s="1733">
        <v>0</v>
      </c>
      <c r="O135" s="2291">
        <v>0</v>
      </c>
      <c r="P135" s="881" t="s">
        <v>13154</v>
      </c>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c r="JK135" s="1"/>
      <c r="JL135" s="1"/>
      <c r="JM135" s="1"/>
      <c r="JN135" s="1"/>
      <c r="JO135" s="1"/>
      <c r="JP135" s="1"/>
      <c r="JQ135" s="1"/>
      <c r="JR135" s="1"/>
      <c r="JS135" s="1"/>
      <c r="JT135" s="1"/>
      <c r="JU135" s="1"/>
      <c r="JV135" s="1"/>
      <c r="JW135" s="1"/>
      <c r="JX135" s="1"/>
      <c r="JY135" s="1"/>
      <c r="JZ135" s="1"/>
      <c r="KA135" s="1"/>
      <c r="KB135" s="1"/>
      <c r="KC135" s="1"/>
      <c r="KD135" s="1"/>
      <c r="KE135" s="1"/>
      <c r="KF135" s="1"/>
      <c r="KG135" s="1"/>
      <c r="KH135" s="1"/>
      <c r="KI135" s="1"/>
      <c r="KJ135" s="1"/>
      <c r="KK135" s="1"/>
      <c r="KL135" s="1"/>
      <c r="KM135" s="1"/>
      <c r="KN135" s="1"/>
      <c r="KO135" s="1"/>
      <c r="KP135" s="1"/>
      <c r="KQ135" s="1"/>
      <c r="KR135" s="1"/>
      <c r="KS135" s="1"/>
      <c r="KT135" s="1"/>
      <c r="KU135" s="1"/>
      <c r="KV135" s="1"/>
      <c r="KW135" s="1"/>
      <c r="KX135" s="1"/>
      <c r="KY135" s="1"/>
      <c r="KZ135" s="1"/>
      <c r="LA135" s="1"/>
      <c r="LB135" s="1"/>
      <c r="LC135" s="1"/>
      <c r="LD135" s="1"/>
    </row>
    <row r="136" spans="1:316" s="49" customFormat="1" ht="79.2">
      <c r="A136" s="479" t="s">
        <v>1547</v>
      </c>
      <c r="B136" s="535" t="s">
        <v>1546</v>
      </c>
      <c r="C136" s="479" t="s">
        <v>1548</v>
      </c>
      <c r="D136" s="1289" t="s">
        <v>1558</v>
      </c>
      <c r="E136" s="1289" t="s">
        <v>1557</v>
      </c>
      <c r="F136" s="7" t="s">
        <v>24</v>
      </c>
      <c r="G136" s="964" t="s">
        <v>518</v>
      </c>
      <c r="H136" s="7" t="s">
        <v>1549</v>
      </c>
      <c r="I136" s="928" t="s">
        <v>35</v>
      </c>
      <c r="J136" s="964" t="s">
        <v>1550</v>
      </c>
      <c r="K136" s="964" t="s">
        <v>1551</v>
      </c>
      <c r="L136" s="1116">
        <v>2</v>
      </c>
      <c r="M136" s="353"/>
      <c r="N136" s="1733">
        <v>2000</v>
      </c>
      <c r="O136" s="2290">
        <f>N136+N137+N138</f>
        <v>3750</v>
      </c>
      <c r="P136" s="881" t="s">
        <v>3815</v>
      </c>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c r="JK136" s="1"/>
      <c r="JL136" s="1"/>
      <c r="JM136" s="1"/>
      <c r="JN136" s="1"/>
      <c r="JO136" s="1"/>
      <c r="JP136" s="1"/>
      <c r="JQ136" s="1"/>
      <c r="JR136" s="1"/>
      <c r="JS136" s="1"/>
      <c r="JT136" s="1"/>
      <c r="JU136" s="1"/>
      <c r="JV136" s="1"/>
      <c r="JW136" s="1"/>
      <c r="JX136" s="1"/>
      <c r="JY136" s="1"/>
      <c r="JZ136" s="1"/>
      <c r="KA136" s="1"/>
      <c r="KB136" s="1"/>
      <c r="KC136" s="1"/>
      <c r="KD136" s="1"/>
      <c r="KE136" s="1"/>
      <c r="KF136" s="1"/>
      <c r="KG136" s="1"/>
      <c r="KH136" s="1"/>
      <c r="KI136" s="1"/>
      <c r="KJ136" s="1"/>
      <c r="KK136" s="1"/>
      <c r="KL136" s="1"/>
      <c r="KM136" s="1"/>
      <c r="KN136" s="1"/>
      <c r="KO136" s="1"/>
      <c r="KP136" s="1"/>
      <c r="KQ136" s="1"/>
      <c r="KR136" s="1"/>
      <c r="KS136" s="1"/>
      <c r="KT136" s="1"/>
      <c r="KU136" s="1"/>
      <c r="KV136" s="1"/>
      <c r="KW136" s="1"/>
      <c r="KX136" s="1"/>
      <c r="KY136" s="1"/>
      <c r="KZ136" s="1"/>
      <c r="LA136" s="1"/>
      <c r="LB136" s="1"/>
      <c r="LC136" s="1"/>
      <c r="LD136" s="1"/>
    </row>
    <row r="137" spans="1:316" s="49" customFormat="1" ht="59.4">
      <c r="A137" s="480"/>
      <c r="B137" s="536"/>
      <c r="C137" s="480"/>
      <c r="D137" s="1290"/>
      <c r="E137" s="1290"/>
      <c r="F137" s="7" t="s">
        <v>24</v>
      </c>
      <c r="G137" s="964" t="s">
        <v>1552</v>
      </c>
      <c r="H137" s="7" t="s">
        <v>1549</v>
      </c>
      <c r="I137" s="928" t="s">
        <v>35</v>
      </c>
      <c r="J137" s="964" t="s">
        <v>1553</v>
      </c>
      <c r="K137" s="964" t="s">
        <v>1554</v>
      </c>
      <c r="L137" s="1116">
        <v>3</v>
      </c>
      <c r="M137" s="353"/>
      <c r="N137" s="1733">
        <v>1500</v>
      </c>
      <c r="O137" s="1761"/>
      <c r="P137" s="881" t="s">
        <v>3815</v>
      </c>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c r="JK137" s="1"/>
      <c r="JL137" s="1"/>
      <c r="JM137" s="1"/>
      <c r="JN137" s="1"/>
      <c r="JO137" s="1"/>
      <c r="JP137" s="1"/>
      <c r="JQ137" s="1"/>
      <c r="JR137" s="1"/>
      <c r="JS137" s="1"/>
      <c r="JT137" s="1"/>
      <c r="JU137" s="1"/>
      <c r="JV137" s="1"/>
      <c r="JW137" s="1"/>
      <c r="JX137" s="1"/>
      <c r="JY137" s="1"/>
      <c r="JZ137" s="1"/>
      <c r="KA137" s="1"/>
      <c r="KB137" s="1"/>
      <c r="KC137" s="1"/>
      <c r="KD137" s="1"/>
      <c r="KE137" s="1"/>
      <c r="KF137" s="1"/>
      <c r="KG137" s="1"/>
      <c r="KH137" s="1"/>
      <c r="KI137" s="1"/>
      <c r="KJ137" s="1"/>
      <c r="KK137" s="1"/>
      <c r="KL137" s="1"/>
      <c r="KM137" s="1"/>
      <c r="KN137" s="1"/>
      <c r="KO137" s="1"/>
      <c r="KP137" s="1"/>
      <c r="KQ137" s="1"/>
      <c r="KR137" s="1"/>
      <c r="KS137" s="1"/>
      <c r="KT137" s="1"/>
      <c r="KU137" s="1"/>
      <c r="KV137" s="1"/>
      <c r="KW137" s="1"/>
      <c r="KX137" s="1"/>
      <c r="KY137" s="1"/>
      <c r="KZ137" s="1"/>
      <c r="LA137" s="1"/>
      <c r="LB137" s="1"/>
      <c r="LC137" s="1"/>
      <c r="LD137" s="1"/>
    </row>
    <row r="138" spans="1:316" s="49" customFormat="1" ht="79.2">
      <c r="A138" s="481"/>
      <c r="B138" s="537"/>
      <c r="C138" s="481"/>
      <c r="D138" s="1291"/>
      <c r="E138" s="1291"/>
      <c r="F138" s="7" t="s">
        <v>32</v>
      </c>
      <c r="G138" s="964" t="s">
        <v>522</v>
      </c>
      <c r="H138" s="7" t="s">
        <v>1555</v>
      </c>
      <c r="I138" s="928" t="s">
        <v>35</v>
      </c>
      <c r="J138" s="964" t="s">
        <v>320</v>
      </c>
      <c r="K138" s="964" t="s">
        <v>1556</v>
      </c>
      <c r="L138" s="1116">
        <v>1</v>
      </c>
      <c r="M138" s="353"/>
      <c r="N138" s="1733">
        <v>250</v>
      </c>
      <c r="O138" s="1761"/>
      <c r="P138" s="881" t="s">
        <v>3805</v>
      </c>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c r="JL138" s="1"/>
      <c r="JM138" s="1"/>
      <c r="JN138" s="1"/>
      <c r="JO138" s="1"/>
      <c r="JP138" s="1"/>
      <c r="JQ138" s="1"/>
      <c r="JR138" s="1"/>
      <c r="JS138" s="1"/>
      <c r="JT138" s="1"/>
      <c r="JU138" s="1"/>
      <c r="JV138" s="1"/>
      <c r="JW138" s="1"/>
      <c r="JX138" s="1"/>
      <c r="JY138" s="1"/>
      <c r="JZ138" s="1"/>
      <c r="KA138" s="1"/>
      <c r="KB138" s="1"/>
      <c r="KC138" s="1"/>
      <c r="KD138" s="1"/>
      <c r="KE138" s="1"/>
      <c r="KF138" s="1"/>
      <c r="KG138" s="1"/>
      <c r="KH138" s="1"/>
      <c r="KI138" s="1"/>
      <c r="KJ138" s="1"/>
      <c r="KK138" s="1"/>
      <c r="KL138" s="1"/>
      <c r="KM138" s="1"/>
      <c r="KN138" s="1"/>
      <c r="KO138" s="1"/>
      <c r="KP138" s="1"/>
      <c r="KQ138" s="1"/>
      <c r="KR138" s="1"/>
      <c r="KS138" s="1"/>
      <c r="KT138" s="1"/>
      <c r="KU138" s="1"/>
      <c r="KV138" s="1"/>
      <c r="KW138" s="1"/>
      <c r="KX138" s="1"/>
      <c r="KY138" s="1"/>
      <c r="KZ138" s="1"/>
      <c r="LA138" s="1"/>
      <c r="LB138" s="1"/>
      <c r="LC138" s="1"/>
      <c r="LD138" s="1"/>
    </row>
    <row r="139" spans="1:316" s="49" customFormat="1" ht="59.4">
      <c r="A139" s="479" t="s">
        <v>1547</v>
      </c>
      <c r="B139" s="535" t="s">
        <v>1574</v>
      </c>
      <c r="C139" s="479" t="s">
        <v>1581</v>
      </c>
      <c r="D139" s="921" t="s">
        <v>1575</v>
      </c>
      <c r="E139" s="1792" t="s">
        <v>28</v>
      </c>
      <c r="F139" s="7" t="s">
        <v>24</v>
      </c>
      <c r="G139" s="964" t="s">
        <v>518</v>
      </c>
      <c r="H139" s="7" t="s">
        <v>1576</v>
      </c>
      <c r="I139" s="928" t="s">
        <v>35</v>
      </c>
      <c r="J139" s="964" t="s">
        <v>1577</v>
      </c>
      <c r="K139" s="964" t="s">
        <v>620</v>
      </c>
      <c r="L139" s="1116">
        <v>1</v>
      </c>
      <c r="M139" s="353"/>
      <c r="N139" s="1733">
        <v>500</v>
      </c>
      <c r="O139" s="2290">
        <f>N139+N140+N141</f>
        <v>1200</v>
      </c>
      <c r="P139" s="881" t="s">
        <v>3912</v>
      </c>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c r="JK139" s="1"/>
      <c r="JL139" s="1"/>
      <c r="JM139" s="1"/>
      <c r="JN139" s="1"/>
      <c r="JO139" s="1"/>
      <c r="JP139" s="1"/>
      <c r="JQ139" s="1"/>
      <c r="JR139" s="1"/>
      <c r="JS139" s="1"/>
      <c r="JT139" s="1"/>
      <c r="JU139" s="1"/>
      <c r="JV139" s="1"/>
      <c r="JW139" s="1"/>
      <c r="JX139" s="1"/>
      <c r="JY139" s="1"/>
      <c r="JZ139" s="1"/>
      <c r="KA139" s="1"/>
      <c r="KB139" s="1"/>
      <c r="KC139" s="1"/>
      <c r="KD139" s="1"/>
      <c r="KE139" s="1"/>
      <c r="KF139" s="1"/>
      <c r="KG139" s="1"/>
      <c r="KH139" s="1"/>
      <c r="KI139" s="1"/>
      <c r="KJ139" s="1"/>
      <c r="KK139" s="1"/>
      <c r="KL139" s="1"/>
      <c r="KM139" s="1"/>
      <c r="KN139" s="1"/>
      <c r="KO139" s="1"/>
      <c r="KP139" s="1"/>
      <c r="KQ139" s="1"/>
      <c r="KR139" s="1"/>
      <c r="KS139" s="1"/>
      <c r="KT139" s="1"/>
      <c r="KU139" s="1"/>
      <c r="KV139" s="1"/>
      <c r="KW139" s="1"/>
      <c r="KX139" s="1"/>
      <c r="KY139" s="1"/>
      <c r="KZ139" s="1"/>
      <c r="LA139" s="1"/>
      <c r="LB139" s="1"/>
      <c r="LC139" s="1"/>
      <c r="LD139" s="1"/>
    </row>
    <row r="140" spans="1:316" s="49" customFormat="1" ht="59.4">
      <c r="A140" s="480"/>
      <c r="B140" s="536"/>
      <c r="C140" s="480"/>
      <c r="D140" s="921"/>
      <c r="E140" s="1792"/>
      <c r="F140" s="7" t="s">
        <v>32</v>
      </c>
      <c r="G140" s="964" t="s">
        <v>701</v>
      </c>
      <c r="H140" s="7" t="s">
        <v>1578</v>
      </c>
      <c r="I140" s="928" t="s">
        <v>35</v>
      </c>
      <c r="J140" s="964" t="s">
        <v>1579</v>
      </c>
      <c r="K140" s="964" t="s">
        <v>293</v>
      </c>
      <c r="L140" s="1116">
        <v>1</v>
      </c>
      <c r="M140" s="353"/>
      <c r="N140" s="1733">
        <v>500</v>
      </c>
      <c r="O140" s="1761"/>
      <c r="P140" s="881" t="s">
        <v>3803</v>
      </c>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c r="JK140" s="1"/>
      <c r="JL140" s="1"/>
      <c r="JM140" s="1"/>
      <c r="JN140" s="1"/>
      <c r="JO140" s="1"/>
      <c r="JP140" s="1"/>
      <c r="JQ140" s="1"/>
      <c r="JR140" s="1"/>
      <c r="JS140" s="1"/>
      <c r="JT140" s="1"/>
      <c r="JU140" s="1"/>
      <c r="JV140" s="1"/>
      <c r="JW140" s="1"/>
      <c r="JX140" s="1"/>
      <c r="JY140" s="1"/>
      <c r="JZ140" s="1"/>
      <c r="KA140" s="1"/>
      <c r="KB140" s="1"/>
      <c r="KC140" s="1"/>
      <c r="KD140" s="1"/>
      <c r="KE140" s="1"/>
      <c r="KF140" s="1"/>
      <c r="KG140" s="1"/>
      <c r="KH140" s="1"/>
      <c r="KI140" s="1"/>
      <c r="KJ140" s="1"/>
      <c r="KK140" s="1"/>
      <c r="KL140" s="1"/>
      <c r="KM140" s="1"/>
      <c r="KN140" s="1"/>
      <c r="KO140" s="1"/>
      <c r="KP140" s="1"/>
      <c r="KQ140" s="1"/>
      <c r="KR140" s="1"/>
      <c r="KS140" s="1"/>
      <c r="KT140" s="1"/>
      <c r="KU140" s="1"/>
      <c r="KV140" s="1"/>
      <c r="KW140" s="1"/>
      <c r="KX140" s="1"/>
      <c r="KY140" s="1"/>
      <c r="KZ140" s="1"/>
      <c r="LA140" s="1"/>
      <c r="LB140" s="1"/>
      <c r="LC140" s="1"/>
      <c r="LD140" s="1"/>
    </row>
    <row r="141" spans="1:316" s="49" customFormat="1" ht="59.4">
      <c r="A141" s="480"/>
      <c r="B141" s="536"/>
      <c r="C141" s="480"/>
      <c r="D141" s="922"/>
      <c r="E141" s="1844"/>
      <c r="F141" s="7" t="s">
        <v>32</v>
      </c>
      <c r="G141" s="964" t="s">
        <v>515</v>
      </c>
      <c r="H141" s="7" t="s">
        <v>1580</v>
      </c>
      <c r="I141" s="928" t="s">
        <v>35</v>
      </c>
      <c r="J141" s="964" t="s">
        <v>813</v>
      </c>
      <c r="K141" s="964" t="s">
        <v>617</v>
      </c>
      <c r="L141" s="1116">
        <v>2</v>
      </c>
      <c r="M141" s="353"/>
      <c r="N141" s="1733">
        <v>200</v>
      </c>
      <c r="O141" s="1761"/>
      <c r="P141" s="881" t="s">
        <v>3803</v>
      </c>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c r="JK141" s="1"/>
      <c r="JL141" s="1"/>
      <c r="JM141" s="1"/>
      <c r="JN141" s="1"/>
      <c r="JO141" s="1"/>
      <c r="JP141" s="1"/>
      <c r="JQ141" s="1"/>
      <c r="JR141" s="1"/>
      <c r="JS141" s="1"/>
      <c r="JT141" s="1"/>
      <c r="JU141" s="1"/>
      <c r="JV141" s="1"/>
      <c r="JW141" s="1"/>
      <c r="JX141" s="1"/>
      <c r="JY141" s="1"/>
      <c r="JZ141" s="1"/>
      <c r="KA141" s="1"/>
      <c r="KB141" s="1"/>
      <c r="KC141" s="1"/>
      <c r="KD141" s="1"/>
      <c r="KE141" s="1"/>
      <c r="KF141" s="1"/>
      <c r="KG141" s="1"/>
      <c r="KH141" s="1"/>
      <c r="KI141" s="1"/>
      <c r="KJ141" s="1"/>
      <c r="KK141" s="1"/>
      <c r="KL141" s="1"/>
      <c r="KM141" s="1"/>
      <c r="KN141" s="1"/>
      <c r="KO141" s="1"/>
      <c r="KP141" s="1"/>
      <c r="KQ141" s="1"/>
      <c r="KR141" s="1"/>
      <c r="KS141" s="1"/>
      <c r="KT141" s="1"/>
      <c r="KU141" s="1"/>
      <c r="KV141" s="1"/>
      <c r="KW141" s="1"/>
      <c r="KX141" s="1"/>
      <c r="KY141" s="1"/>
      <c r="KZ141" s="1"/>
      <c r="LA141" s="1"/>
      <c r="LB141" s="1"/>
      <c r="LC141" s="1"/>
      <c r="LD141" s="1"/>
    </row>
    <row r="142" spans="1:316" s="49" customFormat="1" ht="39.6">
      <c r="A142" s="51" t="s">
        <v>227</v>
      </c>
      <c r="B142" s="72" t="s">
        <v>1606</v>
      </c>
      <c r="C142" s="51" t="s">
        <v>1605</v>
      </c>
      <c r="D142" s="86" t="s">
        <v>1604</v>
      </c>
      <c r="E142" s="1276" t="s">
        <v>1557</v>
      </c>
      <c r="F142" s="13" t="s">
        <v>48</v>
      </c>
      <c r="G142" s="964" t="s">
        <v>637</v>
      </c>
      <c r="H142" s="7" t="s">
        <v>1603</v>
      </c>
      <c r="I142" s="964" t="s">
        <v>54</v>
      </c>
      <c r="J142" s="964" t="s">
        <v>497</v>
      </c>
      <c r="K142" s="964" t="s">
        <v>638</v>
      </c>
      <c r="L142" s="1116">
        <v>3</v>
      </c>
      <c r="M142" s="353"/>
      <c r="N142" s="1733">
        <v>50</v>
      </c>
      <c r="O142" s="2291">
        <v>50</v>
      </c>
      <c r="P142" s="881" t="s">
        <v>3805</v>
      </c>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c r="JK142" s="1"/>
      <c r="JL142" s="1"/>
      <c r="JM142" s="1"/>
      <c r="JN142" s="1"/>
      <c r="JO142" s="1"/>
      <c r="JP142" s="1"/>
      <c r="JQ142" s="1"/>
      <c r="JR142" s="1"/>
      <c r="JS142" s="1"/>
      <c r="JT142" s="1"/>
      <c r="JU142" s="1"/>
      <c r="JV142" s="1"/>
      <c r="JW142" s="1"/>
      <c r="JX142" s="1"/>
      <c r="JY142" s="1"/>
      <c r="JZ142" s="1"/>
      <c r="KA142" s="1"/>
      <c r="KB142" s="1"/>
      <c r="KC142" s="1"/>
      <c r="KD142" s="1"/>
      <c r="KE142" s="1"/>
      <c r="KF142" s="1"/>
      <c r="KG142" s="1"/>
      <c r="KH142" s="1"/>
      <c r="KI142" s="1"/>
      <c r="KJ142" s="1"/>
      <c r="KK142" s="1"/>
      <c r="KL142" s="1"/>
      <c r="KM142" s="1"/>
      <c r="KN142" s="1"/>
      <c r="KO142" s="1"/>
      <c r="KP142" s="1"/>
      <c r="KQ142" s="1"/>
      <c r="KR142" s="1"/>
      <c r="KS142" s="1"/>
      <c r="KT142" s="1"/>
      <c r="KU142" s="1"/>
      <c r="KV142" s="1"/>
      <c r="KW142" s="1"/>
      <c r="KX142" s="1"/>
      <c r="KY142" s="1"/>
      <c r="KZ142" s="1"/>
      <c r="LA142" s="1"/>
      <c r="LB142" s="1"/>
      <c r="LC142" s="1"/>
      <c r="LD142" s="1"/>
    </row>
    <row r="143" spans="1:316" s="49" customFormat="1" ht="59.4">
      <c r="A143" s="479" t="s">
        <v>1676</v>
      </c>
      <c r="B143" s="535" t="s">
        <v>1620</v>
      </c>
      <c r="C143" s="479" t="s">
        <v>1615</v>
      </c>
      <c r="D143" s="1405" t="s">
        <v>1649</v>
      </c>
      <c r="E143" s="1792" t="s">
        <v>28</v>
      </c>
      <c r="F143" s="7" t="s">
        <v>24</v>
      </c>
      <c r="G143" s="964" t="s">
        <v>587</v>
      </c>
      <c r="H143" s="7" t="s">
        <v>1648</v>
      </c>
      <c r="I143" s="964" t="s">
        <v>35</v>
      </c>
      <c r="J143" s="964" t="s">
        <v>1647</v>
      </c>
      <c r="K143" s="964" t="s">
        <v>590</v>
      </c>
      <c r="L143" s="1116">
        <v>1</v>
      </c>
      <c r="M143" s="353"/>
      <c r="N143" s="1733">
        <v>2500</v>
      </c>
      <c r="O143" s="2290">
        <f>N143+N144+N145+N146</f>
        <v>7500</v>
      </c>
      <c r="P143" s="881" t="s">
        <v>3815</v>
      </c>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c r="JK143" s="1"/>
      <c r="JL143" s="1"/>
      <c r="JM143" s="1"/>
      <c r="JN143" s="1"/>
      <c r="JO143" s="1"/>
      <c r="JP143" s="1"/>
      <c r="JQ143" s="1"/>
      <c r="JR143" s="1"/>
      <c r="JS143" s="1"/>
      <c r="JT143" s="1"/>
      <c r="JU143" s="1"/>
      <c r="JV143" s="1"/>
      <c r="JW143" s="1"/>
      <c r="JX143" s="1"/>
      <c r="JY143" s="1"/>
      <c r="JZ143" s="1"/>
      <c r="KA143" s="1"/>
      <c r="KB143" s="1"/>
      <c r="KC143" s="1"/>
      <c r="KD143" s="1"/>
      <c r="KE143" s="1"/>
      <c r="KF143" s="1"/>
      <c r="KG143" s="1"/>
      <c r="KH143" s="1"/>
      <c r="KI143" s="1"/>
      <c r="KJ143" s="1"/>
      <c r="KK143" s="1"/>
      <c r="KL143" s="1"/>
      <c r="KM143" s="1"/>
      <c r="KN143" s="1"/>
      <c r="KO143" s="1"/>
      <c r="KP143" s="1"/>
      <c r="KQ143" s="1"/>
      <c r="KR143" s="1"/>
      <c r="KS143" s="1"/>
      <c r="KT143" s="1"/>
      <c r="KU143" s="1"/>
      <c r="KV143" s="1"/>
      <c r="KW143" s="1"/>
      <c r="KX143" s="1"/>
      <c r="KY143" s="1"/>
      <c r="KZ143" s="1"/>
      <c r="LA143" s="1"/>
      <c r="LB143" s="1"/>
      <c r="LC143" s="1"/>
      <c r="LD143" s="1"/>
    </row>
    <row r="144" spans="1:316" s="49" customFormat="1" ht="79.2">
      <c r="A144" s="480"/>
      <c r="B144" s="536"/>
      <c r="C144" s="480"/>
      <c r="D144" s="1405"/>
      <c r="E144" s="1792"/>
      <c r="F144" s="7" t="s">
        <v>24</v>
      </c>
      <c r="G144" s="964" t="s">
        <v>591</v>
      </c>
      <c r="H144" s="7" t="s">
        <v>1646</v>
      </c>
      <c r="I144" s="964" t="s">
        <v>35</v>
      </c>
      <c r="J144" s="964" t="s">
        <v>1645</v>
      </c>
      <c r="K144" s="964" t="s">
        <v>594</v>
      </c>
      <c r="L144" s="1116">
        <v>1</v>
      </c>
      <c r="M144" s="353"/>
      <c r="N144" s="1733">
        <v>2500</v>
      </c>
      <c r="O144" s="1761"/>
      <c r="P144" s="881" t="s">
        <v>3815</v>
      </c>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c r="JK144" s="1"/>
      <c r="JL144" s="1"/>
      <c r="JM144" s="1"/>
      <c r="JN144" s="1"/>
      <c r="JO144" s="1"/>
      <c r="JP144" s="1"/>
      <c r="JQ144" s="1"/>
      <c r="JR144" s="1"/>
      <c r="JS144" s="1"/>
      <c r="JT144" s="1"/>
      <c r="JU144" s="1"/>
      <c r="JV144" s="1"/>
      <c r="JW144" s="1"/>
      <c r="JX144" s="1"/>
      <c r="JY144" s="1"/>
      <c r="JZ144" s="1"/>
      <c r="KA144" s="1"/>
      <c r="KB144" s="1"/>
      <c r="KC144" s="1"/>
      <c r="KD144" s="1"/>
      <c r="KE144" s="1"/>
      <c r="KF144" s="1"/>
      <c r="KG144" s="1"/>
      <c r="KH144" s="1"/>
      <c r="KI144" s="1"/>
      <c r="KJ144" s="1"/>
      <c r="KK144" s="1"/>
      <c r="KL144" s="1"/>
      <c r="KM144" s="1"/>
      <c r="KN144" s="1"/>
      <c r="KO144" s="1"/>
      <c r="KP144" s="1"/>
      <c r="KQ144" s="1"/>
      <c r="KR144" s="1"/>
      <c r="KS144" s="1"/>
      <c r="KT144" s="1"/>
      <c r="KU144" s="1"/>
      <c r="KV144" s="1"/>
      <c r="KW144" s="1"/>
      <c r="KX144" s="1"/>
      <c r="KY144" s="1"/>
      <c r="KZ144" s="1"/>
      <c r="LA144" s="1"/>
      <c r="LB144" s="1"/>
      <c r="LC144" s="1"/>
      <c r="LD144" s="1"/>
    </row>
    <row r="145" spans="1:316" s="49" customFormat="1" ht="79.2">
      <c r="A145" s="480"/>
      <c r="B145" s="536"/>
      <c r="C145" s="480"/>
      <c r="D145" s="1405"/>
      <c r="E145" s="1792"/>
      <c r="F145" s="7" t="s">
        <v>24</v>
      </c>
      <c r="G145" s="964" t="s">
        <v>1644</v>
      </c>
      <c r="H145" s="7" t="s">
        <v>1643</v>
      </c>
      <c r="I145" s="964" t="s">
        <v>35</v>
      </c>
      <c r="J145" s="964" t="s">
        <v>1642</v>
      </c>
      <c r="K145" s="964" t="s">
        <v>615</v>
      </c>
      <c r="L145" s="1116">
        <v>1</v>
      </c>
      <c r="M145" s="353"/>
      <c r="N145" s="1733">
        <v>2500</v>
      </c>
      <c r="O145" s="1761"/>
      <c r="P145" s="881" t="s">
        <v>3815</v>
      </c>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c r="JK145" s="1"/>
      <c r="JL145" s="1"/>
      <c r="JM145" s="1"/>
      <c r="JN145" s="1"/>
      <c r="JO145" s="1"/>
      <c r="JP145" s="1"/>
      <c r="JQ145" s="1"/>
      <c r="JR145" s="1"/>
      <c r="JS145" s="1"/>
      <c r="JT145" s="1"/>
      <c r="JU145" s="1"/>
      <c r="JV145" s="1"/>
      <c r="JW145" s="1"/>
      <c r="JX145" s="1"/>
      <c r="JY145" s="1"/>
      <c r="JZ145" s="1"/>
      <c r="KA145" s="1"/>
      <c r="KB145" s="1"/>
      <c r="KC145" s="1"/>
      <c r="KD145" s="1"/>
      <c r="KE145" s="1"/>
      <c r="KF145" s="1"/>
      <c r="KG145" s="1"/>
      <c r="KH145" s="1"/>
      <c r="KI145" s="1"/>
      <c r="KJ145" s="1"/>
      <c r="KK145" s="1"/>
      <c r="KL145" s="1"/>
      <c r="KM145" s="1"/>
      <c r="KN145" s="1"/>
      <c r="KO145" s="1"/>
      <c r="KP145" s="1"/>
      <c r="KQ145" s="1"/>
      <c r="KR145" s="1"/>
      <c r="KS145" s="1"/>
      <c r="KT145" s="1"/>
      <c r="KU145" s="1"/>
      <c r="KV145" s="1"/>
      <c r="KW145" s="1"/>
      <c r="KX145" s="1"/>
      <c r="KY145" s="1"/>
      <c r="KZ145" s="1"/>
      <c r="LA145" s="1"/>
      <c r="LB145" s="1"/>
      <c r="LC145" s="1"/>
      <c r="LD145" s="1"/>
    </row>
    <row r="146" spans="1:316" s="49" customFormat="1" ht="59.4">
      <c r="A146" s="480"/>
      <c r="B146" s="536"/>
      <c r="C146" s="480"/>
      <c r="D146" s="1405"/>
      <c r="E146" s="1792"/>
      <c r="F146" s="7" t="s">
        <v>24</v>
      </c>
      <c r="G146" s="964" t="s">
        <v>1641</v>
      </c>
      <c r="H146" s="7" t="s">
        <v>1640</v>
      </c>
      <c r="I146" s="964" t="s">
        <v>35</v>
      </c>
      <c r="J146" s="964" t="s">
        <v>1639</v>
      </c>
      <c r="K146" s="964" t="s">
        <v>596</v>
      </c>
      <c r="L146" s="1116">
        <v>1</v>
      </c>
      <c r="M146" s="353"/>
      <c r="N146" s="1733">
        <v>0</v>
      </c>
      <c r="O146" s="1761"/>
      <c r="P146" s="373" t="s">
        <v>3829</v>
      </c>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c r="JK146" s="1"/>
      <c r="JL146" s="1"/>
      <c r="JM146" s="1"/>
      <c r="JN146" s="1"/>
      <c r="JO146" s="1"/>
      <c r="JP146" s="1"/>
      <c r="JQ146" s="1"/>
      <c r="JR146" s="1"/>
      <c r="JS146" s="1"/>
      <c r="JT146" s="1"/>
      <c r="JU146" s="1"/>
      <c r="JV146" s="1"/>
      <c r="JW146" s="1"/>
      <c r="JX146" s="1"/>
      <c r="JY146" s="1"/>
      <c r="JZ146" s="1"/>
      <c r="KA146" s="1"/>
      <c r="KB146" s="1"/>
      <c r="KC146" s="1"/>
      <c r="KD146" s="1"/>
      <c r="KE146" s="1"/>
      <c r="KF146" s="1"/>
      <c r="KG146" s="1"/>
      <c r="KH146" s="1"/>
      <c r="KI146" s="1"/>
      <c r="KJ146" s="1"/>
      <c r="KK146" s="1"/>
      <c r="KL146" s="1"/>
      <c r="KM146" s="1"/>
      <c r="KN146" s="1"/>
      <c r="KO146" s="1"/>
      <c r="KP146" s="1"/>
      <c r="KQ146" s="1"/>
      <c r="KR146" s="1"/>
      <c r="KS146" s="1"/>
      <c r="KT146" s="1"/>
      <c r="KU146" s="1"/>
      <c r="KV146" s="1"/>
      <c r="KW146" s="1"/>
      <c r="KX146" s="1"/>
      <c r="KY146" s="1"/>
      <c r="KZ146" s="1"/>
      <c r="LA146" s="1"/>
      <c r="LB146" s="1"/>
      <c r="LC146" s="1"/>
      <c r="LD146" s="1"/>
    </row>
    <row r="147" spans="1:316" s="49" customFormat="1" ht="79.2">
      <c r="A147" s="480"/>
      <c r="B147" s="536"/>
      <c r="C147" s="480"/>
      <c r="D147" s="1405" t="s">
        <v>1466</v>
      </c>
      <c r="E147" s="1406" t="s">
        <v>28</v>
      </c>
      <c r="F147" s="7" t="s">
        <v>24</v>
      </c>
      <c r="G147" s="964" t="s">
        <v>591</v>
      </c>
      <c r="H147" s="7" t="s">
        <v>1621</v>
      </c>
      <c r="I147" s="964" t="s">
        <v>35</v>
      </c>
      <c r="J147" s="964" t="s">
        <v>1638</v>
      </c>
      <c r="K147" s="964" t="s">
        <v>594</v>
      </c>
      <c r="L147" s="1116">
        <v>4</v>
      </c>
      <c r="M147" s="353"/>
      <c r="N147" s="1733">
        <v>750</v>
      </c>
      <c r="O147" s="2290">
        <f>N147+N148+N149+N150</f>
        <v>1250</v>
      </c>
      <c r="P147" s="881" t="s">
        <v>3815</v>
      </c>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c r="JK147" s="1"/>
      <c r="JL147" s="1"/>
      <c r="JM147" s="1"/>
      <c r="JN147" s="1"/>
      <c r="JO147" s="1"/>
      <c r="JP147" s="1"/>
      <c r="JQ147" s="1"/>
      <c r="JR147" s="1"/>
      <c r="JS147" s="1"/>
      <c r="JT147" s="1"/>
      <c r="JU147" s="1"/>
      <c r="JV147" s="1"/>
      <c r="JW147" s="1"/>
      <c r="JX147" s="1"/>
      <c r="JY147" s="1"/>
      <c r="JZ147" s="1"/>
      <c r="KA147" s="1"/>
      <c r="KB147" s="1"/>
      <c r="KC147" s="1"/>
      <c r="KD147" s="1"/>
      <c r="KE147" s="1"/>
      <c r="KF147" s="1"/>
      <c r="KG147" s="1"/>
      <c r="KH147" s="1"/>
      <c r="KI147" s="1"/>
      <c r="KJ147" s="1"/>
      <c r="KK147" s="1"/>
      <c r="KL147" s="1"/>
      <c r="KM147" s="1"/>
      <c r="KN147" s="1"/>
      <c r="KO147" s="1"/>
      <c r="KP147" s="1"/>
      <c r="KQ147" s="1"/>
      <c r="KR147" s="1"/>
      <c r="KS147" s="1"/>
      <c r="KT147" s="1"/>
      <c r="KU147" s="1"/>
      <c r="KV147" s="1"/>
      <c r="KW147" s="1"/>
      <c r="KX147" s="1"/>
      <c r="KY147" s="1"/>
      <c r="KZ147" s="1"/>
      <c r="LA147" s="1"/>
      <c r="LB147" s="1"/>
      <c r="LC147" s="1"/>
      <c r="LD147" s="1"/>
    </row>
    <row r="148" spans="1:316" s="49" customFormat="1" ht="59.4">
      <c r="A148" s="480"/>
      <c r="B148" s="536"/>
      <c r="C148" s="480"/>
      <c r="D148" s="1405"/>
      <c r="E148" s="1406"/>
      <c r="F148" s="7" t="s">
        <v>24</v>
      </c>
      <c r="G148" s="964" t="s">
        <v>1050</v>
      </c>
      <c r="H148" s="7" t="s">
        <v>1637</v>
      </c>
      <c r="I148" s="964" t="s">
        <v>35</v>
      </c>
      <c r="J148" s="964" t="s">
        <v>1636</v>
      </c>
      <c r="K148" s="964" t="s">
        <v>1053</v>
      </c>
      <c r="L148" s="1116">
        <v>1</v>
      </c>
      <c r="M148" s="353"/>
      <c r="N148" s="1733">
        <v>0</v>
      </c>
      <c r="O148" s="1761"/>
      <c r="P148" s="881" t="s">
        <v>3827</v>
      </c>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c r="JK148" s="1"/>
      <c r="JL148" s="1"/>
      <c r="JM148" s="1"/>
      <c r="JN148" s="1"/>
      <c r="JO148" s="1"/>
      <c r="JP148" s="1"/>
      <c r="JQ148" s="1"/>
      <c r="JR148" s="1"/>
      <c r="JS148" s="1"/>
      <c r="JT148" s="1"/>
      <c r="JU148" s="1"/>
      <c r="JV148" s="1"/>
      <c r="JW148" s="1"/>
      <c r="JX148" s="1"/>
      <c r="JY148" s="1"/>
      <c r="JZ148" s="1"/>
      <c r="KA148" s="1"/>
      <c r="KB148" s="1"/>
      <c r="KC148" s="1"/>
      <c r="KD148" s="1"/>
      <c r="KE148" s="1"/>
      <c r="KF148" s="1"/>
      <c r="KG148" s="1"/>
      <c r="KH148" s="1"/>
      <c r="KI148" s="1"/>
      <c r="KJ148" s="1"/>
      <c r="KK148" s="1"/>
      <c r="KL148" s="1"/>
      <c r="KM148" s="1"/>
      <c r="KN148" s="1"/>
      <c r="KO148" s="1"/>
      <c r="KP148" s="1"/>
      <c r="KQ148" s="1"/>
      <c r="KR148" s="1"/>
      <c r="KS148" s="1"/>
      <c r="KT148" s="1"/>
      <c r="KU148" s="1"/>
      <c r="KV148" s="1"/>
      <c r="KW148" s="1"/>
      <c r="KX148" s="1"/>
      <c r="KY148" s="1"/>
      <c r="KZ148" s="1"/>
      <c r="LA148" s="1"/>
      <c r="LB148" s="1"/>
      <c r="LC148" s="1"/>
      <c r="LD148" s="1"/>
    </row>
    <row r="149" spans="1:316" s="49" customFormat="1" ht="79.2">
      <c r="A149" s="480"/>
      <c r="B149" s="536"/>
      <c r="C149" s="480"/>
      <c r="D149" s="1405"/>
      <c r="E149" s="1406"/>
      <c r="F149" s="7" t="s">
        <v>24</v>
      </c>
      <c r="G149" s="964" t="s">
        <v>1630</v>
      </c>
      <c r="H149" s="7" t="s">
        <v>1635</v>
      </c>
      <c r="I149" s="964" t="s">
        <v>35</v>
      </c>
      <c r="J149" s="964" t="s">
        <v>1634</v>
      </c>
      <c r="K149" s="964" t="s">
        <v>1627</v>
      </c>
      <c r="L149" s="1116">
        <v>5</v>
      </c>
      <c r="M149" s="353"/>
      <c r="N149" s="1733">
        <v>0</v>
      </c>
      <c r="O149" s="1761"/>
      <c r="P149" s="881" t="s">
        <v>3827</v>
      </c>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c r="JK149" s="1"/>
      <c r="JL149" s="1"/>
      <c r="JM149" s="1"/>
      <c r="JN149" s="1"/>
      <c r="JO149" s="1"/>
      <c r="JP149" s="1"/>
      <c r="JQ149" s="1"/>
      <c r="JR149" s="1"/>
      <c r="JS149" s="1"/>
      <c r="JT149" s="1"/>
      <c r="JU149" s="1"/>
      <c r="JV149" s="1"/>
      <c r="JW149" s="1"/>
      <c r="JX149" s="1"/>
      <c r="JY149" s="1"/>
      <c r="JZ149" s="1"/>
      <c r="KA149" s="1"/>
      <c r="KB149" s="1"/>
      <c r="KC149" s="1"/>
      <c r="KD149" s="1"/>
      <c r="KE149" s="1"/>
      <c r="KF149" s="1"/>
      <c r="KG149" s="1"/>
      <c r="KH149" s="1"/>
      <c r="KI149" s="1"/>
      <c r="KJ149" s="1"/>
      <c r="KK149" s="1"/>
      <c r="KL149" s="1"/>
      <c r="KM149" s="1"/>
      <c r="KN149" s="1"/>
      <c r="KO149" s="1"/>
      <c r="KP149" s="1"/>
      <c r="KQ149" s="1"/>
      <c r="KR149" s="1"/>
      <c r="KS149" s="1"/>
      <c r="KT149" s="1"/>
      <c r="KU149" s="1"/>
      <c r="KV149" s="1"/>
      <c r="KW149" s="1"/>
      <c r="KX149" s="1"/>
      <c r="KY149" s="1"/>
      <c r="KZ149" s="1"/>
      <c r="LA149" s="1"/>
      <c r="LB149" s="1"/>
      <c r="LC149" s="1"/>
      <c r="LD149" s="1"/>
    </row>
    <row r="150" spans="1:316" s="49" customFormat="1" ht="79.2">
      <c r="A150" s="480"/>
      <c r="B150" s="536"/>
      <c r="C150" s="480"/>
      <c r="D150" s="1405"/>
      <c r="E150" s="1406"/>
      <c r="F150" s="7" t="s">
        <v>32</v>
      </c>
      <c r="G150" s="964" t="s">
        <v>515</v>
      </c>
      <c r="H150" s="7" t="s">
        <v>1633</v>
      </c>
      <c r="I150" s="964" t="s">
        <v>35</v>
      </c>
      <c r="J150" s="964" t="s">
        <v>1632</v>
      </c>
      <c r="K150" s="964" t="s">
        <v>732</v>
      </c>
      <c r="L150" s="1116">
        <v>1</v>
      </c>
      <c r="M150" s="353"/>
      <c r="N150" s="1733">
        <v>500</v>
      </c>
      <c r="O150" s="1761"/>
      <c r="P150" s="373" t="s">
        <v>4059</v>
      </c>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c r="JK150" s="1"/>
      <c r="JL150" s="1"/>
      <c r="JM150" s="1"/>
      <c r="JN150" s="1"/>
      <c r="JO150" s="1"/>
      <c r="JP150" s="1"/>
      <c r="JQ150" s="1"/>
      <c r="JR150" s="1"/>
      <c r="JS150" s="1"/>
      <c r="JT150" s="1"/>
      <c r="JU150" s="1"/>
      <c r="JV150" s="1"/>
      <c r="JW150" s="1"/>
      <c r="JX150" s="1"/>
      <c r="JY150" s="1"/>
      <c r="JZ150" s="1"/>
      <c r="KA150" s="1"/>
      <c r="KB150" s="1"/>
      <c r="KC150" s="1"/>
      <c r="KD150" s="1"/>
      <c r="KE150" s="1"/>
      <c r="KF150" s="1"/>
      <c r="KG150" s="1"/>
      <c r="KH150" s="1"/>
      <c r="KI150" s="1"/>
      <c r="KJ150" s="1"/>
      <c r="KK150" s="1"/>
      <c r="KL150" s="1"/>
      <c r="KM150" s="1"/>
      <c r="KN150" s="1"/>
      <c r="KO150" s="1"/>
      <c r="KP150" s="1"/>
      <c r="KQ150" s="1"/>
      <c r="KR150" s="1"/>
      <c r="KS150" s="1"/>
      <c r="KT150" s="1"/>
      <c r="KU150" s="1"/>
      <c r="KV150" s="1"/>
      <c r="KW150" s="1"/>
      <c r="KX150" s="1"/>
      <c r="KY150" s="1"/>
      <c r="KZ150" s="1"/>
      <c r="LA150" s="1"/>
      <c r="LB150" s="1"/>
      <c r="LC150" s="1"/>
      <c r="LD150" s="1"/>
    </row>
    <row r="151" spans="1:316" s="49" customFormat="1" ht="59.4">
      <c r="A151" s="480"/>
      <c r="B151" s="536"/>
      <c r="C151" s="480"/>
      <c r="D151" s="1405" t="s">
        <v>1631</v>
      </c>
      <c r="E151" s="1406" t="s">
        <v>28</v>
      </c>
      <c r="F151" s="7" t="s">
        <v>24</v>
      </c>
      <c r="G151" s="964" t="s">
        <v>1630</v>
      </c>
      <c r="H151" s="7" t="s">
        <v>1629</v>
      </c>
      <c r="I151" s="964" t="s">
        <v>35</v>
      </c>
      <c r="J151" s="964" t="s">
        <v>1628</v>
      </c>
      <c r="K151" s="964" t="s">
        <v>1627</v>
      </c>
      <c r="L151" s="1116">
        <v>4</v>
      </c>
      <c r="M151" s="353"/>
      <c r="N151" s="1733">
        <v>0</v>
      </c>
      <c r="O151" s="2290">
        <f>N151+N152</f>
        <v>50</v>
      </c>
      <c r="P151" s="881" t="s">
        <v>3827</v>
      </c>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c r="JK151" s="1"/>
      <c r="JL151" s="1"/>
      <c r="JM151" s="1"/>
      <c r="JN151" s="1"/>
      <c r="JO151" s="1"/>
      <c r="JP151" s="1"/>
      <c r="JQ151" s="1"/>
      <c r="JR151" s="1"/>
      <c r="JS151" s="1"/>
      <c r="JT151" s="1"/>
      <c r="JU151" s="1"/>
      <c r="JV151" s="1"/>
      <c r="JW151" s="1"/>
      <c r="JX151" s="1"/>
      <c r="JY151" s="1"/>
      <c r="JZ151" s="1"/>
      <c r="KA151" s="1"/>
      <c r="KB151" s="1"/>
      <c r="KC151" s="1"/>
      <c r="KD151" s="1"/>
      <c r="KE151" s="1"/>
      <c r="KF151" s="1"/>
      <c r="KG151" s="1"/>
      <c r="KH151" s="1"/>
      <c r="KI151" s="1"/>
      <c r="KJ151" s="1"/>
      <c r="KK151" s="1"/>
      <c r="KL151" s="1"/>
      <c r="KM151" s="1"/>
      <c r="KN151" s="1"/>
      <c r="KO151" s="1"/>
      <c r="KP151" s="1"/>
      <c r="KQ151" s="1"/>
      <c r="KR151" s="1"/>
      <c r="KS151" s="1"/>
      <c r="KT151" s="1"/>
      <c r="KU151" s="1"/>
      <c r="KV151" s="1"/>
      <c r="KW151" s="1"/>
      <c r="KX151" s="1"/>
      <c r="KY151" s="1"/>
      <c r="KZ151" s="1"/>
      <c r="LA151" s="1"/>
      <c r="LB151" s="1"/>
      <c r="LC151" s="1"/>
      <c r="LD151" s="1"/>
    </row>
    <row r="152" spans="1:316" s="49" customFormat="1" ht="99">
      <c r="A152" s="480"/>
      <c r="B152" s="536"/>
      <c r="C152" s="480"/>
      <c r="D152" s="1405"/>
      <c r="E152" s="1406"/>
      <c r="F152" s="7" t="s">
        <v>32</v>
      </c>
      <c r="G152" s="964" t="s">
        <v>515</v>
      </c>
      <c r="H152" s="7" t="s">
        <v>1626</v>
      </c>
      <c r="I152" s="964" t="s">
        <v>29</v>
      </c>
      <c r="J152" s="964" t="s">
        <v>320</v>
      </c>
      <c r="K152" s="964" t="s">
        <v>732</v>
      </c>
      <c r="L152" s="1116">
        <v>3</v>
      </c>
      <c r="M152" s="353"/>
      <c r="N152" s="1733">
        <v>50</v>
      </c>
      <c r="O152" s="1761"/>
      <c r="P152" s="881" t="s">
        <v>3805</v>
      </c>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c r="JK152" s="1"/>
      <c r="JL152" s="1"/>
      <c r="JM152" s="1"/>
      <c r="JN152" s="1"/>
      <c r="JO152" s="1"/>
      <c r="JP152" s="1"/>
      <c r="JQ152" s="1"/>
      <c r="JR152" s="1"/>
      <c r="JS152" s="1"/>
      <c r="JT152" s="1"/>
      <c r="JU152" s="1"/>
      <c r="JV152" s="1"/>
      <c r="JW152" s="1"/>
      <c r="JX152" s="1"/>
      <c r="JY152" s="1"/>
      <c r="JZ152" s="1"/>
      <c r="KA152" s="1"/>
      <c r="KB152" s="1"/>
      <c r="KC152" s="1"/>
      <c r="KD152" s="1"/>
      <c r="KE152" s="1"/>
      <c r="KF152" s="1"/>
      <c r="KG152" s="1"/>
      <c r="KH152" s="1"/>
      <c r="KI152" s="1"/>
      <c r="KJ152" s="1"/>
      <c r="KK152" s="1"/>
      <c r="KL152" s="1"/>
      <c r="KM152" s="1"/>
      <c r="KN152" s="1"/>
      <c r="KO152" s="1"/>
      <c r="KP152" s="1"/>
      <c r="KQ152" s="1"/>
      <c r="KR152" s="1"/>
      <c r="KS152" s="1"/>
      <c r="KT152" s="1"/>
      <c r="KU152" s="1"/>
      <c r="KV152" s="1"/>
      <c r="KW152" s="1"/>
      <c r="KX152" s="1"/>
      <c r="KY152" s="1"/>
      <c r="KZ152" s="1"/>
      <c r="LA152" s="1"/>
      <c r="LB152" s="1"/>
      <c r="LC152" s="1"/>
      <c r="LD152" s="1"/>
    </row>
    <row r="153" spans="1:316" s="49" customFormat="1" ht="79.2">
      <c r="A153" s="480"/>
      <c r="B153" s="536"/>
      <c r="C153" s="480"/>
      <c r="D153" s="1406" t="s">
        <v>1625</v>
      </c>
      <c r="E153" s="1406" t="s">
        <v>28</v>
      </c>
      <c r="F153" s="7" t="s">
        <v>24</v>
      </c>
      <c r="G153" s="964" t="s">
        <v>1624</v>
      </c>
      <c r="H153" s="7" t="s">
        <v>1623</v>
      </c>
      <c r="I153" s="964" t="s">
        <v>29</v>
      </c>
      <c r="J153" s="964" t="s">
        <v>322</v>
      </c>
      <c r="K153" s="964" t="s">
        <v>601</v>
      </c>
      <c r="L153" s="1116">
        <v>1</v>
      </c>
      <c r="M153" s="353"/>
      <c r="N153" s="1733">
        <v>250</v>
      </c>
      <c r="O153" s="2290">
        <f>N153+N154+N155</f>
        <v>400</v>
      </c>
      <c r="P153" s="881" t="s">
        <v>3834</v>
      </c>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c r="JK153" s="1"/>
      <c r="JL153" s="1"/>
      <c r="JM153" s="1"/>
      <c r="JN153" s="1"/>
      <c r="JO153" s="1"/>
      <c r="JP153" s="1"/>
      <c r="JQ153" s="1"/>
      <c r="JR153" s="1"/>
      <c r="JS153" s="1"/>
      <c r="JT153" s="1"/>
      <c r="JU153" s="1"/>
      <c r="JV153" s="1"/>
      <c r="JW153" s="1"/>
      <c r="JX153" s="1"/>
      <c r="JY153" s="1"/>
      <c r="JZ153" s="1"/>
      <c r="KA153" s="1"/>
      <c r="KB153" s="1"/>
      <c r="KC153" s="1"/>
      <c r="KD153" s="1"/>
      <c r="KE153" s="1"/>
      <c r="KF153" s="1"/>
      <c r="KG153" s="1"/>
      <c r="KH153" s="1"/>
      <c r="KI153" s="1"/>
      <c r="KJ153" s="1"/>
      <c r="KK153" s="1"/>
      <c r="KL153" s="1"/>
      <c r="KM153" s="1"/>
      <c r="KN153" s="1"/>
      <c r="KO153" s="1"/>
      <c r="KP153" s="1"/>
      <c r="KQ153" s="1"/>
      <c r="KR153" s="1"/>
      <c r="KS153" s="1"/>
      <c r="KT153" s="1"/>
      <c r="KU153" s="1"/>
      <c r="KV153" s="1"/>
      <c r="KW153" s="1"/>
      <c r="KX153" s="1"/>
      <c r="KY153" s="1"/>
      <c r="KZ153" s="1"/>
      <c r="LA153" s="1"/>
      <c r="LB153" s="1"/>
      <c r="LC153" s="1"/>
      <c r="LD153" s="1"/>
    </row>
    <row r="154" spans="1:316" s="49" customFormat="1" ht="79.2">
      <c r="A154" s="480"/>
      <c r="B154" s="536"/>
      <c r="C154" s="480"/>
      <c r="D154" s="1406"/>
      <c r="E154" s="1406"/>
      <c r="F154" s="7" t="s">
        <v>32</v>
      </c>
      <c r="G154" s="964" t="s">
        <v>522</v>
      </c>
      <c r="H154" s="7" t="s">
        <v>1621</v>
      </c>
      <c r="I154" s="964" t="s">
        <v>35</v>
      </c>
      <c r="J154" s="964" t="s">
        <v>1622</v>
      </c>
      <c r="K154" s="964" t="s">
        <v>787</v>
      </c>
      <c r="L154" s="1116">
        <v>3</v>
      </c>
      <c r="M154" s="353"/>
      <c r="N154" s="1733">
        <v>50</v>
      </c>
      <c r="O154" s="1761"/>
      <c r="P154" s="881" t="s">
        <v>3805</v>
      </c>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c r="JK154" s="1"/>
      <c r="JL154" s="1"/>
      <c r="JM154" s="1"/>
      <c r="JN154" s="1"/>
      <c r="JO154" s="1"/>
      <c r="JP154" s="1"/>
      <c r="JQ154" s="1"/>
      <c r="JR154" s="1"/>
      <c r="JS154" s="1"/>
      <c r="JT154" s="1"/>
      <c r="JU154" s="1"/>
      <c r="JV154" s="1"/>
      <c r="JW154" s="1"/>
      <c r="JX154" s="1"/>
      <c r="JY154" s="1"/>
      <c r="JZ154" s="1"/>
      <c r="KA154" s="1"/>
      <c r="KB154" s="1"/>
      <c r="KC154" s="1"/>
      <c r="KD154" s="1"/>
      <c r="KE154" s="1"/>
      <c r="KF154" s="1"/>
      <c r="KG154" s="1"/>
      <c r="KH154" s="1"/>
      <c r="KI154" s="1"/>
      <c r="KJ154" s="1"/>
      <c r="KK154" s="1"/>
      <c r="KL154" s="1"/>
      <c r="KM154" s="1"/>
      <c r="KN154" s="1"/>
      <c r="KO154" s="1"/>
      <c r="KP154" s="1"/>
      <c r="KQ154" s="1"/>
      <c r="KR154" s="1"/>
      <c r="KS154" s="1"/>
      <c r="KT154" s="1"/>
      <c r="KU154" s="1"/>
      <c r="KV154" s="1"/>
      <c r="KW154" s="1"/>
      <c r="KX154" s="1"/>
      <c r="KY154" s="1"/>
      <c r="KZ154" s="1"/>
      <c r="LA154" s="1"/>
      <c r="LB154" s="1"/>
      <c r="LC154" s="1"/>
      <c r="LD154" s="1"/>
    </row>
    <row r="155" spans="1:316" s="49" customFormat="1" ht="79.2">
      <c r="A155" s="480"/>
      <c r="B155" s="536"/>
      <c r="C155" s="480"/>
      <c r="D155" s="1406"/>
      <c r="E155" s="1406"/>
      <c r="F155" s="7" t="s">
        <v>32</v>
      </c>
      <c r="G155" s="964" t="s">
        <v>515</v>
      </c>
      <c r="H155" s="7" t="s">
        <v>1621</v>
      </c>
      <c r="I155" s="964" t="s">
        <v>35</v>
      </c>
      <c r="J155" s="964" t="s">
        <v>1579</v>
      </c>
      <c r="K155" s="964" t="s">
        <v>732</v>
      </c>
      <c r="L155" s="1116">
        <v>3</v>
      </c>
      <c r="M155" s="353"/>
      <c r="N155" s="1733">
        <v>100</v>
      </c>
      <c r="O155" s="1761"/>
      <c r="P155" s="881" t="s">
        <v>3803</v>
      </c>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c r="JK155" s="1"/>
      <c r="JL155" s="1"/>
      <c r="JM155" s="1"/>
      <c r="JN155" s="1"/>
      <c r="JO155" s="1"/>
      <c r="JP155" s="1"/>
      <c r="JQ155" s="1"/>
      <c r="JR155" s="1"/>
      <c r="JS155" s="1"/>
      <c r="JT155" s="1"/>
      <c r="JU155" s="1"/>
      <c r="JV155" s="1"/>
      <c r="JW155" s="1"/>
      <c r="JX155" s="1"/>
      <c r="JY155" s="1"/>
      <c r="JZ155" s="1"/>
      <c r="KA155" s="1"/>
      <c r="KB155" s="1"/>
      <c r="KC155" s="1"/>
      <c r="KD155" s="1"/>
      <c r="KE155" s="1"/>
      <c r="KF155" s="1"/>
      <c r="KG155" s="1"/>
      <c r="KH155" s="1"/>
      <c r="KI155" s="1"/>
      <c r="KJ155" s="1"/>
      <c r="KK155" s="1"/>
      <c r="KL155" s="1"/>
      <c r="KM155" s="1"/>
      <c r="KN155" s="1"/>
      <c r="KO155" s="1"/>
      <c r="KP155" s="1"/>
      <c r="KQ155" s="1"/>
      <c r="KR155" s="1"/>
      <c r="KS155" s="1"/>
      <c r="KT155" s="1"/>
      <c r="KU155" s="1"/>
      <c r="KV155" s="1"/>
      <c r="KW155" s="1"/>
      <c r="KX155" s="1"/>
      <c r="KY155" s="1"/>
      <c r="KZ155" s="1"/>
      <c r="LA155" s="1"/>
      <c r="LB155" s="1"/>
      <c r="LC155" s="1"/>
      <c r="LD155" s="1"/>
    </row>
    <row r="156" spans="1:316" s="49" customFormat="1" ht="79.2">
      <c r="A156" s="480"/>
      <c r="B156" s="536"/>
      <c r="C156" s="480"/>
      <c r="D156" s="1405" t="s">
        <v>1659</v>
      </c>
      <c r="E156" s="1406" t="s">
        <v>28</v>
      </c>
      <c r="F156" s="7" t="s">
        <v>24</v>
      </c>
      <c r="G156" s="964" t="s">
        <v>1624</v>
      </c>
      <c r="H156" s="7" t="s">
        <v>1623</v>
      </c>
      <c r="I156" s="964" t="s">
        <v>29</v>
      </c>
      <c r="J156" s="964" t="s">
        <v>322</v>
      </c>
      <c r="K156" s="964" t="s">
        <v>601</v>
      </c>
      <c r="L156" s="1116">
        <v>1</v>
      </c>
      <c r="M156" s="353"/>
      <c r="N156" s="1733">
        <v>250</v>
      </c>
      <c r="O156" s="2290">
        <f>N156+N157</f>
        <v>300</v>
      </c>
      <c r="P156" s="881" t="s">
        <v>3834</v>
      </c>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c r="JK156" s="1"/>
      <c r="JL156" s="1"/>
      <c r="JM156" s="1"/>
      <c r="JN156" s="1"/>
      <c r="JO156" s="1"/>
      <c r="JP156" s="1"/>
      <c r="JQ156" s="1"/>
      <c r="JR156" s="1"/>
      <c r="JS156" s="1"/>
      <c r="JT156" s="1"/>
      <c r="JU156" s="1"/>
      <c r="JV156" s="1"/>
      <c r="JW156" s="1"/>
      <c r="JX156" s="1"/>
      <c r="JY156" s="1"/>
      <c r="JZ156" s="1"/>
      <c r="KA156" s="1"/>
      <c r="KB156" s="1"/>
      <c r="KC156" s="1"/>
      <c r="KD156" s="1"/>
      <c r="KE156" s="1"/>
      <c r="KF156" s="1"/>
      <c r="KG156" s="1"/>
      <c r="KH156" s="1"/>
      <c r="KI156" s="1"/>
      <c r="KJ156" s="1"/>
      <c r="KK156" s="1"/>
      <c r="KL156" s="1"/>
      <c r="KM156" s="1"/>
      <c r="KN156" s="1"/>
      <c r="KO156" s="1"/>
      <c r="KP156" s="1"/>
      <c r="KQ156" s="1"/>
      <c r="KR156" s="1"/>
      <c r="KS156" s="1"/>
      <c r="KT156" s="1"/>
      <c r="KU156" s="1"/>
      <c r="KV156" s="1"/>
      <c r="KW156" s="1"/>
      <c r="KX156" s="1"/>
      <c r="KY156" s="1"/>
      <c r="KZ156" s="1"/>
      <c r="LA156" s="1"/>
      <c r="LB156" s="1"/>
      <c r="LC156" s="1"/>
      <c r="LD156" s="1"/>
    </row>
    <row r="157" spans="1:316" s="49" customFormat="1" ht="99">
      <c r="A157" s="480"/>
      <c r="B157" s="536"/>
      <c r="C157" s="480"/>
      <c r="D157" s="1405"/>
      <c r="E157" s="1406"/>
      <c r="F157" s="81" t="s">
        <v>32</v>
      </c>
      <c r="G157" s="975" t="s">
        <v>522</v>
      </c>
      <c r="H157" s="81" t="s">
        <v>1658</v>
      </c>
      <c r="I157" s="975" t="s">
        <v>29</v>
      </c>
      <c r="J157" s="975" t="s">
        <v>320</v>
      </c>
      <c r="K157" s="975" t="s">
        <v>787</v>
      </c>
      <c r="L157" s="1118">
        <v>3</v>
      </c>
      <c r="M157" s="441"/>
      <c r="N157" s="1733">
        <v>50</v>
      </c>
      <c r="O157" s="1761"/>
      <c r="P157" s="881" t="s">
        <v>3834</v>
      </c>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c r="JK157" s="1"/>
      <c r="JL157" s="1"/>
      <c r="JM157" s="1"/>
      <c r="JN157" s="1"/>
      <c r="JO157" s="1"/>
      <c r="JP157" s="1"/>
      <c r="JQ157" s="1"/>
      <c r="JR157" s="1"/>
      <c r="JS157" s="1"/>
      <c r="JT157" s="1"/>
      <c r="JU157" s="1"/>
      <c r="JV157" s="1"/>
      <c r="JW157" s="1"/>
      <c r="JX157" s="1"/>
      <c r="JY157" s="1"/>
      <c r="JZ157" s="1"/>
      <c r="KA157" s="1"/>
      <c r="KB157" s="1"/>
      <c r="KC157" s="1"/>
      <c r="KD157" s="1"/>
      <c r="KE157" s="1"/>
      <c r="KF157" s="1"/>
      <c r="KG157" s="1"/>
      <c r="KH157" s="1"/>
      <c r="KI157" s="1"/>
      <c r="KJ157" s="1"/>
      <c r="KK157" s="1"/>
      <c r="KL157" s="1"/>
      <c r="KM157" s="1"/>
      <c r="KN157" s="1"/>
      <c r="KO157" s="1"/>
      <c r="KP157" s="1"/>
      <c r="KQ157" s="1"/>
      <c r="KR157" s="1"/>
      <c r="KS157" s="1"/>
      <c r="KT157" s="1"/>
      <c r="KU157" s="1"/>
      <c r="KV157" s="1"/>
      <c r="KW157" s="1"/>
      <c r="KX157" s="1"/>
      <c r="KY157" s="1"/>
      <c r="KZ157" s="1"/>
      <c r="LA157" s="1"/>
      <c r="LB157" s="1"/>
      <c r="LC157" s="1"/>
      <c r="LD157" s="1"/>
    </row>
    <row r="158" spans="1:316" s="49" customFormat="1" ht="79.2">
      <c r="A158" s="480"/>
      <c r="B158" s="536"/>
      <c r="C158" s="480"/>
      <c r="D158" s="1405" t="s">
        <v>1657</v>
      </c>
      <c r="E158" s="1406" t="s">
        <v>28</v>
      </c>
      <c r="F158" s="81" t="s">
        <v>24</v>
      </c>
      <c r="G158" s="975" t="s">
        <v>1624</v>
      </c>
      <c r="H158" s="81" t="s">
        <v>1623</v>
      </c>
      <c r="I158" s="975" t="s">
        <v>29</v>
      </c>
      <c r="J158" s="975" t="s">
        <v>322</v>
      </c>
      <c r="K158" s="975" t="s">
        <v>601</v>
      </c>
      <c r="L158" s="1118">
        <v>1</v>
      </c>
      <c r="M158" s="441"/>
      <c r="N158" s="1733">
        <v>250</v>
      </c>
      <c r="O158" s="2290">
        <f>N158+N159</f>
        <v>300</v>
      </c>
      <c r="P158" s="881" t="s">
        <v>3834</v>
      </c>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c r="JK158" s="1"/>
      <c r="JL158" s="1"/>
      <c r="JM158" s="1"/>
      <c r="JN158" s="1"/>
      <c r="JO158" s="1"/>
      <c r="JP158" s="1"/>
      <c r="JQ158" s="1"/>
      <c r="JR158" s="1"/>
      <c r="JS158" s="1"/>
      <c r="JT158" s="1"/>
      <c r="JU158" s="1"/>
      <c r="JV158" s="1"/>
      <c r="JW158" s="1"/>
      <c r="JX158" s="1"/>
      <c r="JY158" s="1"/>
      <c r="JZ158" s="1"/>
      <c r="KA158" s="1"/>
      <c r="KB158" s="1"/>
      <c r="KC158" s="1"/>
      <c r="KD158" s="1"/>
      <c r="KE158" s="1"/>
      <c r="KF158" s="1"/>
      <c r="KG158" s="1"/>
      <c r="KH158" s="1"/>
      <c r="KI158" s="1"/>
      <c r="KJ158" s="1"/>
      <c r="KK158" s="1"/>
      <c r="KL158" s="1"/>
      <c r="KM158" s="1"/>
      <c r="KN158" s="1"/>
      <c r="KO158" s="1"/>
      <c r="KP158" s="1"/>
      <c r="KQ158" s="1"/>
      <c r="KR158" s="1"/>
      <c r="KS158" s="1"/>
      <c r="KT158" s="1"/>
      <c r="KU158" s="1"/>
      <c r="KV158" s="1"/>
      <c r="KW158" s="1"/>
      <c r="KX158" s="1"/>
      <c r="KY158" s="1"/>
      <c r="KZ158" s="1"/>
      <c r="LA158" s="1"/>
      <c r="LB158" s="1"/>
      <c r="LC158" s="1"/>
      <c r="LD158" s="1"/>
    </row>
    <row r="159" spans="1:316" s="49" customFormat="1" ht="99">
      <c r="A159" s="480"/>
      <c r="B159" s="536"/>
      <c r="C159" s="480"/>
      <c r="D159" s="1405"/>
      <c r="E159" s="1406"/>
      <c r="F159" s="81" t="s">
        <v>32</v>
      </c>
      <c r="G159" s="975" t="s">
        <v>515</v>
      </c>
      <c r="H159" s="81" t="s">
        <v>1652</v>
      </c>
      <c r="I159" s="975" t="s">
        <v>29</v>
      </c>
      <c r="J159" s="975" t="s">
        <v>320</v>
      </c>
      <c r="K159" s="975" t="s">
        <v>732</v>
      </c>
      <c r="L159" s="1118">
        <v>3</v>
      </c>
      <c r="M159" s="441"/>
      <c r="N159" s="1733">
        <v>50</v>
      </c>
      <c r="O159" s="1761"/>
      <c r="P159" s="881" t="s">
        <v>3805</v>
      </c>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c r="JK159" s="1"/>
      <c r="JL159" s="1"/>
      <c r="JM159" s="1"/>
      <c r="JN159" s="1"/>
      <c r="JO159" s="1"/>
      <c r="JP159" s="1"/>
      <c r="JQ159" s="1"/>
      <c r="JR159" s="1"/>
      <c r="JS159" s="1"/>
      <c r="JT159" s="1"/>
      <c r="JU159" s="1"/>
      <c r="JV159" s="1"/>
      <c r="JW159" s="1"/>
      <c r="JX159" s="1"/>
      <c r="JY159" s="1"/>
      <c r="JZ159" s="1"/>
      <c r="KA159" s="1"/>
      <c r="KB159" s="1"/>
      <c r="KC159" s="1"/>
      <c r="KD159" s="1"/>
      <c r="KE159" s="1"/>
      <c r="KF159" s="1"/>
      <c r="KG159" s="1"/>
      <c r="KH159" s="1"/>
      <c r="KI159" s="1"/>
      <c r="KJ159" s="1"/>
      <c r="KK159" s="1"/>
      <c r="KL159" s="1"/>
      <c r="KM159" s="1"/>
      <c r="KN159" s="1"/>
      <c r="KO159" s="1"/>
      <c r="KP159" s="1"/>
      <c r="KQ159" s="1"/>
      <c r="KR159" s="1"/>
      <c r="KS159" s="1"/>
      <c r="KT159" s="1"/>
      <c r="KU159" s="1"/>
      <c r="KV159" s="1"/>
      <c r="KW159" s="1"/>
      <c r="KX159" s="1"/>
      <c r="KY159" s="1"/>
      <c r="KZ159" s="1"/>
      <c r="LA159" s="1"/>
      <c r="LB159" s="1"/>
      <c r="LC159" s="1"/>
      <c r="LD159" s="1"/>
    </row>
    <row r="160" spans="1:316" s="49" customFormat="1" ht="79.2">
      <c r="A160" s="480"/>
      <c r="B160" s="536"/>
      <c r="C160" s="480"/>
      <c r="D160" s="1407" t="s">
        <v>1656</v>
      </c>
      <c r="E160" s="1407" t="s">
        <v>28</v>
      </c>
      <c r="F160" s="81" t="s">
        <v>24</v>
      </c>
      <c r="G160" s="975" t="s">
        <v>1624</v>
      </c>
      <c r="H160" s="81" t="s">
        <v>1655</v>
      </c>
      <c r="I160" s="975" t="s">
        <v>29</v>
      </c>
      <c r="J160" s="975" t="s">
        <v>321</v>
      </c>
      <c r="K160" s="975" t="s">
        <v>601</v>
      </c>
      <c r="L160" s="1118">
        <v>1</v>
      </c>
      <c r="M160" s="441"/>
      <c r="N160" s="1733">
        <v>250</v>
      </c>
      <c r="O160" s="2291">
        <f>N160</f>
        <v>250</v>
      </c>
      <c r="P160" s="881" t="s">
        <v>3834</v>
      </c>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c r="JK160" s="1"/>
      <c r="JL160" s="1"/>
      <c r="JM160" s="1"/>
      <c r="JN160" s="1"/>
      <c r="JO160" s="1"/>
      <c r="JP160" s="1"/>
      <c r="JQ160" s="1"/>
      <c r="JR160" s="1"/>
      <c r="JS160" s="1"/>
      <c r="JT160" s="1"/>
      <c r="JU160" s="1"/>
      <c r="JV160" s="1"/>
      <c r="JW160" s="1"/>
      <c r="JX160" s="1"/>
      <c r="JY160" s="1"/>
      <c r="JZ160" s="1"/>
      <c r="KA160" s="1"/>
      <c r="KB160" s="1"/>
      <c r="KC160" s="1"/>
      <c r="KD160" s="1"/>
      <c r="KE160" s="1"/>
      <c r="KF160" s="1"/>
      <c r="KG160" s="1"/>
      <c r="KH160" s="1"/>
      <c r="KI160" s="1"/>
      <c r="KJ160" s="1"/>
      <c r="KK160" s="1"/>
      <c r="KL160" s="1"/>
      <c r="KM160" s="1"/>
      <c r="KN160" s="1"/>
      <c r="KO160" s="1"/>
      <c r="KP160" s="1"/>
      <c r="KQ160" s="1"/>
      <c r="KR160" s="1"/>
      <c r="KS160" s="1"/>
      <c r="KT160" s="1"/>
      <c r="KU160" s="1"/>
      <c r="KV160" s="1"/>
      <c r="KW160" s="1"/>
      <c r="KX160" s="1"/>
      <c r="KY160" s="1"/>
      <c r="KZ160" s="1"/>
      <c r="LA160" s="1"/>
      <c r="LB160" s="1"/>
      <c r="LC160" s="1"/>
      <c r="LD160" s="1"/>
    </row>
    <row r="161" spans="1:316" s="49" customFormat="1" ht="99">
      <c r="A161" s="480"/>
      <c r="B161" s="536"/>
      <c r="C161" s="480"/>
      <c r="D161" s="1405" t="s">
        <v>1654</v>
      </c>
      <c r="E161" s="1406" t="s">
        <v>28</v>
      </c>
      <c r="F161" s="81" t="s">
        <v>32</v>
      </c>
      <c r="G161" s="975" t="s">
        <v>522</v>
      </c>
      <c r="H161" s="81" t="s">
        <v>1653</v>
      </c>
      <c r="I161" s="975" t="s">
        <v>29</v>
      </c>
      <c r="J161" s="975" t="s">
        <v>320</v>
      </c>
      <c r="K161" s="975" t="s">
        <v>787</v>
      </c>
      <c r="L161" s="1118">
        <v>3</v>
      </c>
      <c r="M161" s="441"/>
      <c r="N161" s="1733">
        <v>50</v>
      </c>
      <c r="O161" s="2290">
        <f>N161+N162</f>
        <v>50</v>
      </c>
      <c r="P161" s="881" t="s">
        <v>3805</v>
      </c>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c r="JK161" s="1"/>
      <c r="JL161" s="1"/>
      <c r="JM161" s="1"/>
      <c r="JN161" s="1"/>
      <c r="JO161" s="1"/>
      <c r="JP161" s="1"/>
      <c r="JQ161" s="1"/>
      <c r="JR161" s="1"/>
      <c r="JS161" s="1"/>
      <c r="JT161" s="1"/>
      <c r="JU161" s="1"/>
      <c r="JV161" s="1"/>
      <c r="JW161" s="1"/>
      <c r="JX161" s="1"/>
      <c r="JY161" s="1"/>
      <c r="JZ161" s="1"/>
      <c r="KA161" s="1"/>
      <c r="KB161" s="1"/>
      <c r="KC161" s="1"/>
      <c r="KD161" s="1"/>
      <c r="KE161" s="1"/>
      <c r="KF161" s="1"/>
      <c r="KG161" s="1"/>
      <c r="KH161" s="1"/>
      <c r="KI161" s="1"/>
      <c r="KJ161" s="1"/>
      <c r="KK161" s="1"/>
      <c r="KL161" s="1"/>
      <c r="KM161" s="1"/>
      <c r="KN161" s="1"/>
      <c r="KO161" s="1"/>
      <c r="KP161" s="1"/>
      <c r="KQ161" s="1"/>
      <c r="KR161" s="1"/>
      <c r="KS161" s="1"/>
      <c r="KT161" s="1"/>
      <c r="KU161" s="1"/>
      <c r="KV161" s="1"/>
      <c r="KW161" s="1"/>
      <c r="KX161" s="1"/>
      <c r="KY161" s="1"/>
      <c r="KZ161" s="1"/>
      <c r="LA161" s="1"/>
      <c r="LB161" s="1"/>
      <c r="LC161" s="1"/>
      <c r="LD161" s="1"/>
    </row>
    <row r="162" spans="1:316" s="49" customFormat="1" ht="99">
      <c r="A162" s="480"/>
      <c r="B162" s="536"/>
      <c r="C162" s="480"/>
      <c r="D162" s="1405"/>
      <c r="E162" s="1406"/>
      <c r="F162" s="81" t="s">
        <v>32</v>
      </c>
      <c r="G162" s="964" t="s">
        <v>515</v>
      </c>
      <c r="H162" s="7" t="s">
        <v>1652</v>
      </c>
      <c r="I162" s="975" t="s">
        <v>29</v>
      </c>
      <c r="J162" s="975" t="s">
        <v>320</v>
      </c>
      <c r="K162" s="975" t="s">
        <v>732</v>
      </c>
      <c r="L162" s="1118">
        <v>3</v>
      </c>
      <c r="M162" s="441"/>
      <c r="N162" s="1733">
        <v>0</v>
      </c>
      <c r="O162" s="1761"/>
      <c r="P162" s="373" t="s">
        <v>4060</v>
      </c>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c r="JK162" s="1"/>
      <c r="JL162" s="1"/>
      <c r="JM162" s="1"/>
      <c r="JN162" s="1"/>
      <c r="JO162" s="1"/>
      <c r="JP162" s="1"/>
      <c r="JQ162" s="1"/>
      <c r="JR162" s="1"/>
      <c r="JS162" s="1"/>
      <c r="JT162" s="1"/>
      <c r="JU162" s="1"/>
      <c r="JV162" s="1"/>
      <c r="JW162" s="1"/>
      <c r="JX162" s="1"/>
      <c r="JY162" s="1"/>
      <c r="JZ162" s="1"/>
      <c r="KA162" s="1"/>
      <c r="KB162" s="1"/>
      <c r="KC162" s="1"/>
      <c r="KD162" s="1"/>
      <c r="KE162" s="1"/>
      <c r="KF162" s="1"/>
      <c r="KG162" s="1"/>
      <c r="KH162" s="1"/>
      <c r="KI162" s="1"/>
      <c r="KJ162" s="1"/>
      <c r="KK162" s="1"/>
      <c r="KL162" s="1"/>
      <c r="KM162" s="1"/>
      <c r="KN162" s="1"/>
      <c r="KO162" s="1"/>
      <c r="KP162" s="1"/>
      <c r="KQ162" s="1"/>
      <c r="KR162" s="1"/>
      <c r="KS162" s="1"/>
      <c r="KT162" s="1"/>
      <c r="KU162" s="1"/>
      <c r="KV162" s="1"/>
      <c r="KW162" s="1"/>
      <c r="KX162" s="1"/>
      <c r="KY162" s="1"/>
      <c r="KZ162" s="1"/>
      <c r="LA162" s="1"/>
      <c r="LB162" s="1"/>
      <c r="LC162" s="1"/>
      <c r="LD162" s="1"/>
    </row>
    <row r="163" spans="1:316" s="49" customFormat="1" ht="99">
      <c r="A163" s="480"/>
      <c r="B163" s="536"/>
      <c r="C163" s="480"/>
      <c r="D163" s="1408" t="s">
        <v>1651</v>
      </c>
      <c r="E163" s="1407" t="s">
        <v>28</v>
      </c>
      <c r="F163" s="81" t="s">
        <v>32</v>
      </c>
      <c r="G163" s="975" t="s">
        <v>522</v>
      </c>
      <c r="H163" s="81" t="s">
        <v>1650</v>
      </c>
      <c r="I163" s="975" t="s">
        <v>29</v>
      </c>
      <c r="J163" s="975" t="s">
        <v>322</v>
      </c>
      <c r="K163" s="975" t="s">
        <v>787</v>
      </c>
      <c r="L163" s="1118">
        <v>3</v>
      </c>
      <c r="M163" s="441"/>
      <c r="N163" s="1733">
        <v>50</v>
      </c>
      <c r="O163" s="2291">
        <v>50</v>
      </c>
      <c r="P163" s="881" t="s">
        <v>3805</v>
      </c>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c r="JK163" s="1"/>
      <c r="JL163" s="1"/>
      <c r="JM163" s="1"/>
      <c r="JN163" s="1"/>
      <c r="JO163" s="1"/>
      <c r="JP163" s="1"/>
      <c r="JQ163" s="1"/>
      <c r="JR163" s="1"/>
      <c r="JS163" s="1"/>
      <c r="JT163" s="1"/>
      <c r="JU163" s="1"/>
      <c r="JV163" s="1"/>
      <c r="JW163" s="1"/>
      <c r="JX163" s="1"/>
      <c r="JY163" s="1"/>
      <c r="JZ163" s="1"/>
      <c r="KA163" s="1"/>
      <c r="KB163" s="1"/>
      <c r="KC163" s="1"/>
      <c r="KD163" s="1"/>
      <c r="KE163" s="1"/>
      <c r="KF163" s="1"/>
      <c r="KG163" s="1"/>
      <c r="KH163" s="1"/>
      <c r="KI163" s="1"/>
      <c r="KJ163" s="1"/>
      <c r="KK163" s="1"/>
      <c r="KL163" s="1"/>
      <c r="KM163" s="1"/>
      <c r="KN163" s="1"/>
      <c r="KO163" s="1"/>
      <c r="KP163" s="1"/>
      <c r="KQ163" s="1"/>
      <c r="KR163" s="1"/>
      <c r="KS163" s="1"/>
      <c r="KT163" s="1"/>
      <c r="KU163" s="1"/>
      <c r="KV163" s="1"/>
      <c r="KW163" s="1"/>
      <c r="KX163" s="1"/>
      <c r="KY163" s="1"/>
      <c r="KZ163" s="1"/>
      <c r="LA163" s="1"/>
      <c r="LB163" s="1"/>
      <c r="LC163" s="1"/>
      <c r="LD163" s="1"/>
    </row>
    <row r="164" spans="1:316" s="49" customFormat="1" ht="99">
      <c r="A164" s="480"/>
      <c r="B164" s="536"/>
      <c r="C164" s="480"/>
      <c r="D164" s="1405" t="s">
        <v>1660</v>
      </c>
      <c r="E164" s="1406" t="s">
        <v>28</v>
      </c>
      <c r="F164" s="81" t="s">
        <v>32</v>
      </c>
      <c r="G164" s="975" t="s">
        <v>522</v>
      </c>
      <c r="H164" s="81" t="s">
        <v>1661</v>
      </c>
      <c r="I164" s="975" t="s">
        <v>29</v>
      </c>
      <c r="J164" s="975" t="s">
        <v>321</v>
      </c>
      <c r="K164" s="975" t="s">
        <v>787</v>
      </c>
      <c r="L164" s="1118">
        <v>3</v>
      </c>
      <c r="M164" s="441"/>
      <c r="N164" s="938">
        <v>50</v>
      </c>
      <c r="O164" s="2290">
        <f>N164+N165</f>
        <v>150</v>
      </c>
      <c r="P164" s="881" t="s">
        <v>3805</v>
      </c>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c r="JK164" s="1"/>
      <c r="JL164" s="1"/>
      <c r="JM164" s="1"/>
      <c r="JN164" s="1"/>
      <c r="JO164" s="1"/>
      <c r="JP164" s="1"/>
      <c r="JQ164" s="1"/>
      <c r="JR164" s="1"/>
      <c r="JS164" s="1"/>
      <c r="JT164" s="1"/>
      <c r="JU164" s="1"/>
      <c r="JV164" s="1"/>
      <c r="JW164" s="1"/>
      <c r="JX164" s="1"/>
      <c r="JY164" s="1"/>
      <c r="JZ164" s="1"/>
      <c r="KA164" s="1"/>
      <c r="KB164" s="1"/>
      <c r="KC164" s="1"/>
      <c r="KD164" s="1"/>
      <c r="KE164" s="1"/>
      <c r="KF164" s="1"/>
      <c r="KG164" s="1"/>
      <c r="KH164" s="1"/>
      <c r="KI164" s="1"/>
      <c r="KJ164" s="1"/>
      <c r="KK164" s="1"/>
      <c r="KL164" s="1"/>
      <c r="KM164" s="1"/>
      <c r="KN164" s="1"/>
      <c r="KO164" s="1"/>
      <c r="KP164" s="1"/>
      <c r="KQ164" s="1"/>
      <c r="KR164" s="1"/>
      <c r="KS164" s="1"/>
      <c r="KT164" s="1"/>
      <c r="KU164" s="1"/>
      <c r="KV164" s="1"/>
      <c r="KW164" s="1"/>
      <c r="KX164" s="1"/>
      <c r="KY164" s="1"/>
      <c r="KZ164" s="1"/>
      <c r="LA164" s="1"/>
      <c r="LB164" s="1"/>
      <c r="LC164" s="1"/>
      <c r="LD164" s="1"/>
    </row>
    <row r="165" spans="1:316" s="49" customFormat="1" ht="79.2">
      <c r="A165" s="480"/>
      <c r="B165" s="536"/>
      <c r="C165" s="480"/>
      <c r="D165" s="1405"/>
      <c r="E165" s="1406"/>
      <c r="F165" s="81" t="s">
        <v>32</v>
      </c>
      <c r="G165" s="975" t="s">
        <v>515</v>
      </c>
      <c r="H165" s="81" t="s">
        <v>1662</v>
      </c>
      <c r="I165" s="975" t="s">
        <v>35</v>
      </c>
      <c r="J165" s="975" t="s">
        <v>573</v>
      </c>
      <c r="K165" s="975" t="s">
        <v>732</v>
      </c>
      <c r="L165" s="1118">
        <v>3</v>
      </c>
      <c r="M165" s="441"/>
      <c r="N165" s="938">
        <v>100</v>
      </c>
      <c r="O165" s="1761"/>
      <c r="P165" s="881" t="s">
        <v>3803</v>
      </c>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c r="JK165" s="1"/>
      <c r="JL165" s="1"/>
      <c r="JM165" s="1"/>
      <c r="JN165" s="1"/>
      <c r="JO165" s="1"/>
      <c r="JP165" s="1"/>
      <c r="JQ165" s="1"/>
      <c r="JR165" s="1"/>
      <c r="JS165" s="1"/>
      <c r="JT165" s="1"/>
      <c r="JU165" s="1"/>
      <c r="JV165" s="1"/>
      <c r="JW165" s="1"/>
      <c r="JX165" s="1"/>
      <c r="JY165" s="1"/>
      <c r="JZ165" s="1"/>
      <c r="KA165" s="1"/>
      <c r="KB165" s="1"/>
      <c r="KC165" s="1"/>
      <c r="KD165" s="1"/>
      <c r="KE165" s="1"/>
      <c r="KF165" s="1"/>
      <c r="KG165" s="1"/>
      <c r="KH165" s="1"/>
      <c r="KI165" s="1"/>
      <c r="KJ165" s="1"/>
      <c r="KK165" s="1"/>
      <c r="KL165" s="1"/>
      <c r="KM165" s="1"/>
      <c r="KN165" s="1"/>
      <c r="KO165" s="1"/>
      <c r="KP165" s="1"/>
      <c r="KQ165" s="1"/>
      <c r="KR165" s="1"/>
      <c r="KS165" s="1"/>
      <c r="KT165" s="1"/>
      <c r="KU165" s="1"/>
      <c r="KV165" s="1"/>
      <c r="KW165" s="1"/>
      <c r="KX165" s="1"/>
      <c r="KY165" s="1"/>
      <c r="KZ165" s="1"/>
      <c r="LA165" s="1"/>
      <c r="LB165" s="1"/>
      <c r="LC165" s="1"/>
      <c r="LD165" s="1"/>
    </row>
    <row r="166" spans="1:316" s="49" customFormat="1" ht="99">
      <c r="A166" s="480"/>
      <c r="B166" s="536"/>
      <c r="C166" s="480"/>
      <c r="D166" s="1407" t="s">
        <v>1663</v>
      </c>
      <c r="E166" s="1407" t="s">
        <v>28</v>
      </c>
      <c r="F166" s="81" t="s">
        <v>32</v>
      </c>
      <c r="G166" s="975" t="s">
        <v>522</v>
      </c>
      <c r="H166" s="81" t="s">
        <v>1661</v>
      </c>
      <c r="I166" s="975" t="s">
        <v>29</v>
      </c>
      <c r="J166" s="975" t="s">
        <v>321</v>
      </c>
      <c r="K166" s="975" t="s">
        <v>787</v>
      </c>
      <c r="L166" s="1118">
        <v>3</v>
      </c>
      <c r="M166" s="441"/>
      <c r="N166" s="938">
        <v>50</v>
      </c>
      <c r="O166" s="1799">
        <v>50</v>
      </c>
      <c r="P166" s="881" t="s">
        <v>3805</v>
      </c>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c r="JK166" s="1"/>
      <c r="JL166" s="1"/>
      <c r="JM166" s="1"/>
      <c r="JN166" s="1"/>
      <c r="JO166" s="1"/>
      <c r="JP166" s="1"/>
      <c r="JQ166" s="1"/>
      <c r="JR166" s="1"/>
      <c r="JS166" s="1"/>
      <c r="JT166" s="1"/>
      <c r="JU166" s="1"/>
      <c r="JV166" s="1"/>
      <c r="JW166" s="1"/>
      <c r="JX166" s="1"/>
      <c r="JY166" s="1"/>
      <c r="JZ166" s="1"/>
      <c r="KA166" s="1"/>
      <c r="KB166" s="1"/>
      <c r="KC166" s="1"/>
      <c r="KD166" s="1"/>
      <c r="KE166" s="1"/>
      <c r="KF166" s="1"/>
      <c r="KG166" s="1"/>
      <c r="KH166" s="1"/>
      <c r="KI166" s="1"/>
      <c r="KJ166" s="1"/>
      <c r="KK166" s="1"/>
      <c r="KL166" s="1"/>
      <c r="KM166" s="1"/>
      <c r="KN166" s="1"/>
      <c r="KO166" s="1"/>
      <c r="KP166" s="1"/>
      <c r="KQ166" s="1"/>
      <c r="KR166" s="1"/>
      <c r="KS166" s="1"/>
      <c r="KT166" s="1"/>
      <c r="KU166" s="1"/>
      <c r="KV166" s="1"/>
      <c r="KW166" s="1"/>
      <c r="KX166" s="1"/>
      <c r="KY166" s="1"/>
      <c r="KZ166" s="1"/>
      <c r="LA166" s="1"/>
      <c r="LB166" s="1"/>
      <c r="LC166" s="1"/>
      <c r="LD166" s="1"/>
    </row>
    <row r="167" spans="1:316" s="49" customFormat="1" ht="99">
      <c r="A167" s="480"/>
      <c r="B167" s="536"/>
      <c r="C167" s="480"/>
      <c r="D167" s="1408" t="s">
        <v>1664</v>
      </c>
      <c r="E167" s="1407" t="s">
        <v>28</v>
      </c>
      <c r="F167" s="81" t="s">
        <v>32</v>
      </c>
      <c r="G167" s="975" t="s">
        <v>522</v>
      </c>
      <c r="H167" s="81" t="s">
        <v>1661</v>
      </c>
      <c r="I167" s="975" t="s">
        <v>29</v>
      </c>
      <c r="J167" s="975" t="s">
        <v>321</v>
      </c>
      <c r="K167" s="975" t="s">
        <v>787</v>
      </c>
      <c r="L167" s="1118">
        <v>3</v>
      </c>
      <c r="M167" s="441"/>
      <c r="N167" s="938">
        <v>50</v>
      </c>
      <c r="O167" s="1799">
        <v>50</v>
      </c>
      <c r="P167" s="881" t="s">
        <v>3805</v>
      </c>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c r="JL167" s="1"/>
      <c r="JM167" s="1"/>
      <c r="JN167" s="1"/>
      <c r="JO167" s="1"/>
      <c r="JP167" s="1"/>
      <c r="JQ167" s="1"/>
      <c r="JR167" s="1"/>
      <c r="JS167" s="1"/>
      <c r="JT167" s="1"/>
      <c r="JU167" s="1"/>
      <c r="JV167" s="1"/>
      <c r="JW167" s="1"/>
      <c r="JX167" s="1"/>
      <c r="JY167" s="1"/>
      <c r="JZ167" s="1"/>
      <c r="KA167" s="1"/>
      <c r="KB167" s="1"/>
      <c r="KC167" s="1"/>
      <c r="KD167" s="1"/>
      <c r="KE167" s="1"/>
      <c r="KF167" s="1"/>
      <c r="KG167" s="1"/>
      <c r="KH167" s="1"/>
      <c r="KI167" s="1"/>
      <c r="KJ167" s="1"/>
      <c r="KK167" s="1"/>
      <c r="KL167" s="1"/>
      <c r="KM167" s="1"/>
      <c r="KN167" s="1"/>
      <c r="KO167" s="1"/>
      <c r="KP167" s="1"/>
      <c r="KQ167" s="1"/>
      <c r="KR167" s="1"/>
      <c r="KS167" s="1"/>
      <c r="KT167" s="1"/>
      <c r="KU167" s="1"/>
      <c r="KV167" s="1"/>
      <c r="KW167" s="1"/>
      <c r="KX167" s="1"/>
      <c r="KY167" s="1"/>
      <c r="KZ167" s="1"/>
      <c r="LA167" s="1"/>
      <c r="LB167" s="1"/>
      <c r="LC167" s="1"/>
      <c r="LD167" s="1"/>
    </row>
    <row r="168" spans="1:316" s="49" customFormat="1" ht="99">
      <c r="A168" s="480"/>
      <c r="B168" s="536"/>
      <c r="C168" s="480"/>
      <c r="D168" s="1408" t="s">
        <v>1665</v>
      </c>
      <c r="E168" s="1407" t="s">
        <v>28</v>
      </c>
      <c r="F168" s="81" t="s">
        <v>32</v>
      </c>
      <c r="G168" s="975" t="s">
        <v>522</v>
      </c>
      <c r="H168" s="81" t="s">
        <v>1661</v>
      </c>
      <c r="I168" s="975" t="s">
        <v>29</v>
      </c>
      <c r="J168" s="975" t="s">
        <v>321</v>
      </c>
      <c r="K168" s="975" t="s">
        <v>787</v>
      </c>
      <c r="L168" s="1118">
        <v>3</v>
      </c>
      <c r="M168" s="441"/>
      <c r="N168" s="938">
        <v>50</v>
      </c>
      <c r="O168" s="1799">
        <v>50</v>
      </c>
      <c r="P168" s="881" t="s">
        <v>3805</v>
      </c>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c r="JK168" s="1"/>
      <c r="JL168" s="1"/>
      <c r="JM168" s="1"/>
      <c r="JN168" s="1"/>
      <c r="JO168" s="1"/>
      <c r="JP168" s="1"/>
      <c r="JQ168" s="1"/>
      <c r="JR168" s="1"/>
      <c r="JS168" s="1"/>
      <c r="JT168" s="1"/>
      <c r="JU168" s="1"/>
      <c r="JV168" s="1"/>
      <c r="JW168" s="1"/>
      <c r="JX168" s="1"/>
      <c r="JY168" s="1"/>
      <c r="JZ168" s="1"/>
      <c r="KA168" s="1"/>
      <c r="KB168" s="1"/>
      <c r="KC168" s="1"/>
      <c r="KD168" s="1"/>
      <c r="KE168" s="1"/>
      <c r="KF168" s="1"/>
      <c r="KG168" s="1"/>
      <c r="KH168" s="1"/>
      <c r="KI168" s="1"/>
      <c r="KJ168" s="1"/>
      <c r="KK168" s="1"/>
      <c r="KL168" s="1"/>
      <c r="KM168" s="1"/>
      <c r="KN168" s="1"/>
      <c r="KO168" s="1"/>
      <c r="KP168" s="1"/>
      <c r="KQ168" s="1"/>
      <c r="KR168" s="1"/>
      <c r="KS168" s="1"/>
      <c r="KT168" s="1"/>
      <c r="KU168" s="1"/>
      <c r="KV168" s="1"/>
      <c r="KW168" s="1"/>
      <c r="KX168" s="1"/>
      <c r="KY168" s="1"/>
      <c r="KZ168" s="1"/>
      <c r="LA168" s="1"/>
      <c r="LB168" s="1"/>
      <c r="LC168" s="1"/>
      <c r="LD168" s="1"/>
    </row>
    <row r="169" spans="1:316" s="49" customFormat="1" ht="99">
      <c r="A169" s="480"/>
      <c r="B169" s="536"/>
      <c r="C169" s="480"/>
      <c r="D169" s="1408" t="s">
        <v>1666</v>
      </c>
      <c r="E169" s="1407" t="s">
        <v>28</v>
      </c>
      <c r="F169" s="81" t="s">
        <v>32</v>
      </c>
      <c r="G169" s="975" t="s">
        <v>515</v>
      </c>
      <c r="H169" s="81" t="s">
        <v>1667</v>
      </c>
      <c r="I169" s="975" t="s">
        <v>29</v>
      </c>
      <c r="J169" s="975" t="s">
        <v>803</v>
      </c>
      <c r="K169" s="975" t="s">
        <v>732</v>
      </c>
      <c r="L169" s="1118">
        <v>3</v>
      </c>
      <c r="M169" s="441"/>
      <c r="N169" s="938">
        <v>50</v>
      </c>
      <c r="O169" s="1799">
        <v>50</v>
      </c>
      <c r="P169" s="881" t="s">
        <v>3805</v>
      </c>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c r="JK169" s="1"/>
      <c r="JL169" s="1"/>
      <c r="JM169" s="1"/>
      <c r="JN169" s="1"/>
      <c r="JO169" s="1"/>
      <c r="JP169" s="1"/>
      <c r="JQ169" s="1"/>
      <c r="JR169" s="1"/>
      <c r="JS169" s="1"/>
      <c r="JT169" s="1"/>
      <c r="JU169" s="1"/>
      <c r="JV169" s="1"/>
      <c r="JW169" s="1"/>
      <c r="JX169" s="1"/>
      <c r="JY169" s="1"/>
      <c r="JZ169" s="1"/>
      <c r="KA169" s="1"/>
      <c r="KB169" s="1"/>
      <c r="KC169" s="1"/>
      <c r="KD169" s="1"/>
      <c r="KE169" s="1"/>
      <c r="KF169" s="1"/>
      <c r="KG169" s="1"/>
      <c r="KH169" s="1"/>
      <c r="KI169" s="1"/>
      <c r="KJ169" s="1"/>
      <c r="KK169" s="1"/>
      <c r="KL169" s="1"/>
      <c r="KM169" s="1"/>
      <c r="KN169" s="1"/>
      <c r="KO169" s="1"/>
      <c r="KP169" s="1"/>
      <c r="KQ169" s="1"/>
      <c r="KR169" s="1"/>
      <c r="KS169" s="1"/>
      <c r="KT169" s="1"/>
      <c r="KU169" s="1"/>
      <c r="KV169" s="1"/>
      <c r="KW169" s="1"/>
      <c r="KX169" s="1"/>
      <c r="KY169" s="1"/>
      <c r="KZ169" s="1"/>
      <c r="LA169" s="1"/>
      <c r="LB169" s="1"/>
      <c r="LC169" s="1"/>
      <c r="LD169" s="1"/>
    </row>
    <row r="170" spans="1:316" s="49" customFormat="1" ht="99">
      <c r="A170" s="480"/>
      <c r="B170" s="536"/>
      <c r="C170" s="480"/>
      <c r="D170" s="1408" t="s">
        <v>1668</v>
      </c>
      <c r="E170" s="1407" t="s">
        <v>28</v>
      </c>
      <c r="F170" s="81" t="s">
        <v>32</v>
      </c>
      <c r="G170" s="975" t="s">
        <v>515</v>
      </c>
      <c r="H170" s="81" t="s">
        <v>1667</v>
      </c>
      <c r="I170" s="975" t="s">
        <v>29</v>
      </c>
      <c r="J170" s="975" t="s">
        <v>803</v>
      </c>
      <c r="K170" s="975" t="s">
        <v>732</v>
      </c>
      <c r="L170" s="1118">
        <v>3</v>
      </c>
      <c r="M170" s="441"/>
      <c r="N170" s="938">
        <v>50</v>
      </c>
      <c r="O170" s="1799">
        <v>50</v>
      </c>
      <c r="P170" s="881" t="s">
        <v>3805</v>
      </c>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c r="JK170" s="1"/>
      <c r="JL170" s="1"/>
      <c r="JM170" s="1"/>
      <c r="JN170" s="1"/>
      <c r="JO170" s="1"/>
      <c r="JP170" s="1"/>
      <c r="JQ170" s="1"/>
      <c r="JR170" s="1"/>
      <c r="JS170" s="1"/>
      <c r="JT170" s="1"/>
      <c r="JU170" s="1"/>
      <c r="JV170" s="1"/>
      <c r="JW170" s="1"/>
      <c r="JX170" s="1"/>
      <c r="JY170" s="1"/>
      <c r="JZ170" s="1"/>
      <c r="KA170" s="1"/>
      <c r="KB170" s="1"/>
      <c r="KC170" s="1"/>
      <c r="KD170" s="1"/>
      <c r="KE170" s="1"/>
      <c r="KF170" s="1"/>
      <c r="KG170" s="1"/>
      <c r="KH170" s="1"/>
      <c r="KI170" s="1"/>
      <c r="KJ170" s="1"/>
      <c r="KK170" s="1"/>
      <c r="KL170" s="1"/>
      <c r="KM170" s="1"/>
      <c r="KN170" s="1"/>
      <c r="KO170" s="1"/>
      <c r="KP170" s="1"/>
      <c r="KQ170" s="1"/>
      <c r="KR170" s="1"/>
      <c r="KS170" s="1"/>
      <c r="KT170" s="1"/>
      <c r="KU170" s="1"/>
      <c r="KV170" s="1"/>
      <c r="KW170" s="1"/>
      <c r="KX170" s="1"/>
      <c r="KY170" s="1"/>
      <c r="KZ170" s="1"/>
      <c r="LA170" s="1"/>
      <c r="LB170" s="1"/>
      <c r="LC170" s="1"/>
      <c r="LD170" s="1"/>
    </row>
    <row r="171" spans="1:316" s="49" customFormat="1" ht="99">
      <c r="A171" s="480"/>
      <c r="B171" s="536"/>
      <c r="C171" s="480"/>
      <c r="D171" s="1408" t="s">
        <v>1669</v>
      </c>
      <c r="E171" s="1407" t="s">
        <v>28</v>
      </c>
      <c r="F171" s="81" t="s">
        <v>32</v>
      </c>
      <c r="G171" s="975" t="s">
        <v>515</v>
      </c>
      <c r="H171" s="81" t="s">
        <v>1667</v>
      </c>
      <c r="I171" s="975" t="s">
        <v>29</v>
      </c>
      <c r="J171" s="975" t="s">
        <v>803</v>
      </c>
      <c r="K171" s="975" t="s">
        <v>732</v>
      </c>
      <c r="L171" s="1118">
        <v>3</v>
      </c>
      <c r="M171" s="441"/>
      <c r="N171" s="938">
        <v>50</v>
      </c>
      <c r="O171" s="1799">
        <v>50</v>
      </c>
      <c r="P171" s="881" t="s">
        <v>3805</v>
      </c>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c r="JL171" s="1"/>
      <c r="JM171" s="1"/>
      <c r="JN171" s="1"/>
      <c r="JO171" s="1"/>
      <c r="JP171" s="1"/>
      <c r="JQ171" s="1"/>
      <c r="JR171" s="1"/>
      <c r="JS171" s="1"/>
      <c r="JT171" s="1"/>
      <c r="JU171" s="1"/>
      <c r="JV171" s="1"/>
      <c r="JW171" s="1"/>
      <c r="JX171" s="1"/>
      <c r="JY171" s="1"/>
      <c r="JZ171" s="1"/>
      <c r="KA171" s="1"/>
      <c r="KB171" s="1"/>
      <c r="KC171" s="1"/>
      <c r="KD171" s="1"/>
      <c r="KE171" s="1"/>
      <c r="KF171" s="1"/>
      <c r="KG171" s="1"/>
      <c r="KH171" s="1"/>
      <c r="KI171" s="1"/>
      <c r="KJ171" s="1"/>
      <c r="KK171" s="1"/>
      <c r="KL171" s="1"/>
      <c r="KM171" s="1"/>
      <c r="KN171" s="1"/>
      <c r="KO171" s="1"/>
      <c r="KP171" s="1"/>
      <c r="KQ171" s="1"/>
      <c r="KR171" s="1"/>
      <c r="KS171" s="1"/>
      <c r="KT171" s="1"/>
      <c r="KU171" s="1"/>
      <c r="KV171" s="1"/>
      <c r="KW171" s="1"/>
      <c r="KX171" s="1"/>
      <c r="KY171" s="1"/>
      <c r="KZ171" s="1"/>
      <c r="LA171" s="1"/>
      <c r="LB171" s="1"/>
      <c r="LC171" s="1"/>
      <c r="LD171" s="1"/>
    </row>
    <row r="172" spans="1:316" s="49" customFormat="1" ht="99">
      <c r="A172" s="480"/>
      <c r="B172" s="536"/>
      <c r="C172" s="480"/>
      <c r="D172" s="1408" t="s">
        <v>1670</v>
      </c>
      <c r="E172" s="1407" t="s">
        <v>28</v>
      </c>
      <c r="F172" s="7" t="s">
        <v>32</v>
      </c>
      <c r="G172" s="964" t="s">
        <v>515</v>
      </c>
      <c r="H172" s="7" t="s">
        <v>1626</v>
      </c>
      <c r="I172" s="964" t="s">
        <v>29</v>
      </c>
      <c r="J172" s="964" t="s">
        <v>320</v>
      </c>
      <c r="K172" s="964" t="s">
        <v>732</v>
      </c>
      <c r="L172" s="1116">
        <v>3</v>
      </c>
      <c r="M172" s="353"/>
      <c r="N172" s="938">
        <v>50</v>
      </c>
      <c r="O172" s="1799">
        <v>50</v>
      </c>
      <c r="P172" s="881" t="s">
        <v>3805</v>
      </c>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c r="JK172" s="1"/>
      <c r="JL172" s="1"/>
      <c r="JM172" s="1"/>
      <c r="JN172" s="1"/>
      <c r="JO172" s="1"/>
      <c r="JP172" s="1"/>
      <c r="JQ172" s="1"/>
      <c r="JR172" s="1"/>
      <c r="JS172" s="1"/>
      <c r="JT172" s="1"/>
      <c r="JU172" s="1"/>
      <c r="JV172" s="1"/>
      <c r="JW172" s="1"/>
      <c r="JX172" s="1"/>
      <c r="JY172" s="1"/>
      <c r="JZ172" s="1"/>
      <c r="KA172" s="1"/>
      <c r="KB172" s="1"/>
      <c r="KC172" s="1"/>
      <c r="KD172" s="1"/>
      <c r="KE172" s="1"/>
      <c r="KF172" s="1"/>
      <c r="KG172" s="1"/>
      <c r="KH172" s="1"/>
      <c r="KI172" s="1"/>
      <c r="KJ172" s="1"/>
      <c r="KK172" s="1"/>
      <c r="KL172" s="1"/>
      <c r="KM172" s="1"/>
      <c r="KN172" s="1"/>
      <c r="KO172" s="1"/>
      <c r="KP172" s="1"/>
      <c r="KQ172" s="1"/>
      <c r="KR172" s="1"/>
      <c r="KS172" s="1"/>
      <c r="KT172" s="1"/>
      <c r="KU172" s="1"/>
      <c r="KV172" s="1"/>
      <c r="KW172" s="1"/>
      <c r="KX172" s="1"/>
      <c r="KY172" s="1"/>
      <c r="KZ172" s="1"/>
      <c r="LA172" s="1"/>
      <c r="LB172" s="1"/>
      <c r="LC172" s="1"/>
      <c r="LD172" s="1"/>
    </row>
    <row r="173" spans="1:316" s="49" customFormat="1" ht="99">
      <c r="A173" s="480"/>
      <c r="B173" s="536"/>
      <c r="C173" s="480"/>
      <c r="D173" s="1407" t="s">
        <v>1671</v>
      </c>
      <c r="E173" s="1407" t="s">
        <v>28</v>
      </c>
      <c r="F173" s="7" t="s">
        <v>32</v>
      </c>
      <c r="G173" s="964" t="s">
        <v>515</v>
      </c>
      <c r="H173" s="7" t="s">
        <v>1626</v>
      </c>
      <c r="I173" s="964" t="s">
        <v>29</v>
      </c>
      <c r="J173" s="964" t="s">
        <v>320</v>
      </c>
      <c r="K173" s="964" t="s">
        <v>732</v>
      </c>
      <c r="L173" s="1116">
        <v>3</v>
      </c>
      <c r="M173" s="353"/>
      <c r="N173" s="938">
        <v>50</v>
      </c>
      <c r="O173" s="1799">
        <v>50</v>
      </c>
      <c r="P173" s="881" t="s">
        <v>3805</v>
      </c>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c r="JK173" s="1"/>
      <c r="JL173" s="1"/>
      <c r="JM173" s="1"/>
      <c r="JN173" s="1"/>
      <c r="JO173" s="1"/>
      <c r="JP173" s="1"/>
      <c r="JQ173" s="1"/>
      <c r="JR173" s="1"/>
      <c r="JS173" s="1"/>
      <c r="JT173" s="1"/>
      <c r="JU173" s="1"/>
      <c r="JV173" s="1"/>
      <c r="JW173" s="1"/>
      <c r="JX173" s="1"/>
      <c r="JY173" s="1"/>
      <c r="JZ173" s="1"/>
      <c r="KA173" s="1"/>
      <c r="KB173" s="1"/>
      <c r="KC173" s="1"/>
      <c r="KD173" s="1"/>
      <c r="KE173" s="1"/>
      <c r="KF173" s="1"/>
      <c r="KG173" s="1"/>
      <c r="KH173" s="1"/>
      <c r="KI173" s="1"/>
      <c r="KJ173" s="1"/>
      <c r="KK173" s="1"/>
      <c r="KL173" s="1"/>
      <c r="KM173" s="1"/>
      <c r="KN173" s="1"/>
      <c r="KO173" s="1"/>
      <c r="KP173" s="1"/>
      <c r="KQ173" s="1"/>
      <c r="KR173" s="1"/>
      <c r="KS173" s="1"/>
      <c r="KT173" s="1"/>
      <c r="KU173" s="1"/>
      <c r="KV173" s="1"/>
      <c r="KW173" s="1"/>
      <c r="KX173" s="1"/>
      <c r="KY173" s="1"/>
      <c r="KZ173" s="1"/>
      <c r="LA173" s="1"/>
      <c r="LB173" s="1"/>
      <c r="LC173" s="1"/>
      <c r="LD173" s="1"/>
    </row>
    <row r="174" spans="1:316" s="49" customFormat="1" ht="99">
      <c r="A174" s="480"/>
      <c r="B174" s="536"/>
      <c r="C174" s="480"/>
      <c r="D174" s="1408" t="s">
        <v>1672</v>
      </c>
      <c r="E174" s="1407" t="s">
        <v>28</v>
      </c>
      <c r="F174" s="81" t="s">
        <v>32</v>
      </c>
      <c r="G174" s="975" t="s">
        <v>522</v>
      </c>
      <c r="H174" s="81" t="s">
        <v>1673</v>
      </c>
      <c r="I174" s="975" t="s">
        <v>29</v>
      </c>
      <c r="J174" s="975" t="s">
        <v>322</v>
      </c>
      <c r="K174" s="975" t="s">
        <v>787</v>
      </c>
      <c r="L174" s="1118">
        <v>3</v>
      </c>
      <c r="M174" s="353"/>
      <c r="N174" s="938">
        <v>50</v>
      </c>
      <c r="O174" s="1799">
        <v>50</v>
      </c>
      <c r="P174" s="881" t="s">
        <v>3805</v>
      </c>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c r="JK174" s="1"/>
      <c r="JL174" s="1"/>
      <c r="JM174" s="1"/>
      <c r="JN174" s="1"/>
      <c r="JO174" s="1"/>
      <c r="JP174" s="1"/>
      <c r="JQ174" s="1"/>
      <c r="JR174" s="1"/>
      <c r="JS174" s="1"/>
      <c r="JT174" s="1"/>
      <c r="JU174" s="1"/>
      <c r="JV174" s="1"/>
      <c r="JW174" s="1"/>
      <c r="JX174" s="1"/>
      <c r="JY174" s="1"/>
      <c r="JZ174" s="1"/>
      <c r="KA174" s="1"/>
      <c r="KB174" s="1"/>
      <c r="KC174" s="1"/>
      <c r="KD174" s="1"/>
      <c r="KE174" s="1"/>
      <c r="KF174" s="1"/>
      <c r="KG174" s="1"/>
      <c r="KH174" s="1"/>
      <c r="KI174" s="1"/>
      <c r="KJ174" s="1"/>
      <c r="KK174" s="1"/>
      <c r="KL174" s="1"/>
      <c r="KM174" s="1"/>
      <c r="KN174" s="1"/>
      <c r="KO174" s="1"/>
      <c r="KP174" s="1"/>
      <c r="KQ174" s="1"/>
      <c r="KR174" s="1"/>
      <c r="KS174" s="1"/>
      <c r="KT174" s="1"/>
      <c r="KU174" s="1"/>
      <c r="KV174" s="1"/>
      <c r="KW174" s="1"/>
      <c r="KX174" s="1"/>
      <c r="KY174" s="1"/>
      <c r="KZ174" s="1"/>
      <c r="LA174" s="1"/>
      <c r="LB174" s="1"/>
      <c r="LC174" s="1"/>
      <c r="LD174" s="1"/>
    </row>
    <row r="175" spans="1:316" s="49" customFormat="1" ht="59.4">
      <c r="A175" s="480"/>
      <c r="B175" s="536"/>
      <c r="C175" s="480"/>
      <c r="D175" s="1406" t="s">
        <v>1674</v>
      </c>
      <c r="E175" s="1406" t="s">
        <v>23</v>
      </c>
      <c r="F175" s="7" t="s">
        <v>24</v>
      </c>
      <c r="G175" s="964" t="s">
        <v>587</v>
      </c>
      <c r="H175" s="7" t="s">
        <v>1648</v>
      </c>
      <c r="I175" s="964" t="s">
        <v>35</v>
      </c>
      <c r="J175" s="964" t="s">
        <v>1647</v>
      </c>
      <c r="K175" s="964" t="s">
        <v>590</v>
      </c>
      <c r="L175" s="1116">
        <v>1</v>
      </c>
      <c r="M175" s="353" t="s">
        <v>1649</v>
      </c>
      <c r="N175" s="938">
        <v>2500</v>
      </c>
      <c r="O175" s="2290">
        <f>N175+N176+N177</f>
        <v>5000</v>
      </c>
      <c r="P175" s="881" t="s">
        <v>3815</v>
      </c>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c r="JK175" s="1"/>
      <c r="JL175" s="1"/>
      <c r="JM175" s="1"/>
      <c r="JN175" s="1"/>
      <c r="JO175" s="1"/>
      <c r="JP175" s="1"/>
      <c r="JQ175" s="1"/>
      <c r="JR175" s="1"/>
      <c r="JS175" s="1"/>
      <c r="JT175" s="1"/>
      <c r="JU175" s="1"/>
      <c r="JV175" s="1"/>
      <c r="JW175" s="1"/>
      <c r="JX175" s="1"/>
      <c r="JY175" s="1"/>
      <c r="JZ175" s="1"/>
      <c r="KA175" s="1"/>
      <c r="KB175" s="1"/>
      <c r="KC175" s="1"/>
      <c r="KD175" s="1"/>
      <c r="KE175" s="1"/>
      <c r="KF175" s="1"/>
      <c r="KG175" s="1"/>
      <c r="KH175" s="1"/>
      <c r="KI175" s="1"/>
      <c r="KJ175" s="1"/>
      <c r="KK175" s="1"/>
      <c r="KL175" s="1"/>
      <c r="KM175" s="1"/>
      <c r="KN175" s="1"/>
      <c r="KO175" s="1"/>
      <c r="KP175" s="1"/>
      <c r="KQ175" s="1"/>
      <c r="KR175" s="1"/>
      <c r="KS175" s="1"/>
      <c r="KT175" s="1"/>
      <c r="KU175" s="1"/>
      <c r="KV175" s="1"/>
      <c r="KW175" s="1"/>
      <c r="KX175" s="1"/>
      <c r="KY175" s="1"/>
      <c r="KZ175" s="1"/>
      <c r="LA175" s="1"/>
      <c r="LB175" s="1"/>
      <c r="LC175" s="1"/>
      <c r="LD175" s="1"/>
    </row>
    <row r="176" spans="1:316" s="49" customFormat="1" ht="79.2">
      <c r="A176" s="480"/>
      <c r="B176" s="536"/>
      <c r="C176" s="480"/>
      <c r="D176" s="1406"/>
      <c r="E176" s="1406"/>
      <c r="F176" s="7" t="s">
        <v>24</v>
      </c>
      <c r="G176" s="964" t="s">
        <v>1644</v>
      </c>
      <c r="H176" s="7" t="s">
        <v>1643</v>
      </c>
      <c r="I176" s="964" t="s">
        <v>35</v>
      </c>
      <c r="J176" s="964" t="s">
        <v>1642</v>
      </c>
      <c r="K176" s="964" t="s">
        <v>615</v>
      </c>
      <c r="L176" s="1116">
        <v>1</v>
      </c>
      <c r="M176" s="353" t="s">
        <v>1649</v>
      </c>
      <c r="N176" s="938">
        <v>2500</v>
      </c>
      <c r="O176" s="1761"/>
      <c r="P176" s="881" t="s">
        <v>3815</v>
      </c>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c r="JK176" s="1"/>
      <c r="JL176" s="1"/>
      <c r="JM176" s="1"/>
      <c r="JN176" s="1"/>
      <c r="JO176" s="1"/>
      <c r="JP176" s="1"/>
      <c r="JQ176" s="1"/>
      <c r="JR176" s="1"/>
      <c r="JS176" s="1"/>
      <c r="JT176" s="1"/>
      <c r="JU176" s="1"/>
      <c r="JV176" s="1"/>
      <c r="JW176" s="1"/>
      <c r="JX176" s="1"/>
      <c r="JY176" s="1"/>
      <c r="JZ176" s="1"/>
      <c r="KA176" s="1"/>
      <c r="KB176" s="1"/>
      <c r="KC176" s="1"/>
      <c r="KD176" s="1"/>
      <c r="KE176" s="1"/>
      <c r="KF176" s="1"/>
      <c r="KG176" s="1"/>
      <c r="KH176" s="1"/>
      <c r="KI176" s="1"/>
      <c r="KJ176" s="1"/>
      <c r="KK176" s="1"/>
      <c r="KL176" s="1"/>
      <c r="KM176" s="1"/>
      <c r="KN176" s="1"/>
      <c r="KO176" s="1"/>
      <c r="KP176" s="1"/>
      <c r="KQ176" s="1"/>
      <c r="KR176" s="1"/>
      <c r="KS176" s="1"/>
      <c r="KT176" s="1"/>
      <c r="KU176" s="1"/>
      <c r="KV176" s="1"/>
      <c r="KW176" s="1"/>
      <c r="KX176" s="1"/>
      <c r="KY176" s="1"/>
      <c r="KZ176" s="1"/>
      <c r="LA176" s="1"/>
      <c r="LB176" s="1"/>
      <c r="LC176" s="1"/>
      <c r="LD176" s="1"/>
    </row>
    <row r="177" spans="1:316" s="49" customFormat="1" ht="59.4">
      <c r="A177" s="480"/>
      <c r="B177" s="536"/>
      <c r="C177" s="480"/>
      <c r="D177" s="1406"/>
      <c r="E177" s="1406"/>
      <c r="F177" s="7" t="s">
        <v>24</v>
      </c>
      <c r="G177" s="964" t="s">
        <v>1641</v>
      </c>
      <c r="H177" s="7" t="s">
        <v>1640</v>
      </c>
      <c r="I177" s="964" t="s">
        <v>35</v>
      </c>
      <c r="J177" s="964" t="s">
        <v>1639</v>
      </c>
      <c r="K177" s="964" t="s">
        <v>596</v>
      </c>
      <c r="L177" s="1116">
        <v>1</v>
      </c>
      <c r="M177" s="353" t="s">
        <v>1649</v>
      </c>
      <c r="N177" s="938">
        <v>0</v>
      </c>
      <c r="O177" s="1761"/>
      <c r="P177" s="373" t="s">
        <v>3842</v>
      </c>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c r="JK177" s="1"/>
      <c r="JL177" s="1"/>
      <c r="JM177" s="1"/>
      <c r="JN177" s="1"/>
      <c r="JO177" s="1"/>
      <c r="JP177" s="1"/>
      <c r="JQ177" s="1"/>
      <c r="JR177" s="1"/>
      <c r="JS177" s="1"/>
      <c r="JT177" s="1"/>
      <c r="JU177" s="1"/>
      <c r="JV177" s="1"/>
      <c r="JW177" s="1"/>
      <c r="JX177" s="1"/>
      <c r="JY177" s="1"/>
      <c r="JZ177" s="1"/>
      <c r="KA177" s="1"/>
      <c r="KB177" s="1"/>
      <c r="KC177" s="1"/>
      <c r="KD177" s="1"/>
      <c r="KE177" s="1"/>
      <c r="KF177" s="1"/>
      <c r="KG177" s="1"/>
      <c r="KH177" s="1"/>
      <c r="KI177" s="1"/>
      <c r="KJ177" s="1"/>
      <c r="KK177" s="1"/>
      <c r="KL177" s="1"/>
      <c r="KM177" s="1"/>
      <c r="KN177" s="1"/>
      <c r="KO177" s="1"/>
      <c r="KP177" s="1"/>
      <c r="KQ177" s="1"/>
      <c r="KR177" s="1"/>
      <c r="KS177" s="1"/>
      <c r="KT177" s="1"/>
      <c r="KU177" s="1"/>
      <c r="KV177" s="1"/>
      <c r="KW177" s="1"/>
      <c r="KX177" s="1"/>
      <c r="KY177" s="1"/>
      <c r="KZ177" s="1"/>
      <c r="LA177" s="1"/>
      <c r="LB177" s="1"/>
      <c r="LC177" s="1"/>
      <c r="LD177" s="1"/>
    </row>
    <row r="178" spans="1:316" s="49" customFormat="1" ht="79.2">
      <c r="A178" s="481"/>
      <c r="B178" s="537"/>
      <c r="C178" s="481"/>
      <c r="D178" s="1409" t="s">
        <v>1675</v>
      </c>
      <c r="E178" s="1797" t="s">
        <v>23</v>
      </c>
      <c r="F178" s="7" t="s">
        <v>24</v>
      </c>
      <c r="G178" s="964" t="s">
        <v>591</v>
      </c>
      <c r="H178" s="7" t="s">
        <v>1646</v>
      </c>
      <c r="I178" s="964" t="s">
        <v>35</v>
      </c>
      <c r="J178" s="964" t="s">
        <v>1645</v>
      </c>
      <c r="K178" s="964" t="s">
        <v>594</v>
      </c>
      <c r="L178" s="1117">
        <v>1</v>
      </c>
      <c r="M178" s="353" t="s">
        <v>1649</v>
      </c>
      <c r="N178" s="938">
        <v>2500</v>
      </c>
      <c r="O178" s="1799">
        <f>N178</f>
        <v>2500</v>
      </c>
      <c r="P178" s="881" t="s">
        <v>3815</v>
      </c>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c r="JK178" s="1"/>
      <c r="JL178" s="1"/>
      <c r="JM178" s="1"/>
      <c r="JN178" s="1"/>
      <c r="JO178" s="1"/>
      <c r="JP178" s="1"/>
      <c r="JQ178" s="1"/>
      <c r="JR178" s="1"/>
      <c r="JS178" s="1"/>
      <c r="JT178" s="1"/>
      <c r="JU178" s="1"/>
      <c r="JV178" s="1"/>
      <c r="JW178" s="1"/>
      <c r="JX178" s="1"/>
      <c r="JY178" s="1"/>
      <c r="JZ178" s="1"/>
      <c r="KA178" s="1"/>
      <c r="KB178" s="1"/>
      <c r="KC178" s="1"/>
      <c r="KD178" s="1"/>
      <c r="KE178" s="1"/>
      <c r="KF178" s="1"/>
      <c r="KG178" s="1"/>
      <c r="KH178" s="1"/>
      <c r="KI178" s="1"/>
      <c r="KJ178" s="1"/>
      <c r="KK178" s="1"/>
      <c r="KL178" s="1"/>
      <c r="KM178" s="1"/>
      <c r="KN178" s="1"/>
      <c r="KO178" s="1"/>
      <c r="KP178" s="1"/>
      <c r="KQ178" s="1"/>
      <c r="KR178" s="1"/>
      <c r="KS178" s="1"/>
      <c r="KT178" s="1"/>
      <c r="KU178" s="1"/>
      <c r="KV178" s="1"/>
      <c r="KW178" s="1"/>
      <c r="KX178" s="1"/>
      <c r="KY178" s="1"/>
      <c r="KZ178" s="1"/>
      <c r="LA178" s="1"/>
      <c r="LB178" s="1"/>
      <c r="LC178" s="1"/>
      <c r="LD178" s="1"/>
    </row>
    <row r="179" spans="1:316" s="49" customFormat="1" ht="59.4">
      <c r="A179" s="479" t="s">
        <v>1676</v>
      </c>
      <c r="B179" s="535" t="s">
        <v>1733</v>
      </c>
      <c r="C179" s="479" t="s">
        <v>1732</v>
      </c>
      <c r="D179" s="1295" t="s">
        <v>1731</v>
      </c>
      <c r="E179" s="1295" t="s">
        <v>1608</v>
      </c>
      <c r="F179" s="66" t="s">
        <v>15</v>
      </c>
      <c r="G179" s="105" t="s">
        <v>1718</v>
      </c>
      <c r="H179" s="66" t="s">
        <v>1719</v>
      </c>
      <c r="I179" s="105" t="s">
        <v>14</v>
      </c>
      <c r="J179" s="105" t="s">
        <v>1720</v>
      </c>
      <c r="K179" s="105" t="s">
        <v>998</v>
      </c>
      <c r="L179" s="951">
        <v>2</v>
      </c>
      <c r="M179" s="353"/>
      <c r="N179" s="938">
        <v>2000</v>
      </c>
      <c r="O179" s="2290">
        <f>N179+N180+N181</f>
        <v>2700</v>
      </c>
      <c r="P179" s="881" t="s">
        <v>3815</v>
      </c>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c r="JK179" s="1"/>
      <c r="JL179" s="1"/>
      <c r="JM179" s="1"/>
      <c r="JN179" s="1"/>
      <c r="JO179" s="1"/>
      <c r="JP179" s="1"/>
      <c r="JQ179" s="1"/>
      <c r="JR179" s="1"/>
      <c r="JS179" s="1"/>
      <c r="JT179" s="1"/>
      <c r="JU179" s="1"/>
      <c r="JV179" s="1"/>
      <c r="JW179" s="1"/>
      <c r="JX179" s="1"/>
      <c r="JY179" s="1"/>
      <c r="JZ179" s="1"/>
      <c r="KA179" s="1"/>
      <c r="KB179" s="1"/>
      <c r="KC179" s="1"/>
      <c r="KD179" s="1"/>
      <c r="KE179" s="1"/>
      <c r="KF179" s="1"/>
      <c r="KG179" s="1"/>
      <c r="KH179" s="1"/>
      <c r="KI179" s="1"/>
      <c r="KJ179" s="1"/>
      <c r="KK179" s="1"/>
      <c r="KL179" s="1"/>
      <c r="KM179" s="1"/>
      <c r="KN179" s="1"/>
      <c r="KO179" s="1"/>
      <c r="KP179" s="1"/>
      <c r="KQ179" s="1"/>
      <c r="KR179" s="1"/>
      <c r="KS179" s="1"/>
      <c r="KT179" s="1"/>
      <c r="KU179" s="1"/>
      <c r="KV179" s="1"/>
      <c r="KW179" s="1"/>
      <c r="KX179" s="1"/>
      <c r="KY179" s="1"/>
      <c r="KZ179" s="1"/>
      <c r="LA179" s="1"/>
      <c r="LB179" s="1"/>
      <c r="LC179" s="1"/>
      <c r="LD179" s="1"/>
    </row>
    <row r="180" spans="1:316" s="49" customFormat="1" ht="39.6">
      <c r="A180" s="480"/>
      <c r="B180" s="536"/>
      <c r="C180" s="480"/>
      <c r="D180" s="1295"/>
      <c r="E180" s="1295"/>
      <c r="F180" s="66" t="s">
        <v>48</v>
      </c>
      <c r="G180" s="105" t="s">
        <v>1721</v>
      </c>
      <c r="H180" s="66" t="s">
        <v>1722</v>
      </c>
      <c r="I180" s="105" t="s">
        <v>14</v>
      </c>
      <c r="J180" s="105" t="s">
        <v>1059</v>
      </c>
      <c r="K180" s="105" t="s">
        <v>148</v>
      </c>
      <c r="L180" s="951">
        <v>1</v>
      </c>
      <c r="M180" s="353"/>
      <c r="N180" s="938">
        <v>500</v>
      </c>
      <c r="O180" s="1761"/>
      <c r="P180" s="881" t="s">
        <v>3803</v>
      </c>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c r="JK180" s="1"/>
      <c r="JL180" s="1"/>
      <c r="JM180" s="1"/>
      <c r="JN180" s="1"/>
      <c r="JO180" s="1"/>
      <c r="JP180" s="1"/>
      <c r="JQ180" s="1"/>
      <c r="JR180" s="1"/>
      <c r="JS180" s="1"/>
      <c r="JT180" s="1"/>
      <c r="JU180" s="1"/>
      <c r="JV180" s="1"/>
      <c r="JW180" s="1"/>
      <c r="JX180" s="1"/>
      <c r="JY180" s="1"/>
      <c r="JZ180" s="1"/>
      <c r="KA180" s="1"/>
      <c r="KB180" s="1"/>
      <c r="KC180" s="1"/>
      <c r="KD180" s="1"/>
      <c r="KE180" s="1"/>
      <c r="KF180" s="1"/>
      <c r="KG180" s="1"/>
      <c r="KH180" s="1"/>
      <c r="KI180" s="1"/>
      <c r="KJ180" s="1"/>
      <c r="KK180" s="1"/>
      <c r="KL180" s="1"/>
      <c r="KM180" s="1"/>
      <c r="KN180" s="1"/>
      <c r="KO180" s="1"/>
      <c r="KP180" s="1"/>
      <c r="KQ180" s="1"/>
      <c r="KR180" s="1"/>
      <c r="KS180" s="1"/>
      <c r="KT180" s="1"/>
      <c r="KU180" s="1"/>
      <c r="KV180" s="1"/>
      <c r="KW180" s="1"/>
      <c r="KX180" s="1"/>
      <c r="KY180" s="1"/>
      <c r="KZ180" s="1"/>
      <c r="LA180" s="1"/>
      <c r="LB180" s="1"/>
      <c r="LC180" s="1"/>
      <c r="LD180" s="1"/>
    </row>
    <row r="181" spans="1:316" s="49" customFormat="1" ht="59.4">
      <c r="A181" s="480"/>
      <c r="B181" s="536"/>
      <c r="C181" s="480"/>
      <c r="D181" s="1295"/>
      <c r="E181" s="1295"/>
      <c r="F181" s="66" t="s">
        <v>48</v>
      </c>
      <c r="G181" s="105" t="s">
        <v>634</v>
      </c>
      <c r="H181" s="66" t="s">
        <v>1723</v>
      </c>
      <c r="I181" s="105" t="s">
        <v>14</v>
      </c>
      <c r="J181" s="105" t="s">
        <v>651</v>
      </c>
      <c r="K181" s="105" t="s">
        <v>636</v>
      </c>
      <c r="L181" s="951">
        <v>2</v>
      </c>
      <c r="M181" s="353"/>
      <c r="N181" s="938">
        <v>200</v>
      </c>
      <c r="O181" s="1761"/>
      <c r="P181" s="881" t="s">
        <v>3803</v>
      </c>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c r="JK181" s="1"/>
      <c r="JL181" s="1"/>
      <c r="JM181" s="1"/>
      <c r="JN181" s="1"/>
      <c r="JO181" s="1"/>
      <c r="JP181" s="1"/>
      <c r="JQ181" s="1"/>
      <c r="JR181" s="1"/>
      <c r="JS181" s="1"/>
      <c r="JT181" s="1"/>
      <c r="JU181" s="1"/>
      <c r="JV181" s="1"/>
      <c r="JW181" s="1"/>
      <c r="JX181" s="1"/>
      <c r="JY181" s="1"/>
      <c r="JZ181" s="1"/>
      <c r="KA181" s="1"/>
      <c r="KB181" s="1"/>
      <c r="KC181" s="1"/>
      <c r="KD181" s="1"/>
      <c r="KE181" s="1"/>
      <c r="KF181" s="1"/>
      <c r="KG181" s="1"/>
      <c r="KH181" s="1"/>
      <c r="KI181" s="1"/>
      <c r="KJ181" s="1"/>
      <c r="KK181" s="1"/>
      <c r="KL181" s="1"/>
      <c r="KM181" s="1"/>
      <c r="KN181" s="1"/>
      <c r="KO181" s="1"/>
      <c r="KP181" s="1"/>
      <c r="KQ181" s="1"/>
      <c r="KR181" s="1"/>
      <c r="KS181" s="1"/>
      <c r="KT181" s="1"/>
      <c r="KU181" s="1"/>
      <c r="KV181" s="1"/>
      <c r="KW181" s="1"/>
      <c r="KX181" s="1"/>
      <c r="KY181" s="1"/>
      <c r="KZ181" s="1"/>
      <c r="LA181" s="1"/>
      <c r="LB181" s="1"/>
      <c r="LC181" s="1"/>
      <c r="LD181" s="1"/>
    </row>
    <row r="182" spans="1:316" s="49" customFormat="1" ht="59.4">
      <c r="A182" s="480"/>
      <c r="B182" s="536"/>
      <c r="C182" s="480"/>
      <c r="D182" s="1295" t="s">
        <v>1724</v>
      </c>
      <c r="E182" s="1295" t="s">
        <v>1608</v>
      </c>
      <c r="F182" s="66" t="s">
        <v>15</v>
      </c>
      <c r="G182" s="105" t="s">
        <v>1184</v>
      </c>
      <c r="H182" s="66" t="s">
        <v>1725</v>
      </c>
      <c r="I182" s="105" t="s">
        <v>14</v>
      </c>
      <c r="J182" s="105" t="s">
        <v>1726</v>
      </c>
      <c r="K182" s="105" t="s">
        <v>1187</v>
      </c>
      <c r="L182" s="951">
        <v>3</v>
      </c>
      <c r="M182" s="353"/>
      <c r="N182" s="938">
        <v>0</v>
      </c>
      <c r="O182" s="2290">
        <f>N182+N183+N184</f>
        <v>250</v>
      </c>
      <c r="P182" s="373" t="s">
        <v>3843</v>
      </c>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c r="JK182" s="1"/>
      <c r="JL182" s="1"/>
      <c r="JM182" s="1"/>
      <c r="JN182" s="1"/>
      <c r="JO182" s="1"/>
      <c r="JP182" s="1"/>
      <c r="JQ182" s="1"/>
      <c r="JR182" s="1"/>
      <c r="JS182" s="1"/>
      <c r="JT182" s="1"/>
      <c r="JU182" s="1"/>
      <c r="JV182" s="1"/>
      <c r="JW182" s="1"/>
      <c r="JX182" s="1"/>
      <c r="JY182" s="1"/>
      <c r="JZ182" s="1"/>
      <c r="KA182" s="1"/>
      <c r="KB182" s="1"/>
      <c r="KC182" s="1"/>
      <c r="KD182" s="1"/>
      <c r="KE182" s="1"/>
      <c r="KF182" s="1"/>
      <c r="KG182" s="1"/>
      <c r="KH182" s="1"/>
      <c r="KI182" s="1"/>
      <c r="KJ182" s="1"/>
      <c r="KK182" s="1"/>
      <c r="KL182" s="1"/>
      <c r="KM182" s="1"/>
      <c r="KN182" s="1"/>
      <c r="KO182" s="1"/>
      <c r="KP182" s="1"/>
      <c r="KQ182" s="1"/>
      <c r="KR182" s="1"/>
      <c r="KS182" s="1"/>
      <c r="KT182" s="1"/>
      <c r="KU182" s="1"/>
      <c r="KV182" s="1"/>
      <c r="KW182" s="1"/>
      <c r="KX182" s="1"/>
      <c r="KY182" s="1"/>
      <c r="KZ182" s="1"/>
      <c r="LA182" s="1"/>
      <c r="LB182" s="1"/>
      <c r="LC182" s="1"/>
      <c r="LD182" s="1"/>
    </row>
    <row r="183" spans="1:316" s="49" customFormat="1" ht="59.4">
      <c r="A183" s="480"/>
      <c r="B183" s="536"/>
      <c r="C183" s="480"/>
      <c r="D183" s="1295"/>
      <c r="E183" s="1295"/>
      <c r="F183" s="66" t="s">
        <v>15</v>
      </c>
      <c r="G183" s="105" t="s">
        <v>637</v>
      </c>
      <c r="H183" s="66" t="s">
        <v>1727</v>
      </c>
      <c r="I183" s="105" t="s">
        <v>14</v>
      </c>
      <c r="J183" s="105" t="s">
        <v>1728</v>
      </c>
      <c r="K183" s="105" t="s">
        <v>638</v>
      </c>
      <c r="L183" s="951">
        <v>1</v>
      </c>
      <c r="M183" s="353"/>
      <c r="N183" s="938">
        <v>0</v>
      </c>
      <c r="O183" s="1761"/>
      <c r="P183" s="373" t="s">
        <v>3843</v>
      </c>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c r="JK183" s="1"/>
      <c r="JL183" s="1"/>
      <c r="JM183" s="1"/>
      <c r="JN183" s="1"/>
      <c r="JO183" s="1"/>
      <c r="JP183" s="1"/>
      <c r="JQ183" s="1"/>
      <c r="JR183" s="1"/>
      <c r="JS183" s="1"/>
      <c r="JT183" s="1"/>
      <c r="JU183" s="1"/>
      <c r="JV183" s="1"/>
      <c r="JW183" s="1"/>
      <c r="JX183" s="1"/>
      <c r="JY183" s="1"/>
      <c r="JZ183" s="1"/>
      <c r="KA183" s="1"/>
      <c r="KB183" s="1"/>
      <c r="KC183" s="1"/>
      <c r="KD183" s="1"/>
      <c r="KE183" s="1"/>
      <c r="KF183" s="1"/>
      <c r="KG183" s="1"/>
      <c r="KH183" s="1"/>
      <c r="KI183" s="1"/>
      <c r="KJ183" s="1"/>
      <c r="KK183" s="1"/>
      <c r="KL183" s="1"/>
      <c r="KM183" s="1"/>
      <c r="KN183" s="1"/>
      <c r="KO183" s="1"/>
      <c r="KP183" s="1"/>
      <c r="KQ183" s="1"/>
      <c r="KR183" s="1"/>
      <c r="KS183" s="1"/>
      <c r="KT183" s="1"/>
      <c r="KU183" s="1"/>
      <c r="KV183" s="1"/>
      <c r="KW183" s="1"/>
      <c r="KX183" s="1"/>
      <c r="KY183" s="1"/>
      <c r="KZ183" s="1"/>
      <c r="LA183" s="1"/>
      <c r="LB183" s="1"/>
      <c r="LC183" s="1"/>
      <c r="LD183" s="1"/>
    </row>
    <row r="184" spans="1:316" s="49" customFormat="1" ht="79.2">
      <c r="A184" s="481"/>
      <c r="B184" s="537"/>
      <c r="C184" s="481"/>
      <c r="D184" s="1295"/>
      <c r="E184" s="1295"/>
      <c r="F184" s="66" t="s">
        <v>48</v>
      </c>
      <c r="G184" s="105" t="s">
        <v>634</v>
      </c>
      <c r="H184" s="66" t="s">
        <v>1729</v>
      </c>
      <c r="I184" s="86" t="s">
        <v>54</v>
      </c>
      <c r="J184" s="105" t="s">
        <v>1730</v>
      </c>
      <c r="K184" s="105" t="s">
        <v>636</v>
      </c>
      <c r="L184" s="951">
        <v>1</v>
      </c>
      <c r="M184" s="353"/>
      <c r="N184" s="938">
        <v>250</v>
      </c>
      <c r="O184" s="1761"/>
      <c r="P184" s="881" t="s">
        <v>3805</v>
      </c>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c r="JK184" s="1"/>
      <c r="JL184" s="1"/>
      <c r="JM184" s="1"/>
      <c r="JN184" s="1"/>
      <c r="JO184" s="1"/>
      <c r="JP184" s="1"/>
      <c r="JQ184" s="1"/>
      <c r="JR184" s="1"/>
      <c r="JS184" s="1"/>
      <c r="JT184" s="1"/>
      <c r="JU184" s="1"/>
      <c r="JV184" s="1"/>
      <c r="JW184" s="1"/>
      <c r="JX184" s="1"/>
      <c r="JY184" s="1"/>
      <c r="JZ184" s="1"/>
      <c r="KA184" s="1"/>
      <c r="KB184" s="1"/>
      <c r="KC184" s="1"/>
      <c r="KD184" s="1"/>
      <c r="KE184" s="1"/>
      <c r="KF184" s="1"/>
      <c r="KG184" s="1"/>
      <c r="KH184" s="1"/>
      <c r="KI184" s="1"/>
      <c r="KJ184" s="1"/>
      <c r="KK184" s="1"/>
      <c r="KL184" s="1"/>
      <c r="KM184" s="1"/>
      <c r="KN184" s="1"/>
      <c r="KO184" s="1"/>
      <c r="KP184" s="1"/>
      <c r="KQ184" s="1"/>
      <c r="KR184" s="1"/>
      <c r="KS184" s="1"/>
      <c r="KT184" s="1"/>
      <c r="KU184" s="1"/>
      <c r="KV184" s="1"/>
      <c r="KW184" s="1"/>
      <c r="KX184" s="1"/>
      <c r="KY184" s="1"/>
      <c r="KZ184" s="1"/>
      <c r="LA184" s="1"/>
      <c r="LB184" s="1"/>
      <c r="LC184" s="1"/>
      <c r="LD184" s="1"/>
    </row>
    <row r="185" spans="1:316" s="49" customFormat="1" ht="79.2">
      <c r="A185" s="479" t="s">
        <v>227</v>
      </c>
      <c r="B185" s="535" t="s">
        <v>1734</v>
      </c>
      <c r="C185" s="479" t="s">
        <v>1735</v>
      </c>
      <c r="D185" s="538" t="s">
        <v>1736</v>
      </c>
      <c r="E185" s="1289" t="s">
        <v>12</v>
      </c>
      <c r="F185" s="66" t="s">
        <v>48</v>
      </c>
      <c r="G185" s="105" t="s">
        <v>1737</v>
      </c>
      <c r="H185" s="66" t="s">
        <v>1738</v>
      </c>
      <c r="I185" s="105" t="s">
        <v>14</v>
      </c>
      <c r="J185" s="105" t="s">
        <v>49</v>
      </c>
      <c r="K185" s="105" t="s">
        <v>636</v>
      </c>
      <c r="L185" s="951">
        <v>1</v>
      </c>
      <c r="M185" s="353"/>
      <c r="N185" s="938">
        <v>500</v>
      </c>
      <c r="O185" s="2290">
        <f>N185+N186+N187</f>
        <v>550</v>
      </c>
      <c r="P185" s="881" t="s">
        <v>3803</v>
      </c>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c r="JK185" s="1"/>
      <c r="JL185" s="1"/>
      <c r="JM185" s="1"/>
      <c r="JN185" s="1"/>
      <c r="JO185" s="1"/>
      <c r="JP185" s="1"/>
      <c r="JQ185" s="1"/>
      <c r="JR185" s="1"/>
      <c r="JS185" s="1"/>
      <c r="JT185" s="1"/>
      <c r="JU185" s="1"/>
      <c r="JV185" s="1"/>
      <c r="JW185" s="1"/>
      <c r="JX185" s="1"/>
      <c r="JY185" s="1"/>
      <c r="JZ185" s="1"/>
      <c r="KA185" s="1"/>
      <c r="KB185" s="1"/>
      <c r="KC185" s="1"/>
      <c r="KD185" s="1"/>
      <c r="KE185" s="1"/>
      <c r="KF185" s="1"/>
      <c r="KG185" s="1"/>
      <c r="KH185" s="1"/>
      <c r="KI185" s="1"/>
      <c r="KJ185" s="1"/>
      <c r="KK185" s="1"/>
      <c r="KL185" s="1"/>
      <c r="KM185" s="1"/>
      <c r="KN185" s="1"/>
      <c r="KO185" s="1"/>
      <c r="KP185" s="1"/>
      <c r="KQ185" s="1"/>
      <c r="KR185" s="1"/>
      <c r="KS185" s="1"/>
      <c r="KT185" s="1"/>
      <c r="KU185" s="1"/>
      <c r="KV185" s="1"/>
      <c r="KW185" s="1"/>
      <c r="KX185" s="1"/>
      <c r="KY185" s="1"/>
      <c r="KZ185" s="1"/>
      <c r="LA185" s="1"/>
      <c r="LB185" s="1"/>
      <c r="LC185" s="1"/>
      <c r="LD185" s="1"/>
    </row>
    <row r="186" spans="1:316" s="49" customFormat="1" ht="79.2">
      <c r="A186" s="480"/>
      <c r="B186" s="536"/>
      <c r="C186" s="480"/>
      <c r="D186" s="565"/>
      <c r="E186" s="1290"/>
      <c r="F186" s="66" t="s">
        <v>15</v>
      </c>
      <c r="G186" s="105" t="s">
        <v>637</v>
      </c>
      <c r="H186" s="66" t="s">
        <v>1739</v>
      </c>
      <c r="I186" s="105" t="s">
        <v>14</v>
      </c>
      <c r="J186" s="105" t="s">
        <v>1740</v>
      </c>
      <c r="K186" s="105" t="s">
        <v>638</v>
      </c>
      <c r="L186" s="951">
        <v>1</v>
      </c>
      <c r="M186" s="353"/>
      <c r="N186" s="938">
        <v>0</v>
      </c>
      <c r="O186" s="1761"/>
      <c r="P186" s="373" t="s">
        <v>3844</v>
      </c>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c r="JK186" s="1"/>
      <c r="JL186" s="1"/>
      <c r="JM186" s="1"/>
      <c r="JN186" s="1"/>
      <c r="JO186" s="1"/>
      <c r="JP186" s="1"/>
      <c r="JQ186" s="1"/>
      <c r="JR186" s="1"/>
      <c r="JS186" s="1"/>
      <c r="JT186" s="1"/>
      <c r="JU186" s="1"/>
      <c r="JV186" s="1"/>
      <c r="JW186" s="1"/>
      <c r="JX186" s="1"/>
      <c r="JY186" s="1"/>
      <c r="JZ186" s="1"/>
      <c r="KA186" s="1"/>
      <c r="KB186" s="1"/>
      <c r="KC186" s="1"/>
      <c r="KD186" s="1"/>
      <c r="KE186" s="1"/>
      <c r="KF186" s="1"/>
      <c r="KG186" s="1"/>
      <c r="KH186" s="1"/>
      <c r="KI186" s="1"/>
      <c r="KJ186" s="1"/>
      <c r="KK186" s="1"/>
      <c r="KL186" s="1"/>
      <c r="KM186" s="1"/>
      <c r="KN186" s="1"/>
      <c r="KO186" s="1"/>
      <c r="KP186" s="1"/>
      <c r="KQ186" s="1"/>
      <c r="KR186" s="1"/>
      <c r="KS186" s="1"/>
      <c r="KT186" s="1"/>
      <c r="KU186" s="1"/>
      <c r="KV186" s="1"/>
      <c r="KW186" s="1"/>
      <c r="KX186" s="1"/>
      <c r="KY186" s="1"/>
      <c r="KZ186" s="1"/>
      <c r="LA186" s="1"/>
      <c r="LB186" s="1"/>
      <c r="LC186" s="1"/>
      <c r="LD186" s="1"/>
    </row>
    <row r="187" spans="1:316" s="49" customFormat="1" ht="79.2">
      <c r="A187" s="480"/>
      <c r="B187" s="536"/>
      <c r="C187" s="480"/>
      <c r="D187" s="565"/>
      <c r="E187" s="1290"/>
      <c r="F187" s="66" t="s">
        <v>15</v>
      </c>
      <c r="G187" s="105" t="s">
        <v>1741</v>
      </c>
      <c r="H187" s="66" t="s">
        <v>1742</v>
      </c>
      <c r="I187" s="86" t="s">
        <v>246</v>
      </c>
      <c r="J187" s="105" t="s">
        <v>1743</v>
      </c>
      <c r="K187" s="105" t="s">
        <v>1744</v>
      </c>
      <c r="L187" s="951">
        <v>3</v>
      </c>
      <c r="M187" s="353"/>
      <c r="N187" s="938">
        <v>50</v>
      </c>
      <c r="O187" s="1761"/>
      <c r="P187" s="881" t="s">
        <v>3906</v>
      </c>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c r="JK187" s="1"/>
      <c r="JL187" s="1"/>
      <c r="JM187" s="1"/>
      <c r="JN187" s="1"/>
      <c r="JO187" s="1"/>
      <c r="JP187" s="1"/>
      <c r="JQ187" s="1"/>
      <c r="JR187" s="1"/>
      <c r="JS187" s="1"/>
      <c r="JT187" s="1"/>
      <c r="JU187" s="1"/>
      <c r="JV187" s="1"/>
      <c r="JW187" s="1"/>
      <c r="JX187" s="1"/>
      <c r="JY187" s="1"/>
      <c r="JZ187" s="1"/>
      <c r="KA187" s="1"/>
      <c r="KB187" s="1"/>
      <c r="KC187" s="1"/>
      <c r="KD187" s="1"/>
      <c r="KE187" s="1"/>
      <c r="KF187" s="1"/>
      <c r="KG187" s="1"/>
      <c r="KH187" s="1"/>
      <c r="KI187" s="1"/>
      <c r="KJ187" s="1"/>
      <c r="KK187" s="1"/>
      <c r="KL187" s="1"/>
      <c r="KM187" s="1"/>
      <c r="KN187" s="1"/>
      <c r="KO187" s="1"/>
      <c r="KP187" s="1"/>
      <c r="KQ187" s="1"/>
      <c r="KR187" s="1"/>
      <c r="KS187" s="1"/>
      <c r="KT187" s="1"/>
      <c r="KU187" s="1"/>
      <c r="KV187" s="1"/>
      <c r="KW187" s="1"/>
      <c r="KX187" s="1"/>
      <c r="KY187" s="1"/>
      <c r="KZ187" s="1"/>
      <c r="LA187" s="1"/>
      <c r="LB187" s="1"/>
      <c r="LC187" s="1"/>
      <c r="LD187" s="1"/>
    </row>
    <row r="188" spans="1:316" s="49" customFormat="1" ht="99">
      <c r="A188" s="481"/>
      <c r="B188" s="537"/>
      <c r="C188" s="481"/>
      <c r="D188" s="86" t="s">
        <v>1745</v>
      </c>
      <c r="E188" s="996" t="s">
        <v>12</v>
      </c>
      <c r="F188" s="66" t="s">
        <v>15</v>
      </c>
      <c r="G188" s="105" t="s">
        <v>637</v>
      </c>
      <c r="H188" s="66" t="s">
        <v>1746</v>
      </c>
      <c r="I188" s="86" t="s">
        <v>246</v>
      </c>
      <c r="J188" s="105" t="s">
        <v>1747</v>
      </c>
      <c r="K188" s="105" t="s">
        <v>638</v>
      </c>
      <c r="L188" s="951">
        <v>2</v>
      </c>
      <c r="M188" s="353"/>
      <c r="N188" s="938">
        <v>100</v>
      </c>
      <c r="O188" s="2291">
        <f>N188</f>
        <v>100</v>
      </c>
      <c r="P188" s="881" t="s">
        <v>3906</v>
      </c>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c r="JK188" s="1"/>
      <c r="JL188" s="1"/>
      <c r="JM188" s="1"/>
      <c r="JN188" s="1"/>
      <c r="JO188" s="1"/>
      <c r="JP188" s="1"/>
      <c r="JQ188" s="1"/>
      <c r="JR188" s="1"/>
      <c r="JS188" s="1"/>
      <c r="JT188" s="1"/>
      <c r="JU188" s="1"/>
      <c r="JV188" s="1"/>
      <c r="JW188" s="1"/>
      <c r="JX188" s="1"/>
      <c r="JY188" s="1"/>
      <c r="JZ188" s="1"/>
      <c r="KA188" s="1"/>
      <c r="KB188" s="1"/>
      <c r="KC188" s="1"/>
      <c r="KD188" s="1"/>
      <c r="KE188" s="1"/>
      <c r="KF188" s="1"/>
      <c r="KG188" s="1"/>
      <c r="KH188" s="1"/>
      <c r="KI188" s="1"/>
      <c r="KJ188" s="1"/>
      <c r="KK188" s="1"/>
      <c r="KL188" s="1"/>
      <c r="KM188" s="1"/>
      <c r="KN188" s="1"/>
      <c r="KO188" s="1"/>
      <c r="KP188" s="1"/>
      <c r="KQ188" s="1"/>
      <c r="KR188" s="1"/>
      <c r="KS188" s="1"/>
      <c r="KT188" s="1"/>
      <c r="KU188" s="1"/>
      <c r="KV188" s="1"/>
      <c r="KW188" s="1"/>
      <c r="KX188" s="1"/>
      <c r="KY188" s="1"/>
      <c r="KZ188" s="1"/>
      <c r="LA188" s="1"/>
      <c r="LB188" s="1"/>
      <c r="LC188" s="1"/>
      <c r="LD188" s="1"/>
    </row>
    <row r="189" spans="1:316" s="49" customFormat="1" ht="59.4">
      <c r="A189" s="479" t="s">
        <v>227</v>
      </c>
      <c r="B189" s="535" t="s">
        <v>1748</v>
      </c>
      <c r="C189" s="479" t="s">
        <v>1756</v>
      </c>
      <c r="D189" s="562" t="s">
        <v>1749</v>
      </c>
      <c r="E189" s="1289" t="s">
        <v>12</v>
      </c>
      <c r="F189" s="62" t="s">
        <v>15</v>
      </c>
      <c r="G189" s="105" t="s">
        <v>637</v>
      </c>
      <c r="H189" s="66" t="s">
        <v>1750</v>
      </c>
      <c r="I189" s="105" t="s">
        <v>14</v>
      </c>
      <c r="J189" s="105" t="s">
        <v>945</v>
      </c>
      <c r="K189" s="105" t="s">
        <v>638</v>
      </c>
      <c r="L189" s="886">
        <v>1</v>
      </c>
      <c r="M189" s="353"/>
      <c r="N189" s="1733">
        <v>500</v>
      </c>
      <c r="O189" s="2290">
        <f>N189+N190+N191</f>
        <v>3500</v>
      </c>
      <c r="P189" s="881" t="s">
        <v>3912</v>
      </c>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c r="JK189" s="1"/>
      <c r="JL189" s="1"/>
      <c r="JM189" s="1"/>
      <c r="JN189" s="1"/>
      <c r="JO189" s="1"/>
      <c r="JP189" s="1"/>
      <c r="JQ189" s="1"/>
      <c r="JR189" s="1"/>
      <c r="JS189" s="1"/>
      <c r="JT189" s="1"/>
      <c r="JU189" s="1"/>
      <c r="JV189" s="1"/>
      <c r="JW189" s="1"/>
      <c r="JX189" s="1"/>
      <c r="JY189" s="1"/>
      <c r="JZ189" s="1"/>
      <c r="KA189" s="1"/>
      <c r="KB189" s="1"/>
      <c r="KC189" s="1"/>
      <c r="KD189" s="1"/>
      <c r="KE189" s="1"/>
      <c r="KF189" s="1"/>
      <c r="KG189" s="1"/>
      <c r="KH189" s="1"/>
      <c r="KI189" s="1"/>
      <c r="KJ189" s="1"/>
      <c r="KK189" s="1"/>
      <c r="KL189" s="1"/>
      <c r="KM189" s="1"/>
      <c r="KN189" s="1"/>
      <c r="KO189" s="1"/>
      <c r="KP189" s="1"/>
      <c r="KQ189" s="1"/>
      <c r="KR189" s="1"/>
      <c r="KS189" s="1"/>
      <c r="KT189" s="1"/>
      <c r="KU189" s="1"/>
      <c r="KV189" s="1"/>
      <c r="KW189" s="1"/>
      <c r="KX189" s="1"/>
      <c r="KY189" s="1"/>
      <c r="KZ189" s="1"/>
      <c r="LA189" s="1"/>
      <c r="LB189" s="1"/>
      <c r="LC189" s="1"/>
      <c r="LD189" s="1"/>
    </row>
    <row r="190" spans="1:316" s="49" customFormat="1" ht="59.4">
      <c r="A190" s="480"/>
      <c r="B190" s="536"/>
      <c r="C190" s="480"/>
      <c r="D190" s="563"/>
      <c r="E190" s="1290"/>
      <c r="F190" s="62" t="s">
        <v>15</v>
      </c>
      <c r="G190" s="105" t="s">
        <v>1751</v>
      </c>
      <c r="H190" s="66" t="s">
        <v>1752</v>
      </c>
      <c r="I190" s="105" t="s">
        <v>14</v>
      </c>
      <c r="J190" s="105" t="s">
        <v>1753</v>
      </c>
      <c r="K190" s="105" t="s">
        <v>652</v>
      </c>
      <c r="L190" s="886">
        <v>2</v>
      </c>
      <c r="M190" s="353"/>
      <c r="N190" s="1733">
        <v>0</v>
      </c>
      <c r="O190" s="1761"/>
      <c r="P190" s="881" t="s">
        <v>3827</v>
      </c>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c r="JK190" s="1"/>
      <c r="JL190" s="1"/>
      <c r="JM190" s="1"/>
      <c r="JN190" s="1"/>
      <c r="JO190" s="1"/>
      <c r="JP190" s="1"/>
      <c r="JQ190" s="1"/>
      <c r="JR190" s="1"/>
      <c r="JS190" s="1"/>
      <c r="JT190" s="1"/>
      <c r="JU190" s="1"/>
      <c r="JV190" s="1"/>
      <c r="JW190" s="1"/>
      <c r="JX190" s="1"/>
      <c r="JY190" s="1"/>
      <c r="JZ190" s="1"/>
      <c r="KA190" s="1"/>
      <c r="KB190" s="1"/>
      <c r="KC190" s="1"/>
      <c r="KD190" s="1"/>
      <c r="KE190" s="1"/>
      <c r="KF190" s="1"/>
      <c r="KG190" s="1"/>
      <c r="KH190" s="1"/>
      <c r="KI190" s="1"/>
      <c r="KJ190" s="1"/>
      <c r="KK190" s="1"/>
      <c r="KL190" s="1"/>
      <c r="KM190" s="1"/>
      <c r="KN190" s="1"/>
      <c r="KO190" s="1"/>
      <c r="KP190" s="1"/>
      <c r="KQ190" s="1"/>
      <c r="KR190" s="1"/>
      <c r="KS190" s="1"/>
      <c r="KT190" s="1"/>
      <c r="KU190" s="1"/>
      <c r="KV190" s="1"/>
      <c r="KW190" s="1"/>
      <c r="KX190" s="1"/>
      <c r="KY190" s="1"/>
      <c r="KZ190" s="1"/>
      <c r="LA190" s="1"/>
      <c r="LB190" s="1"/>
      <c r="LC190" s="1"/>
      <c r="LD190" s="1"/>
    </row>
    <row r="191" spans="1:316" s="49" customFormat="1" ht="59.4">
      <c r="A191" s="481"/>
      <c r="B191" s="537"/>
      <c r="C191" s="481"/>
      <c r="D191" s="563"/>
      <c r="E191" s="1290"/>
      <c r="F191" s="62" t="s">
        <v>15</v>
      </c>
      <c r="G191" s="105" t="s">
        <v>234</v>
      </c>
      <c r="H191" s="66" t="s">
        <v>1754</v>
      </c>
      <c r="I191" s="105" t="s">
        <v>14</v>
      </c>
      <c r="J191" s="105" t="s">
        <v>1755</v>
      </c>
      <c r="K191" s="105" t="s">
        <v>237</v>
      </c>
      <c r="L191" s="886">
        <v>3</v>
      </c>
      <c r="M191" s="353"/>
      <c r="N191" s="1733">
        <v>3000</v>
      </c>
      <c r="O191" s="1761"/>
      <c r="P191" s="881" t="s">
        <v>3803</v>
      </c>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c r="JK191" s="1"/>
      <c r="JL191" s="1"/>
      <c r="JM191" s="1"/>
      <c r="JN191" s="1"/>
      <c r="JO191" s="1"/>
      <c r="JP191" s="1"/>
      <c r="JQ191" s="1"/>
      <c r="JR191" s="1"/>
      <c r="JS191" s="1"/>
      <c r="JT191" s="1"/>
      <c r="JU191" s="1"/>
      <c r="JV191" s="1"/>
      <c r="JW191" s="1"/>
      <c r="JX191" s="1"/>
      <c r="JY191" s="1"/>
      <c r="JZ191" s="1"/>
      <c r="KA191" s="1"/>
      <c r="KB191" s="1"/>
      <c r="KC191" s="1"/>
      <c r="KD191" s="1"/>
      <c r="KE191" s="1"/>
      <c r="KF191" s="1"/>
      <c r="KG191" s="1"/>
      <c r="KH191" s="1"/>
      <c r="KI191" s="1"/>
      <c r="KJ191" s="1"/>
      <c r="KK191" s="1"/>
      <c r="KL191" s="1"/>
      <c r="KM191" s="1"/>
      <c r="KN191" s="1"/>
      <c r="KO191" s="1"/>
      <c r="KP191" s="1"/>
      <c r="KQ191" s="1"/>
      <c r="KR191" s="1"/>
      <c r="KS191" s="1"/>
      <c r="KT191" s="1"/>
      <c r="KU191" s="1"/>
      <c r="KV191" s="1"/>
      <c r="KW191" s="1"/>
      <c r="KX191" s="1"/>
      <c r="KY191" s="1"/>
      <c r="KZ191" s="1"/>
      <c r="LA191" s="1"/>
      <c r="LB191" s="1"/>
      <c r="LC191" s="1"/>
      <c r="LD191" s="1"/>
    </row>
    <row r="192" spans="1:316" s="49" customFormat="1" ht="79.2">
      <c r="A192" s="479" t="s">
        <v>1847</v>
      </c>
      <c r="B192" s="535" t="s">
        <v>1838</v>
      </c>
      <c r="C192" s="479" t="s">
        <v>1821</v>
      </c>
      <c r="D192" s="538" t="s">
        <v>1839</v>
      </c>
      <c r="E192" s="1845" t="s">
        <v>12</v>
      </c>
      <c r="F192" s="70" t="s">
        <v>48</v>
      </c>
      <c r="G192" s="105" t="s">
        <v>1032</v>
      </c>
      <c r="H192" s="19" t="s">
        <v>1840</v>
      </c>
      <c r="I192" s="86" t="s">
        <v>14</v>
      </c>
      <c r="J192" s="105">
        <v>18</v>
      </c>
      <c r="K192" s="105" t="s">
        <v>636</v>
      </c>
      <c r="L192" s="951">
        <v>3</v>
      </c>
      <c r="M192" s="353"/>
      <c r="N192" s="938">
        <v>100</v>
      </c>
      <c r="O192" s="2290">
        <f>N192+N193+N194</f>
        <v>100</v>
      </c>
      <c r="P192" s="881" t="s">
        <v>3803</v>
      </c>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c r="JK192" s="1"/>
      <c r="JL192" s="1"/>
      <c r="JM192" s="1"/>
      <c r="JN192" s="1"/>
      <c r="JO192" s="1"/>
      <c r="JP192" s="1"/>
      <c r="JQ192" s="1"/>
      <c r="JR192" s="1"/>
      <c r="JS192" s="1"/>
      <c r="JT192" s="1"/>
      <c r="JU192" s="1"/>
      <c r="JV192" s="1"/>
      <c r="JW192" s="1"/>
      <c r="JX192" s="1"/>
      <c r="JY192" s="1"/>
      <c r="JZ192" s="1"/>
      <c r="KA192" s="1"/>
      <c r="KB192" s="1"/>
      <c r="KC192" s="1"/>
      <c r="KD192" s="1"/>
      <c r="KE192" s="1"/>
      <c r="KF192" s="1"/>
      <c r="KG192" s="1"/>
      <c r="KH192" s="1"/>
      <c r="KI192" s="1"/>
      <c r="KJ192" s="1"/>
      <c r="KK192" s="1"/>
      <c r="KL192" s="1"/>
      <c r="KM192" s="1"/>
      <c r="KN192" s="1"/>
      <c r="KO192" s="1"/>
      <c r="KP192" s="1"/>
      <c r="KQ192" s="1"/>
      <c r="KR192" s="1"/>
      <c r="KS192" s="1"/>
      <c r="KT192" s="1"/>
      <c r="KU192" s="1"/>
      <c r="KV192" s="1"/>
      <c r="KW192" s="1"/>
      <c r="KX192" s="1"/>
      <c r="KY192" s="1"/>
      <c r="KZ192" s="1"/>
      <c r="LA192" s="1"/>
      <c r="LB192" s="1"/>
      <c r="LC192" s="1"/>
      <c r="LD192" s="1"/>
    </row>
    <row r="193" spans="1:316" s="49" customFormat="1" ht="59.4">
      <c r="A193" s="480"/>
      <c r="B193" s="536"/>
      <c r="C193" s="480"/>
      <c r="D193" s="565"/>
      <c r="E193" s="1846"/>
      <c r="F193" s="70" t="s">
        <v>15</v>
      </c>
      <c r="G193" s="105" t="s">
        <v>1841</v>
      </c>
      <c r="H193" s="19" t="s">
        <v>1842</v>
      </c>
      <c r="I193" s="86" t="s">
        <v>14</v>
      </c>
      <c r="J193" s="105" t="s">
        <v>1843</v>
      </c>
      <c r="K193" s="105" t="s">
        <v>1844</v>
      </c>
      <c r="L193" s="951">
        <v>1</v>
      </c>
      <c r="M193" s="353"/>
      <c r="N193" s="938">
        <v>0</v>
      </c>
      <c r="O193" s="1761"/>
      <c r="P193" s="881" t="s">
        <v>3827</v>
      </c>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c r="JK193" s="1"/>
      <c r="JL193" s="1"/>
      <c r="JM193" s="1"/>
      <c r="JN193" s="1"/>
      <c r="JO193" s="1"/>
      <c r="JP193" s="1"/>
      <c r="JQ193" s="1"/>
      <c r="JR193" s="1"/>
      <c r="JS193" s="1"/>
      <c r="JT193" s="1"/>
      <c r="JU193" s="1"/>
      <c r="JV193" s="1"/>
      <c r="JW193" s="1"/>
      <c r="JX193" s="1"/>
      <c r="JY193" s="1"/>
      <c r="JZ193" s="1"/>
      <c r="KA193" s="1"/>
      <c r="KB193" s="1"/>
      <c r="KC193" s="1"/>
      <c r="KD193" s="1"/>
      <c r="KE193" s="1"/>
      <c r="KF193" s="1"/>
      <c r="KG193" s="1"/>
      <c r="KH193" s="1"/>
      <c r="KI193" s="1"/>
      <c r="KJ193" s="1"/>
      <c r="KK193" s="1"/>
      <c r="KL193" s="1"/>
      <c r="KM193" s="1"/>
      <c r="KN193" s="1"/>
      <c r="KO193" s="1"/>
      <c r="KP193" s="1"/>
      <c r="KQ193" s="1"/>
      <c r="KR193" s="1"/>
      <c r="KS193" s="1"/>
      <c r="KT193" s="1"/>
      <c r="KU193" s="1"/>
      <c r="KV193" s="1"/>
      <c r="KW193" s="1"/>
      <c r="KX193" s="1"/>
      <c r="KY193" s="1"/>
      <c r="KZ193" s="1"/>
      <c r="LA193" s="1"/>
      <c r="LB193" s="1"/>
      <c r="LC193" s="1"/>
      <c r="LD193" s="1"/>
    </row>
    <row r="194" spans="1:316" s="49" customFormat="1" ht="59.4">
      <c r="A194" s="481"/>
      <c r="B194" s="537"/>
      <c r="C194" s="481"/>
      <c r="D194" s="566"/>
      <c r="E194" s="1847"/>
      <c r="F194" s="70" t="s">
        <v>15</v>
      </c>
      <c r="G194" s="105" t="s">
        <v>1207</v>
      </c>
      <c r="H194" s="19" t="s">
        <v>1845</v>
      </c>
      <c r="I194" s="86" t="s">
        <v>14</v>
      </c>
      <c r="J194" s="105" t="s">
        <v>1846</v>
      </c>
      <c r="K194" s="105" t="s">
        <v>652</v>
      </c>
      <c r="L194" s="951">
        <v>2</v>
      </c>
      <c r="M194" s="353"/>
      <c r="N194" s="938">
        <v>0</v>
      </c>
      <c r="O194" s="1761"/>
      <c r="P194" s="881" t="s">
        <v>3827</v>
      </c>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c r="JK194" s="1"/>
      <c r="JL194" s="1"/>
      <c r="JM194" s="1"/>
      <c r="JN194" s="1"/>
      <c r="JO194" s="1"/>
      <c r="JP194" s="1"/>
      <c r="JQ194" s="1"/>
      <c r="JR194" s="1"/>
      <c r="JS194" s="1"/>
      <c r="JT194" s="1"/>
      <c r="JU194" s="1"/>
      <c r="JV194" s="1"/>
      <c r="JW194" s="1"/>
      <c r="JX194" s="1"/>
      <c r="JY194" s="1"/>
      <c r="JZ194" s="1"/>
      <c r="KA194" s="1"/>
      <c r="KB194" s="1"/>
      <c r="KC194" s="1"/>
      <c r="KD194" s="1"/>
      <c r="KE194" s="1"/>
      <c r="KF194" s="1"/>
      <c r="KG194" s="1"/>
      <c r="KH194" s="1"/>
      <c r="KI194" s="1"/>
      <c r="KJ194" s="1"/>
      <c r="KK194" s="1"/>
      <c r="KL194" s="1"/>
      <c r="KM194" s="1"/>
      <c r="KN194" s="1"/>
      <c r="KO194" s="1"/>
      <c r="KP194" s="1"/>
      <c r="KQ194" s="1"/>
      <c r="KR194" s="1"/>
      <c r="KS194" s="1"/>
      <c r="KT194" s="1"/>
      <c r="KU194" s="1"/>
      <c r="KV194" s="1"/>
      <c r="KW194" s="1"/>
      <c r="KX194" s="1"/>
      <c r="KY194" s="1"/>
      <c r="KZ194" s="1"/>
      <c r="LA194" s="1"/>
      <c r="LB194" s="1"/>
      <c r="LC194" s="1"/>
      <c r="LD194" s="1"/>
    </row>
    <row r="195" spans="1:316" s="49" customFormat="1" ht="79.2">
      <c r="A195" s="479" t="s">
        <v>1847</v>
      </c>
      <c r="B195" s="535" t="s">
        <v>1808</v>
      </c>
      <c r="C195" s="479" t="s">
        <v>1858</v>
      </c>
      <c r="D195" s="538" t="s">
        <v>1851</v>
      </c>
      <c r="E195" s="1289" t="s">
        <v>12</v>
      </c>
      <c r="F195" s="66" t="s">
        <v>48</v>
      </c>
      <c r="G195" s="105" t="s">
        <v>634</v>
      </c>
      <c r="H195" s="66" t="s">
        <v>1852</v>
      </c>
      <c r="I195" s="105" t="s">
        <v>14</v>
      </c>
      <c r="J195" s="105" t="s">
        <v>1853</v>
      </c>
      <c r="K195" s="105" t="s">
        <v>636</v>
      </c>
      <c r="L195" s="886">
        <v>2</v>
      </c>
      <c r="M195" s="353"/>
      <c r="N195" s="938">
        <v>200</v>
      </c>
      <c r="O195" s="2290">
        <f>N195+N196+N197</f>
        <v>700</v>
      </c>
      <c r="P195" s="881" t="s">
        <v>3803</v>
      </c>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c r="JK195" s="1"/>
      <c r="JL195" s="1"/>
      <c r="JM195" s="1"/>
      <c r="JN195" s="1"/>
      <c r="JO195" s="1"/>
      <c r="JP195" s="1"/>
      <c r="JQ195" s="1"/>
      <c r="JR195" s="1"/>
      <c r="JS195" s="1"/>
      <c r="JT195" s="1"/>
      <c r="JU195" s="1"/>
      <c r="JV195" s="1"/>
      <c r="JW195" s="1"/>
      <c r="JX195" s="1"/>
      <c r="JY195" s="1"/>
      <c r="JZ195" s="1"/>
      <c r="KA195" s="1"/>
      <c r="KB195" s="1"/>
      <c r="KC195" s="1"/>
      <c r="KD195" s="1"/>
      <c r="KE195" s="1"/>
      <c r="KF195" s="1"/>
      <c r="KG195" s="1"/>
      <c r="KH195" s="1"/>
      <c r="KI195" s="1"/>
      <c r="KJ195" s="1"/>
      <c r="KK195" s="1"/>
      <c r="KL195" s="1"/>
      <c r="KM195" s="1"/>
      <c r="KN195" s="1"/>
      <c r="KO195" s="1"/>
      <c r="KP195" s="1"/>
      <c r="KQ195" s="1"/>
      <c r="KR195" s="1"/>
      <c r="KS195" s="1"/>
      <c r="KT195" s="1"/>
      <c r="KU195" s="1"/>
      <c r="KV195" s="1"/>
      <c r="KW195" s="1"/>
      <c r="KX195" s="1"/>
      <c r="KY195" s="1"/>
      <c r="KZ195" s="1"/>
      <c r="LA195" s="1"/>
      <c r="LB195" s="1"/>
      <c r="LC195" s="1"/>
      <c r="LD195" s="1"/>
    </row>
    <row r="196" spans="1:316" s="49" customFormat="1" ht="79.2">
      <c r="A196" s="480"/>
      <c r="B196" s="536"/>
      <c r="C196" s="480"/>
      <c r="D196" s="565"/>
      <c r="E196" s="1290"/>
      <c r="F196" s="66" t="s">
        <v>48</v>
      </c>
      <c r="G196" s="105" t="s">
        <v>637</v>
      </c>
      <c r="H196" s="66" t="s">
        <v>1854</v>
      </c>
      <c r="I196" s="105" t="s">
        <v>14</v>
      </c>
      <c r="J196" s="105" t="s">
        <v>1855</v>
      </c>
      <c r="K196" s="105" t="s">
        <v>638</v>
      </c>
      <c r="L196" s="886">
        <v>1</v>
      </c>
      <c r="M196" s="353"/>
      <c r="N196" s="938">
        <v>500</v>
      </c>
      <c r="O196" s="1761"/>
      <c r="P196" s="881" t="s">
        <v>3803</v>
      </c>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c r="JK196" s="1"/>
      <c r="JL196" s="1"/>
      <c r="JM196" s="1"/>
      <c r="JN196" s="1"/>
      <c r="JO196" s="1"/>
      <c r="JP196" s="1"/>
      <c r="JQ196" s="1"/>
      <c r="JR196" s="1"/>
      <c r="JS196" s="1"/>
      <c r="JT196" s="1"/>
      <c r="JU196" s="1"/>
      <c r="JV196" s="1"/>
      <c r="JW196" s="1"/>
      <c r="JX196" s="1"/>
      <c r="JY196" s="1"/>
      <c r="JZ196" s="1"/>
      <c r="KA196" s="1"/>
      <c r="KB196" s="1"/>
      <c r="KC196" s="1"/>
      <c r="KD196" s="1"/>
      <c r="KE196" s="1"/>
      <c r="KF196" s="1"/>
      <c r="KG196" s="1"/>
      <c r="KH196" s="1"/>
      <c r="KI196" s="1"/>
      <c r="KJ196" s="1"/>
      <c r="KK196" s="1"/>
      <c r="KL196" s="1"/>
      <c r="KM196" s="1"/>
      <c r="KN196" s="1"/>
      <c r="KO196" s="1"/>
      <c r="KP196" s="1"/>
      <c r="KQ196" s="1"/>
      <c r="KR196" s="1"/>
      <c r="KS196" s="1"/>
      <c r="KT196" s="1"/>
      <c r="KU196" s="1"/>
      <c r="KV196" s="1"/>
      <c r="KW196" s="1"/>
      <c r="KX196" s="1"/>
      <c r="KY196" s="1"/>
      <c r="KZ196" s="1"/>
      <c r="LA196" s="1"/>
      <c r="LB196" s="1"/>
      <c r="LC196" s="1"/>
      <c r="LD196" s="1"/>
    </row>
    <row r="197" spans="1:316" s="49" customFormat="1" ht="79.2">
      <c r="A197" s="481"/>
      <c r="B197" s="537"/>
      <c r="C197" s="481"/>
      <c r="D197" s="565"/>
      <c r="E197" s="1290"/>
      <c r="F197" s="66" t="s">
        <v>15</v>
      </c>
      <c r="G197" s="105" t="s">
        <v>1751</v>
      </c>
      <c r="H197" s="66" t="s">
        <v>1856</v>
      </c>
      <c r="I197" s="105" t="s">
        <v>54</v>
      </c>
      <c r="J197" s="105" t="s">
        <v>1857</v>
      </c>
      <c r="K197" s="105" t="s">
        <v>652</v>
      </c>
      <c r="L197" s="886">
        <v>3</v>
      </c>
      <c r="M197" s="353"/>
      <c r="N197" s="938">
        <v>0</v>
      </c>
      <c r="O197" s="1761"/>
      <c r="P197" s="881" t="s">
        <v>3827</v>
      </c>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c r="JK197" s="1"/>
      <c r="JL197" s="1"/>
      <c r="JM197" s="1"/>
      <c r="JN197" s="1"/>
      <c r="JO197" s="1"/>
      <c r="JP197" s="1"/>
      <c r="JQ197" s="1"/>
      <c r="JR197" s="1"/>
      <c r="JS197" s="1"/>
      <c r="JT197" s="1"/>
      <c r="JU197" s="1"/>
      <c r="JV197" s="1"/>
      <c r="JW197" s="1"/>
      <c r="JX197" s="1"/>
      <c r="JY197" s="1"/>
      <c r="JZ197" s="1"/>
      <c r="KA197" s="1"/>
      <c r="KB197" s="1"/>
      <c r="KC197" s="1"/>
      <c r="KD197" s="1"/>
      <c r="KE197" s="1"/>
      <c r="KF197" s="1"/>
      <c r="KG197" s="1"/>
      <c r="KH197" s="1"/>
      <c r="KI197" s="1"/>
      <c r="KJ197" s="1"/>
      <c r="KK197" s="1"/>
      <c r="KL197" s="1"/>
      <c r="KM197" s="1"/>
      <c r="KN197" s="1"/>
      <c r="KO197" s="1"/>
      <c r="KP197" s="1"/>
      <c r="KQ197" s="1"/>
      <c r="KR197" s="1"/>
      <c r="KS197" s="1"/>
      <c r="KT197" s="1"/>
      <c r="KU197" s="1"/>
      <c r="KV197" s="1"/>
      <c r="KW197" s="1"/>
      <c r="KX197" s="1"/>
      <c r="KY197" s="1"/>
      <c r="KZ197" s="1"/>
      <c r="LA197" s="1"/>
      <c r="LB197" s="1"/>
      <c r="LC197" s="1"/>
      <c r="LD197" s="1"/>
    </row>
    <row r="198" spans="1:316" s="49" customFormat="1" ht="59.4">
      <c r="A198" s="479" t="s">
        <v>1847</v>
      </c>
      <c r="B198" s="535" t="s">
        <v>1809</v>
      </c>
      <c r="C198" s="479" t="s">
        <v>1921</v>
      </c>
      <c r="D198" s="921" t="s">
        <v>1913</v>
      </c>
      <c r="E198" s="1792" t="s">
        <v>28</v>
      </c>
      <c r="F198" s="7" t="s">
        <v>32</v>
      </c>
      <c r="G198" s="964" t="s">
        <v>701</v>
      </c>
      <c r="H198" s="7" t="s">
        <v>1914</v>
      </c>
      <c r="I198" s="928" t="s">
        <v>35</v>
      </c>
      <c r="J198" s="964" t="s">
        <v>79</v>
      </c>
      <c r="K198" s="964" t="s">
        <v>293</v>
      </c>
      <c r="L198" s="1116">
        <v>1</v>
      </c>
      <c r="M198" s="353"/>
      <c r="N198" s="938">
        <v>500</v>
      </c>
      <c r="O198" s="2290">
        <f>N198+N199+N200</f>
        <v>1200</v>
      </c>
      <c r="P198" s="881" t="s">
        <v>3803</v>
      </c>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c r="JK198" s="1"/>
      <c r="JL198" s="1"/>
      <c r="JM198" s="1"/>
      <c r="JN198" s="1"/>
      <c r="JO198" s="1"/>
      <c r="JP198" s="1"/>
      <c r="JQ198" s="1"/>
      <c r="JR198" s="1"/>
      <c r="JS198" s="1"/>
      <c r="JT198" s="1"/>
      <c r="JU198" s="1"/>
      <c r="JV198" s="1"/>
      <c r="JW198" s="1"/>
      <c r="JX198" s="1"/>
      <c r="JY198" s="1"/>
      <c r="JZ198" s="1"/>
      <c r="KA198" s="1"/>
      <c r="KB198" s="1"/>
      <c r="KC198" s="1"/>
      <c r="KD198" s="1"/>
      <c r="KE198" s="1"/>
      <c r="KF198" s="1"/>
      <c r="KG198" s="1"/>
      <c r="KH198" s="1"/>
      <c r="KI198" s="1"/>
      <c r="KJ198" s="1"/>
      <c r="KK198" s="1"/>
      <c r="KL198" s="1"/>
      <c r="KM198" s="1"/>
      <c r="KN198" s="1"/>
      <c r="KO198" s="1"/>
      <c r="KP198" s="1"/>
      <c r="KQ198" s="1"/>
      <c r="KR198" s="1"/>
      <c r="KS198" s="1"/>
      <c r="KT198" s="1"/>
      <c r="KU198" s="1"/>
      <c r="KV198" s="1"/>
      <c r="KW198" s="1"/>
      <c r="KX198" s="1"/>
      <c r="KY198" s="1"/>
      <c r="KZ198" s="1"/>
      <c r="LA198" s="1"/>
      <c r="LB198" s="1"/>
      <c r="LC198" s="1"/>
      <c r="LD198" s="1"/>
    </row>
    <row r="199" spans="1:316" s="49" customFormat="1" ht="59.4">
      <c r="A199" s="480"/>
      <c r="B199" s="536"/>
      <c r="C199" s="480"/>
      <c r="D199" s="921"/>
      <c r="E199" s="1792"/>
      <c r="F199" s="7" t="s">
        <v>32</v>
      </c>
      <c r="G199" s="964" t="s">
        <v>515</v>
      </c>
      <c r="H199" s="7" t="s">
        <v>1915</v>
      </c>
      <c r="I199" s="928" t="s">
        <v>35</v>
      </c>
      <c r="J199" s="964" t="s">
        <v>585</v>
      </c>
      <c r="K199" s="964" t="s">
        <v>1916</v>
      </c>
      <c r="L199" s="1116">
        <v>1</v>
      </c>
      <c r="M199" s="353"/>
      <c r="N199" s="938">
        <v>500</v>
      </c>
      <c r="O199" s="1761"/>
      <c r="P199" s="881" t="s">
        <v>3803</v>
      </c>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c r="JK199" s="1"/>
      <c r="JL199" s="1"/>
      <c r="JM199" s="1"/>
      <c r="JN199" s="1"/>
      <c r="JO199" s="1"/>
      <c r="JP199" s="1"/>
      <c r="JQ199" s="1"/>
      <c r="JR199" s="1"/>
      <c r="JS199" s="1"/>
      <c r="JT199" s="1"/>
      <c r="JU199" s="1"/>
      <c r="JV199" s="1"/>
      <c r="JW199" s="1"/>
      <c r="JX199" s="1"/>
      <c r="JY199" s="1"/>
      <c r="JZ199" s="1"/>
      <c r="KA199" s="1"/>
      <c r="KB199" s="1"/>
      <c r="KC199" s="1"/>
      <c r="KD199" s="1"/>
      <c r="KE199" s="1"/>
      <c r="KF199" s="1"/>
      <c r="KG199" s="1"/>
      <c r="KH199" s="1"/>
      <c r="KI199" s="1"/>
      <c r="KJ199" s="1"/>
      <c r="KK199" s="1"/>
      <c r="KL199" s="1"/>
      <c r="KM199" s="1"/>
      <c r="KN199" s="1"/>
      <c r="KO199" s="1"/>
      <c r="KP199" s="1"/>
      <c r="KQ199" s="1"/>
      <c r="KR199" s="1"/>
      <c r="KS199" s="1"/>
      <c r="KT199" s="1"/>
      <c r="KU199" s="1"/>
      <c r="KV199" s="1"/>
      <c r="KW199" s="1"/>
      <c r="KX199" s="1"/>
      <c r="KY199" s="1"/>
      <c r="KZ199" s="1"/>
      <c r="LA199" s="1"/>
      <c r="LB199" s="1"/>
      <c r="LC199" s="1"/>
      <c r="LD199" s="1"/>
    </row>
    <row r="200" spans="1:316" s="49" customFormat="1" ht="59.4">
      <c r="A200" s="480"/>
      <c r="B200" s="536"/>
      <c r="C200" s="480"/>
      <c r="D200" s="921"/>
      <c r="E200" s="1792"/>
      <c r="F200" s="7" t="s">
        <v>32</v>
      </c>
      <c r="G200" s="964" t="s">
        <v>522</v>
      </c>
      <c r="H200" s="7" t="s">
        <v>1917</v>
      </c>
      <c r="I200" s="928" t="s">
        <v>35</v>
      </c>
      <c r="J200" s="964" t="s">
        <v>79</v>
      </c>
      <c r="K200" s="964" t="s">
        <v>1918</v>
      </c>
      <c r="L200" s="1116">
        <v>2</v>
      </c>
      <c r="M200" s="353"/>
      <c r="N200" s="938">
        <v>200</v>
      </c>
      <c r="O200" s="1761"/>
      <c r="P200" s="881" t="s">
        <v>3803</v>
      </c>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c r="JK200" s="1"/>
      <c r="JL200" s="1"/>
      <c r="JM200" s="1"/>
      <c r="JN200" s="1"/>
      <c r="JO200" s="1"/>
      <c r="JP200" s="1"/>
      <c r="JQ200" s="1"/>
      <c r="JR200" s="1"/>
      <c r="JS200" s="1"/>
      <c r="JT200" s="1"/>
      <c r="JU200" s="1"/>
      <c r="JV200" s="1"/>
      <c r="JW200" s="1"/>
      <c r="JX200" s="1"/>
      <c r="JY200" s="1"/>
      <c r="JZ200" s="1"/>
      <c r="KA200" s="1"/>
      <c r="KB200" s="1"/>
      <c r="KC200" s="1"/>
      <c r="KD200" s="1"/>
      <c r="KE200" s="1"/>
      <c r="KF200" s="1"/>
      <c r="KG200" s="1"/>
      <c r="KH200" s="1"/>
      <c r="KI200" s="1"/>
      <c r="KJ200" s="1"/>
      <c r="KK200" s="1"/>
      <c r="KL200" s="1"/>
      <c r="KM200" s="1"/>
      <c r="KN200" s="1"/>
      <c r="KO200" s="1"/>
      <c r="KP200" s="1"/>
      <c r="KQ200" s="1"/>
      <c r="KR200" s="1"/>
      <c r="KS200" s="1"/>
      <c r="KT200" s="1"/>
      <c r="KU200" s="1"/>
      <c r="KV200" s="1"/>
      <c r="KW200" s="1"/>
      <c r="KX200" s="1"/>
      <c r="KY200" s="1"/>
      <c r="KZ200" s="1"/>
      <c r="LA200" s="1"/>
      <c r="LB200" s="1"/>
      <c r="LC200" s="1"/>
      <c r="LD200" s="1"/>
    </row>
    <row r="201" spans="1:316" s="49" customFormat="1" ht="59.4">
      <c r="A201" s="481"/>
      <c r="B201" s="537"/>
      <c r="C201" s="480"/>
      <c r="D201" s="924" t="s">
        <v>1919</v>
      </c>
      <c r="E201" s="1409" t="s">
        <v>28</v>
      </c>
      <c r="F201" s="7" t="s">
        <v>32</v>
      </c>
      <c r="G201" s="964" t="s">
        <v>701</v>
      </c>
      <c r="H201" s="7" t="s">
        <v>1920</v>
      </c>
      <c r="I201" s="928" t="s">
        <v>35</v>
      </c>
      <c r="J201" s="964" t="s">
        <v>1579</v>
      </c>
      <c r="K201" s="964" t="s">
        <v>293</v>
      </c>
      <c r="L201" s="1116">
        <v>3</v>
      </c>
      <c r="M201" s="353"/>
      <c r="N201" s="938">
        <v>100</v>
      </c>
      <c r="O201" s="2291">
        <f>N201</f>
        <v>100</v>
      </c>
      <c r="P201" s="881" t="s">
        <v>3803</v>
      </c>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c r="JK201" s="1"/>
      <c r="JL201" s="1"/>
      <c r="JM201" s="1"/>
      <c r="JN201" s="1"/>
      <c r="JO201" s="1"/>
      <c r="JP201" s="1"/>
      <c r="JQ201" s="1"/>
      <c r="JR201" s="1"/>
      <c r="JS201" s="1"/>
      <c r="JT201" s="1"/>
      <c r="JU201" s="1"/>
      <c r="JV201" s="1"/>
      <c r="JW201" s="1"/>
      <c r="JX201" s="1"/>
      <c r="JY201" s="1"/>
      <c r="JZ201" s="1"/>
      <c r="KA201" s="1"/>
      <c r="KB201" s="1"/>
      <c r="KC201" s="1"/>
      <c r="KD201" s="1"/>
      <c r="KE201" s="1"/>
      <c r="KF201" s="1"/>
      <c r="KG201" s="1"/>
      <c r="KH201" s="1"/>
      <c r="KI201" s="1"/>
      <c r="KJ201" s="1"/>
      <c r="KK201" s="1"/>
      <c r="KL201" s="1"/>
      <c r="KM201" s="1"/>
      <c r="KN201" s="1"/>
      <c r="KO201" s="1"/>
      <c r="KP201" s="1"/>
      <c r="KQ201" s="1"/>
      <c r="KR201" s="1"/>
      <c r="KS201" s="1"/>
      <c r="KT201" s="1"/>
      <c r="KU201" s="1"/>
      <c r="KV201" s="1"/>
      <c r="KW201" s="1"/>
      <c r="KX201" s="1"/>
      <c r="KY201" s="1"/>
      <c r="KZ201" s="1"/>
      <c r="LA201" s="1"/>
      <c r="LB201" s="1"/>
      <c r="LC201" s="1"/>
      <c r="LD201" s="1"/>
    </row>
    <row r="202" spans="1:316" s="49" customFormat="1" ht="79.2">
      <c r="A202" s="63" t="s">
        <v>1847</v>
      </c>
      <c r="B202" s="64" t="s">
        <v>1811</v>
      </c>
      <c r="C202" s="51" t="s">
        <v>1926</v>
      </c>
      <c r="D202" s="86" t="s">
        <v>1928</v>
      </c>
      <c r="E202" s="1276" t="s">
        <v>1927</v>
      </c>
      <c r="F202" s="13" t="s">
        <v>32</v>
      </c>
      <c r="G202" s="964" t="s">
        <v>522</v>
      </c>
      <c r="H202" s="7" t="s">
        <v>1924</v>
      </c>
      <c r="I202" s="964" t="s">
        <v>29</v>
      </c>
      <c r="J202" s="964" t="s">
        <v>1925</v>
      </c>
      <c r="K202" s="964" t="s">
        <v>787</v>
      </c>
      <c r="L202" s="1116">
        <v>3</v>
      </c>
      <c r="M202" s="353"/>
      <c r="N202" s="938">
        <v>50</v>
      </c>
      <c r="O202" s="2291">
        <f>N202</f>
        <v>50</v>
      </c>
      <c r="P202" s="881" t="s">
        <v>3805</v>
      </c>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c r="JK202" s="1"/>
      <c r="JL202" s="1"/>
      <c r="JM202" s="1"/>
      <c r="JN202" s="1"/>
      <c r="JO202" s="1"/>
      <c r="JP202" s="1"/>
      <c r="JQ202" s="1"/>
      <c r="JR202" s="1"/>
      <c r="JS202" s="1"/>
      <c r="JT202" s="1"/>
      <c r="JU202" s="1"/>
      <c r="JV202" s="1"/>
      <c r="JW202" s="1"/>
      <c r="JX202" s="1"/>
      <c r="JY202" s="1"/>
      <c r="JZ202" s="1"/>
      <c r="KA202" s="1"/>
      <c r="KB202" s="1"/>
      <c r="KC202" s="1"/>
      <c r="KD202" s="1"/>
      <c r="KE202" s="1"/>
      <c r="KF202" s="1"/>
      <c r="KG202" s="1"/>
      <c r="KH202" s="1"/>
      <c r="KI202" s="1"/>
      <c r="KJ202" s="1"/>
      <c r="KK202" s="1"/>
      <c r="KL202" s="1"/>
      <c r="KM202" s="1"/>
      <c r="KN202" s="1"/>
      <c r="KO202" s="1"/>
      <c r="KP202" s="1"/>
      <c r="KQ202" s="1"/>
      <c r="KR202" s="1"/>
      <c r="KS202" s="1"/>
      <c r="KT202" s="1"/>
      <c r="KU202" s="1"/>
      <c r="KV202" s="1"/>
      <c r="KW202" s="1"/>
      <c r="KX202" s="1"/>
      <c r="KY202" s="1"/>
      <c r="KZ202" s="1"/>
      <c r="LA202" s="1"/>
      <c r="LB202" s="1"/>
      <c r="LC202" s="1"/>
      <c r="LD202" s="1"/>
    </row>
    <row r="203" spans="1:316" s="49" customFormat="1" ht="59.4">
      <c r="A203" s="480" t="s">
        <v>1975</v>
      </c>
      <c r="B203" s="536" t="s">
        <v>1974</v>
      </c>
      <c r="C203" s="480" t="s">
        <v>2008</v>
      </c>
      <c r="D203" s="538" t="s">
        <v>2005</v>
      </c>
      <c r="E203" s="1289" t="s">
        <v>28</v>
      </c>
      <c r="F203" s="66" t="s">
        <v>15</v>
      </c>
      <c r="G203" s="105" t="s">
        <v>264</v>
      </c>
      <c r="H203" s="62" t="s">
        <v>1985</v>
      </c>
      <c r="I203" s="86" t="s">
        <v>14</v>
      </c>
      <c r="J203" s="105" t="s">
        <v>1984</v>
      </c>
      <c r="K203" s="105" t="s">
        <v>1983</v>
      </c>
      <c r="L203" s="951">
        <v>6</v>
      </c>
      <c r="M203" s="353"/>
      <c r="N203" s="938">
        <v>500</v>
      </c>
      <c r="O203" s="2290">
        <f>N203+N204+N205</f>
        <v>2000</v>
      </c>
      <c r="P203" s="881" t="s">
        <v>3803</v>
      </c>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c r="JK203" s="1"/>
      <c r="JL203" s="1"/>
      <c r="JM203" s="1"/>
      <c r="JN203" s="1"/>
      <c r="JO203" s="1"/>
      <c r="JP203" s="1"/>
      <c r="JQ203" s="1"/>
      <c r="JR203" s="1"/>
      <c r="JS203" s="1"/>
      <c r="JT203" s="1"/>
      <c r="JU203" s="1"/>
      <c r="JV203" s="1"/>
      <c r="JW203" s="1"/>
      <c r="JX203" s="1"/>
      <c r="JY203" s="1"/>
      <c r="JZ203" s="1"/>
      <c r="KA203" s="1"/>
      <c r="KB203" s="1"/>
      <c r="KC203" s="1"/>
      <c r="KD203" s="1"/>
      <c r="KE203" s="1"/>
      <c r="KF203" s="1"/>
      <c r="KG203" s="1"/>
      <c r="KH203" s="1"/>
      <c r="KI203" s="1"/>
      <c r="KJ203" s="1"/>
      <c r="KK203" s="1"/>
      <c r="KL203" s="1"/>
      <c r="KM203" s="1"/>
      <c r="KN203" s="1"/>
      <c r="KO203" s="1"/>
      <c r="KP203" s="1"/>
      <c r="KQ203" s="1"/>
      <c r="KR203" s="1"/>
      <c r="KS203" s="1"/>
      <c r="KT203" s="1"/>
      <c r="KU203" s="1"/>
      <c r="KV203" s="1"/>
      <c r="KW203" s="1"/>
      <c r="KX203" s="1"/>
      <c r="KY203" s="1"/>
      <c r="KZ203" s="1"/>
      <c r="LA203" s="1"/>
      <c r="LB203" s="1"/>
      <c r="LC203" s="1"/>
      <c r="LD203" s="1"/>
    </row>
    <row r="204" spans="1:316" s="49" customFormat="1" ht="59.4">
      <c r="A204" s="480"/>
      <c r="B204" s="536"/>
      <c r="C204" s="480"/>
      <c r="D204" s="565"/>
      <c r="E204" s="1290"/>
      <c r="F204" s="66" t="s">
        <v>15</v>
      </c>
      <c r="G204" s="105" t="s">
        <v>2006</v>
      </c>
      <c r="H204" s="62" t="s">
        <v>1977</v>
      </c>
      <c r="I204" s="86" t="s">
        <v>14</v>
      </c>
      <c r="J204" s="105" t="s">
        <v>2007</v>
      </c>
      <c r="K204" s="105" t="s">
        <v>1992</v>
      </c>
      <c r="L204" s="951">
        <v>4</v>
      </c>
      <c r="M204" s="353"/>
      <c r="N204" s="938">
        <v>750</v>
      </c>
      <c r="O204" s="1761"/>
      <c r="P204" s="881" t="s">
        <v>3815</v>
      </c>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c r="JK204" s="1"/>
      <c r="JL204" s="1"/>
      <c r="JM204" s="1"/>
      <c r="JN204" s="1"/>
      <c r="JO204" s="1"/>
      <c r="JP204" s="1"/>
      <c r="JQ204" s="1"/>
      <c r="JR204" s="1"/>
      <c r="JS204" s="1"/>
      <c r="JT204" s="1"/>
      <c r="JU204" s="1"/>
      <c r="JV204" s="1"/>
      <c r="JW204" s="1"/>
      <c r="JX204" s="1"/>
      <c r="JY204" s="1"/>
      <c r="JZ204" s="1"/>
      <c r="KA204" s="1"/>
      <c r="KB204" s="1"/>
      <c r="KC204" s="1"/>
      <c r="KD204" s="1"/>
      <c r="KE204" s="1"/>
      <c r="KF204" s="1"/>
      <c r="KG204" s="1"/>
      <c r="KH204" s="1"/>
      <c r="KI204" s="1"/>
      <c r="KJ204" s="1"/>
      <c r="KK204" s="1"/>
      <c r="KL204" s="1"/>
      <c r="KM204" s="1"/>
      <c r="KN204" s="1"/>
      <c r="KO204" s="1"/>
      <c r="KP204" s="1"/>
      <c r="KQ204" s="1"/>
      <c r="KR204" s="1"/>
      <c r="KS204" s="1"/>
      <c r="KT204" s="1"/>
      <c r="KU204" s="1"/>
      <c r="KV204" s="1"/>
      <c r="KW204" s="1"/>
      <c r="KX204" s="1"/>
      <c r="KY204" s="1"/>
      <c r="KZ204" s="1"/>
      <c r="LA204" s="1"/>
      <c r="LB204" s="1"/>
      <c r="LC204" s="1"/>
      <c r="LD204" s="1"/>
    </row>
    <row r="205" spans="1:316" s="49" customFormat="1" ht="59.4">
      <c r="A205" s="480"/>
      <c r="B205" s="536"/>
      <c r="C205" s="480"/>
      <c r="D205" s="565"/>
      <c r="E205" s="1290"/>
      <c r="F205" s="53" t="s">
        <v>15</v>
      </c>
      <c r="G205" s="134" t="s">
        <v>1978</v>
      </c>
      <c r="H205" s="67" t="s">
        <v>1977</v>
      </c>
      <c r="I205" s="133" t="s">
        <v>14</v>
      </c>
      <c r="J205" s="134" t="s">
        <v>1976</v>
      </c>
      <c r="K205" s="134" t="s">
        <v>988</v>
      </c>
      <c r="L205" s="1564">
        <v>4</v>
      </c>
      <c r="M205" s="353"/>
      <c r="N205" s="938">
        <v>750</v>
      </c>
      <c r="O205" s="1761"/>
      <c r="P205" s="881" t="s">
        <v>3815</v>
      </c>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c r="JK205" s="1"/>
      <c r="JL205" s="1"/>
      <c r="JM205" s="1"/>
      <c r="JN205" s="1"/>
      <c r="JO205" s="1"/>
      <c r="JP205" s="1"/>
      <c r="JQ205" s="1"/>
      <c r="JR205" s="1"/>
      <c r="JS205" s="1"/>
      <c r="JT205" s="1"/>
      <c r="JU205" s="1"/>
      <c r="JV205" s="1"/>
      <c r="JW205" s="1"/>
      <c r="JX205" s="1"/>
      <c r="JY205" s="1"/>
      <c r="JZ205" s="1"/>
      <c r="KA205" s="1"/>
      <c r="KB205" s="1"/>
      <c r="KC205" s="1"/>
      <c r="KD205" s="1"/>
      <c r="KE205" s="1"/>
      <c r="KF205" s="1"/>
      <c r="KG205" s="1"/>
      <c r="KH205" s="1"/>
      <c r="KI205" s="1"/>
      <c r="KJ205" s="1"/>
      <c r="KK205" s="1"/>
      <c r="KL205" s="1"/>
      <c r="KM205" s="1"/>
      <c r="KN205" s="1"/>
      <c r="KO205" s="1"/>
      <c r="KP205" s="1"/>
      <c r="KQ205" s="1"/>
      <c r="KR205" s="1"/>
      <c r="KS205" s="1"/>
      <c r="KT205" s="1"/>
      <c r="KU205" s="1"/>
      <c r="KV205" s="1"/>
      <c r="KW205" s="1"/>
      <c r="KX205" s="1"/>
      <c r="KY205" s="1"/>
      <c r="KZ205" s="1"/>
      <c r="LA205" s="1"/>
      <c r="LB205" s="1"/>
      <c r="LC205" s="1"/>
      <c r="LD205" s="1"/>
    </row>
    <row r="206" spans="1:316" s="49" customFormat="1" ht="79.2">
      <c r="A206" s="480"/>
      <c r="B206" s="536"/>
      <c r="C206" s="480"/>
      <c r="D206" s="538" t="s">
        <v>2004</v>
      </c>
      <c r="E206" s="1289" t="s">
        <v>12</v>
      </c>
      <c r="F206" s="66" t="s">
        <v>15</v>
      </c>
      <c r="G206" s="105" t="s">
        <v>238</v>
      </c>
      <c r="H206" s="62" t="s">
        <v>2003</v>
      </c>
      <c r="I206" s="86" t="s">
        <v>14</v>
      </c>
      <c r="J206" s="105" t="s">
        <v>427</v>
      </c>
      <c r="K206" s="105" t="s">
        <v>241</v>
      </c>
      <c r="L206" s="951">
        <v>3</v>
      </c>
      <c r="M206" s="353"/>
      <c r="N206" s="938">
        <v>1500</v>
      </c>
      <c r="O206" s="2290">
        <f>N206+N207+N208</f>
        <v>2500</v>
      </c>
      <c r="P206" s="881" t="s">
        <v>3846</v>
      </c>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c r="JK206" s="1"/>
      <c r="JL206" s="1"/>
      <c r="JM206" s="1"/>
      <c r="JN206" s="1"/>
      <c r="JO206" s="1"/>
      <c r="JP206" s="1"/>
      <c r="JQ206" s="1"/>
      <c r="JR206" s="1"/>
      <c r="JS206" s="1"/>
      <c r="JT206" s="1"/>
      <c r="JU206" s="1"/>
      <c r="JV206" s="1"/>
      <c r="JW206" s="1"/>
      <c r="JX206" s="1"/>
      <c r="JY206" s="1"/>
      <c r="JZ206" s="1"/>
      <c r="KA206" s="1"/>
      <c r="KB206" s="1"/>
      <c r="KC206" s="1"/>
      <c r="KD206" s="1"/>
      <c r="KE206" s="1"/>
      <c r="KF206" s="1"/>
      <c r="KG206" s="1"/>
      <c r="KH206" s="1"/>
      <c r="KI206" s="1"/>
      <c r="KJ206" s="1"/>
      <c r="KK206" s="1"/>
      <c r="KL206" s="1"/>
      <c r="KM206" s="1"/>
      <c r="KN206" s="1"/>
      <c r="KO206" s="1"/>
      <c r="KP206" s="1"/>
      <c r="KQ206" s="1"/>
      <c r="KR206" s="1"/>
      <c r="KS206" s="1"/>
      <c r="KT206" s="1"/>
      <c r="KU206" s="1"/>
      <c r="KV206" s="1"/>
      <c r="KW206" s="1"/>
      <c r="KX206" s="1"/>
      <c r="KY206" s="1"/>
      <c r="KZ206" s="1"/>
      <c r="LA206" s="1"/>
      <c r="LB206" s="1"/>
      <c r="LC206" s="1"/>
      <c r="LD206" s="1"/>
    </row>
    <row r="207" spans="1:316" s="49" customFormat="1" ht="79.2">
      <c r="A207" s="480"/>
      <c r="B207" s="536"/>
      <c r="C207" s="480"/>
      <c r="D207" s="565"/>
      <c r="E207" s="1290"/>
      <c r="F207" s="66" t="s">
        <v>15</v>
      </c>
      <c r="G207" s="105" t="s">
        <v>2002</v>
      </c>
      <c r="H207" s="62" t="s">
        <v>2001</v>
      </c>
      <c r="I207" s="86" t="s">
        <v>14</v>
      </c>
      <c r="J207" s="105" t="s">
        <v>270</v>
      </c>
      <c r="K207" s="105" t="s">
        <v>998</v>
      </c>
      <c r="L207" s="951">
        <v>1</v>
      </c>
      <c r="M207" s="353"/>
      <c r="N207" s="938">
        <v>500</v>
      </c>
      <c r="O207" s="1761"/>
      <c r="P207" s="881" t="s">
        <v>3908</v>
      </c>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c r="JK207" s="1"/>
      <c r="JL207" s="1"/>
      <c r="JM207" s="1"/>
      <c r="JN207" s="1"/>
      <c r="JO207" s="1"/>
      <c r="JP207" s="1"/>
      <c r="JQ207" s="1"/>
      <c r="JR207" s="1"/>
      <c r="JS207" s="1"/>
      <c r="JT207" s="1"/>
      <c r="JU207" s="1"/>
      <c r="JV207" s="1"/>
      <c r="JW207" s="1"/>
      <c r="JX207" s="1"/>
      <c r="JY207" s="1"/>
      <c r="JZ207" s="1"/>
      <c r="KA207" s="1"/>
      <c r="KB207" s="1"/>
      <c r="KC207" s="1"/>
      <c r="KD207" s="1"/>
      <c r="KE207" s="1"/>
      <c r="KF207" s="1"/>
      <c r="KG207" s="1"/>
      <c r="KH207" s="1"/>
      <c r="KI207" s="1"/>
      <c r="KJ207" s="1"/>
      <c r="KK207" s="1"/>
      <c r="KL207" s="1"/>
      <c r="KM207" s="1"/>
      <c r="KN207" s="1"/>
      <c r="KO207" s="1"/>
      <c r="KP207" s="1"/>
      <c r="KQ207" s="1"/>
      <c r="KR207" s="1"/>
      <c r="KS207" s="1"/>
      <c r="KT207" s="1"/>
      <c r="KU207" s="1"/>
      <c r="KV207" s="1"/>
      <c r="KW207" s="1"/>
      <c r="KX207" s="1"/>
      <c r="KY207" s="1"/>
      <c r="KZ207" s="1"/>
      <c r="LA207" s="1"/>
      <c r="LB207" s="1"/>
      <c r="LC207" s="1"/>
      <c r="LD207" s="1"/>
    </row>
    <row r="208" spans="1:316" s="49" customFormat="1">
      <c r="A208" s="480"/>
      <c r="B208" s="536"/>
      <c r="C208" s="480"/>
      <c r="D208" s="565"/>
      <c r="E208" s="1290"/>
      <c r="F208" s="471" t="s">
        <v>48</v>
      </c>
      <c r="G208" s="562" t="s">
        <v>1721</v>
      </c>
      <c r="H208" s="474" t="s">
        <v>2000</v>
      </c>
      <c r="I208" s="538" t="s">
        <v>14</v>
      </c>
      <c r="J208" s="562" t="s">
        <v>166</v>
      </c>
      <c r="K208" s="562" t="s">
        <v>148</v>
      </c>
      <c r="L208" s="1565">
        <v>1</v>
      </c>
      <c r="M208" s="498"/>
      <c r="N208" s="1734">
        <v>500</v>
      </c>
      <c r="O208" s="1761"/>
      <c r="P208" s="816" t="s">
        <v>3835</v>
      </c>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c r="JJ208" s="1"/>
      <c r="JK208" s="1"/>
      <c r="JL208" s="1"/>
      <c r="JM208" s="1"/>
      <c r="JN208" s="1"/>
      <c r="JO208" s="1"/>
      <c r="JP208" s="1"/>
      <c r="JQ208" s="1"/>
      <c r="JR208" s="1"/>
      <c r="JS208" s="1"/>
      <c r="JT208" s="1"/>
      <c r="JU208" s="1"/>
      <c r="JV208" s="1"/>
      <c r="JW208" s="1"/>
      <c r="JX208" s="1"/>
      <c r="JY208" s="1"/>
      <c r="JZ208" s="1"/>
      <c r="KA208" s="1"/>
      <c r="KB208" s="1"/>
      <c r="KC208" s="1"/>
      <c r="KD208" s="1"/>
      <c r="KE208" s="1"/>
      <c r="KF208" s="1"/>
      <c r="KG208" s="1"/>
      <c r="KH208" s="1"/>
      <c r="KI208" s="1"/>
      <c r="KJ208" s="1"/>
      <c r="KK208" s="1"/>
      <c r="KL208" s="1"/>
      <c r="KM208" s="1"/>
      <c r="KN208" s="1"/>
      <c r="KO208" s="1"/>
      <c r="KP208" s="1"/>
      <c r="KQ208" s="1"/>
      <c r="KR208" s="1"/>
      <c r="KS208" s="1"/>
      <c r="KT208" s="1"/>
      <c r="KU208" s="1"/>
      <c r="KV208" s="1"/>
      <c r="KW208" s="1"/>
      <c r="KX208" s="1"/>
      <c r="KY208" s="1"/>
      <c r="KZ208" s="1"/>
      <c r="LA208" s="1"/>
      <c r="LB208" s="1"/>
      <c r="LC208" s="1"/>
      <c r="LD208" s="1"/>
    </row>
    <row r="209" spans="1:316" s="49" customFormat="1">
      <c r="A209" s="480"/>
      <c r="B209" s="536"/>
      <c r="C209" s="480"/>
      <c r="D209" s="565"/>
      <c r="E209" s="1291"/>
      <c r="F209" s="531"/>
      <c r="G209" s="564"/>
      <c r="H209" s="473"/>
      <c r="I209" s="1254"/>
      <c r="J209" s="976"/>
      <c r="K209" s="564"/>
      <c r="L209" s="1566"/>
      <c r="M209" s="835"/>
      <c r="N209" s="802"/>
      <c r="O209" s="1761"/>
      <c r="P209" s="816"/>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c r="JK209" s="1"/>
      <c r="JL209" s="1"/>
      <c r="JM209" s="1"/>
      <c r="JN209" s="1"/>
      <c r="JO209" s="1"/>
      <c r="JP209" s="1"/>
      <c r="JQ209" s="1"/>
      <c r="JR209" s="1"/>
      <c r="JS209" s="1"/>
      <c r="JT209" s="1"/>
      <c r="JU209" s="1"/>
      <c r="JV209" s="1"/>
      <c r="JW209" s="1"/>
      <c r="JX209" s="1"/>
      <c r="JY209" s="1"/>
      <c r="JZ209" s="1"/>
      <c r="KA209" s="1"/>
      <c r="KB209" s="1"/>
      <c r="KC209" s="1"/>
      <c r="KD209" s="1"/>
      <c r="KE209" s="1"/>
      <c r="KF209" s="1"/>
      <c r="KG209" s="1"/>
      <c r="KH209" s="1"/>
      <c r="KI209" s="1"/>
      <c r="KJ209" s="1"/>
      <c r="KK209" s="1"/>
      <c r="KL209" s="1"/>
      <c r="KM209" s="1"/>
      <c r="KN209" s="1"/>
      <c r="KO209" s="1"/>
      <c r="KP209" s="1"/>
      <c r="KQ209" s="1"/>
      <c r="KR209" s="1"/>
      <c r="KS209" s="1"/>
      <c r="KT209" s="1"/>
      <c r="KU209" s="1"/>
      <c r="KV209" s="1"/>
      <c r="KW209" s="1"/>
      <c r="KX209" s="1"/>
      <c r="KY209" s="1"/>
      <c r="KZ209" s="1"/>
      <c r="LA209" s="1"/>
      <c r="LB209" s="1"/>
      <c r="LC209" s="1"/>
      <c r="LD209" s="1"/>
    </row>
    <row r="210" spans="1:316" s="49" customFormat="1" ht="59.4">
      <c r="A210" s="480"/>
      <c r="B210" s="536"/>
      <c r="C210" s="480"/>
      <c r="D210" s="538" t="s">
        <v>1999</v>
      </c>
      <c r="E210" s="1289" t="s">
        <v>28</v>
      </c>
      <c r="F210" s="66" t="s">
        <v>15</v>
      </c>
      <c r="G210" s="105" t="s">
        <v>1115</v>
      </c>
      <c r="H210" s="62" t="s">
        <v>1998</v>
      </c>
      <c r="I210" s="86" t="s">
        <v>14</v>
      </c>
      <c r="J210" s="105" t="s">
        <v>173</v>
      </c>
      <c r="K210" s="105" t="s">
        <v>981</v>
      </c>
      <c r="L210" s="951">
        <v>1</v>
      </c>
      <c r="M210" s="353"/>
      <c r="N210" s="938">
        <v>500</v>
      </c>
      <c r="O210" s="900">
        <f>N210+N211+N212</f>
        <v>1375</v>
      </c>
      <c r="P210" s="881" t="s">
        <v>3908</v>
      </c>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c r="JI210" s="1"/>
      <c r="JJ210" s="1"/>
      <c r="JK210" s="1"/>
      <c r="JL210" s="1"/>
      <c r="JM210" s="1"/>
      <c r="JN210" s="1"/>
      <c r="JO210" s="1"/>
      <c r="JP210" s="1"/>
      <c r="JQ210" s="1"/>
      <c r="JR210" s="1"/>
      <c r="JS210" s="1"/>
      <c r="JT210" s="1"/>
      <c r="JU210" s="1"/>
      <c r="JV210" s="1"/>
      <c r="JW210" s="1"/>
      <c r="JX210" s="1"/>
      <c r="JY210" s="1"/>
      <c r="JZ210" s="1"/>
      <c r="KA210" s="1"/>
      <c r="KB210" s="1"/>
      <c r="KC210" s="1"/>
      <c r="KD210" s="1"/>
      <c r="KE210" s="1"/>
      <c r="KF210" s="1"/>
      <c r="KG210" s="1"/>
      <c r="KH210" s="1"/>
      <c r="KI210" s="1"/>
      <c r="KJ210" s="1"/>
      <c r="KK210" s="1"/>
      <c r="KL210" s="1"/>
      <c r="KM210" s="1"/>
      <c r="KN210" s="1"/>
      <c r="KO210" s="1"/>
      <c r="KP210" s="1"/>
      <c r="KQ210" s="1"/>
      <c r="KR210" s="1"/>
      <c r="KS210" s="1"/>
      <c r="KT210" s="1"/>
      <c r="KU210" s="1"/>
      <c r="KV210" s="1"/>
      <c r="KW210" s="1"/>
      <c r="KX210" s="1"/>
      <c r="KY210" s="1"/>
      <c r="KZ210" s="1"/>
      <c r="LA210" s="1"/>
      <c r="LB210" s="1"/>
      <c r="LC210" s="1"/>
      <c r="LD210" s="1"/>
    </row>
    <row r="211" spans="1:316" s="49" customFormat="1" ht="59.4">
      <c r="A211" s="480"/>
      <c r="B211" s="536"/>
      <c r="C211" s="480"/>
      <c r="D211" s="565"/>
      <c r="E211" s="1290"/>
      <c r="F211" s="66" t="s">
        <v>15</v>
      </c>
      <c r="G211" s="105" t="s">
        <v>1997</v>
      </c>
      <c r="H211" s="69" t="s">
        <v>1996</v>
      </c>
      <c r="I211" s="86" t="s">
        <v>14</v>
      </c>
      <c r="J211" s="105" t="s">
        <v>173</v>
      </c>
      <c r="K211" s="105" t="s">
        <v>638</v>
      </c>
      <c r="L211" s="951">
        <v>1</v>
      </c>
      <c r="M211" s="353"/>
      <c r="N211" s="938">
        <v>500</v>
      </c>
      <c r="O211" s="900"/>
      <c r="P211" s="881" t="s">
        <v>3908</v>
      </c>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c r="JI211" s="1"/>
      <c r="JJ211" s="1"/>
      <c r="JK211" s="1"/>
      <c r="JL211" s="1"/>
      <c r="JM211" s="1"/>
      <c r="JN211" s="1"/>
      <c r="JO211" s="1"/>
      <c r="JP211" s="1"/>
      <c r="JQ211" s="1"/>
      <c r="JR211" s="1"/>
      <c r="JS211" s="1"/>
      <c r="JT211" s="1"/>
      <c r="JU211" s="1"/>
      <c r="JV211" s="1"/>
      <c r="JW211" s="1"/>
      <c r="JX211" s="1"/>
      <c r="JY211" s="1"/>
      <c r="JZ211" s="1"/>
      <c r="KA211" s="1"/>
      <c r="KB211" s="1"/>
      <c r="KC211" s="1"/>
      <c r="KD211" s="1"/>
      <c r="KE211" s="1"/>
      <c r="KF211" s="1"/>
      <c r="KG211" s="1"/>
      <c r="KH211" s="1"/>
      <c r="KI211" s="1"/>
      <c r="KJ211" s="1"/>
      <c r="KK211" s="1"/>
      <c r="KL211" s="1"/>
      <c r="KM211" s="1"/>
      <c r="KN211" s="1"/>
      <c r="KO211" s="1"/>
      <c r="KP211" s="1"/>
      <c r="KQ211" s="1"/>
      <c r="KR211" s="1"/>
      <c r="KS211" s="1"/>
      <c r="KT211" s="1"/>
      <c r="KU211" s="1"/>
      <c r="KV211" s="1"/>
      <c r="KW211" s="1"/>
      <c r="KX211" s="1"/>
      <c r="KY211" s="1"/>
      <c r="KZ211" s="1"/>
      <c r="LA211" s="1"/>
      <c r="LB211" s="1"/>
      <c r="LC211" s="1"/>
      <c r="LD211" s="1"/>
    </row>
    <row r="212" spans="1:316" s="49" customFormat="1" ht="79.2">
      <c r="A212" s="480"/>
      <c r="B212" s="536"/>
      <c r="C212" s="480"/>
      <c r="D212" s="565"/>
      <c r="E212" s="1290"/>
      <c r="F212" s="53" t="s">
        <v>15</v>
      </c>
      <c r="G212" s="134" t="s">
        <v>1995</v>
      </c>
      <c r="H212" s="67" t="s">
        <v>1994</v>
      </c>
      <c r="I212" s="133" t="s">
        <v>14</v>
      </c>
      <c r="J212" s="134" t="s">
        <v>1993</v>
      </c>
      <c r="K212" s="134" t="s">
        <v>1992</v>
      </c>
      <c r="L212" s="1564">
        <v>4</v>
      </c>
      <c r="M212" s="353"/>
      <c r="N212" s="938">
        <v>375</v>
      </c>
      <c r="O212" s="900"/>
      <c r="P212" s="881" t="s">
        <v>3906</v>
      </c>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c r="JJ212" s="1"/>
      <c r="JK212" s="1"/>
      <c r="JL212" s="1"/>
      <c r="JM212" s="1"/>
      <c r="JN212" s="1"/>
      <c r="JO212" s="1"/>
      <c r="JP212" s="1"/>
      <c r="JQ212" s="1"/>
      <c r="JR212" s="1"/>
      <c r="JS212" s="1"/>
      <c r="JT212" s="1"/>
      <c r="JU212" s="1"/>
      <c r="JV212" s="1"/>
      <c r="JW212" s="1"/>
      <c r="JX212" s="1"/>
      <c r="JY212" s="1"/>
      <c r="JZ212" s="1"/>
      <c r="KA212" s="1"/>
      <c r="KB212" s="1"/>
      <c r="KC212" s="1"/>
      <c r="KD212" s="1"/>
      <c r="KE212" s="1"/>
      <c r="KF212" s="1"/>
      <c r="KG212" s="1"/>
      <c r="KH212" s="1"/>
      <c r="KI212" s="1"/>
      <c r="KJ212" s="1"/>
      <c r="KK212" s="1"/>
      <c r="KL212" s="1"/>
      <c r="KM212" s="1"/>
      <c r="KN212" s="1"/>
      <c r="KO212" s="1"/>
      <c r="KP212" s="1"/>
      <c r="KQ212" s="1"/>
      <c r="KR212" s="1"/>
      <c r="KS212" s="1"/>
      <c r="KT212" s="1"/>
      <c r="KU212" s="1"/>
      <c r="KV212" s="1"/>
      <c r="KW212" s="1"/>
      <c r="KX212" s="1"/>
      <c r="KY212" s="1"/>
      <c r="KZ212" s="1"/>
      <c r="LA212" s="1"/>
      <c r="LB212" s="1"/>
      <c r="LC212" s="1"/>
      <c r="LD212" s="1"/>
    </row>
    <row r="213" spans="1:316" s="49" customFormat="1" ht="59.4">
      <c r="A213" s="480"/>
      <c r="B213" s="536"/>
      <c r="C213" s="480"/>
      <c r="D213" s="133" t="s">
        <v>1991</v>
      </c>
      <c r="E213" s="1480" t="s">
        <v>28</v>
      </c>
      <c r="F213" s="53" t="s">
        <v>15</v>
      </c>
      <c r="G213" s="134" t="s">
        <v>1982</v>
      </c>
      <c r="H213" s="67" t="s">
        <v>1981</v>
      </c>
      <c r="I213" s="133" t="s">
        <v>14</v>
      </c>
      <c r="J213" s="134" t="s">
        <v>1980</v>
      </c>
      <c r="K213" s="134" t="s">
        <v>1979</v>
      </c>
      <c r="L213" s="1564">
        <v>2</v>
      </c>
      <c r="M213" s="353"/>
      <c r="N213" s="938">
        <v>2000</v>
      </c>
      <c r="O213" s="2291">
        <f>N213</f>
        <v>2000</v>
      </c>
      <c r="P213" s="373" t="s">
        <v>3847</v>
      </c>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c r="JJ213" s="1"/>
      <c r="JK213" s="1"/>
      <c r="JL213" s="1"/>
      <c r="JM213" s="1"/>
      <c r="JN213" s="1"/>
      <c r="JO213" s="1"/>
      <c r="JP213" s="1"/>
      <c r="JQ213" s="1"/>
      <c r="JR213" s="1"/>
      <c r="JS213" s="1"/>
      <c r="JT213" s="1"/>
      <c r="JU213" s="1"/>
      <c r="JV213" s="1"/>
      <c r="JW213" s="1"/>
      <c r="JX213" s="1"/>
      <c r="JY213" s="1"/>
      <c r="JZ213" s="1"/>
      <c r="KA213" s="1"/>
      <c r="KB213" s="1"/>
      <c r="KC213" s="1"/>
      <c r="KD213" s="1"/>
      <c r="KE213" s="1"/>
      <c r="KF213" s="1"/>
      <c r="KG213" s="1"/>
      <c r="KH213" s="1"/>
      <c r="KI213" s="1"/>
      <c r="KJ213" s="1"/>
      <c r="KK213" s="1"/>
      <c r="KL213" s="1"/>
      <c r="KM213" s="1"/>
      <c r="KN213" s="1"/>
      <c r="KO213" s="1"/>
      <c r="KP213" s="1"/>
      <c r="KQ213" s="1"/>
      <c r="KR213" s="1"/>
      <c r="KS213" s="1"/>
      <c r="KT213" s="1"/>
      <c r="KU213" s="1"/>
      <c r="KV213" s="1"/>
      <c r="KW213" s="1"/>
      <c r="KX213" s="1"/>
      <c r="KY213" s="1"/>
      <c r="KZ213" s="1"/>
      <c r="LA213" s="1"/>
      <c r="LB213" s="1"/>
      <c r="LC213" s="1"/>
      <c r="LD213" s="1"/>
    </row>
    <row r="214" spans="1:316" s="49" customFormat="1" ht="59.4">
      <c r="A214" s="480"/>
      <c r="B214" s="536"/>
      <c r="C214" s="480"/>
      <c r="D214" s="133" t="s">
        <v>1990</v>
      </c>
      <c r="E214" s="1480" t="s">
        <v>28</v>
      </c>
      <c r="F214" s="53" t="s">
        <v>15</v>
      </c>
      <c r="G214" s="134" t="s">
        <v>1982</v>
      </c>
      <c r="H214" s="67" t="s">
        <v>1989</v>
      </c>
      <c r="I214" s="133" t="s">
        <v>14</v>
      </c>
      <c r="J214" s="134" t="s">
        <v>1186</v>
      </c>
      <c r="K214" s="134" t="s">
        <v>1979</v>
      </c>
      <c r="L214" s="1564">
        <v>4</v>
      </c>
      <c r="M214" s="353"/>
      <c r="N214" s="938">
        <v>500</v>
      </c>
      <c r="O214" s="2291">
        <f>N214</f>
        <v>500</v>
      </c>
      <c r="P214" s="881" t="s">
        <v>3805</v>
      </c>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c r="JK214" s="1"/>
      <c r="JL214" s="1"/>
      <c r="JM214" s="1"/>
      <c r="JN214" s="1"/>
      <c r="JO214" s="1"/>
      <c r="JP214" s="1"/>
      <c r="JQ214" s="1"/>
      <c r="JR214" s="1"/>
      <c r="JS214" s="1"/>
      <c r="JT214" s="1"/>
      <c r="JU214" s="1"/>
      <c r="JV214" s="1"/>
      <c r="JW214" s="1"/>
      <c r="JX214" s="1"/>
      <c r="JY214" s="1"/>
      <c r="JZ214" s="1"/>
      <c r="KA214" s="1"/>
      <c r="KB214" s="1"/>
      <c r="KC214" s="1"/>
      <c r="KD214" s="1"/>
      <c r="KE214" s="1"/>
      <c r="KF214" s="1"/>
      <c r="KG214" s="1"/>
      <c r="KH214" s="1"/>
      <c r="KI214" s="1"/>
      <c r="KJ214" s="1"/>
      <c r="KK214" s="1"/>
      <c r="KL214" s="1"/>
      <c r="KM214" s="1"/>
      <c r="KN214" s="1"/>
      <c r="KO214" s="1"/>
      <c r="KP214" s="1"/>
      <c r="KQ214" s="1"/>
      <c r="KR214" s="1"/>
      <c r="KS214" s="1"/>
      <c r="KT214" s="1"/>
      <c r="KU214" s="1"/>
      <c r="KV214" s="1"/>
      <c r="KW214" s="1"/>
      <c r="KX214" s="1"/>
      <c r="KY214" s="1"/>
      <c r="KZ214" s="1"/>
      <c r="LA214" s="1"/>
      <c r="LB214" s="1"/>
      <c r="LC214" s="1"/>
      <c r="LD214" s="1"/>
    </row>
    <row r="215" spans="1:316" s="49" customFormat="1" ht="99">
      <c r="A215" s="480"/>
      <c r="B215" s="536"/>
      <c r="C215" s="480"/>
      <c r="D215" s="133" t="s">
        <v>1988</v>
      </c>
      <c r="E215" s="1480" t="s">
        <v>28</v>
      </c>
      <c r="F215" s="53" t="s">
        <v>15</v>
      </c>
      <c r="G215" s="134" t="s">
        <v>1982</v>
      </c>
      <c r="H215" s="67" t="s">
        <v>1987</v>
      </c>
      <c r="I215" s="133" t="s">
        <v>14</v>
      </c>
      <c r="J215" s="134" t="s">
        <v>780</v>
      </c>
      <c r="K215" s="134" t="s">
        <v>1979</v>
      </c>
      <c r="L215" s="1564">
        <v>5</v>
      </c>
      <c r="M215" s="353"/>
      <c r="N215" s="938">
        <v>1000</v>
      </c>
      <c r="O215" s="2291">
        <f>N215</f>
        <v>1000</v>
      </c>
      <c r="P215" s="373" t="s">
        <v>3847</v>
      </c>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c r="JI215" s="1"/>
      <c r="JJ215" s="1"/>
      <c r="JK215" s="1"/>
      <c r="JL215" s="1"/>
      <c r="JM215" s="1"/>
      <c r="JN215" s="1"/>
      <c r="JO215" s="1"/>
      <c r="JP215" s="1"/>
      <c r="JQ215" s="1"/>
      <c r="JR215" s="1"/>
      <c r="JS215" s="1"/>
      <c r="JT215" s="1"/>
      <c r="JU215" s="1"/>
      <c r="JV215" s="1"/>
      <c r="JW215" s="1"/>
      <c r="JX215" s="1"/>
      <c r="JY215" s="1"/>
      <c r="JZ215" s="1"/>
      <c r="KA215" s="1"/>
      <c r="KB215" s="1"/>
      <c r="KC215" s="1"/>
      <c r="KD215" s="1"/>
      <c r="KE215" s="1"/>
      <c r="KF215" s="1"/>
      <c r="KG215" s="1"/>
      <c r="KH215" s="1"/>
      <c r="KI215" s="1"/>
      <c r="KJ215" s="1"/>
      <c r="KK215" s="1"/>
      <c r="KL215" s="1"/>
      <c r="KM215" s="1"/>
      <c r="KN215" s="1"/>
      <c r="KO215" s="1"/>
      <c r="KP215" s="1"/>
      <c r="KQ215" s="1"/>
      <c r="KR215" s="1"/>
      <c r="KS215" s="1"/>
      <c r="KT215" s="1"/>
      <c r="KU215" s="1"/>
      <c r="KV215" s="1"/>
      <c r="KW215" s="1"/>
      <c r="KX215" s="1"/>
      <c r="KY215" s="1"/>
      <c r="KZ215" s="1"/>
      <c r="LA215" s="1"/>
      <c r="LB215" s="1"/>
      <c r="LC215" s="1"/>
      <c r="LD215" s="1"/>
    </row>
    <row r="216" spans="1:316" s="49" customFormat="1" ht="59.4">
      <c r="A216" s="480"/>
      <c r="B216" s="536"/>
      <c r="C216" s="480"/>
      <c r="D216" s="538" t="s">
        <v>1986</v>
      </c>
      <c r="E216" s="1289" t="s">
        <v>17</v>
      </c>
      <c r="F216" s="66" t="s">
        <v>15</v>
      </c>
      <c r="G216" s="105" t="s">
        <v>264</v>
      </c>
      <c r="H216" s="62" t="s">
        <v>1985</v>
      </c>
      <c r="I216" s="86" t="s">
        <v>14</v>
      </c>
      <c r="J216" s="105" t="s">
        <v>1984</v>
      </c>
      <c r="K216" s="105" t="s">
        <v>1983</v>
      </c>
      <c r="L216" s="951">
        <v>6</v>
      </c>
      <c r="M216" s="353" t="s">
        <v>3851</v>
      </c>
      <c r="N216" s="938">
        <v>500</v>
      </c>
      <c r="O216" s="900">
        <f>N216+N217+N218</f>
        <v>3250</v>
      </c>
      <c r="P216" s="373" t="s">
        <v>3847</v>
      </c>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c r="JJ216" s="1"/>
      <c r="JK216" s="1"/>
      <c r="JL216" s="1"/>
      <c r="JM216" s="1"/>
      <c r="JN216" s="1"/>
      <c r="JO216" s="1"/>
      <c r="JP216" s="1"/>
      <c r="JQ216" s="1"/>
      <c r="JR216" s="1"/>
      <c r="JS216" s="1"/>
      <c r="JT216" s="1"/>
      <c r="JU216" s="1"/>
      <c r="JV216" s="1"/>
      <c r="JW216" s="1"/>
      <c r="JX216" s="1"/>
      <c r="JY216" s="1"/>
      <c r="JZ216" s="1"/>
      <c r="KA216" s="1"/>
      <c r="KB216" s="1"/>
      <c r="KC216" s="1"/>
      <c r="KD216" s="1"/>
      <c r="KE216" s="1"/>
      <c r="KF216" s="1"/>
      <c r="KG216" s="1"/>
      <c r="KH216" s="1"/>
      <c r="KI216" s="1"/>
      <c r="KJ216" s="1"/>
      <c r="KK216" s="1"/>
      <c r="KL216" s="1"/>
      <c r="KM216" s="1"/>
      <c r="KN216" s="1"/>
      <c r="KO216" s="1"/>
      <c r="KP216" s="1"/>
      <c r="KQ216" s="1"/>
      <c r="KR216" s="1"/>
      <c r="KS216" s="1"/>
      <c r="KT216" s="1"/>
      <c r="KU216" s="1"/>
      <c r="KV216" s="1"/>
      <c r="KW216" s="1"/>
      <c r="KX216" s="1"/>
      <c r="KY216" s="1"/>
      <c r="KZ216" s="1"/>
      <c r="LA216" s="1"/>
      <c r="LB216" s="1"/>
      <c r="LC216" s="1"/>
      <c r="LD216" s="1"/>
    </row>
    <row r="217" spans="1:316" s="49" customFormat="1" ht="59.4">
      <c r="A217" s="480"/>
      <c r="B217" s="536"/>
      <c r="C217" s="480"/>
      <c r="D217" s="565"/>
      <c r="E217" s="1290"/>
      <c r="F217" s="66" t="s">
        <v>15</v>
      </c>
      <c r="G217" s="105" t="s">
        <v>1982</v>
      </c>
      <c r="H217" s="62" t="s">
        <v>1981</v>
      </c>
      <c r="I217" s="86" t="s">
        <v>14</v>
      </c>
      <c r="J217" s="105" t="s">
        <v>1980</v>
      </c>
      <c r="K217" s="105" t="s">
        <v>1979</v>
      </c>
      <c r="L217" s="951">
        <v>2</v>
      </c>
      <c r="M217" s="353" t="s">
        <v>3852</v>
      </c>
      <c r="N217" s="938">
        <v>2000</v>
      </c>
      <c r="O217" s="900"/>
      <c r="P217" s="373" t="s">
        <v>3847</v>
      </c>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c r="JI217" s="1"/>
      <c r="JJ217" s="1"/>
      <c r="JK217" s="1"/>
      <c r="JL217" s="1"/>
      <c r="JM217" s="1"/>
      <c r="JN217" s="1"/>
      <c r="JO217" s="1"/>
      <c r="JP217" s="1"/>
      <c r="JQ217" s="1"/>
      <c r="JR217" s="1"/>
      <c r="JS217" s="1"/>
      <c r="JT217" s="1"/>
      <c r="JU217" s="1"/>
      <c r="JV217" s="1"/>
      <c r="JW217" s="1"/>
      <c r="JX217" s="1"/>
      <c r="JY217" s="1"/>
      <c r="JZ217" s="1"/>
      <c r="KA217" s="1"/>
      <c r="KB217" s="1"/>
      <c r="KC217" s="1"/>
      <c r="KD217" s="1"/>
      <c r="KE217" s="1"/>
      <c r="KF217" s="1"/>
      <c r="KG217" s="1"/>
      <c r="KH217" s="1"/>
      <c r="KI217" s="1"/>
      <c r="KJ217" s="1"/>
      <c r="KK217" s="1"/>
      <c r="KL217" s="1"/>
      <c r="KM217" s="1"/>
      <c r="KN217" s="1"/>
      <c r="KO217" s="1"/>
      <c r="KP217" s="1"/>
      <c r="KQ217" s="1"/>
      <c r="KR217" s="1"/>
      <c r="KS217" s="1"/>
      <c r="KT217" s="1"/>
      <c r="KU217" s="1"/>
      <c r="KV217" s="1"/>
      <c r="KW217" s="1"/>
      <c r="KX217" s="1"/>
      <c r="KY217" s="1"/>
      <c r="KZ217" s="1"/>
      <c r="LA217" s="1"/>
      <c r="LB217" s="1"/>
      <c r="LC217" s="1"/>
      <c r="LD217" s="1"/>
    </row>
    <row r="218" spans="1:316" s="49" customFormat="1" ht="59.4">
      <c r="A218" s="481"/>
      <c r="B218" s="537"/>
      <c r="C218" s="481"/>
      <c r="D218" s="565"/>
      <c r="E218" s="1290"/>
      <c r="F218" s="53" t="s">
        <v>15</v>
      </c>
      <c r="G218" s="134" t="s">
        <v>1978</v>
      </c>
      <c r="H218" s="67" t="s">
        <v>1977</v>
      </c>
      <c r="I218" s="133" t="s">
        <v>14</v>
      </c>
      <c r="J218" s="134" t="s">
        <v>1976</v>
      </c>
      <c r="K218" s="134" t="s">
        <v>988</v>
      </c>
      <c r="L218" s="1564">
        <v>4</v>
      </c>
      <c r="M218" s="353" t="s">
        <v>3426</v>
      </c>
      <c r="N218" s="938">
        <v>750</v>
      </c>
      <c r="O218" s="900"/>
      <c r="P218" s="373" t="s">
        <v>3847</v>
      </c>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c r="JJ218" s="1"/>
      <c r="JK218" s="1"/>
      <c r="JL218" s="1"/>
      <c r="JM218" s="1"/>
      <c r="JN218" s="1"/>
      <c r="JO218" s="1"/>
      <c r="JP218" s="1"/>
      <c r="JQ218" s="1"/>
      <c r="JR218" s="1"/>
      <c r="JS218" s="1"/>
      <c r="JT218" s="1"/>
      <c r="JU218" s="1"/>
      <c r="JV218" s="1"/>
      <c r="JW218" s="1"/>
      <c r="JX218" s="1"/>
      <c r="JY218" s="1"/>
      <c r="JZ218" s="1"/>
      <c r="KA218" s="1"/>
      <c r="KB218" s="1"/>
      <c r="KC218" s="1"/>
      <c r="KD218" s="1"/>
      <c r="KE218" s="1"/>
      <c r="KF218" s="1"/>
      <c r="KG218" s="1"/>
      <c r="KH218" s="1"/>
      <c r="KI218" s="1"/>
      <c r="KJ218" s="1"/>
      <c r="KK218" s="1"/>
      <c r="KL218" s="1"/>
      <c r="KM218" s="1"/>
      <c r="KN218" s="1"/>
      <c r="KO218" s="1"/>
      <c r="KP218" s="1"/>
      <c r="KQ218" s="1"/>
      <c r="KR218" s="1"/>
      <c r="KS218" s="1"/>
      <c r="KT218" s="1"/>
      <c r="KU218" s="1"/>
      <c r="KV218" s="1"/>
      <c r="KW218" s="1"/>
      <c r="KX218" s="1"/>
      <c r="KY218" s="1"/>
      <c r="KZ218" s="1"/>
      <c r="LA218" s="1"/>
      <c r="LB218" s="1"/>
      <c r="LC218" s="1"/>
      <c r="LD218" s="1"/>
    </row>
    <row r="219" spans="1:316" s="49" customFormat="1" ht="79.2">
      <c r="A219" s="479" t="s">
        <v>1975</v>
      </c>
      <c r="B219" s="479">
        <v>49</v>
      </c>
      <c r="C219" s="479" t="s">
        <v>2052</v>
      </c>
      <c r="D219" s="562" t="s">
        <v>2044</v>
      </c>
      <c r="E219" s="898" t="s">
        <v>12</v>
      </c>
      <c r="F219" s="62" t="s">
        <v>15</v>
      </c>
      <c r="G219" s="105" t="s">
        <v>2045</v>
      </c>
      <c r="H219" s="62" t="s">
        <v>2046</v>
      </c>
      <c r="I219" s="105" t="s">
        <v>14</v>
      </c>
      <c r="J219" s="105" t="s">
        <v>2047</v>
      </c>
      <c r="K219" s="105" t="s">
        <v>998</v>
      </c>
      <c r="L219" s="886">
        <v>1</v>
      </c>
      <c r="M219" s="353"/>
      <c r="N219" s="938">
        <v>2500</v>
      </c>
      <c r="O219" s="900">
        <f>N219+N220+N221</f>
        <v>3000</v>
      </c>
      <c r="P219" s="881" t="s">
        <v>3846</v>
      </c>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c r="JJ219" s="1"/>
      <c r="JK219" s="1"/>
      <c r="JL219" s="1"/>
      <c r="JM219" s="1"/>
      <c r="JN219" s="1"/>
      <c r="JO219" s="1"/>
      <c r="JP219" s="1"/>
      <c r="JQ219" s="1"/>
      <c r="JR219" s="1"/>
      <c r="JS219" s="1"/>
      <c r="JT219" s="1"/>
      <c r="JU219" s="1"/>
      <c r="JV219" s="1"/>
      <c r="JW219" s="1"/>
      <c r="JX219" s="1"/>
      <c r="JY219" s="1"/>
      <c r="JZ219" s="1"/>
      <c r="KA219" s="1"/>
      <c r="KB219" s="1"/>
      <c r="KC219" s="1"/>
      <c r="KD219" s="1"/>
      <c r="KE219" s="1"/>
      <c r="KF219" s="1"/>
      <c r="KG219" s="1"/>
      <c r="KH219" s="1"/>
      <c r="KI219" s="1"/>
      <c r="KJ219" s="1"/>
      <c r="KK219" s="1"/>
      <c r="KL219" s="1"/>
      <c r="KM219" s="1"/>
      <c r="KN219" s="1"/>
      <c r="KO219" s="1"/>
      <c r="KP219" s="1"/>
      <c r="KQ219" s="1"/>
      <c r="KR219" s="1"/>
      <c r="KS219" s="1"/>
      <c r="KT219" s="1"/>
      <c r="KU219" s="1"/>
      <c r="KV219" s="1"/>
      <c r="KW219" s="1"/>
      <c r="KX219" s="1"/>
      <c r="KY219" s="1"/>
      <c r="KZ219" s="1"/>
      <c r="LA219" s="1"/>
      <c r="LB219" s="1"/>
      <c r="LC219" s="1"/>
      <c r="LD219" s="1"/>
    </row>
    <row r="220" spans="1:316" s="49" customFormat="1" ht="79.2">
      <c r="A220" s="480"/>
      <c r="B220" s="480"/>
      <c r="C220" s="480"/>
      <c r="D220" s="563"/>
      <c r="E220" s="1439"/>
      <c r="F220" s="62" t="s">
        <v>48</v>
      </c>
      <c r="G220" s="105" t="s">
        <v>2048</v>
      </c>
      <c r="H220" s="62" t="s">
        <v>2046</v>
      </c>
      <c r="I220" s="105" t="s">
        <v>14</v>
      </c>
      <c r="J220" s="105" t="s">
        <v>2049</v>
      </c>
      <c r="K220" s="105" t="s">
        <v>981</v>
      </c>
      <c r="L220" s="886">
        <v>1</v>
      </c>
      <c r="M220" s="353"/>
      <c r="N220" s="938">
        <v>500</v>
      </c>
      <c r="O220" s="900"/>
      <c r="P220" s="881" t="s">
        <v>3803</v>
      </c>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c r="JJ220" s="1"/>
      <c r="JK220" s="1"/>
      <c r="JL220" s="1"/>
      <c r="JM220" s="1"/>
      <c r="JN220" s="1"/>
      <c r="JO220" s="1"/>
      <c r="JP220" s="1"/>
      <c r="JQ220" s="1"/>
      <c r="JR220" s="1"/>
      <c r="JS220" s="1"/>
      <c r="JT220" s="1"/>
      <c r="JU220" s="1"/>
      <c r="JV220" s="1"/>
      <c r="JW220" s="1"/>
      <c r="JX220" s="1"/>
      <c r="JY220" s="1"/>
      <c r="JZ220" s="1"/>
      <c r="KA220" s="1"/>
      <c r="KB220" s="1"/>
      <c r="KC220" s="1"/>
      <c r="KD220" s="1"/>
      <c r="KE220" s="1"/>
      <c r="KF220" s="1"/>
      <c r="KG220" s="1"/>
      <c r="KH220" s="1"/>
      <c r="KI220" s="1"/>
      <c r="KJ220" s="1"/>
      <c r="KK220" s="1"/>
      <c r="KL220" s="1"/>
      <c r="KM220" s="1"/>
      <c r="KN220" s="1"/>
      <c r="KO220" s="1"/>
      <c r="KP220" s="1"/>
      <c r="KQ220" s="1"/>
      <c r="KR220" s="1"/>
      <c r="KS220" s="1"/>
      <c r="KT220" s="1"/>
      <c r="KU220" s="1"/>
      <c r="KV220" s="1"/>
      <c r="KW220" s="1"/>
      <c r="KX220" s="1"/>
      <c r="KY220" s="1"/>
      <c r="KZ220" s="1"/>
      <c r="LA220" s="1"/>
      <c r="LB220" s="1"/>
      <c r="LC220" s="1"/>
      <c r="LD220" s="1"/>
    </row>
    <row r="221" spans="1:316" s="49" customFormat="1" ht="79.2">
      <c r="A221" s="481"/>
      <c r="B221" s="481"/>
      <c r="C221" s="481"/>
      <c r="D221" s="564"/>
      <c r="E221" s="1440"/>
      <c r="F221" s="62" t="s">
        <v>48</v>
      </c>
      <c r="G221" s="105" t="s">
        <v>1751</v>
      </c>
      <c r="H221" s="62" t="s">
        <v>2050</v>
      </c>
      <c r="I221" s="105" t="s">
        <v>14</v>
      </c>
      <c r="J221" s="105" t="s">
        <v>205</v>
      </c>
      <c r="K221" s="105" t="s">
        <v>2051</v>
      </c>
      <c r="L221" s="886">
        <v>2</v>
      </c>
      <c r="M221" s="353"/>
      <c r="N221" s="938">
        <v>0</v>
      </c>
      <c r="O221" s="900"/>
      <c r="P221" s="881" t="s">
        <v>3827</v>
      </c>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c r="JI221" s="1"/>
      <c r="JJ221" s="1"/>
      <c r="JK221" s="1"/>
      <c r="JL221" s="1"/>
      <c r="JM221" s="1"/>
      <c r="JN221" s="1"/>
      <c r="JO221" s="1"/>
      <c r="JP221" s="1"/>
      <c r="JQ221" s="1"/>
      <c r="JR221" s="1"/>
      <c r="JS221" s="1"/>
      <c r="JT221" s="1"/>
      <c r="JU221" s="1"/>
      <c r="JV221" s="1"/>
      <c r="JW221" s="1"/>
      <c r="JX221" s="1"/>
      <c r="JY221" s="1"/>
      <c r="JZ221" s="1"/>
      <c r="KA221" s="1"/>
      <c r="KB221" s="1"/>
      <c r="KC221" s="1"/>
      <c r="KD221" s="1"/>
      <c r="KE221" s="1"/>
      <c r="KF221" s="1"/>
      <c r="KG221" s="1"/>
      <c r="KH221" s="1"/>
      <c r="KI221" s="1"/>
      <c r="KJ221" s="1"/>
      <c r="KK221" s="1"/>
      <c r="KL221" s="1"/>
      <c r="KM221" s="1"/>
      <c r="KN221" s="1"/>
      <c r="KO221" s="1"/>
      <c r="KP221" s="1"/>
      <c r="KQ221" s="1"/>
      <c r="KR221" s="1"/>
      <c r="KS221" s="1"/>
      <c r="KT221" s="1"/>
      <c r="KU221" s="1"/>
      <c r="KV221" s="1"/>
      <c r="KW221" s="1"/>
      <c r="KX221" s="1"/>
      <c r="KY221" s="1"/>
      <c r="KZ221" s="1"/>
      <c r="LA221" s="1"/>
      <c r="LB221" s="1"/>
      <c r="LC221" s="1"/>
      <c r="LD221" s="1"/>
    </row>
    <row r="222" spans="1:316" s="49" customFormat="1" ht="59.4">
      <c r="A222" s="63" t="s">
        <v>1975</v>
      </c>
      <c r="B222" s="64" t="s">
        <v>2053</v>
      </c>
      <c r="C222" s="63" t="s">
        <v>2052</v>
      </c>
      <c r="D222" s="105" t="s">
        <v>2054</v>
      </c>
      <c r="E222" s="996" t="s">
        <v>12</v>
      </c>
      <c r="F222" s="62" t="s">
        <v>15</v>
      </c>
      <c r="G222" s="105" t="s">
        <v>2055</v>
      </c>
      <c r="H222" s="62" t="s">
        <v>2056</v>
      </c>
      <c r="I222" s="105" t="s">
        <v>14</v>
      </c>
      <c r="J222" s="105" t="s">
        <v>16</v>
      </c>
      <c r="K222" s="105" t="s">
        <v>367</v>
      </c>
      <c r="L222" s="886">
        <v>6</v>
      </c>
      <c r="M222" s="353"/>
      <c r="N222" s="938">
        <v>500</v>
      </c>
      <c r="O222" s="2291">
        <f>N222</f>
        <v>500</v>
      </c>
      <c r="P222" s="881" t="s">
        <v>3846</v>
      </c>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c r="JI222" s="1"/>
      <c r="JJ222" s="1"/>
      <c r="JK222" s="1"/>
      <c r="JL222" s="1"/>
      <c r="JM222" s="1"/>
      <c r="JN222" s="1"/>
      <c r="JO222" s="1"/>
      <c r="JP222" s="1"/>
      <c r="JQ222" s="1"/>
      <c r="JR222" s="1"/>
      <c r="JS222" s="1"/>
      <c r="JT222" s="1"/>
      <c r="JU222" s="1"/>
      <c r="JV222" s="1"/>
      <c r="JW222" s="1"/>
      <c r="JX222" s="1"/>
      <c r="JY222" s="1"/>
      <c r="JZ222" s="1"/>
      <c r="KA222" s="1"/>
      <c r="KB222" s="1"/>
      <c r="KC222" s="1"/>
      <c r="KD222" s="1"/>
      <c r="KE222" s="1"/>
      <c r="KF222" s="1"/>
      <c r="KG222" s="1"/>
      <c r="KH222" s="1"/>
      <c r="KI222" s="1"/>
      <c r="KJ222" s="1"/>
      <c r="KK222" s="1"/>
      <c r="KL222" s="1"/>
      <c r="KM222" s="1"/>
      <c r="KN222" s="1"/>
      <c r="KO222" s="1"/>
      <c r="KP222" s="1"/>
      <c r="KQ222" s="1"/>
      <c r="KR222" s="1"/>
      <c r="KS222" s="1"/>
      <c r="KT222" s="1"/>
      <c r="KU222" s="1"/>
      <c r="KV222" s="1"/>
      <c r="KW222" s="1"/>
      <c r="KX222" s="1"/>
      <c r="KY222" s="1"/>
      <c r="KZ222" s="1"/>
      <c r="LA222" s="1"/>
      <c r="LB222" s="1"/>
      <c r="LC222" s="1"/>
      <c r="LD222" s="1"/>
    </row>
    <row r="223" spans="1:316" s="49" customFormat="1" ht="99">
      <c r="A223" s="479" t="s">
        <v>1975</v>
      </c>
      <c r="B223" s="535" t="s">
        <v>2067</v>
      </c>
      <c r="C223" s="479" t="s">
        <v>2066</v>
      </c>
      <c r="D223" s="562" t="s">
        <v>2057</v>
      </c>
      <c r="E223" s="1289" t="s">
        <v>12</v>
      </c>
      <c r="F223" s="62" t="s">
        <v>15</v>
      </c>
      <c r="G223" s="105" t="s">
        <v>599</v>
      </c>
      <c r="H223" s="66" t="s">
        <v>2058</v>
      </c>
      <c r="I223" s="105" t="s">
        <v>14</v>
      </c>
      <c r="J223" s="105" t="s">
        <v>2059</v>
      </c>
      <c r="K223" s="105" t="s">
        <v>2060</v>
      </c>
      <c r="L223" s="886">
        <v>4</v>
      </c>
      <c r="M223" s="353"/>
      <c r="N223" s="938">
        <v>750</v>
      </c>
      <c r="O223" s="900">
        <f>N223+N224+N225</f>
        <v>1200</v>
      </c>
      <c r="P223" s="881" t="s">
        <v>3846</v>
      </c>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c r="JJ223" s="1"/>
      <c r="JK223" s="1"/>
      <c r="JL223" s="1"/>
      <c r="JM223" s="1"/>
      <c r="JN223" s="1"/>
      <c r="JO223" s="1"/>
      <c r="JP223" s="1"/>
      <c r="JQ223" s="1"/>
      <c r="JR223" s="1"/>
      <c r="JS223" s="1"/>
      <c r="JT223" s="1"/>
      <c r="JU223" s="1"/>
      <c r="JV223" s="1"/>
      <c r="JW223" s="1"/>
      <c r="JX223" s="1"/>
      <c r="JY223" s="1"/>
      <c r="JZ223" s="1"/>
      <c r="KA223" s="1"/>
      <c r="KB223" s="1"/>
      <c r="KC223" s="1"/>
      <c r="KD223" s="1"/>
      <c r="KE223" s="1"/>
      <c r="KF223" s="1"/>
      <c r="KG223" s="1"/>
      <c r="KH223" s="1"/>
      <c r="KI223" s="1"/>
      <c r="KJ223" s="1"/>
      <c r="KK223" s="1"/>
      <c r="KL223" s="1"/>
      <c r="KM223" s="1"/>
      <c r="KN223" s="1"/>
      <c r="KO223" s="1"/>
      <c r="KP223" s="1"/>
      <c r="KQ223" s="1"/>
      <c r="KR223" s="1"/>
      <c r="KS223" s="1"/>
      <c r="KT223" s="1"/>
      <c r="KU223" s="1"/>
      <c r="KV223" s="1"/>
      <c r="KW223" s="1"/>
      <c r="KX223" s="1"/>
      <c r="KY223" s="1"/>
      <c r="KZ223" s="1"/>
      <c r="LA223" s="1"/>
      <c r="LB223" s="1"/>
      <c r="LC223" s="1"/>
      <c r="LD223" s="1"/>
    </row>
    <row r="224" spans="1:316" s="49" customFormat="1" ht="79.2">
      <c r="A224" s="480"/>
      <c r="B224" s="536"/>
      <c r="C224" s="480"/>
      <c r="D224" s="563" t="s">
        <v>2057</v>
      </c>
      <c r="E224" s="1848" t="s">
        <v>12</v>
      </c>
      <c r="F224" s="62" t="s">
        <v>48</v>
      </c>
      <c r="G224" s="105" t="s">
        <v>2061</v>
      </c>
      <c r="H224" s="66" t="s">
        <v>2062</v>
      </c>
      <c r="I224" s="105" t="s">
        <v>54</v>
      </c>
      <c r="J224" s="105" t="s">
        <v>499</v>
      </c>
      <c r="K224" s="105" t="s">
        <v>2063</v>
      </c>
      <c r="L224" s="886">
        <v>1</v>
      </c>
      <c r="M224" s="353"/>
      <c r="N224" s="938">
        <v>250</v>
      </c>
      <c r="O224" s="900"/>
      <c r="P224" s="881" t="s">
        <v>3828</v>
      </c>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c r="JI224" s="1"/>
      <c r="JJ224" s="1"/>
      <c r="JK224" s="1"/>
      <c r="JL224" s="1"/>
      <c r="JM224" s="1"/>
      <c r="JN224" s="1"/>
      <c r="JO224" s="1"/>
      <c r="JP224" s="1"/>
      <c r="JQ224" s="1"/>
      <c r="JR224" s="1"/>
      <c r="JS224" s="1"/>
      <c r="JT224" s="1"/>
      <c r="JU224" s="1"/>
      <c r="JV224" s="1"/>
      <c r="JW224" s="1"/>
      <c r="JX224" s="1"/>
      <c r="JY224" s="1"/>
      <c r="JZ224" s="1"/>
      <c r="KA224" s="1"/>
      <c r="KB224" s="1"/>
      <c r="KC224" s="1"/>
      <c r="KD224" s="1"/>
      <c r="KE224" s="1"/>
      <c r="KF224" s="1"/>
      <c r="KG224" s="1"/>
      <c r="KH224" s="1"/>
      <c r="KI224" s="1"/>
      <c r="KJ224" s="1"/>
      <c r="KK224" s="1"/>
      <c r="KL224" s="1"/>
      <c r="KM224" s="1"/>
      <c r="KN224" s="1"/>
      <c r="KO224" s="1"/>
      <c r="KP224" s="1"/>
      <c r="KQ224" s="1"/>
      <c r="KR224" s="1"/>
      <c r="KS224" s="1"/>
      <c r="KT224" s="1"/>
      <c r="KU224" s="1"/>
      <c r="KV224" s="1"/>
      <c r="KW224" s="1"/>
      <c r="KX224" s="1"/>
      <c r="KY224" s="1"/>
      <c r="KZ224" s="1"/>
      <c r="LA224" s="1"/>
      <c r="LB224" s="1"/>
      <c r="LC224" s="1"/>
      <c r="LD224" s="1"/>
    </row>
    <row r="225" spans="1:316" s="49" customFormat="1" ht="59.4">
      <c r="A225" s="481"/>
      <c r="B225" s="537"/>
      <c r="C225" s="481"/>
      <c r="D225" s="564" t="s">
        <v>2057</v>
      </c>
      <c r="E225" s="1849" t="s">
        <v>12</v>
      </c>
      <c r="F225" s="62" t="s">
        <v>48</v>
      </c>
      <c r="G225" s="105" t="s">
        <v>2064</v>
      </c>
      <c r="H225" s="66" t="s">
        <v>2065</v>
      </c>
      <c r="I225" s="105" t="s">
        <v>14</v>
      </c>
      <c r="J225" s="105" t="s">
        <v>50</v>
      </c>
      <c r="K225" s="105" t="s">
        <v>148</v>
      </c>
      <c r="L225" s="886">
        <v>2</v>
      </c>
      <c r="M225" s="353"/>
      <c r="N225" s="938">
        <v>200</v>
      </c>
      <c r="O225" s="900"/>
      <c r="P225" s="881" t="s">
        <v>3803</v>
      </c>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c r="JJ225" s="1"/>
      <c r="JK225" s="1"/>
      <c r="JL225" s="1"/>
      <c r="JM225" s="1"/>
      <c r="JN225" s="1"/>
      <c r="JO225" s="1"/>
      <c r="JP225" s="1"/>
      <c r="JQ225" s="1"/>
      <c r="JR225" s="1"/>
      <c r="JS225" s="1"/>
      <c r="JT225" s="1"/>
      <c r="JU225" s="1"/>
      <c r="JV225" s="1"/>
      <c r="JW225" s="1"/>
      <c r="JX225" s="1"/>
      <c r="JY225" s="1"/>
      <c r="JZ225" s="1"/>
      <c r="KA225" s="1"/>
      <c r="KB225" s="1"/>
      <c r="KC225" s="1"/>
      <c r="KD225" s="1"/>
      <c r="KE225" s="1"/>
      <c r="KF225" s="1"/>
      <c r="KG225" s="1"/>
      <c r="KH225" s="1"/>
      <c r="KI225" s="1"/>
      <c r="KJ225" s="1"/>
      <c r="KK225" s="1"/>
      <c r="KL225" s="1"/>
      <c r="KM225" s="1"/>
      <c r="KN225" s="1"/>
      <c r="KO225" s="1"/>
      <c r="KP225" s="1"/>
      <c r="KQ225" s="1"/>
      <c r="KR225" s="1"/>
      <c r="KS225" s="1"/>
      <c r="KT225" s="1"/>
      <c r="KU225" s="1"/>
      <c r="KV225" s="1"/>
      <c r="KW225" s="1"/>
      <c r="KX225" s="1"/>
      <c r="KY225" s="1"/>
      <c r="KZ225" s="1"/>
      <c r="LA225" s="1"/>
      <c r="LB225" s="1"/>
      <c r="LC225" s="1"/>
      <c r="LD225" s="1"/>
    </row>
    <row r="226" spans="1:316" s="49" customFormat="1" ht="79.2">
      <c r="A226" s="479" t="s">
        <v>227</v>
      </c>
      <c r="B226" s="535" t="s">
        <v>1942</v>
      </c>
      <c r="C226" s="479" t="s">
        <v>2066</v>
      </c>
      <c r="D226" s="562" t="s">
        <v>982</v>
      </c>
      <c r="E226" s="1289" t="s">
        <v>12</v>
      </c>
      <c r="F226" s="62" t="s">
        <v>15</v>
      </c>
      <c r="G226" s="105" t="s">
        <v>2068</v>
      </c>
      <c r="H226" s="66" t="s">
        <v>2069</v>
      </c>
      <c r="I226" s="105" t="s">
        <v>14</v>
      </c>
      <c r="J226" s="105" t="s">
        <v>2070</v>
      </c>
      <c r="K226" s="105" t="s">
        <v>620</v>
      </c>
      <c r="L226" s="886">
        <v>1</v>
      </c>
      <c r="M226" s="353"/>
      <c r="N226" s="938">
        <v>2500</v>
      </c>
      <c r="O226" s="900">
        <f>N226+N227+N228</f>
        <v>7500</v>
      </c>
      <c r="P226" s="881" t="s">
        <v>3846</v>
      </c>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c r="JK226" s="1"/>
      <c r="JL226" s="1"/>
      <c r="JM226" s="1"/>
      <c r="JN226" s="1"/>
      <c r="JO226" s="1"/>
      <c r="JP226" s="1"/>
      <c r="JQ226" s="1"/>
      <c r="JR226" s="1"/>
      <c r="JS226" s="1"/>
      <c r="JT226" s="1"/>
      <c r="JU226" s="1"/>
      <c r="JV226" s="1"/>
      <c r="JW226" s="1"/>
      <c r="JX226" s="1"/>
      <c r="JY226" s="1"/>
      <c r="JZ226" s="1"/>
      <c r="KA226" s="1"/>
      <c r="KB226" s="1"/>
      <c r="KC226" s="1"/>
      <c r="KD226" s="1"/>
      <c r="KE226" s="1"/>
      <c r="KF226" s="1"/>
      <c r="KG226" s="1"/>
      <c r="KH226" s="1"/>
      <c r="KI226" s="1"/>
      <c r="KJ226" s="1"/>
      <c r="KK226" s="1"/>
      <c r="KL226" s="1"/>
      <c r="KM226" s="1"/>
      <c r="KN226" s="1"/>
      <c r="KO226" s="1"/>
      <c r="KP226" s="1"/>
      <c r="KQ226" s="1"/>
      <c r="KR226" s="1"/>
      <c r="KS226" s="1"/>
      <c r="KT226" s="1"/>
      <c r="KU226" s="1"/>
      <c r="KV226" s="1"/>
      <c r="KW226" s="1"/>
      <c r="KX226" s="1"/>
      <c r="KY226" s="1"/>
      <c r="KZ226" s="1"/>
      <c r="LA226" s="1"/>
      <c r="LB226" s="1"/>
      <c r="LC226" s="1"/>
      <c r="LD226" s="1"/>
    </row>
    <row r="227" spans="1:316" s="49" customFormat="1" ht="79.2">
      <c r="A227" s="480"/>
      <c r="B227" s="536"/>
      <c r="C227" s="480"/>
      <c r="D227" s="563" t="s">
        <v>982</v>
      </c>
      <c r="E227" s="1848" t="s">
        <v>12</v>
      </c>
      <c r="F227" s="62" t="s">
        <v>15</v>
      </c>
      <c r="G227" s="105" t="s">
        <v>2071</v>
      </c>
      <c r="H227" s="66" t="s">
        <v>2072</v>
      </c>
      <c r="I227" s="105" t="s">
        <v>14</v>
      </c>
      <c r="J227" s="105" t="s">
        <v>1016</v>
      </c>
      <c r="K227" s="105" t="s">
        <v>2073</v>
      </c>
      <c r="L227" s="886">
        <v>1</v>
      </c>
      <c r="M227" s="353"/>
      <c r="N227" s="938">
        <v>2500</v>
      </c>
      <c r="O227" s="900"/>
      <c r="P227" s="881" t="s">
        <v>3846</v>
      </c>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c r="JK227" s="1"/>
      <c r="JL227" s="1"/>
      <c r="JM227" s="1"/>
      <c r="JN227" s="1"/>
      <c r="JO227" s="1"/>
      <c r="JP227" s="1"/>
      <c r="JQ227" s="1"/>
      <c r="JR227" s="1"/>
      <c r="JS227" s="1"/>
      <c r="JT227" s="1"/>
      <c r="JU227" s="1"/>
      <c r="JV227" s="1"/>
      <c r="JW227" s="1"/>
      <c r="JX227" s="1"/>
      <c r="JY227" s="1"/>
      <c r="JZ227" s="1"/>
      <c r="KA227" s="1"/>
      <c r="KB227" s="1"/>
      <c r="KC227" s="1"/>
      <c r="KD227" s="1"/>
      <c r="KE227" s="1"/>
      <c r="KF227" s="1"/>
      <c r="KG227" s="1"/>
      <c r="KH227" s="1"/>
      <c r="KI227" s="1"/>
      <c r="KJ227" s="1"/>
      <c r="KK227" s="1"/>
      <c r="KL227" s="1"/>
      <c r="KM227" s="1"/>
      <c r="KN227" s="1"/>
      <c r="KO227" s="1"/>
      <c r="KP227" s="1"/>
      <c r="KQ227" s="1"/>
      <c r="KR227" s="1"/>
      <c r="KS227" s="1"/>
      <c r="KT227" s="1"/>
      <c r="KU227" s="1"/>
      <c r="KV227" s="1"/>
      <c r="KW227" s="1"/>
      <c r="KX227" s="1"/>
      <c r="KY227" s="1"/>
      <c r="KZ227" s="1"/>
      <c r="LA227" s="1"/>
      <c r="LB227" s="1"/>
      <c r="LC227" s="1"/>
      <c r="LD227" s="1"/>
    </row>
    <row r="228" spans="1:316" s="49" customFormat="1" ht="99">
      <c r="A228" s="481"/>
      <c r="B228" s="537"/>
      <c r="C228" s="481"/>
      <c r="D228" s="564" t="s">
        <v>982</v>
      </c>
      <c r="E228" s="1849" t="s">
        <v>12</v>
      </c>
      <c r="F228" s="62" t="s">
        <v>15</v>
      </c>
      <c r="G228" s="105" t="s">
        <v>612</v>
      </c>
      <c r="H228" s="66" t="s">
        <v>2074</v>
      </c>
      <c r="I228" s="105" t="s">
        <v>14</v>
      </c>
      <c r="J228" s="105" t="s">
        <v>1019</v>
      </c>
      <c r="K228" s="105" t="s">
        <v>615</v>
      </c>
      <c r="L228" s="886">
        <v>1</v>
      </c>
      <c r="M228" s="353"/>
      <c r="N228" s="938">
        <v>2500</v>
      </c>
      <c r="O228" s="900"/>
      <c r="P228" s="881" t="s">
        <v>3846</v>
      </c>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c r="JK228" s="1"/>
      <c r="JL228" s="1"/>
      <c r="JM228" s="1"/>
      <c r="JN228" s="1"/>
      <c r="JO228" s="1"/>
      <c r="JP228" s="1"/>
      <c r="JQ228" s="1"/>
      <c r="JR228" s="1"/>
      <c r="JS228" s="1"/>
      <c r="JT228" s="1"/>
      <c r="JU228" s="1"/>
      <c r="JV228" s="1"/>
      <c r="JW228" s="1"/>
      <c r="JX228" s="1"/>
      <c r="JY228" s="1"/>
      <c r="JZ228" s="1"/>
      <c r="KA228" s="1"/>
      <c r="KB228" s="1"/>
      <c r="KC228" s="1"/>
      <c r="KD228" s="1"/>
      <c r="KE228" s="1"/>
      <c r="KF228" s="1"/>
      <c r="KG228" s="1"/>
      <c r="KH228" s="1"/>
      <c r="KI228" s="1"/>
      <c r="KJ228" s="1"/>
      <c r="KK228" s="1"/>
      <c r="KL228" s="1"/>
      <c r="KM228" s="1"/>
      <c r="KN228" s="1"/>
      <c r="KO228" s="1"/>
      <c r="KP228" s="1"/>
      <c r="KQ228" s="1"/>
      <c r="KR228" s="1"/>
      <c r="KS228" s="1"/>
      <c r="KT228" s="1"/>
      <c r="KU228" s="1"/>
      <c r="KV228" s="1"/>
      <c r="KW228" s="1"/>
      <c r="KX228" s="1"/>
      <c r="KY228" s="1"/>
      <c r="KZ228" s="1"/>
      <c r="LA228" s="1"/>
      <c r="LB228" s="1"/>
      <c r="LC228" s="1"/>
      <c r="LD228" s="1"/>
    </row>
    <row r="229" spans="1:316" s="49" customFormat="1" ht="39.6">
      <c r="A229" s="479" t="s">
        <v>2181</v>
      </c>
      <c r="B229" s="535" t="s">
        <v>2163</v>
      </c>
      <c r="C229" s="479" t="s">
        <v>2167</v>
      </c>
      <c r="D229" s="562" t="s">
        <v>2166</v>
      </c>
      <c r="E229" s="1289" t="s">
        <v>28</v>
      </c>
      <c r="F229" s="62" t="s">
        <v>15</v>
      </c>
      <c r="G229" s="105" t="s">
        <v>1552</v>
      </c>
      <c r="H229" s="66" t="s">
        <v>2158</v>
      </c>
      <c r="I229" s="86" t="s">
        <v>14</v>
      </c>
      <c r="J229" s="105" t="s">
        <v>2159</v>
      </c>
      <c r="K229" s="105" t="s">
        <v>988</v>
      </c>
      <c r="L229" s="951">
        <v>2</v>
      </c>
      <c r="M229" s="353"/>
      <c r="N229" s="938">
        <v>2000</v>
      </c>
      <c r="O229" s="2290">
        <f>N229+N230</f>
        <v>2750</v>
      </c>
      <c r="P229" s="881" t="s">
        <v>3846</v>
      </c>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c r="JJ229" s="1"/>
      <c r="JK229" s="1"/>
      <c r="JL229" s="1"/>
      <c r="JM229" s="1"/>
      <c r="JN229" s="1"/>
      <c r="JO229" s="1"/>
      <c r="JP229" s="1"/>
      <c r="JQ229" s="1"/>
      <c r="JR229" s="1"/>
      <c r="JS229" s="1"/>
      <c r="JT229" s="1"/>
      <c r="JU229" s="1"/>
      <c r="JV229" s="1"/>
      <c r="JW229" s="1"/>
      <c r="JX229" s="1"/>
      <c r="JY229" s="1"/>
      <c r="JZ229" s="1"/>
      <c r="KA229" s="1"/>
      <c r="KB229" s="1"/>
      <c r="KC229" s="1"/>
      <c r="KD229" s="1"/>
      <c r="KE229" s="1"/>
      <c r="KF229" s="1"/>
      <c r="KG229" s="1"/>
      <c r="KH229" s="1"/>
      <c r="KI229" s="1"/>
      <c r="KJ229" s="1"/>
      <c r="KK229" s="1"/>
      <c r="KL229" s="1"/>
      <c r="KM229" s="1"/>
      <c r="KN229" s="1"/>
      <c r="KO229" s="1"/>
      <c r="KP229" s="1"/>
      <c r="KQ229" s="1"/>
      <c r="KR229" s="1"/>
      <c r="KS229" s="1"/>
      <c r="KT229" s="1"/>
      <c r="KU229" s="1"/>
      <c r="KV229" s="1"/>
      <c r="KW229" s="1"/>
      <c r="KX229" s="1"/>
      <c r="KY229" s="1"/>
      <c r="KZ229" s="1"/>
      <c r="LA229" s="1"/>
      <c r="LB229" s="1"/>
      <c r="LC229" s="1"/>
      <c r="LD229" s="1"/>
    </row>
    <row r="230" spans="1:316" s="49" customFormat="1" ht="39.6">
      <c r="A230" s="480"/>
      <c r="B230" s="536"/>
      <c r="C230" s="480"/>
      <c r="D230" s="563"/>
      <c r="E230" s="1290"/>
      <c r="F230" s="62" t="s">
        <v>15</v>
      </c>
      <c r="G230" s="105" t="s">
        <v>2161</v>
      </c>
      <c r="H230" s="66" t="s">
        <v>2158</v>
      </c>
      <c r="I230" s="86" t="s">
        <v>35</v>
      </c>
      <c r="J230" s="105" t="s">
        <v>2162</v>
      </c>
      <c r="K230" s="105" t="s">
        <v>1992</v>
      </c>
      <c r="L230" s="951">
        <v>4</v>
      </c>
      <c r="M230" s="353"/>
      <c r="N230" s="938">
        <v>750</v>
      </c>
      <c r="O230" s="1761"/>
      <c r="P230" s="881" t="s">
        <v>3846</v>
      </c>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c r="JK230" s="1"/>
      <c r="JL230" s="1"/>
      <c r="JM230" s="1"/>
      <c r="JN230" s="1"/>
      <c r="JO230" s="1"/>
      <c r="JP230" s="1"/>
      <c r="JQ230" s="1"/>
      <c r="JR230" s="1"/>
      <c r="JS230" s="1"/>
      <c r="JT230" s="1"/>
      <c r="JU230" s="1"/>
      <c r="JV230" s="1"/>
      <c r="JW230" s="1"/>
      <c r="JX230" s="1"/>
      <c r="JY230" s="1"/>
      <c r="JZ230" s="1"/>
      <c r="KA230" s="1"/>
      <c r="KB230" s="1"/>
      <c r="KC230" s="1"/>
      <c r="KD230" s="1"/>
      <c r="KE230" s="1"/>
      <c r="KF230" s="1"/>
      <c r="KG230" s="1"/>
      <c r="KH230" s="1"/>
      <c r="KI230" s="1"/>
      <c r="KJ230" s="1"/>
      <c r="KK230" s="1"/>
      <c r="KL230" s="1"/>
      <c r="KM230" s="1"/>
      <c r="KN230" s="1"/>
      <c r="KO230" s="1"/>
      <c r="KP230" s="1"/>
      <c r="KQ230" s="1"/>
      <c r="KR230" s="1"/>
      <c r="KS230" s="1"/>
      <c r="KT230" s="1"/>
      <c r="KU230" s="1"/>
      <c r="KV230" s="1"/>
      <c r="KW230" s="1"/>
      <c r="KX230" s="1"/>
      <c r="KY230" s="1"/>
      <c r="KZ230" s="1"/>
      <c r="LA230" s="1"/>
      <c r="LB230" s="1"/>
      <c r="LC230" s="1"/>
      <c r="LD230" s="1"/>
    </row>
    <row r="231" spans="1:316" s="49" customFormat="1" ht="39.6">
      <c r="A231" s="480"/>
      <c r="B231" s="536"/>
      <c r="C231" s="480"/>
      <c r="D231" s="562" t="s">
        <v>2165</v>
      </c>
      <c r="E231" s="1289" t="s">
        <v>17</v>
      </c>
      <c r="F231" s="62" t="s">
        <v>15</v>
      </c>
      <c r="G231" s="105" t="s">
        <v>1552</v>
      </c>
      <c r="H231" s="66" t="s">
        <v>2158</v>
      </c>
      <c r="I231" s="86" t="s">
        <v>14</v>
      </c>
      <c r="J231" s="105" t="s">
        <v>2159</v>
      </c>
      <c r="K231" s="105" t="s">
        <v>988</v>
      </c>
      <c r="L231" s="951">
        <v>2</v>
      </c>
      <c r="M231" s="353" t="s">
        <v>2160</v>
      </c>
      <c r="N231" s="938">
        <v>2000</v>
      </c>
      <c r="O231" s="2290">
        <f>N231+N232</f>
        <v>2750</v>
      </c>
      <c r="P231" s="881" t="s">
        <v>3846</v>
      </c>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c r="JK231" s="1"/>
      <c r="JL231" s="1"/>
      <c r="JM231" s="1"/>
      <c r="JN231" s="1"/>
      <c r="JO231" s="1"/>
      <c r="JP231" s="1"/>
      <c r="JQ231" s="1"/>
      <c r="JR231" s="1"/>
      <c r="JS231" s="1"/>
      <c r="JT231" s="1"/>
      <c r="JU231" s="1"/>
      <c r="JV231" s="1"/>
      <c r="JW231" s="1"/>
      <c r="JX231" s="1"/>
      <c r="JY231" s="1"/>
      <c r="JZ231" s="1"/>
      <c r="KA231" s="1"/>
      <c r="KB231" s="1"/>
      <c r="KC231" s="1"/>
      <c r="KD231" s="1"/>
      <c r="KE231" s="1"/>
      <c r="KF231" s="1"/>
      <c r="KG231" s="1"/>
      <c r="KH231" s="1"/>
      <c r="KI231" s="1"/>
      <c r="KJ231" s="1"/>
      <c r="KK231" s="1"/>
      <c r="KL231" s="1"/>
      <c r="KM231" s="1"/>
      <c r="KN231" s="1"/>
      <c r="KO231" s="1"/>
      <c r="KP231" s="1"/>
      <c r="KQ231" s="1"/>
      <c r="KR231" s="1"/>
      <c r="KS231" s="1"/>
      <c r="KT231" s="1"/>
      <c r="KU231" s="1"/>
      <c r="KV231" s="1"/>
      <c r="KW231" s="1"/>
      <c r="KX231" s="1"/>
      <c r="KY231" s="1"/>
      <c r="KZ231" s="1"/>
      <c r="LA231" s="1"/>
      <c r="LB231" s="1"/>
      <c r="LC231" s="1"/>
      <c r="LD231" s="1"/>
    </row>
    <row r="232" spans="1:316" s="49" customFormat="1" ht="39.6">
      <c r="A232" s="481"/>
      <c r="B232" s="537"/>
      <c r="C232" s="481"/>
      <c r="D232" s="563"/>
      <c r="E232" s="1290"/>
      <c r="F232" s="62" t="s">
        <v>15</v>
      </c>
      <c r="G232" s="105" t="s">
        <v>2161</v>
      </c>
      <c r="H232" s="66" t="s">
        <v>2158</v>
      </c>
      <c r="I232" s="86" t="s">
        <v>35</v>
      </c>
      <c r="J232" s="105" t="s">
        <v>2162</v>
      </c>
      <c r="K232" s="105" t="s">
        <v>1992</v>
      </c>
      <c r="L232" s="951">
        <v>4</v>
      </c>
      <c r="M232" s="353" t="s">
        <v>2160</v>
      </c>
      <c r="N232" s="938">
        <v>750</v>
      </c>
      <c r="O232" s="1761"/>
      <c r="P232" s="881" t="s">
        <v>3846</v>
      </c>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c r="JK232" s="1"/>
      <c r="JL232" s="1"/>
      <c r="JM232" s="1"/>
      <c r="JN232" s="1"/>
      <c r="JO232" s="1"/>
      <c r="JP232" s="1"/>
      <c r="JQ232" s="1"/>
      <c r="JR232" s="1"/>
      <c r="JS232" s="1"/>
      <c r="JT232" s="1"/>
      <c r="JU232" s="1"/>
      <c r="JV232" s="1"/>
      <c r="JW232" s="1"/>
      <c r="JX232" s="1"/>
      <c r="JY232" s="1"/>
      <c r="JZ232" s="1"/>
      <c r="KA232" s="1"/>
      <c r="KB232" s="1"/>
      <c r="KC232" s="1"/>
      <c r="KD232" s="1"/>
      <c r="KE232" s="1"/>
      <c r="KF232" s="1"/>
      <c r="KG232" s="1"/>
      <c r="KH232" s="1"/>
      <c r="KI232" s="1"/>
      <c r="KJ232" s="1"/>
      <c r="KK232" s="1"/>
      <c r="KL232" s="1"/>
      <c r="KM232" s="1"/>
      <c r="KN232" s="1"/>
      <c r="KO232" s="1"/>
      <c r="KP232" s="1"/>
      <c r="KQ232" s="1"/>
      <c r="KR232" s="1"/>
      <c r="KS232" s="1"/>
      <c r="KT232" s="1"/>
      <c r="KU232" s="1"/>
      <c r="KV232" s="1"/>
      <c r="KW232" s="1"/>
      <c r="KX232" s="1"/>
      <c r="KY232" s="1"/>
      <c r="KZ232" s="1"/>
      <c r="LA232" s="1"/>
      <c r="LB232" s="1"/>
      <c r="LC232" s="1"/>
      <c r="LD232" s="1"/>
    </row>
    <row r="233" spans="1:316" s="49" customFormat="1" ht="79.2">
      <c r="A233" s="479" t="s">
        <v>2181</v>
      </c>
      <c r="B233" s="535" t="s">
        <v>2164</v>
      </c>
      <c r="C233" s="479" t="s">
        <v>2180</v>
      </c>
      <c r="D233" s="538" t="s">
        <v>2168</v>
      </c>
      <c r="E233" s="1289" t="s">
        <v>2152</v>
      </c>
      <c r="F233" s="66" t="s">
        <v>2153</v>
      </c>
      <c r="G233" s="105" t="s">
        <v>2169</v>
      </c>
      <c r="H233" s="66" t="s">
        <v>2170</v>
      </c>
      <c r="I233" s="86" t="s">
        <v>2155</v>
      </c>
      <c r="J233" s="105" t="s">
        <v>2171</v>
      </c>
      <c r="K233" s="105" t="s">
        <v>2172</v>
      </c>
      <c r="L233" s="951">
        <v>1</v>
      </c>
      <c r="M233" s="353"/>
      <c r="N233" s="938">
        <v>2500</v>
      </c>
      <c r="O233" s="900">
        <f>N233+N234+N235</f>
        <v>5750</v>
      </c>
      <c r="P233" s="881" t="s">
        <v>3846</v>
      </c>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c r="JK233" s="1"/>
      <c r="JL233" s="1"/>
      <c r="JM233" s="1"/>
      <c r="JN233" s="1"/>
      <c r="JO233" s="1"/>
      <c r="JP233" s="1"/>
      <c r="JQ233" s="1"/>
      <c r="JR233" s="1"/>
      <c r="JS233" s="1"/>
      <c r="JT233" s="1"/>
      <c r="JU233" s="1"/>
      <c r="JV233" s="1"/>
      <c r="JW233" s="1"/>
      <c r="JX233" s="1"/>
      <c r="JY233" s="1"/>
      <c r="JZ233" s="1"/>
      <c r="KA233" s="1"/>
      <c r="KB233" s="1"/>
      <c r="KC233" s="1"/>
      <c r="KD233" s="1"/>
      <c r="KE233" s="1"/>
      <c r="KF233" s="1"/>
      <c r="KG233" s="1"/>
      <c r="KH233" s="1"/>
      <c r="KI233" s="1"/>
      <c r="KJ233" s="1"/>
      <c r="KK233" s="1"/>
      <c r="KL233" s="1"/>
      <c r="KM233" s="1"/>
      <c r="KN233" s="1"/>
      <c r="KO233" s="1"/>
      <c r="KP233" s="1"/>
      <c r="KQ233" s="1"/>
      <c r="KR233" s="1"/>
      <c r="KS233" s="1"/>
      <c r="KT233" s="1"/>
      <c r="KU233" s="1"/>
      <c r="KV233" s="1"/>
      <c r="KW233" s="1"/>
      <c r="KX233" s="1"/>
      <c r="KY233" s="1"/>
      <c r="KZ233" s="1"/>
      <c r="LA233" s="1"/>
      <c r="LB233" s="1"/>
      <c r="LC233" s="1"/>
      <c r="LD233" s="1"/>
    </row>
    <row r="234" spans="1:316" s="49" customFormat="1" ht="79.2">
      <c r="A234" s="480"/>
      <c r="B234" s="536"/>
      <c r="C234" s="480"/>
      <c r="D234" s="565"/>
      <c r="E234" s="1290"/>
      <c r="F234" s="66" t="s">
        <v>2153</v>
      </c>
      <c r="G234" s="105" t="s">
        <v>2173</v>
      </c>
      <c r="H234" s="66" t="s">
        <v>2174</v>
      </c>
      <c r="I234" s="86" t="s">
        <v>2155</v>
      </c>
      <c r="J234" s="105" t="s">
        <v>2175</v>
      </c>
      <c r="K234" s="105" t="s">
        <v>2176</v>
      </c>
      <c r="L234" s="951">
        <v>1</v>
      </c>
      <c r="M234" s="353"/>
      <c r="N234" s="938">
        <v>2500</v>
      </c>
      <c r="O234" s="900"/>
      <c r="P234" s="881" t="s">
        <v>3846</v>
      </c>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c r="JJ234" s="1"/>
      <c r="JK234" s="1"/>
      <c r="JL234" s="1"/>
      <c r="JM234" s="1"/>
      <c r="JN234" s="1"/>
      <c r="JO234" s="1"/>
      <c r="JP234" s="1"/>
      <c r="JQ234" s="1"/>
      <c r="JR234" s="1"/>
      <c r="JS234" s="1"/>
      <c r="JT234" s="1"/>
      <c r="JU234" s="1"/>
      <c r="JV234" s="1"/>
      <c r="JW234" s="1"/>
      <c r="JX234" s="1"/>
      <c r="JY234" s="1"/>
      <c r="JZ234" s="1"/>
      <c r="KA234" s="1"/>
      <c r="KB234" s="1"/>
      <c r="KC234" s="1"/>
      <c r="KD234" s="1"/>
      <c r="KE234" s="1"/>
      <c r="KF234" s="1"/>
      <c r="KG234" s="1"/>
      <c r="KH234" s="1"/>
      <c r="KI234" s="1"/>
      <c r="KJ234" s="1"/>
      <c r="KK234" s="1"/>
      <c r="KL234" s="1"/>
      <c r="KM234" s="1"/>
      <c r="KN234" s="1"/>
      <c r="KO234" s="1"/>
      <c r="KP234" s="1"/>
      <c r="KQ234" s="1"/>
      <c r="KR234" s="1"/>
      <c r="KS234" s="1"/>
      <c r="KT234" s="1"/>
      <c r="KU234" s="1"/>
      <c r="KV234" s="1"/>
      <c r="KW234" s="1"/>
      <c r="KX234" s="1"/>
      <c r="KY234" s="1"/>
      <c r="KZ234" s="1"/>
      <c r="LA234" s="1"/>
      <c r="LB234" s="1"/>
      <c r="LC234" s="1"/>
      <c r="LD234" s="1"/>
    </row>
    <row r="235" spans="1:316" s="49" customFormat="1" ht="79.2">
      <c r="A235" s="481"/>
      <c r="B235" s="537"/>
      <c r="C235" s="481"/>
      <c r="D235" s="565"/>
      <c r="E235" s="1290"/>
      <c r="F235" s="66" t="s">
        <v>2153</v>
      </c>
      <c r="G235" s="105" t="s">
        <v>2177</v>
      </c>
      <c r="H235" s="66" t="s">
        <v>2174</v>
      </c>
      <c r="I235" s="86" t="s">
        <v>2155</v>
      </c>
      <c r="J235" s="105" t="s">
        <v>2178</v>
      </c>
      <c r="K235" s="105" t="s">
        <v>2179</v>
      </c>
      <c r="L235" s="951">
        <v>4</v>
      </c>
      <c r="M235" s="353"/>
      <c r="N235" s="938">
        <v>750</v>
      </c>
      <c r="O235" s="900"/>
      <c r="P235" s="881" t="s">
        <v>3846</v>
      </c>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c r="JK235" s="1"/>
      <c r="JL235" s="1"/>
      <c r="JM235" s="1"/>
      <c r="JN235" s="1"/>
      <c r="JO235" s="1"/>
      <c r="JP235" s="1"/>
      <c r="JQ235" s="1"/>
      <c r="JR235" s="1"/>
      <c r="JS235" s="1"/>
      <c r="JT235" s="1"/>
      <c r="JU235" s="1"/>
      <c r="JV235" s="1"/>
      <c r="JW235" s="1"/>
      <c r="JX235" s="1"/>
      <c r="JY235" s="1"/>
      <c r="JZ235" s="1"/>
      <c r="KA235" s="1"/>
      <c r="KB235" s="1"/>
      <c r="KC235" s="1"/>
      <c r="KD235" s="1"/>
      <c r="KE235" s="1"/>
      <c r="KF235" s="1"/>
      <c r="KG235" s="1"/>
      <c r="KH235" s="1"/>
      <c r="KI235" s="1"/>
      <c r="KJ235" s="1"/>
      <c r="KK235" s="1"/>
      <c r="KL235" s="1"/>
      <c r="KM235" s="1"/>
      <c r="KN235" s="1"/>
      <c r="KO235" s="1"/>
      <c r="KP235" s="1"/>
      <c r="KQ235" s="1"/>
      <c r="KR235" s="1"/>
      <c r="KS235" s="1"/>
      <c r="KT235" s="1"/>
      <c r="KU235" s="1"/>
      <c r="KV235" s="1"/>
      <c r="KW235" s="1"/>
      <c r="KX235" s="1"/>
      <c r="KY235" s="1"/>
      <c r="KZ235" s="1"/>
      <c r="LA235" s="1"/>
      <c r="LB235" s="1"/>
      <c r="LC235" s="1"/>
      <c r="LD235" s="1"/>
    </row>
    <row r="236" spans="1:316" s="49" customFormat="1" ht="59.4">
      <c r="A236" s="479" t="s">
        <v>2181</v>
      </c>
      <c r="B236" s="535" t="s">
        <v>2252</v>
      </c>
      <c r="C236" s="479" t="s">
        <v>2253</v>
      </c>
      <c r="D236" s="538" t="s">
        <v>2254</v>
      </c>
      <c r="E236" s="1289" t="s">
        <v>12</v>
      </c>
      <c r="F236" s="62" t="s">
        <v>15</v>
      </c>
      <c r="G236" s="105" t="s">
        <v>2006</v>
      </c>
      <c r="H236" s="66" t="s">
        <v>2255</v>
      </c>
      <c r="I236" s="86" t="s">
        <v>14</v>
      </c>
      <c r="J236" s="105" t="s">
        <v>1726</v>
      </c>
      <c r="K236" s="105" t="s">
        <v>1992</v>
      </c>
      <c r="L236" s="951">
        <v>3</v>
      </c>
      <c r="M236" s="353"/>
      <c r="N236" s="938">
        <v>1500</v>
      </c>
      <c r="O236" s="900">
        <f>N236+N237+N238</f>
        <v>3500</v>
      </c>
      <c r="P236" s="881" t="s">
        <v>3846</v>
      </c>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c r="JJ236" s="1"/>
      <c r="JK236" s="1"/>
      <c r="JL236" s="1"/>
      <c r="JM236" s="1"/>
      <c r="JN236" s="1"/>
      <c r="JO236" s="1"/>
      <c r="JP236" s="1"/>
      <c r="JQ236" s="1"/>
      <c r="JR236" s="1"/>
      <c r="JS236" s="1"/>
      <c r="JT236" s="1"/>
      <c r="JU236" s="1"/>
      <c r="JV236" s="1"/>
      <c r="JW236" s="1"/>
      <c r="JX236" s="1"/>
      <c r="JY236" s="1"/>
      <c r="JZ236" s="1"/>
      <c r="KA236" s="1"/>
      <c r="KB236" s="1"/>
      <c r="KC236" s="1"/>
      <c r="KD236" s="1"/>
      <c r="KE236" s="1"/>
      <c r="KF236" s="1"/>
      <c r="KG236" s="1"/>
      <c r="KH236" s="1"/>
      <c r="KI236" s="1"/>
      <c r="KJ236" s="1"/>
      <c r="KK236" s="1"/>
      <c r="KL236" s="1"/>
      <c r="KM236" s="1"/>
      <c r="KN236" s="1"/>
      <c r="KO236" s="1"/>
      <c r="KP236" s="1"/>
      <c r="KQ236" s="1"/>
      <c r="KR236" s="1"/>
      <c r="KS236" s="1"/>
      <c r="KT236" s="1"/>
      <c r="KU236" s="1"/>
      <c r="KV236" s="1"/>
      <c r="KW236" s="1"/>
      <c r="KX236" s="1"/>
      <c r="KY236" s="1"/>
      <c r="KZ236" s="1"/>
      <c r="LA236" s="1"/>
      <c r="LB236" s="1"/>
      <c r="LC236" s="1"/>
      <c r="LD236" s="1"/>
    </row>
    <row r="237" spans="1:316" s="49" customFormat="1" ht="59.4">
      <c r="A237" s="480"/>
      <c r="B237" s="536"/>
      <c r="C237" s="480"/>
      <c r="D237" s="565"/>
      <c r="E237" s="1290"/>
      <c r="F237" s="62" t="s">
        <v>15</v>
      </c>
      <c r="G237" s="105" t="s">
        <v>1841</v>
      </c>
      <c r="H237" s="66" t="s">
        <v>2256</v>
      </c>
      <c r="I237" s="86" t="s">
        <v>14</v>
      </c>
      <c r="J237" s="105" t="s">
        <v>2257</v>
      </c>
      <c r="K237" s="105" t="s">
        <v>2258</v>
      </c>
      <c r="L237" s="951">
        <v>1</v>
      </c>
      <c r="M237" s="353"/>
      <c r="N237" s="938">
        <v>0</v>
      </c>
      <c r="O237" s="900"/>
      <c r="P237" s="881" t="s">
        <v>3827</v>
      </c>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c r="JK237" s="1"/>
      <c r="JL237" s="1"/>
      <c r="JM237" s="1"/>
      <c r="JN237" s="1"/>
      <c r="JO237" s="1"/>
      <c r="JP237" s="1"/>
      <c r="JQ237" s="1"/>
      <c r="JR237" s="1"/>
      <c r="JS237" s="1"/>
      <c r="JT237" s="1"/>
      <c r="JU237" s="1"/>
      <c r="JV237" s="1"/>
      <c r="JW237" s="1"/>
      <c r="JX237" s="1"/>
      <c r="JY237" s="1"/>
      <c r="JZ237" s="1"/>
      <c r="KA237" s="1"/>
      <c r="KB237" s="1"/>
      <c r="KC237" s="1"/>
      <c r="KD237" s="1"/>
      <c r="KE237" s="1"/>
      <c r="KF237" s="1"/>
      <c r="KG237" s="1"/>
      <c r="KH237" s="1"/>
      <c r="KI237" s="1"/>
      <c r="KJ237" s="1"/>
      <c r="KK237" s="1"/>
      <c r="KL237" s="1"/>
      <c r="KM237" s="1"/>
      <c r="KN237" s="1"/>
      <c r="KO237" s="1"/>
      <c r="KP237" s="1"/>
      <c r="KQ237" s="1"/>
      <c r="KR237" s="1"/>
      <c r="KS237" s="1"/>
      <c r="KT237" s="1"/>
      <c r="KU237" s="1"/>
      <c r="KV237" s="1"/>
      <c r="KW237" s="1"/>
      <c r="KX237" s="1"/>
      <c r="KY237" s="1"/>
      <c r="KZ237" s="1"/>
      <c r="LA237" s="1"/>
      <c r="LB237" s="1"/>
      <c r="LC237" s="1"/>
      <c r="LD237" s="1"/>
    </row>
    <row r="238" spans="1:316" s="49" customFormat="1" ht="59.4">
      <c r="A238" s="481"/>
      <c r="B238" s="537"/>
      <c r="C238" s="481"/>
      <c r="D238" s="565"/>
      <c r="E238" s="1290"/>
      <c r="F238" s="67" t="s">
        <v>15</v>
      </c>
      <c r="G238" s="134" t="s">
        <v>1978</v>
      </c>
      <c r="H238" s="53" t="s">
        <v>2255</v>
      </c>
      <c r="I238" s="133" t="s">
        <v>14</v>
      </c>
      <c r="J238" s="134" t="s">
        <v>2259</v>
      </c>
      <c r="K238" s="134" t="s">
        <v>988</v>
      </c>
      <c r="L238" s="1564">
        <v>2</v>
      </c>
      <c r="M238" s="353"/>
      <c r="N238" s="938">
        <v>2000</v>
      </c>
      <c r="O238" s="900"/>
      <c r="P238" s="881" t="s">
        <v>3846</v>
      </c>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c r="JJ238" s="1"/>
      <c r="JK238" s="1"/>
      <c r="JL238" s="1"/>
      <c r="JM238" s="1"/>
      <c r="JN238" s="1"/>
      <c r="JO238" s="1"/>
      <c r="JP238" s="1"/>
      <c r="JQ238" s="1"/>
      <c r="JR238" s="1"/>
      <c r="JS238" s="1"/>
      <c r="JT238" s="1"/>
      <c r="JU238" s="1"/>
      <c r="JV238" s="1"/>
      <c r="JW238" s="1"/>
      <c r="JX238" s="1"/>
      <c r="JY238" s="1"/>
      <c r="JZ238" s="1"/>
      <c r="KA238" s="1"/>
      <c r="KB238" s="1"/>
      <c r="KC238" s="1"/>
      <c r="KD238" s="1"/>
      <c r="KE238" s="1"/>
      <c r="KF238" s="1"/>
      <c r="KG238" s="1"/>
      <c r="KH238" s="1"/>
      <c r="KI238" s="1"/>
      <c r="KJ238" s="1"/>
      <c r="KK238" s="1"/>
      <c r="KL238" s="1"/>
      <c r="KM238" s="1"/>
      <c r="KN238" s="1"/>
      <c r="KO238" s="1"/>
      <c r="KP238" s="1"/>
      <c r="KQ238" s="1"/>
      <c r="KR238" s="1"/>
      <c r="KS238" s="1"/>
      <c r="KT238" s="1"/>
      <c r="KU238" s="1"/>
      <c r="KV238" s="1"/>
      <c r="KW238" s="1"/>
      <c r="KX238" s="1"/>
      <c r="KY238" s="1"/>
      <c r="KZ238" s="1"/>
      <c r="LA238" s="1"/>
      <c r="LB238" s="1"/>
      <c r="LC238" s="1"/>
      <c r="LD238" s="1"/>
    </row>
    <row r="239" spans="1:316" s="49" customFormat="1" ht="79.2">
      <c r="A239" s="479" t="s">
        <v>2181</v>
      </c>
      <c r="B239" s="535" t="s">
        <v>2297</v>
      </c>
      <c r="C239" s="479" t="s">
        <v>2296</v>
      </c>
      <c r="D239" s="1289" t="s">
        <v>2295</v>
      </c>
      <c r="E239" s="1289" t="s">
        <v>4067</v>
      </c>
      <c r="F239" s="62" t="s">
        <v>24</v>
      </c>
      <c r="G239" s="105" t="s">
        <v>2285</v>
      </c>
      <c r="H239" s="66" t="s">
        <v>2286</v>
      </c>
      <c r="I239" s="86" t="s">
        <v>35</v>
      </c>
      <c r="J239" s="105" t="s">
        <v>370</v>
      </c>
      <c r="K239" s="105" t="s">
        <v>2287</v>
      </c>
      <c r="L239" s="951">
        <v>1</v>
      </c>
      <c r="M239" s="353"/>
      <c r="N239" s="938">
        <v>0</v>
      </c>
      <c r="O239" s="900">
        <f>N239+N240+N241</f>
        <v>0</v>
      </c>
      <c r="P239" s="373" t="s">
        <v>4065</v>
      </c>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c r="JK239" s="1"/>
      <c r="JL239" s="1"/>
      <c r="JM239" s="1"/>
      <c r="JN239" s="1"/>
      <c r="JO239" s="1"/>
      <c r="JP239" s="1"/>
      <c r="JQ239" s="1"/>
      <c r="JR239" s="1"/>
      <c r="JS239" s="1"/>
      <c r="JT239" s="1"/>
      <c r="JU239" s="1"/>
      <c r="JV239" s="1"/>
      <c r="JW239" s="1"/>
      <c r="JX239" s="1"/>
      <c r="JY239" s="1"/>
      <c r="JZ239" s="1"/>
      <c r="KA239" s="1"/>
      <c r="KB239" s="1"/>
      <c r="KC239" s="1"/>
      <c r="KD239" s="1"/>
      <c r="KE239" s="1"/>
      <c r="KF239" s="1"/>
      <c r="KG239" s="1"/>
      <c r="KH239" s="1"/>
      <c r="KI239" s="1"/>
      <c r="KJ239" s="1"/>
      <c r="KK239" s="1"/>
      <c r="KL239" s="1"/>
      <c r="KM239" s="1"/>
      <c r="KN239" s="1"/>
      <c r="KO239" s="1"/>
      <c r="KP239" s="1"/>
      <c r="KQ239" s="1"/>
      <c r="KR239" s="1"/>
      <c r="KS239" s="1"/>
      <c r="KT239" s="1"/>
      <c r="KU239" s="1"/>
      <c r="KV239" s="1"/>
      <c r="KW239" s="1"/>
      <c r="KX239" s="1"/>
      <c r="KY239" s="1"/>
      <c r="KZ239" s="1"/>
      <c r="LA239" s="1"/>
      <c r="LB239" s="1"/>
      <c r="LC239" s="1"/>
      <c r="LD239" s="1"/>
    </row>
    <row r="240" spans="1:316" s="49" customFormat="1" ht="118.8">
      <c r="A240" s="480"/>
      <c r="B240" s="536"/>
      <c r="C240" s="480"/>
      <c r="D240" s="1290" t="s">
        <v>2295</v>
      </c>
      <c r="E240" s="1290" t="s">
        <v>12</v>
      </c>
      <c r="F240" s="62" t="s">
        <v>24</v>
      </c>
      <c r="G240" s="105" t="s">
        <v>2288</v>
      </c>
      <c r="H240" s="66" t="s">
        <v>2289</v>
      </c>
      <c r="I240" s="86" t="s">
        <v>35</v>
      </c>
      <c r="J240" s="105" t="s">
        <v>370</v>
      </c>
      <c r="K240" s="105" t="s">
        <v>2290</v>
      </c>
      <c r="L240" s="886" t="s">
        <v>2294</v>
      </c>
      <c r="M240" s="353"/>
      <c r="N240" s="938">
        <v>0</v>
      </c>
      <c r="O240" s="900"/>
      <c r="P240" s="373" t="s">
        <v>4065</v>
      </c>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c r="JK240" s="1"/>
      <c r="JL240" s="1"/>
      <c r="JM240" s="1"/>
      <c r="JN240" s="1"/>
      <c r="JO240" s="1"/>
      <c r="JP240" s="1"/>
      <c r="JQ240" s="1"/>
      <c r="JR240" s="1"/>
      <c r="JS240" s="1"/>
      <c r="JT240" s="1"/>
      <c r="JU240" s="1"/>
      <c r="JV240" s="1"/>
      <c r="JW240" s="1"/>
      <c r="JX240" s="1"/>
      <c r="JY240" s="1"/>
      <c r="JZ240" s="1"/>
      <c r="KA240" s="1"/>
      <c r="KB240" s="1"/>
      <c r="KC240" s="1"/>
      <c r="KD240" s="1"/>
      <c r="KE240" s="1"/>
      <c r="KF240" s="1"/>
      <c r="KG240" s="1"/>
      <c r="KH240" s="1"/>
      <c r="KI240" s="1"/>
      <c r="KJ240" s="1"/>
      <c r="KK240" s="1"/>
      <c r="KL240" s="1"/>
      <c r="KM240" s="1"/>
      <c r="KN240" s="1"/>
      <c r="KO240" s="1"/>
      <c r="KP240" s="1"/>
      <c r="KQ240" s="1"/>
      <c r="KR240" s="1"/>
      <c r="KS240" s="1"/>
      <c r="KT240" s="1"/>
      <c r="KU240" s="1"/>
      <c r="KV240" s="1"/>
      <c r="KW240" s="1"/>
      <c r="KX240" s="1"/>
      <c r="KY240" s="1"/>
      <c r="KZ240" s="1"/>
      <c r="LA240" s="1"/>
      <c r="LB240" s="1"/>
      <c r="LC240" s="1"/>
      <c r="LD240" s="1"/>
    </row>
    <row r="241" spans="1:316" s="49" customFormat="1" ht="59.4">
      <c r="A241" s="481"/>
      <c r="B241" s="537"/>
      <c r="C241" s="481"/>
      <c r="D241" s="1291" t="s">
        <v>2295</v>
      </c>
      <c r="E241" s="1291" t="s">
        <v>12</v>
      </c>
      <c r="F241" s="62" t="s">
        <v>32</v>
      </c>
      <c r="G241" s="105" t="s">
        <v>2291</v>
      </c>
      <c r="H241" s="66" t="s">
        <v>2292</v>
      </c>
      <c r="I241" s="86" t="s">
        <v>35</v>
      </c>
      <c r="J241" s="105" t="s">
        <v>1150</v>
      </c>
      <c r="K241" s="105" t="s">
        <v>2293</v>
      </c>
      <c r="L241" s="951">
        <v>1</v>
      </c>
      <c r="M241" s="353"/>
      <c r="N241" s="938">
        <v>0</v>
      </c>
      <c r="O241" s="900"/>
      <c r="P241" s="373" t="s">
        <v>3844</v>
      </c>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c r="JK241" s="1"/>
      <c r="JL241" s="1"/>
      <c r="JM241" s="1"/>
      <c r="JN241" s="1"/>
      <c r="JO241" s="1"/>
      <c r="JP241" s="1"/>
      <c r="JQ241" s="1"/>
      <c r="JR241" s="1"/>
      <c r="JS241" s="1"/>
      <c r="JT241" s="1"/>
      <c r="JU241" s="1"/>
      <c r="JV241" s="1"/>
      <c r="JW241" s="1"/>
      <c r="JX241" s="1"/>
      <c r="JY241" s="1"/>
      <c r="JZ241" s="1"/>
      <c r="KA241" s="1"/>
      <c r="KB241" s="1"/>
      <c r="KC241" s="1"/>
      <c r="KD241" s="1"/>
      <c r="KE241" s="1"/>
      <c r="KF241" s="1"/>
      <c r="KG241" s="1"/>
      <c r="KH241" s="1"/>
      <c r="KI241" s="1"/>
      <c r="KJ241" s="1"/>
      <c r="KK241" s="1"/>
      <c r="KL241" s="1"/>
      <c r="KM241" s="1"/>
      <c r="KN241" s="1"/>
      <c r="KO241" s="1"/>
      <c r="KP241" s="1"/>
      <c r="KQ241" s="1"/>
      <c r="KR241" s="1"/>
      <c r="KS241" s="1"/>
      <c r="KT241" s="1"/>
      <c r="KU241" s="1"/>
      <c r="KV241" s="1"/>
      <c r="KW241" s="1"/>
      <c r="KX241" s="1"/>
      <c r="KY241" s="1"/>
      <c r="KZ241" s="1"/>
      <c r="LA241" s="1"/>
      <c r="LB241" s="1"/>
      <c r="LC241" s="1"/>
      <c r="LD241" s="1"/>
    </row>
    <row r="242" spans="1:316" s="49" customFormat="1" ht="79.2">
      <c r="A242" s="479" t="s">
        <v>2181</v>
      </c>
      <c r="B242" s="535" t="s">
        <v>2151</v>
      </c>
      <c r="C242" s="479" t="s">
        <v>2304</v>
      </c>
      <c r="D242" s="1289" t="s">
        <v>4066</v>
      </c>
      <c r="E242" s="1289" t="s">
        <v>917</v>
      </c>
      <c r="F242" s="66" t="s">
        <v>15</v>
      </c>
      <c r="G242" s="105" t="s">
        <v>1184</v>
      </c>
      <c r="H242" s="66" t="s">
        <v>2299</v>
      </c>
      <c r="I242" s="105" t="s">
        <v>14</v>
      </c>
      <c r="J242" s="105" t="s">
        <v>1186</v>
      </c>
      <c r="K242" s="105" t="s">
        <v>1187</v>
      </c>
      <c r="L242" s="886">
        <v>2</v>
      </c>
      <c r="M242" s="353"/>
      <c r="N242" s="373">
        <v>1000</v>
      </c>
      <c r="O242" s="900">
        <f>N242+N243+N244</f>
        <v>1750</v>
      </c>
      <c r="P242" s="881" t="s">
        <v>3841</v>
      </c>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c r="JK242" s="1"/>
      <c r="JL242" s="1"/>
      <c r="JM242" s="1"/>
      <c r="JN242" s="1"/>
      <c r="JO242" s="1"/>
      <c r="JP242" s="1"/>
      <c r="JQ242" s="1"/>
      <c r="JR242" s="1"/>
      <c r="JS242" s="1"/>
      <c r="JT242" s="1"/>
      <c r="JU242" s="1"/>
      <c r="JV242" s="1"/>
      <c r="JW242" s="1"/>
      <c r="JX242" s="1"/>
      <c r="JY242" s="1"/>
      <c r="JZ242" s="1"/>
      <c r="KA242" s="1"/>
      <c r="KB242" s="1"/>
      <c r="KC242" s="1"/>
      <c r="KD242" s="1"/>
      <c r="KE242" s="1"/>
      <c r="KF242" s="1"/>
      <c r="KG242" s="1"/>
      <c r="KH242" s="1"/>
      <c r="KI242" s="1"/>
      <c r="KJ242" s="1"/>
      <c r="KK242" s="1"/>
      <c r="KL242" s="1"/>
      <c r="KM242" s="1"/>
      <c r="KN242" s="1"/>
      <c r="KO242" s="1"/>
      <c r="KP242" s="1"/>
      <c r="KQ242" s="1"/>
      <c r="KR242" s="1"/>
      <c r="KS242" s="1"/>
      <c r="KT242" s="1"/>
      <c r="KU242" s="1"/>
      <c r="KV242" s="1"/>
      <c r="KW242" s="1"/>
      <c r="KX242" s="1"/>
      <c r="KY242" s="1"/>
      <c r="KZ242" s="1"/>
      <c r="LA242" s="1"/>
      <c r="LB242" s="1"/>
      <c r="LC242" s="1"/>
      <c r="LD242" s="1"/>
    </row>
    <row r="243" spans="1:316" s="49" customFormat="1" ht="79.2">
      <c r="A243" s="480"/>
      <c r="B243" s="536"/>
      <c r="C243" s="480"/>
      <c r="D243" s="1290" t="s">
        <v>2298</v>
      </c>
      <c r="E243" s="1290" t="s">
        <v>917</v>
      </c>
      <c r="F243" s="66" t="s">
        <v>15</v>
      </c>
      <c r="G243" s="105" t="s">
        <v>1115</v>
      </c>
      <c r="H243" s="66" t="s">
        <v>2300</v>
      </c>
      <c r="I243" s="105" t="s">
        <v>14</v>
      </c>
      <c r="J243" s="105" t="s">
        <v>2301</v>
      </c>
      <c r="K243" s="105" t="s">
        <v>981</v>
      </c>
      <c r="L243" s="886">
        <v>1</v>
      </c>
      <c r="M243" s="353"/>
      <c r="N243" s="373">
        <v>250</v>
      </c>
      <c r="O243" s="900"/>
      <c r="P243" s="881" t="s">
        <v>3906</v>
      </c>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c r="JK243" s="1"/>
      <c r="JL243" s="1"/>
      <c r="JM243" s="1"/>
      <c r="JN243" s="1"/>
      <c r="JO243" s="1"/>
      <c r="JP243" s="1"/>
      <c r="JQ243" s="1"/>
      <c r="JR243" s="1"/>
      <c r="JS243" s="1"/>
      <c r="JT243" s="1"/>
      <c r="JU243" s="1"/>
      <c r="JV243" s="1"/>
      <c r="JW243" s="1"/>
      <c r="JX243" s="1"/>
      <c r="JY243" s="1"/>
      <c r="JZ243" s="1"/>
      <c r="KA243" s="1"/>
      <c r="KB243" s="1"/>
      <c r="KC243" s="1"/>
      <c r="KD243" s="1"/>
      <c r="KE243" s="1"/>
      <c r="KF243" s="1"/>
      <c r="KG243" s="1"/>
      <c r="KH243" s="1"/>
      <c r="KI243" s="1"/>
      <c r="KJ243" s="1"/>
      <c r="KK243" s="1"/>
      <c r="KL243" s="1"/>
      <c r="KM243" s="1"/>
      <c r="KN243" s="1"/>
      <c r="KO243" s="1"/>
      <c r="KP243" s="1"/>
      <c r="KQ243" s="1"/>
      <c r="KR243" s="1"/>
      <c r="KS243" s="1"/>
      <c r="KT243" s="1"/>
      <c r="KU243" s="1"/>
      <c r="KV243" s="1"/>
      <c r="KW243" s="1"/>
      <c r="KX243" s="1"/>
      <c r="KY243" s="1"/>
      <c r="KZ243" s="1"/>
      <c r="LA243" s="1"/>
      <c r="LB243" s="1"/>
      <c r="LC243" s="1"/>
      <c r="LD243" s="1"/>
    </row>
    <row r="244" spans="1:316" s="49" customFormat="1" ht="59.4">
      <c r="A244" s="481"/>
      <c r="B244" s="537"/>
      <c r="C244" s="481"/>
      <c r="D244" s="1291" t="s">
        <v>2298</v>
      </c>
      <c r="E244" s="1291" t="s">
        <v>917</v>
      </c>
      <c r="F244" s="66" t="s">
        <v>15</v>
      </c>
      <c r="G244" s="105" t="s">
        <v>2002</v>
      </c>
      <c r="H244" s="66" t="s">
        <v>2302</v>
      </c>
      <c r="I244" s="105" t="s">
        <v>35</v>
      </c>
      <c r="J244" s="105" t="s">
        <v>2303</v>
      </c>
      <c r="K244" s="105" t="s">
        <v>998</v>
      </c>
      <c r="L244" s="886">
        <v>1</v>
      </c>
      <c r="M244" s="353"/>
      <c r="N244" s="373">
        <v>500</v>
      </c>
      <c r="O244" s="900"/>
      <c r="P244" s="881" t="s">
        <v>3912</v>
      </c>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c r="JK244" s="1"/>
      <c r="JL244" s="1"/>
      <c r="JM244" s="1"/>
      <c r="JN244" s="1"/>
      <c r="JO244" s="1"/>
      <c r="JP244" s="1"/>
      <c r="JQ244" s="1"/>
      <c r="JR244" s="1"/>
      <c r="JS244" s="1"/>
      <c r="JT244" s="1"/>
      <c r="JU244" s="1"/>
      <c r="JV244" s="1"/>
      <c r="JW244" s="1"/>
      <c r="JX244" s="1"/>
      <c r="JY244" s="1"/>
      <c r="JZ244" s="1"/>
      <c r="KA244" s="1"/>
      <c r="KB244" s="1"/>
      <c r="KC244" s="1"/>
      <c r="KD244" s="1"/>
      <c r="KE244" s="1"/>
      <c r="KF244" s="1"/>
      <c r="KG244" s="1"/>
      <c r="KH244" s="1"/>
      <c r="KI244" s="1"/>
      <c r="KJ244" s="1"/>
      <c r="KK244" s="1"/>
      <c r="KL244" s="1"/>
      <c r="KM244" s="1"/>
      <c r="KN244" s="1"/>
      <c r="KO244" s="1"/>
      <c r="KP244" s="1"/>
      <c r="KQ244" s="1"/>
      <c r="KR244" s="1"/>
      <c r="KS244" s="1"/>
      <c r="KT244" s="1"/>
      <c r="KU244" s="1"/>
      <c r="KV244" s="1"/>
      <c r="KW244" s="1"/>
      <c r="KX244" s="1"/>
      <c r="KY244" s="1"/>
      <c r="KZ244" s="1"/>
      <c r="LA244" s="1"/>
      <c r="LB244" s="1"/>
      <c r="LC244" s="1"/>
      <c r="LD244" s="1"/>
    </row>
    <row r="245" spans="1:316" s="49" customFormat="1" ht="79.2">
      <c r="A245" s="479" t="s">
        <v>2330</v>
      </c>
      <c r="B245" s="535" t="s">
        <v>2329</v>
      </c>
      <c r="C245" s="479" t="s">
        <v>2307</v>
      </c>
      <c r="D245" s="921" t="s">
        <v>2331</v>
      </c>
      <c r="E245" s="1792" t="s">
        <v>28</v>
      </c>
      <c r="F245" s="7" t="s">
        <v>24</v>
      </c>
      <c r="G245" s="964" t="s">
        <v>1552</v>
      </c>
      <c r="H245" s="7" t="s">
        <v>2332</v>
      </c>
      <c r="I245" s="964" t="s">
        <v>35</v>
      </c>
      <c r="J245" s="964" t="s">
        <v>2333</v>
      </c>
      <c r="K245" s="964" t="s">
        <v>2334</v>
      </c>
      <c r="L245" s="1037">
        <v>1</v>
      </c>
      <c r="M245" s="389"/>
      <c r="N245" s="373">
        <v>2500</v>
      </c>
      <c r="O245" s="900">
        <f>N245+N246+N247</f>
        <v>8000</v>
      </c>
      <c r="P245" s="373" t="s">
        <v>3845</v>
      </c>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c r="JK245" s="1"/>
      <c r="JL245" s="1"/>
      <c r="JM245" s="1"/>
      <c r="JN245" s="1"/>
      <c r="JO245" s="1"/>
      <c r="JP245" s="1"/>
      <c r="JQ245" s="1"/>
      <c r="JR245" s="1"/>
      <c r="JS245" s="1"/>
      <c r="JT245" s="1"/>
      <c r="JU245" s="1"/>
      <c r="JV245" s="1"/>
      <c r="JW245" s="1"/>
      <c r="JX245" s="1"/>
      <c r="JY245" s="1"/>
      <c r="JZ245" s="1"/>
      <c r="KA245" s="1"/>
      <c r="KB245" s="1"/>
      <c r="KC245" s="1"/>
      <c r="KD245" s="1"/>
      <c r="KE245" s="1"/>
      <c r="KF245" s="1"/>
      <c r="KG245" s="1"/>
      <c r="KH245" s="1"/>
      <c r="KI245" s="1"/>
      <c r="KJ245" s="1"/>
      <c r="KK245" s="1"/>
      <c r="KL245" s="1"/>
      <c r="KM245" s="1"/>
      <c r="KN245" s="1"/>
      <c r="KO245" s="1"/>
      <c r="KP245" s="1"/>
      <c r="KQ245" s="1"/>
      <c r="KR245" s="1"/>
      <c r="KS245" s="1"/>
      <c r="KT245" s="1"/>
      <c r="KU245" s="1"/>
      <c r="KV245" s="1"/>
      <c r="KW245" s="1"/>
      <c r="KX245" s="1"/>
      <c r="KY245" s="1"/>
      <c r="KZ245" s="1"/>
      <c r="LA245" s="1"/>
      <c r="LB245" s="1"/>
      <c r="LC245" s="1"/>
      <c r="LD245" s="1"/>
    </row>
    <row r="246" spans="1:316" s="49" customFormat="1" ht="59.4">
      <c r="A246" s="480"/>
      <c r="B246" s="536"/>
      <c r="C246" s="480"/>
      <c r="D246" s="921"/>
      <c r="E246" s="1792"/>
      <c r="F246" s="7" t="s">
        <v>24</v>
      </c>
      <c r="G246" s="964" t="s">
        <v>612</v>
      </c>
      <c r="H246" s="7" t="s">
        <v>2335</v>
      </c>
      <c r="I246" s="964" t="s">
        <v>35</v>
      </c>
      <c r="J246" s="964" t="s">
        <v>2336</v>
      </c>
      <c r="K246" s="964" t="s">
        <v>615</v>
      </c>
      <c r="L246" s="1037">
        <v>2</v>
      </c>
      <c r="M246" s="389"/>
      <c r="N246" s="373">
        <v>4000</v>
      </c>
      <c r="O246" s="900"/>
      <c r="P246" s="881" t="s">
        <v>3803</v>
      </c>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c r="JK246" s="1"/>
      <c r="JL246" s="1"/>
      <c r="JM246" s="1"/>
      <c r="JN246" s="1"/>
      <c r="JO246" s="1"/>
      <c r="JP246" s="1"/>
      <c r="JQ246" s="1"/>
      <c r="JR246" s="1"/>
      <c r="JS246" s="1"/>
      <c r="JT246" s="1"/>
      <c r="JU246" s="1"/>
      <c r="JV246" s="1"/>
      <c r="JW246" s="1"/>
      <c r="JX246" s="1"/>
      <c r="JY246" s="1"/>
      <c r="JZ246" s="1"/>
      <c r="KA246" s="1"/>
      <c r="KB246" s="1"/>
      <c r="KC246" s="1"/>
      <c r="KD246" s="1"/>
      <c r="KE246" s="1"/>
      <c r="KF246" s="1"/>
      <c r="KG246" s="1"/>
      <c r="KH246" s="1"/>
      <c r="KI246" s="1"/>
      <c r="KJ246" s="1"/>
      <c r="KK246" s="1"/>
      <c r="KL246" s="1"/>
      <c r="KM246" s="1"/>
      <c r="KN246" s="1"/>
      <c r="KO246" s="1"/>
      <c r="KP246" s="1"/>
      <c r="KQ246" s="1"/>
      <c r="KR246" s="1"/>
      <c r="KS246" s="1"/>
      <c r="KT246" s="1"/>
      <c r="KU246" s="1"/>
      <c r="KV246" s="1"/>
      <c r="KW246" s="1"/>
      <c r="KX246" s="1"/>
      <c r="KY246" s="1"/>
      <c r="KZ246" s="1"/>
      <c r="LA246" s="1"/>
      <c r="LB246" s="1"/>
      <c r="LC246" s="1"/>
      <c r="LD246" s="1"/>
    </row>
    <row r="247" spans="1:316" s="49" customFormat="1" ht="59.4">
      <c r="A247" s="480"/>
      <c r="B247" s="536"/>
      <c r="C247" s="480"/>
      <c r="D247" s="921"/>
      <c r="E247" s="1792"/>
      <c r="F247" s="7" t="s">
        <v>24</v>
      </c>
      <c r="G247" s="964" t="s">
        <v>71</v>
      </c>
      <c r="H247" s="7" t="s">
        <v>2337</v>
      </c>
      <c r="I247" s="964" t="s">
        <v>35</v>
      </c>
      <c r="J247" s="964" t="s">
        <v>2338</v>
      </c>
      <c r="K247" s="964" t="s">
        <v>723</v>
      </c>
      <c r="L247" s="1037">
        <v>4</v>
      </c>
      <c r="M247" s="389"/>
      <c r="N247" s="373">
        <v>1500</v>
      </c>
      <c r="O247" s="900"/>
      <c r="P247" s="881" t="s">
        <v>3803</v>
      </c>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c r="JK247" s="1"/>
      <c r="JL247" s="1"/>
      <c r="JM247" s="1"/>
      <c r="JN247" s="1"/>
      <c r="JO247" s="1"/>
      <c r="JP247" s="1"/>
      <c r="JQ247" s="1"/>
      <c r="JR247" s="1"/>
      <c r="JS247" s="1"/>
      <c r="JT247" s="1"/>
      <c r="JU247" s="1"/>
      <c r="JV247" s="1"/>
      <c r="JW247" s="1"/>
      <c r="JX247" s="1"/>
      <c r="JY247" s="1"/>
      <c r="JZ247" s="1"/>
      <c r="KA247" s="1"/>
      <c r="KB247" s="1"/>
      <c r="KC247" s="1"/>
      <c r="KD247" s="1"/>
      <c r="KE247" s="1"/>
      <c r="KF247" s="1"/>
      <c r="KG247" s="1"/>
      <c r="KH247" s="1"/>
      <c r="KI247" s="1"/>
      <c r="KJ247" s="1"/>
      <c r="KK247" s="1"/>
      <c r="KL247" s="1"/>
      <c r="KM247" s="1"/>
      <c r="KN247" s="1"/>
      <c r="KO247" s="1"/>
      <c r="KP247" s="1"/>
      <c r="KQ247" s="1"/>
      <c r="KR247" s="1"/>
      <c r="KS247" s="1"/>
      <c r="KT247" s="1"/>
      <c r="KU247" s="1"/>
      <c r="KV247" s="1"/>
      <c r="KW247" s="1"/>
      <c r="KX247" s="1"/>
      <c r="KY247" s="1"/>
      <c r="KZ247" s="1"/>
      <c r="LA247" s="1"/>
      <c r="LB247" s="1"/>
      <c r="LC247" s="1"/>
      <c r="LD247" s="1"/>
    </row>
    <row r="248" spans="1:316" s="49" customFormat="1" ht="79.2">
      <c r="A248" s="480"/>
      <c r="B248" s="536"/>
      <c r="C248" s="480"/>
      <c r="D248" s="921" t="s">
        <v>2339</v>
      </c>
      <c r="E248" s="1792" t="s">
        <v>28</v>
      </c>
      <c r="F248" s="7" t="s">
        <v>24</v>
      </c>
      <c r="G248" s="964" t="s">
        <v>1552</v>
      </c>
      <c r="H248" s="7" t="s">
        <v>2340</v>
      </c>
      <c r="I248" s="964" t="s">
        <v>35</v>
      </c>
      <c r="J248" s="964" t="s">
        <v>2341</v>
      </c>
      <c r="K248" s="964" t="s">
        <v>2334</v>
      </c>
      <c r="L248" s="1037">
        <v>1</v>
      </c>
      <c r="M248" s="389"/>
      <c r="N248" s="373">
        <v>2500</v>
      </c>
      <c r="O248" s="900">
        <f>N248+N249+N250</f>
        <v>8000</v>
      </c>
      <c r="P248" s="373" t="s">
        <v>3845</v>
      </c>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c r="JK248" s="1"/>
      <c r="JL248" s="1"/>
      <c r="JM248" s="1"/>
      <c r="JN248" s="1"/>
      <c r="JO248" s="1"/>
      <c r="JP248" s="1"/>
      <c r="JQ248" s="1"/>
      <c r="JR248" s="1"/>
      <c r="JS248" s="1"/>
      <c r="JT248" s="1"/>
      <c r="JU248" s="1"/>
      <c r="JV248" s="1"/>
      <c r="JW248" s="1"/>
      <c r="JX248" s="1"/>
      <c r="JY248" s="1"/>
      <c r="JZ248" s="1"/>
      <c r="KA248" s="1"/>
      <c r="KB248" s="1"/>
      <c r="KC248" s="1"/>
      <c r="KD248" s="1"/>
      <c r="KE248" s="1"/>
      <c r="KF248" s="1"/>
      <c r="KG248" s="1"/>
      <c r="KH248" s="1"/>
      <c r="KI248" s="1"/>
      <c r="KJ248" s="1"/>
      <c r="KK248" s="1"/>
      <c r="KL248" s="1"/>
      <c r="KM248" s="1"/>
      <c r="KN248" s="1"/>
      <c r="KO248" s="1"/>
      <c r="KP248" s="1"/>
      <c r="KQ248" s="1"/>
      <c r="KR248" s="1"/>
      <c r="KS248" s="1"/>
      <c r="KT248" s="1"/>
      <c r="KU248" s="1"/>
      <c r="KV248" s="1"/>
      <c r="KW248" s="1"/>
      <c r="KX248" s="1"/>
      <c r="KY248" s="1"/>
      <c r="KZ248" s="1"/>
      <c r="LA248" s="1"/>
      <c r="LB248" s="1"/>
      <c r="LC248" s="1"/>
      <c r="LD248" s="1"/>
    </row>
    <row r="249" spans="1:316" s="49" customFormat="1" ht="59.4">
      <c r="A249" s="480"/>
      <c r="B249" s="536"/>
      <c r="C249" s="480"/>
      <c r="D249" s="921"/>
      <c r="E249" s="1792"/>
      <c r="F249" s="7" t="s">
        <v>24</v>
      </c>
      <c r="G249" s="964" t="s">
        <v>612</v>
      </c>
      <c r="H249" s="7" t="s">
        <v>2342</v>
      </c>
      <c r="I249" s="964" t="s">
        <v>35</v>
      </c>
      <c r="J249" s="964" t="s">
        <v>2343</v>
      </c>
      <c r="K249" s="964" t="s">
        <v>615</v>
      </c>
      <c r="L249" s="1037">
        <v>2</v>
      </c>
      <c r="M249" s="389"/>
      <c r="N249" s="373">
        <v>4000</v>
      </c>
      <c r="O249" s="900"/>
      <c r="P249" s="881" t="s">
        <v>3803</v>
      </c>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c r="JK249" s="1"/>
      <c r="JL249" s="1"/>
      <c r="JM249" s="1"/>
      <c r="JN249" s="1"/>
      <c r="JO249" s="1"/>
      <c r="JP249" s="1"/>
      <c r="JQ249" s="1"/>
      <c r="JR249" s="1"/>
      <c r="JS249" s="1"/>
      <c r="JT249" s="1"/>
      <c r="JU249" s="1"/>
      <c r="JV249" s="1"/>
      <c r="JW249" s="1"/>
      <c r="JX249" s="1"/>
      <c r="JY249" s="1"/>
      <c r="JZ249" s="1"/>
      <c r="KA249" s="1"/>
      <c r="KB249" s="1"/>
      <c r="KC249" s="1"/>
      <c r="KD249" s="1"/>
      <c r="KE249" s="1"/>
      <c r="KF249" s="1"/>
      <c r="KG249" s="1"/>
      <c r="KH249" s="1"/>
      <c r="KI249" s="1"/>
      <c r="KJ249" s="1"/>
      <c r="KK249" s="1"/>
      <c r="KL249" s="1"/>
      <c r="KM249" s="1"/>
      <c r="KN249" s="1"/>
      <c r="KO249" s="1"/>
      <c r="KP249" s="1"/>
      <c r="KQ249" s="1"/>
      <c r="KR249" s="1"/>
      <c r="KS249" s="1"/>
      <c r="KT249" s="1"/>
      <c r="KU249" s="1"/>
      <c r="KV249" s="1"/>
      <c r="KW249" s="1"/>
      <c r="KX249" s="1"/>
      <c r="KY249" s="1"/>
      <c r="KZ249" s="1"/>
      <c r="LA249" s="1"/>
      <c r="LB249" s="1"/>
      <c r="LC249" s="1"/>
      <c r="LD249" s="1"/>
    </row>
    <row r="250" spans="1:316" s="49" customFormat="1" ht="59.4">
      <c r="A250" s="480"/>
      <c r="B250" s="536"/>
      <c r="C250" s="480"/>
      <c r="D250" s="921"/>
      <c r="E250" s="1792"/>
      <c r="F250" s="7" t="s">
        <v>24</v>
      </c>
      <c r="G250" s="964" t="s">
        <v>71</v>
      </c>
      <c r="H250" s="73" t="s">
        <v>2344</v>
      </c>
      <c r="I250" s="964" t="s">
        <v>35</v>
      </c>
      <c r="J250" s="964" t="s">
        <v>2345</v>
      </c>
      <c r="K250" s="964" t="s">
        <v>723</v>
      </c>
      <c r="L250" s="1038">
        <v>4</v>
      </c>
      <c r="M250" s="389"/>
      <c r="N250" s="373">
        <v>1500</v>
      </c>
      <c r="O250" s="900"/>
      <c r="P250" s="881" t="s">
        <v>3803</v>
      </c>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c r="JK250" s="1"/>
      <c r="JL250" s="1"/>
      <c r="JM250" s="1"/>
      <c r="JN250" s="1"/>
      <c r="JO250" s="1"/>
      <c r="JP250" s="1"/>
      <c r="JQ250" s="1"/>
      <c r="JR250" s="1"/>
      <c r="JS250" s="1"/>
      <c r="JT250" s="1"/>
      <c r="JU250" s="1"/>
      <c r="JV250" s="1"/>
      <c r="JW250" s="1"/>
      <c r="JX250" s="1"/>
      <c r="JY250" s="1"/>
      <c r="JZ250" s="1"/>
      <c r="KA250" s="1"/>
      <c r="KB250" s="1"/>
      <c r="KC250" s="1"/>
      <c r="KD250" s="1"/>
      <c r="KE250" s="1"/>
      <c r="KF250" s="1"/>
      <c r="KG250" s="1"/>
      <c r="KH250" s="1"/>
      <c r="KI250" s="1"/>
      <c r="KJ250" s="1"/>
      <c r="KK250" s="1"/>
      <c r="KL250" s="1"/>
      <c r="KM250" s="1"/>
      <c r="KN250" s="1"/>
      <c r="KO250" s="1"/>
      <c r="KP250" s="1"/>
      <c r="KQ250" s="1"/>
      <c r="KR250" s="1"/>
      <c r="KS250" s="1"/>
      <c r="KT250" s="1"/>
      <c r="KU250" s="1"/>
      <c r="KV250" s="1"/>
      <c r="KW250" s="1"/>
      <c r="KX250" s="1"/>
      <c r="KY250" s="1"/>
      <c r="KZ250" s="1"/>
      <c r="LA250" s="1"/>
      <c r="LB250" s="1"/>
      <c r="LC250" s="1"/>
      <c r="LD250" s="1"/>
    </row>
    <row r="251" spans="1:316" s="49" customFormat="1" ht="59.4">
      <c r="A251" s="480"/>
      <c r="B251" s="536"/>
      <c r="C251" s="480"/>
      <c r="D251" s="921" t="s">
        <v>2346</v>
      </c>
      <c r="E251" s="1792" t="s">
        <v>23</v>
      </c>
      <c r="F251" s="7" t="s">
        <v>24</v>
      </c>
      <c r="G251" s="964" t="s">
        <v>71</v>
      </c>
      <c r="H251" s="7" t="s">
        <v>2337</v>
      </c>
      <c r="I251" s="964" t="s">
        <v>35</v>
      </c>
      <c r="J251" s="964" t="s">
        <v>2338</v>
      </c>
      <c r="K251" s="964" t="s">
        <v>723</v>
      </c>
      <c r="L251" s="1037">
        <v>4</v>
      </c>
      <c r="M251" s="353" t="s">
        <v>2331</v>
      </c>
      <c r="N251" s="373">
        <v>1500</v>
      </c>
      <c r="O251" s="900">
        <f>N251+N252+N253</f>
        <v>7000</v>
      </c>
      <c r="P251" s="881" t="s">
        <v>3803</v>
      </c>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c r="JK251" s="1"/>
      <c r="JL251" s="1"/>
      <c r="JM251" s="1"/>
      <c r="JN251" s="1"/>
      <c r="JO251" s="1"/>
      <c r="JP251" s="1"/>
      <c r="JQ251" s="1"/>
      <c r="JR251" s="1"/>
      <c r="JS251" s="1"/>
      <c r="JT251" s="1"/>
      <c r="JU251" s="1"/>
      <c r="JV251" s="1"/>
      <c r="JW251" s="1"/>
      <c r="JX251" s="1"/>
      <c r="JY251" s="1"/>
      <c r="JZ251" s="1"/>
      <c r="KA251" s="1"/>
      <c r="KB251" s="1"/>
      <c r="KC251" s="1"/>
      <c r="KD251" s="1"/>
      <c r="KE251" s="1"/>
      <c r="KF251" s="1"/>
      <c r="KG251" s="1"/>
      <c r="KH251" s="1"/>
      <c r="KI251" s="1"/>
      <c r="KJ251" s="1"/>
      <c r="KK251" s="1"/>
      <c r="KL251" s="1"/>
      <c r="KM251" s="1"/>
      <c r="KN251" s="1"/>
      <c r="KO251" s="1"/>
      <c r="KP251" s="1"/>
      <c r="KQ251" s="1"/>
      <c r="KR251" s="1"/>
      <c r="KS251" s="1"/>
      <c r="KT251" s="1"/>
      <c r="KU251" s="1"/>
      <c r="KV251" s="1"/>
      <c r="KW251" s="1"/>
      <c r="KX251" s="1"/>
      <c r="KY251" s="1"/>
      <c r="KZ251" s="1"/>
      <c r="LA251" s="1"/>
      <c r="LB251" s="1"/>
      <c r="LC251" s="1"/>
      <c r="LD251" s="1"/>
    </row>
    <row r="252" spans="1:316" s="49" customFormat="1" ht="59.4">
      <c r="A252" s="480"/>
      <c r="B252" s="536"/>
      <c r="C252" s="480"/>
      <c r="D252" s="921"/>
      <c r="E252" s="1792"/>
      <c r="F252" s="7" t="s">
        <v>24</v>
      </c>
      <c r="G252" s="964" t="s">
        <v>71</v>
      </c>
      <c r="H252" s="73" t="s">
        <v>2344</v>
      </c>
      <c r="I252" s="964" t="s">
        <v>35</v>
      </c>
      <c r="J252" s="964" t="s">
        <v>2345</v>
      </c>
      <c r="K252" s="964" t="s">
        <v>723</v>
      </c>
      <c r="L252" s="1037">
        <v>4</v>
      </c>
      <c r="M252" s="353" t="s">
        <v>2339</v>
      </c>
      <c r="N252" s="373">
        <v>1500</v>
      </c>
      <c r="O252" s="900"/>
      <c r="P252" s="881" t="s">
        <v>3803</v>
      </c>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c r="JK252" s="1"/>
      <c r="JL252" s="1"/>
      <c r="JM252" s="1"/>
      <c r="JN252" s="1"/>
      <c r="JO252" s="1"/>
      <c r="JP252" s="1"/>
      <c r="JQ252" s="1"/>
      <c r="JR252" s="1"/>
      <c r="JS252" s="1"/>
      <c r="JT252" s="1"/>
      <c r="JU252" s="1"/>
      <c r="JV252" s="1"/>
      <c r="JW252" s="1"/>
      <c r="JX252" s="1"/>
      <c r="JY252" s="1"/>
      <c r="JZ252" s="1"/>
      <c r="KA252" s="1"/>
      <c r="KB252" s="1"/>
      <c r="KC252" s="1"/>
      <c r="KD252" s="1"/>
      <c r="KE252" s="1"/>
      <c r="KF252" s="1"/>
      <c r="KG252" s="1"/>
      <c r="KH252" s="1"/>
      <c r="KI252" s="1"/>
      <c r="KJ252" s="1"/>
      <c r="KK252" s="1"/>
      <c r="KL252" s="1"/>
      <c r="KM252" s="1"/>
      <c r="KN252" s="1"/>
      <c r="KO252" s="1"/>
      <c r="KP252" s="1"/>
      <c r="KQ252" s="1"/>
      <c r="KR252" s="1"/>
      <c r="KS252" s="1"/>
      <c r="KT252" s="1"/>
      <c r="KU252" s="1"/>
      <c r="KV252" s="1"/>
      <c r="KW252" s="1"/>
      <c r="KX252" s="1"/>
      <c r="KY252" s="1"/>
      <c r="KZ252" s="1"/>
      <c r="LA252" s="1"/>
      <c r="LB252" s="1"/>
      <c r="LC252" s="1"/>
      <c r="LD252" s="1"/>
    </row>
    <row r="253" spans="1:316" s="49" customFormat="1" ht="59.4">
      <c r="A253" s="481"/>
      <c r="B253" s="537"/>
      <c r="C253" s="481"/>
      <c r="D253" s="921"/>
      <c r="E253" s="1792"/>
      <c r="F253" s="7" t="s">
        <v>24</v>
      </c>
      <c r="G253" s="964" t="s">
        <v>612</v>
      </c>
      <c r="H253" s="7" t="s">
        <v>2347</v>
      </c>
      <c r="I253" s="964" t="s">
        <v>35</v>
      </c>
      <c r="J253" s="964" t="s">
        <v>2336</v>
      </c>
      <c r="K253" s="964" t="s">
        <v>615</v>
      </c>
      <c r="L253" s="1037">
        <v>2</v>
      </c>
      <c r="M253" s="353" t="s">
        <v>2331</v>
      </c>
      <c r="N253" s="373">
        <v>4000</v>
      </c>
      <c r="O253" s="900"/>
      <c r="P253" s="881" t="s">
        <v>3803</v>
      </c>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c r="JK253" s="1"/>
      <c r="JL253" s="1"/>
      <c r="JM253" s="1"/>
      <c r="JN253" s="1"/>
      <c r="JO253" s="1"/>
      <c r="JP253" s="1"/>
      <c r="JQ253" s="1"/>
      <c r="JR253" s="1"/>
      <c r="JS253" s="1"/>
      <c r="JT253" s="1"/>
      <c r="JU253" s="1"/>
      <c r="JV253" s="1"/>
      <c r="JW253" s="1"/>
      <c r="JX253" s="1"/>
      <c r="JY253" s="1"/>
      <c r="JZ253" s="1"/>
      <c r="KA253" s="1"/>
      <c r="KB253" s="1"/>
      <c r="KC253" s="1"/>
      <c r="KD253" s="1"/>
      <c r="KE253" s="1"/>
      <c r="KF253" s="1"/>
      <c r="KG253" s="1"/>
      <c r="KH253" s="1"/>
      <c r="KI253" s="1"/>
      <c r="KJ253" s="1"/>
      <c r="KK253" s="1"/>
      <c r="KL253" s="1"/>
      <c r="KM253" s="1"/>
      <c r="KN253" s="1"/>
      <c r="KO253" s="1"/>
      <c r="KP253" s="1"/>
      <c r="KQ253" s="1"/>
      <c r="KR253" s="1"/>
      <c r="KS253" s="1"/>
      <c r="KT253" s="1"/>
      <c r="KU253" s="1"/>
      <c r="KV253" s="1"/>
      <c r="KW253" s="1"/>
      <c r="KX253" s="1"/>
      <c r="KY253" s="1"/>
      <c r="KZ253" s="1"/>
      <c r="LA253" s="1"/>
      <c r="LB253" s="1"/>
      <c r="LC253" s="1"/>
      <c r="LD253" s="1"/>
    </row>
    <row r="254" spans="1:316" s="49" customFormat="1" ht="79.2">
      <c r="A254" s="479" t="s">
        <v>2330</v>
      </c>
      <c r="B254" s="535" t="s">
        <v>2349</v>
      </c>
      <c r="C254" s="479" t="s">
        <v>2357</v>
      </c>
      <c r="D254" s="1289" t="s">
        <v>2357</v>
      </c>
      <c r="E254" s="1289" t="s">
        <v>17</v>
      </c>
      <c r="F254" s="88" t="s">
        <v>24</v>
      </c>
      <c r="G254" s="977" t="s">
        <v>591</v>
      </c>
      <c r="H254" s="88" t="s">
        <v>2351</v>
      </c>
      <c r="I254" s="977" t="s">
        <v>35</v>
      </c>
      <c r="J254" s="977" t="s">
        <v>2352</v>
      </c>
      <c r="K254" s="977" t="s">
        <v>594</v>
      </c>
      <c r="L254" s="1567">
        <v>1</v>
      </c>
      <c r="M254" s="1696" t="s">
        <v>2353</v>
      </c>
      <c r="N254" s="1735">
        <v>0</v>
      </c>
      <c r="O254" s="900">
        <f>N254+N255+N256</f>
        <v>0</v>
      </c>
      <c r="P254" s="373" t="s">
        <v>4069</v>
      </c>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c r="JK254" s="1"/>
      <c r="JL254" s="1"/>
      <c r="JM254" s="1"/>
      <c r="JN254" s="1"/>
      <c r="JO254" s="1"/>
      <c r="JP254" s="1"/>
      <c r="JQ254" s="1"/>
      <c r="JR254" s="1"/>
      <c r="JS254" s="1"/>
      <c r="JT254" s="1"/>
      <c r="JU254" s="1"/>
      <c r="JV254" s="1"/>
      <c r="JW254" s="1"/>
      <c r="JX254" s="1"/>
      <c r="JY254" s="1"/>
      <c r="JZ254" s="1"/>
      <c r="KA254" s="1"/>
      <c r="KB254" s="1"/>
      <c r="KC254" s="1"/>
      <c r="KD254" s="1"/>
      <c r="KE254" s="1"/>
      <c r="KF254" s="1"/>
      <c r="KG254" s="1"/>
      <c r="KH254" s="1"/>
      <c r="KI254" s="1"/>
      <c r="KJ254" s="1"/>
      <c r="KK254" s="1"/>
      <c r="KL254" s="1"/>
      <c r="KM254" s="1"/>
      <c r="KN254" s="1"/>
      <c r="KO254" s="1"/>
      <c r="KP254" s="1"/>
      <c r="KQ254" s="1"/>
      <c r="KR254" s="1"/>
      <c r="KS254" s="1"/>
      <c r="KT254" s="1"/>
      <c r="KU254" s="1"/>
      <c r="KV254" s="1"/>
      <c r="KW254" s="1"/>
      <c r="KX254" s="1"/>
      <c r="KY254" s="1"/>
      <c r="KZ254" s="1"/>
      <c r="LA254" s="1"/>
      <c r="LB254" s="1"/>
      <c r="LC254" s="1"/>
      <c r="LD254" s="1"/>
    </row>
    <row r="255" spans="1:316" s="49" customFormat="1" ht="79.2">
      <c r="A255" s="480"/>
      <c r="B255" s="536"/>
      <c r="C255" s="480"/>
      <c r="D255" s="1290" t="s">
        <v>2357</v>
      </c>
      <c r="E255" s="1290" t="s">
        <v>17</v>
      </c>
      <c r="F255" s="88" t="s">
        <v>24</v>
      </c>
      <c r="G255" s="977" t="s">
        <v>587</v>
      </c>
      <c r="H255" s="88" t="s">
        <v>2354</v>
      </c>
      <c r="I255" s="977" t="s">
        <v>35</v>
      </c>
      <c r="J255" s="977" t="s">
        <v>2355</v>
      </c>
      <c r="K255" s="977" t="s">
        <v>590</v>
      </c>
      <c r="L255" s="1567">
        <v>1</v>
      </c>
      <c r="M255" s="1696" t="s">
        <v>2353</v>
      </c>
      <c r="N255" s="1735">
        <v>0</v>
      </c>
      <c r="O255" s="900"/>
      <c r="P255" s="373" t="s">
        <v>4069</v>
      </c>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c r="JK255" s="1"/>
      <c r="JL255" s="1"/>
      <c r="JM255" s="1"/>
      <c r="JN255" s="1"/>
      <c r="JO255" s="1"/>
      <c r="JP255" s="1"/>
      <c r="JQ255" s="1"/>
      <c r="JR255" s="1"/>
      <c r="JS255" s="1"/>
      <c r="JT255" s="1"/>
      <c r="JU255" s="1"/>
      <c r="JV255" s="1"/>
      <c r="JW255" s="1"/>
      <c r="JX255" s="1"/>
      <c r="JY255" s="1"/>
      <c r="JZ255" s="1"/>
      <c r="KA255" s="1"/>
      <c r="KB255" s="1"/>
      <c r="KC255" s="1"/>
      <c r="KD255" s="1"/>
      <c r="KE255" s="1"/>
      <c r="KF255" s="1"/>
      <c r="KG255" s="1"/>
      <c r="KH255" s="1"/>
      <c r="KI255" s="1"/>
      <c r="KJ255" s="1"/>
      <c r="KK255" s="1"/>
      <c r="KL255" s="1"/>
      <c r="KM255" s="1"/>
      <c r="KN255" s="1"/>
      <c r="KO255" s="1"/>
      <c r="KP255" s="1"/>
      <c r="KQ255" s="1"/>
      <c r="KR255" s="1"/>
      <c r="KS255" s="1"/>
      <c r="KT255" s="1"/>
      <c r="KU255" s="1"/>
      <c r="KV255" s="1"/>
      <c r="KW255" s="1"/>
      <c r="KX255" s="1"/>
      <c r="KY255" s="1"/>
      <c r="KZ255" s="1"/>
      <c r="LA255" s="1"/>
      <c r="LB255" s="1"/>
      <c r="LC255" s="1"/>
      <c r="LD255" s="1"/>
    </row>
    <row r="256" spans="1:316" s="49" customFormat="1" ht="79.2">
      <c r="A256" s="481"/>
      <c r="B256" s="537"/>
      <c r="C256" s="481"/>
      <c r="D256" s="1291" t="s">
        <v>2350</v>
      </c>
      <c r="E256" s="1291" t="s">
        <v>23</v>
      </c>
      <c r="F256" s="88" t="s">
        <v>24</v>
      </c>
      <c r="G256" s="977" t="s">
        <v>595</v>
      </c>
      <c r="H256" s="88" t="s">
        <v>2354</v>
      </c>
      <c r="I256" s="977" t="s">
        <v>35</v>
      </c>
      <c r="J256" s="977" t="s">
        <v>2356</v>
      </c>
      <c r="K256" s="977" t="s">
        <v>596</v>
      </c>
      <c r="L256" s="1567">
        <v>1</v>
      </c>
      <c r="M256" s="1696" t="s">
        <v>2353</v>
      </c>
      <c r="N256" s="1735">
        <v>0</v>
      </c>
      <c r="O256" s="900"/>
      <c r="P256" s="373" t="s">
        <v>4069</v>
      </c>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c r="JK256" s="1"/>
      <c r="JL256" s="1"/>
      <c r="JM256" s="1"/>
      <c r="JN256" s="1"/>
      <c r="JO256" s="1"/>
      <c r="JP256" s="1"/>
      <c r="JQ256" s="1"/>
      <c r="JR256" s="1"/>
      <c r="JS256" s="1"/>
      <c r="JT256" s="1"/>
      <c r="JU256" s="1"/>
      <c r="JV256" s="1"/>
      <c r="JW256" s="1"/>
      <c r="JX256" s="1"/>
      <c r="JY256" s="1"/>
      <c r="JZ256" s="1"/>
      <c r="KA256" s="1"/>
      <c r="KB256" s="1"/>
      <c r="KC256" s="1"/>
      <c r="KD256" s="1"/>
      <c r="KE256" s="1"/>
      <c r="KF256" s="1"/>
      <c r="KG256" s="1"/>
      <c r="KH256" s="1"/>
      <c r="KI256" s="1"/>
      <c r="KJ256" s="1"/>
      <c r="KK256" s="1"/>
      <c r="KL256" s="1"/>
      <c r="KM256" s="1"/>
      <c r="KN256" s="1"/>
      <c r="KO256" s="1"/>
      <c r="KP256" s="1"/>
      <c r="KQ256" s="1"/>
      <c r="KR256" s="1"/>
      <c r="KS256" s="1"/>
      <c r="KT256" s="1"/>
      <c r="KU256" s="1"/>
      <c r="KV256" s="1"/>
      <c r="KW256" s="1"/>
      <c r="KX256" s="1"/>
      <c r="KY256" s="1"/>
      <c r="KZ256" s="1"/>
      <c r="LA256" s="1"/>
      <c r="LB256" s="1"/>
      <c r="LC256" s="1"/>
      <c r="LD256" s="1"/>
    </row>
    <row r="257" spans="1:316" s="49" customFormat="1" ht="79.2">
      <c r="A257" s="479" t="s">
        <v>2330</v>
      </c>
      <c r="B257" s="535" t="s">
        <v>2348</v>
      </c>
      <c r="C257" s="479" t="s">
        <v>2358</v>
      </c>
      <c r="D257" s="1289" t="s">
        <v>2358</v>
      </c>
      <c r="E257" s="1289" t="s">
        <v>12</v>
      </c>
      <c r="F257" s="88" t="s">
        <v>24</v>
      </c>
      <c r="G257" s="977" t="s">
        <v>591</v>
      </c>
      <c r="H257" s="88" t="s">
        <v>2351</v>
      </c>
      <c r="I257" s="977" t="s">
        <v>35</v>
      </c>
      <c r="J257" s="977" t="s">
        <v>2352</v>
      </c>
      <c r="K257" s="977" t="s">
        <v>594</v>
      </c>
      <c r="L257" s="1567">
        <v>1</v>
      </c>
      <c r="M257" s="1696"/>
      <c r="N257" s="1735">
        <v>0</v>
      </c>
      <c r="O257" s="900">
        <f>N257+N258+N259</f>
        <v>0</v>
      </c>
      <c r="P257" s="373" t="s">
        <v>4069</v>
      </c>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c r="JK257" s="1"/>
      <c r="JL257" s="1"/>
      <c r="JM257" s="1"/>
      <c r="JN257" s="1"/>
      <c r="JO257" s="1"/>
      <c r="JP257" s="1"/>
      <c r="JQ257" s="1"/>
      <c r="JR257" s="1"/>
      <c r="JS257" s="1"/>
      <c r="JT257" s="1"/>
      <c r="JU257" s="1"/>
      <c r="JV257" s="1"/>
      <c r="JW257" s="1"/>
      <c r="JX257" s="1"/>
      <c r="JY257" s="1"/>
      <c r="JZ257" s="1"/>
      <c r="KA257" s="1"/>
      <c r="KB257" s="1"/>
      <c r="KC257" s="1"/>
      <c r="KD257" s="1"/>
      <c r="KE257" s="1"/>
      <c r="KF257" s="1"/>
      <c r="KG257" s="1"/>
      <c r="KH257" s="1"/>
      <c r="KI257" s="1"/>
      <c r="KJ257" s="1"/>
      <c r="KK257" s="1"/>
      <c r="KL257" s="1"/>
      <c r="KM257" s="1"/>
      <c r="KN257" s="1"/>
      <c r="KO257" s="1"/>
      <c r="KP257" s="1"/>
      <c r="KQ257" s="1"/>
      <c r="KR257" s="1"/>
      <c r="KS257" s="1"/>
      <c r="KT257" s="1"/>
      <c r="KU257" s="1"/>
      <c r="KV257" s="1"/>
      <c r="KW257" s="1"/>
      <c r="KX257" s="1"/>
      <c r="KY257" s="1"/>
      <c r="KZ257" s="1"/>
      <c r="LA257" s="1"/>
      <c r="LB257" s="1"/>
      <c r="LC257" s="1"/>
      <c r="LD257" s="1"/>
    </row>
    <row r="258" spans="1:316" s="49" customFormat="1" ht="79.2">
      <c r="A258" s="480"/>
      <c r="B258" s="536"/>
      <c r="C258" s="480"/>
      <c r="D258" s="1290" t="s">
        <v>2358</v>
      </c>
      <c r="E258" s="1290" t="s">
        <v>12</v>
      </c>
      <c r="F258" s="88" t="s">
        <v>24</v>
      </c>
      <c r="G258" s="977" t="s">
        <v>587</v>
      </c>
      <c r="H258" s="88" t="s">
        <v>2354</v>
      </c>
      <c r="I258" s="977" t="s">
        <v>35</v>
      </c>
      <c r="J258" s="977" t="s">
        <v>2355</v>
      </c>
      <c r="K258" s="977" t="s">
        <v>590</v>
      </c>
      <c r="L258" s="1567">
        <v>1</v>
      </c>
      <c r="M258" s="1696"/>
      <c r="N258" s="1735">
        <v>0</v>
      </c>
      <c r="O258" s="900"/>
      <c r="P258" s="373" t="s">
        <v>4069</v>
      </c>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c r="JK258" s="1"/>
      <c r="JL258" s="1"/>
      <c r="JM258" s="1"/>
      <c r="JN258" s="1"/>
      <c r="JO258" s="1"/>
      <c r="JP258" s="1"/>
      <c r="JQ258" s="1"/>
      <c r="JR258" s="1"/>
      <c r="JS258" s="1"/>
      <c r="JT258" s="1"/>
      <c r="JU258" s="1"/>
      <c r="JV258" s="1"/>
      <c r="JW258" s="1"/>
      <c r="JX258" s="1"/>
      <c r="JY258" s="1"/>
      <c r="JZ258" s="1"/>
      <c r="KA258" s="1"/>
      <c r="KB258" s="1"/>
      <c r="KC258" s="1"/>
      <c r="KD258" s="1"/>
      <c r="KE258" s="1"/>
      <c r="KF258" s="1"/>
      <c r="KG258" s="1"/>
      <c r="KH258" s="1"/>
      <c r="KI258" s="1"/>
      <c r="KJ258" s="1"/>
      <c r="KK258" s="1"/>
      <c r="KL258" s="1"/>
      <c r="KM258" s="1"/>
      <c r="KN258" s="1"/>
      <c r="KO258" s="1"/>
      <c r="KP258" s="1"/>
      <c r="KQ258" s="1"/>
      <c r="KR258" s="1"/>
      <c r="KS258" s="1"/>
      <c r="KT258" s="1"/>
      <c r="KU258" s="1"/>
      <c r="KV258" s="1"/>
      <c r="KW258" s="1"/>
      <c r="KX258" s="1"/>
      <c r="KY258" s="1"/>
      <c r="KZ258" s="1"/>
      <c r="LA258" s="1"/>
      <c r="LB258" s="1"/>
      <c r="LC258" s="1"/>
      <c r="LD258" s="1"/>
    </row>
    <row r="259" spans="1:316" s="49" customFormat="1" ht="79.2">
      <c r="A259" s="481"/>
      <c r="B259" s="537"/>
      <c r="C259" s="481"/>
      <c r="D259" s="1291" t="s">
        <v>2358</v>
      </c>
      <c r="E259" s="1291" t="s">
        <v>28</v>
      </c>
      <c r="F259" s="88" t="s">
        <v>24</v>
      </c>
      <c r="G259" s="977" t="s">
        <v>595</v>
      </c>
      <c r="H259" s="88" t="s">
        <v>2354</v>
      </c>
      <c r="I259" s="977" t="s">
        <v>35</v>
      </c>
      <c r="J259" s="977" t="s">
        <v>2356</v>
      </c>
      <c r="K259" s="977" t="s">
        <v>596</v>
      </c>
      <c r="L259" s="1567">
        <v>1</v>
      </c>
      <c r="M259" s="1696"/>
      <c r="N259" s="1735">
        <v>0</v>
      </c>
      <c r="O259" s="900"/>
      <c r="P259" s="373" t="s">
        <v>4069</v>
      </c>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c r="JK259" s="1"/>
      <c r="JL259" s="1"/>
      <c r="JM259" s="1"/>
      <c r="JN259" s="1"/>
      <c r="JO259" s="1"/>
      <c r="JP259" s="1"/>
      <c r="JQ259" s="1"/>
      <c r="JR259" s="1"/>
      <c r="JS259" s="1"/>
      <c r="JT259" s="1"/>
      <c r="JU259" s="1"/>
      <c r="JV259" s="1"/>
      <c r="JW259" s="1"/>
      <c r="JX259" s="1"/>
      <c r="JY259" s="1"/>
      <c r="JZ259" s="1"/>
      <c r="KA259" s="1"/>
      <c r="KB259" s="1"/>
      <c r="KC259" s="1"/>
      <c r="KD259" s="1"/>
      <c r="KE259" s="1"/>
      <c r="KF259" s="1"/>
      <c r="KG259" s="1"/>
      <c r="KH259" s="1"/>
      <c r="KI259" s="1"/>
      <c r="KJ259" s="1"/>
      <c r="KK259" s="1"/>
      <c r="KL259" s="1"/>
      <c r="KM259" s="1"/>
      <c r="KN259" s="1"/>
      <c r="KO259" s="1"/>
      <c r="KP259" s="1"/>
      <c r="KQ259" s="1"/>
      <c r="KR259" s="1"/>
      <c r="KS259" s="1"/>
      <c r="KT259" s="1"/>
      <c r="KU259" s="1"/>
      <c r="KV259" s="1"/>
      <c r="KW259" s="1"/>
      <c r="KX259" s="1"/>
      <c r="KY259" s="1"/>
      <c r="KZ259" s="1"/>
      <c r="LA259" s="1"/>
      <c r="LB259" s="1"/>
      <c r="LC259" s="1"/>
      <c r="LD259" s="1"/>
    </row>
    <row r="260" spans="1:316" s="49" customFormat="1" ht="59.4">
      <c r="A260" s="550" t="s">
        <v>2330</v>
      </c>
      <c r="B260" s="535" t="s">
        <v>2366</v>
      </c>
      <c r="C260" s="474" t="s">
        <v>2367</v>
      </c>
      <c r="D260" s="1289" t="s">
        <v>4068</v>
      </c>
      <c r="E260" s="1289" t="s">
        <v>12</v>
      </c>
      <c r="F260" s="66" t="s">
        <v>15</v>
      </c>
      <c r="G260" s="105" t="s">
        <v>781</v>
      </c>
      <c r="H260" s="66" t="s">
        <v>2360</v>
      </c>
      <c r="I260" s="105" t="s">
        <v>14</v>
      </c>
      <c r="J260" s="105" t="s">
        <v>108</v>
      </c>
      <c r="K260" s="105" t="s">
        <v>265</v>
      </c>
      <c r="L260" s="893">
        <v>5</v>
      </c>
      <c r="M260" s="353"/>
      <c r="N260" s="1735">
        <v>100</v>
      </c>
      <c r="O260" s="1761">
        <f>N260+N261+N262</f>
        <v>600</v>
      </c>
      <c r="P260" s="881" t="s">
        <v>3803</v>
      </c>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c r="JK260" s="1"/>
      <c r="JL260" s="1"/>
      <c r="JM260" s="1"/>
      <c r="JN260" s="1"/>
      <c r="JO260" s="1"/>
      <c r="JP260" s="1"/>
      <c r="JQ260" s="1"/>
      <c r="JR260" s="1"/>
      <c r="JS260" s="1"/>
      <c r="JT260" s="1"/>
      <c r="JU260" s="1"/>
      <c r="JV260" s="1"/>
      <c r="JW260" s="1"/>
      <c r="JX260" s="1"/>
      <c r="JY260" s="1"/>
      <c r="JZ260" s="1"/>
      <c r="KA260" s="1"/>
      <c r="KB260" s="1"/>
      <c r="KC260" s="1"/>
      <c r="KD260" s="1"/>
      <c r="KE260" s="1"/>
      <c r="KF260" s="1"/>
      <c r="KG260" s="1"/>
      <c r="KH260" s="1"/>
      <c r="KI260" s="1"/>
      <c r="KJ260" s="1"/>
      <c r="KK260" s="1"/>
      <c r="KL260" s="1"/>
      <c r="KM260" s="1"/>
      <c r="KN260" s="1"/>
      <c r="KO260" s="1"/>
      <c r="KP260" s="1"/>
      <c r="KQ260" s="1"/>
      <c r="KR260" s="1"/>
      <c r="KS260" s="1"/>
      <c r="KT260" s="1"/>
      <c r="KU260" s="1"/>
      <c r="KV260" s="1"/>
      <c r="KW260" s="1"/>
      <c r="KX260" s="1"/>
      <c r="KY260" s="1"/>
      <c r="KZ260" s="1"/>
      <c r="LA260" s="1"/>
      <c r="LB260" s="1"/>
      <c r="LC260" s="1"/>
      <c r="LD260" s="1"/>
    </row>
    <row r="261" spans="1:316" s="49" customFormat="1" ht="79.2">
      <c r="A261" s="551"/>
      <c r="B261" s="536"/>
      <c r="C261" s="518"/>
      <c r="D261" s="1290" t="s">
        <v>2359</v>
      </c>
      <c r="E261" s="1290" t="s">
        <v>12</v>
      </c>
      <c r="F261" s="66" t="s">
        <v>15</v>
      </c>
      <c r="G261" s="105" t="s">
        <v>2361</v>
      </c>
      <c r="H261" s="66" t="s">
        <v>2362</v>
      </c>
      <c r="I261" s="105" t="s">
        <v>14</v>
      </c>
      <c r="J261" s="105" t="s">
        <v>112</v>
      </c>
      <c r="K261" s="105" t="s">
        <v>652</v>
      </c>
      <c r="L261" s="893">
        <v>1</v>
      </c>
      <c r="M261" s="353"/>
      <c r="N261" s="1735">
        <v>0</v>
      </c>
      <c r="O261" s="1761"/>
      <c r="P261" s="881" t="s">
        <v>3827</v>
      </c>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c r="JK261" s="1"/>
      <c r="JL261" s="1"/>
      <c r="JM261" s="1"/>
      <c r="JN261" s="1"/>
      <c r="JO261" s="1"/>
      <c r="JP261" s="1"/>
      <c r="JQ261" s="1"/>
      <c r="JR261" s="1"/>
      <c r="JS261" s="1"/>
      <c r="JT261" s="1"/>
      <c r="JU261" s="1"/>
      <c r="JV261" s="1"/>
      <c r="JW261" s="1"/>
      <c r="JX261" s="1"/>
      <c r="JY261" s="1"/>
      <c r="JZ261" s="1"/>
      <c r="KA261" s="1"/>
      <c r="KB261" s="1"/>
      <c r="KC261" s="1"/>
      <c r="KD261" s="1"/>
      <c r="KE261" s="1"/>
      <c r="KF261" s="1"/>
      <c r="KG261" s="1"/>
      <c r="KH261" s="1"/>
      <c r="KI261" s="1"/>
      <c r="KJ261" s="1"/>
      <c r="KK261" s="1"/>
      <c r="KL261" s="1"/>
      <c r="KM261" s="1"/>
      <c r="KN261" s="1"/>
      <c r="KO261" s="1"/>
      <c r="KP261" s="1"/>
      <c r="KQ261" s="1"/>
      <c r="KR261" s="1"/>
      <c r="KS261" s="1"/>
      <c r="KT261" s="1"/>
      <c r="KU261" s="1"/>
      <c r="KV261" s="1"/>
      <c r="KW261" s="1"/>
      <c r="KX261" s="1"/>
      <c r="KY261" s="1"/>
      <c r="KZ261" s="1"/>
      <c r="LA261" s="1"/>
      <c r="LB261" s="1"/>
      <c r="LC261" s="1"/>
      <c r="LD261" s="1"/>
    </row>
    <row r="262" spans="1:316" s="49" customFormat="1" ht="79.2">
      <c r="A262" s="552"/>
      <c r="B262" s="537"/>
      <c r="C262" s="549"/>
      <c r="D262" s="1291" t="s">
        <v>2359</v>
      </c>
      <c r="E262" s="1291" t="s">
        <v>12</v>
      </c>
      <c r="F262" s="66" t="s">
        <v>15</v>
      </c>
      <c r="G262" s="105" t="s">
        <v>2363</v>
      </c>
      <c r="H262" s="66" t="s">
        <v>2364</v>
      </c>
      <c r="I262" s="105" t="s">
        <v>14</v>
      </c>
      <c r="J262" s="105" t="s">
        <v>1778</v>
      </c>
      <c r="K262" s="105" t="s">
        <v>2365</v>
      </c>
      <c r="L262" s="893">
        <v>1</v>
      </c>
      <c r="M262" s="353"/>
      <c r="N262" s="1735">
        <v>500</v>
      </c>
      <c r="O262" s="1761"/>
      <c r="P262" s="881" t="s">
        <v>3908</v>
      </c>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c r="JK262" s="1"/>
      <c r="JL262" s="1"/>
      <c r="JM262" s="1"/>
      <c r="JN262" s="1"/>
      <c r="JO262" s="1"/>
      <c r="JP262" s="1"/>
      <c r="JQ262" s="1"/>
      <c r="JR262" s="1"/>
      <c r="JS262" s="1"/>
      <c r="JT262" s="1"/>
      <c r="JU262" s="1"/>
      <c r="JV262" s="1"/>
      <c r="JW262" s="1"/>
      <c r="JX262" s="1"/>
      <c r="JY262" s="1"/>
      <c r="JZ262" s="1"/>
      <c r="KA262" s="1"/>
      <c r="KB262" s="1"/>
      <c r="KC262" s="1"/>
      <c r="KD262" s="1"/>
      <c r="KE262" s="1"/>
      <c r="KF262" s="1"/>
      <c r="KG262" s="1"/>
      <c r="KH262" s="1"/>
      <c r="KI262" s="1"/>
      <c r="KJ262" s="1"/>
      <c r="KK262" s="1"/>
      <c r="KL262" s="1"/>
      <c r="KM262" s="1"/>
      <c r="KN262" s="1"/>
      <c r="KO262" s="1"/>
      <c r="KP262" s="1"/>
      <c r="KQ262" s="1"/>
      <c r="KR262" s="1"/>
      <c r="KS262" s="1"/>
      <c r="KT262" s="1"/>
      <c r="KU262" s="1"/>
      <c r="KV262" s="1"/>
      <c r="KW262" s="1"/>
      <c r="KX262" s="1"/>
      <c r="KY262" s="1"/>
      <c r="KZ262" s="1"/>
      <c r="LA262" s="1"/>
      <c r="LB262" s="1"/>
      <c r="LC262" s="1"/>
      <c r="LD262" s="1"/>
    </row>
    <row r="263" spans="1:316" ht="118.8">
      <c r="A263" s="550" t="s">
        <v>2330</v>
      </c>
      <c r="B263" s="535" t="s">
        <v>2386</v>
      </c>
      <c r="C263" s="474" t="s">
        <v>2385</v>
      </c>
      <c r="D263" s="921" t="s">
        <v>2387</v>
      </c>
      <c r="E263" s="1792" t="s">
        <v>23</v>
      </c>
      <c r="F263" s="7" t="s">
        <v>24</v>
      </c>
      <c r="G263" s="964" t="s">
        <v>890</v>
      </c>
      <c r="H263" s="7" t="s">
        <v>2388</v>
      </c>
      <c r="I263" s="964" t="s">
        <v>35</v>
      </c>
      <c r="J263" s="964" t="s">
        <v>2389</v>
      </c>
      <c r="K263" s="964" t="s">
        <v>2390</v>
      </c>
      <c r="L263" s="1116">
        <v>1</v>
      </c>
      <c r="M263" s="353" t="s">
        <v>2391</v>
      </c>
      <c r="N263" s="1735">
        <v>3000</v>
      </c>
      <c r="O263" s="1761">
        <f>N263+N264+N265</f>
        <v>6000</v>
      </c>
      <c r="P263" s="881" t="s">
        <v>3805</v>
      </c>
    </row>
    <row r="264" spans="1:316" ht="59.4">
      <c r="A264" s="551"/>
      <c r="B264" s="536"/>
      <c r="C264" s="518"/>
      <c r="D264" s="921"/>
      <c r="E264" s="1792"/>
      <c r="F264" s="7" t="s">
        <v>24</v>
      </c>
      <c r="G264" s="964" t="s">
        <v>890</v>
      </c>
      <c r="H264" s="7" t="s">
        <v>2392</v>
      </c>
      <c r="I264" s="964" t="s">
        <v>35</v>
      </c>
      <c r="J264" s="964" t="s">
        <v>304</v>
      </c>
      <c r="K264" s="964" t="s">
        <v>2390</v>
      </c>
      <c r="L264" s="1116">
        <v>1</v>
      </c>
      <c r="M264" s="353" t="s">
        <v>3849</v>
      </c>
      <c r="N264" s="1735">
        <v>3000</v>
      </c>
      <c r="O264" s="1761"/>
      <c r="P264" s="373" t="s">
        <v>3870</v>
      </c>
    </row>
    <row r="265" spans="1:316" ht="59.4">
      <c r="A265" s="551"/>
      <c r="B265" s="536"/>
      <c r="C265" s="518"/>
      <c r="D265" s="921"/>
      <c r="E265" s="1792"/>
      <c r="F265" s="7" t="s">
        <v>24</v>
      </c>
      <c r="G265" s="964" t="s">
        <v>890</v>
      </c>
      <c r="H265" s="7" t="s">
        <v>2393</v>
      </c>
      <c r="I265" s="964" t="s">
        <v>35</v>
      </c>
      <c r="J265" s="964" t="s">
        <v>2394</v>
      </c>
      <c r="K265" s="964" t="s">
        <v>2390</v>
      </c>
      <c r="L265" s="1116">
        <v>2</v>
      </c>
      <c r="M265" s="353" t="s">
        <v>2395</v>
      </c>
      <c r="N265" s="1735">
        <v>0</v>
      </c>
      <c r="O265" s="1761"/>
      <c r="P265" s="373" t="s">
        <v>3871</v>
      </c>
    </row>
    <row r="266" spans="1:316" ht="118.8">
      <c r="A266" s="551"/>
      <c r="B266" s="536"/>
      <c r="C266" s="518"/>
      <c r="D266" s="921" t="s">
        <v>2391</v>
      </c>
      <c r="E266" s="1792" t="s">
        <v>28</v>
      </c>
      <c r="F266" s="7" t="s">
        <v>24</v>
      </c>
      <c r="G266" s="964" t="s">
        <v>890</v>
      </c>
      <c r="H266" s="7" t="s">
        <v>2388</v>
      </c>
      <c r="I266" s="964" t="s">
        <v>35</v>
      </c>
      <c r="J266" s="964" t="s">
        <v>2389</v>
      </c>
      <c r="K266" s="964" t="s">
        <v>2390</v>
      </c>
      <c r="L266" s="1116">
        <v>1</v>
      </c>
      <c r="M266" s="353"/>
      <c r="N266" s="1735">
        <v>1500</v>
      </c>
      <c r="O266" s="1761">
        <f>N266+N267+N268+N269</f>
        <v>3375</v>
      </c>
      <c r="P266" s="881" t="s">
        <v>3805</v>
      </c>
    </row>
    <row r="267" spans="1:316" ht="59.4">
      <c r="A267" s="551"/>
      <c r="B267" s="536"/>
      <c r="C267" s="518"/>
      <c r="D267" s="921"/>
      <c r="E267" s="1792"/>
      <c r="F267" s="7" t="s">
        <v>24</v>
      </c>
      <c r="G267" s="964" t="s">
        <v>1506</v>
      </c>
      <c r="H267" s="7" t="s">
        <v>2396</v>
      </c>
      <c r="I267" s="964" t="s">
        <v>35</v>
      </c>
      <c r="J267" s="964" t="s">
        <v>2397</v>
      </c>
      <c r="K267" s="964" t="s">
        <v>815</v>
      </c>
      <c r="L267" s="1116">
        <v>3</v>
      </c>
      <c r="M267" s="353"/>
      <c r="N267" s="1735">
        <v>1500</v>
      </c>
      <c r="O267" s="1761"/>
      <c r="P267" s="881" t="s">
        <v>3803</v>
      </c>
    </row>
    <row r="268" spans="1:316" ht="59.4">
      <c r="A268" s="551"/>
      <c r="B268" s="536"/>
      <c r="C268" s="518"/>
      <c r="D268" s="921"/>
      <c r="E268" s="1792"/>
      <c r="F268" s="7" t="s">
        <v>24</v>
      </c>
      <c r="G268" s="964" t="s">
        <v>2398</v>
      </c>
      <c r="H268" s="7" t="s">
        <v>2399</v>
      </c>
      <c r="I268" s="964" t="s">
        <v>35</v>
      </c>
      <c r="J268" s="964" t="s">
        <v>707</v>
      </c>
      <c r="K268" s="964" t="s">
        <v>1399</v>
      </c>
      <c r="L268" s="1116">
        <v>3</v>
      </c>
      <c r="M268" s="353"/>
      <c r="N268" s="1735">
        <v>375</v>
      </c>
      <c r="O268" s="1761"/>
      <c r="P268" s="373" t="s">
        <v>3845</v>
      </c>
    </row>
    <row r="269" spans="1:316" ht="79.2">
      <c r="A269" s="551"/>
      <c r="B269" s="536"/>
      <c r="C269" s="518"/>
      <c r="D269" s="921"/>
      <c r="E269" s="1792"/>
      <c r="F269" s="7" t="s">
        <v>32</v>
      </c>
      <c r="G269" s="964" t="s">
        <v>522</v>
      </c>
      <c r="H269" s="7" t="s">
        <v>2400</v>
      </c>
      <c r="I269" s="964" t="s">
        <v>35</v>
      </c>
      <c r="J269" s="964" t="s">
        <v>2401</v>
      </c>
      <c r="K269" s="964" t="s">
        <v>2402</v>
      </c>
      <c r="L269" s="1116">
        <v>1</v>
      </c>
      <c r="M269" s="353"/>
      <c r="N269" s="1735">
        <v>0</v>
      </c>
      <c r="O269" s="1761"/>
      <c r="P269" s="373" t="s">
        <v>3850</v>
      </c>
    </row>
    <row r="270" spans="1:316" ht="59.4">
      <c r="A270" s="551"/>
      <c r="B270" s="536"/>
      <c r="C270" s="518"/>
      <c r="D270" s="921" t="s">
        <v>2403</v>
      </c>
      <c r="E270" s="1792" t="s">
        <v>28</v>
      </c>
      <c r="F270" s="7" t="s">
        <v>24</v>
      </c>
      <c r="G270" s="964" t="s">
        <v>1506</v>
      </c>
      <c r="H270" s="7" t="s">
        <v>2404</v>
      </c>
      <c r="I270" s="964" t="s">
        <v>35</v>
      </c>
      <c r="J270" s="964" t="s">
        <v>602</v>
      </c>
      <c r="K270" s="964" t="s">
        <v>815</v>
      </c>
      <c r="L270" s="1116">
        <v>4</v>
      </c>
      <c r="M270" s="353"/>
      <c r="N270" s="1735">
        <v>500</v>
      </c>
      <c r="O270" s="1761">
        <f>N270+N271+N272</f>
        <v>1050</v>
      </c>
      <c r="P270" s="881" t="s">
        <v>3805</v>
      </c>
    </row>
    <row r="271" spans="1:316" ht="59.4">
      <c r="A271" s="551"/>
      <c r="B271" s="536"/>
      <c r="C271" s="518"/>
      <c r="D271" s="921"/>
      <c r="E271" s="1792"/>
      <c r="F271" s="7" t="s">
        <v>24</v>
      </c>
      <c r="G271" s="964" t="s">
        <v>890</v>
      </c>
      <c r="H271" s="7" t="s">
        <v>2405</v>
      </c>
      <c r="I271" s="964" t="s">
        <v>35</v>
      </c>
      <c r="J271" s="964" t="s">
        <v>2406</v>
      </c>
      <c r="K271" s="964" t="s">
        <v>2390</v>
      </c>
      <c r="L271" s="1116">
        <v>6</v>
      </c>
      <c r="M271" s="353"/>
      <c r="N271" s="1735">
        <v>300</v>
      </c>
      <c r="O271" s="1761"/>
      <c r="P271" s="881" t="s">
        <v>3803</v>
      </c>
    </row>
    <row r="272" spans="1:316" ht="79.2">
      <c r="A272" s="551"/>
      <c r="B272" s="536"/>
      <c r="C272" s="518"/>
      <c r="D272" s="921"/>
      <c r="E272" s="1792"/>
      <c r="F272" s="7" t="s">
        <v>32</v>
      </c>
      <c r="G272" s="964" t="s">
        <v>522</v>
      </c>
      <c r="H272" s="7" t="s">
        <v>2400</v>
      </c>
      <c r="I272" s="964" t="s">
        <v>54</v>
      </c>
      <c r="J272" s="964" t="s">
        <v>2401</v>
      </c>
      <c r="K272" s="964" t="s">
        <v>2402</v>
      </c>
      <c r="L272" s="1116">
        <v>1</v>
      </c>
      <c r="M272" s="353"/>
      <c r="N272" s="1735">
        <v>250</v>
      </c>
      <c r="O272" s="1761"/>
      <c r="P272" s="881" t="s">
        <v>4070</v>
      </c>
    </row>
    <row r="273" spans="1:16" ht="79.2">
      <c r="A273" s="551"/>
      <c r="B273" s="536"/>
      <c r="C273" s="518"/>
      <c r="D273" s="921" t="s">
        <v>2407</v>
      </c>
      <c r="E273" s="1792" t="s">
        <v>28</v>
      </c>
      <c r="F273" s="7" t="s">
        <v>24</v>
      </c>
      <c r="G273" s="964" t="s">
        <v>890</v>
      </c>
      <c r="H273" s="7" t="s">
        <v>2408</v>
      </c>
      <c r="I273" s="928" t="s">
        <v>35</v>
      </c>
      <c r="J273" s="964" t="s">
        <v>1251</v>
      </c>
      <c r="K273" s="964" t="s">
        <v>2390</v>
      </c>
      <c r="L273" s="1116">
        <v>2</v>
      </c>
      <c r="M273" s="353"/>
      <c r="N273" s="1735">
        <v>1000</v>
      </c>
      <c r="O273" s="1761">
        <f>N273+N274+N275</f>
        <v>2250</v>
      </c>
      <c r="P273" s="881" t="s">
        <v>3805</v>
      </c>
    </row>
    <row r="274" spans="1:16" ht="79.2">
      <c r="A274" s="551"/>
      <c r="B274" s="536"/>
      <c r="C274" s="518"/>
      <c r="D274" s="921"/>
      <c r="E274" s="1792"/>
      <c r="F274" s="7" t="s">
        <v>24</v>
      </c>
      <c r="G274" s="964" t="s">
        <v>1506</v>
      </c>
      <c r="H274" s="7" t="s">
        <v>2409</v>
      </c>
      <c r="I274" s="928" t="s">
        <v>35</v>
      </c>
      <c r="J274" s="964" t="s">
        <v>602</v>
      </c>
      <c r="K274" s="964" t="s">
        <v>815</v>
      </c>
      <c r="L274" s="1116">
        <v>3</v>
      </c>
      <c r="M274" s="353"/>
      <c r="N274" s="1735">
        <v>750</v>
      </c>
      <c r="O274" s="1761"/>
      <c r="P274" s="881" t="s">
        <v>3805</v>
      </c>
    </row>
    <row r="275" spans="1:16" ht="59.4">
      <c r="A275" s="551"/>
      <c r="B275" s="536"/>
      <c r="C275" s="518"/>
      <c r="D275" s="921"/>
      <c r="E275" s="1792"/>
      <c r="F275" s="7" t="s">
        <v>24</v>
      </c>
      <c r="G275" s="964" t="s">
        <v>2398</v>
      </c>
      <c r="H275" s="7" t="s">
        <v>2410</v>
      </c>
      <c r="I275" s="928" t="s">
        <v>35</v>
      </c>
      <c r="J275" s="964" t="s">
        <v>2411</v>
      </c>
      <c r="K275" s="964" t="s">
        <v>1399</v>
      </c>
      <c r="L275" s="1116">
        <v>2</v>
      </c>
      <c r="M275" s="353"/>
      <c r="N275" s="1735">
        <v>500</v>
      </c>
      <c r="O275" s="1761"/>
      <c r="P275" s="373" t="s">
        <v>3845</v>
      </c>
    </row>
    <row r="276" spans="1:16" ht="79.2">
      <c r="A276" s="551"/>
      <c r="B276" s="536"/>
      <c r="C276" s="518"/>
      <c r="D276" s="921" t="s">
        <v>2412</v>
      </c>
      <c r="E276" s="1792" t="s">
        <v>28</v>
      </c>
      <c r="F276" s="7" t="s">
        <v>24</v>
      </c>
      <c r="G276" s="964" t="s">
        <v>890</v>
      </c>
      <c r="H276" s="7" t="s">
        <v>2408</v>
      </c>
      <c r="I276" s="928" t="s">
        <v>29</v>
      </c>
      <c r="J276" s="964" t="s">
        <v>717</v>
      </c>
      <c r="K276" s="964" t="s">
        <v>2390</v>
      </c>
      <c r="L276" s="1116">
        <v>2</v>
      </c>
      <c r="M276" s="353"/>
      <c r="N276" s="1735">
        <v>1000</v>
      </c>
      <c r="O276" s="1761">
        <f>N276+N277+N278</f>
        <v>1750</v>
      </c>
      <c r="P276" s="881" t="s">
        <v>3805</v>
      </c>
    </row>
    <row r="277" spans="1:16" ht="79.2">
      <c r="A277" s="551"/>
      <c r="B277" s="536"/>
      <c r="C277" s="518"/>
      <c r="D277" s="921"/>
      <c r="E277" s="1792"/>
      <c r="F277" s="7" t="s">
        <v>24</v>
      </c>
      <c r="G277" s="964" t="s">
        <v>1506</v>
      </c>
      <c r="H277" s="7" t="s">
        <v>2413</v>
      </c>
      <c r="I277" s="928" t="s">
        <v>29</v>
      </c>
      <c r="J277" s="964" t="s">
        <v>1249</v>
      </c>
      <c r="K277" s="964" t="s">
        <v>815</v>
      </c>
      <c r="L277" s="1116">
        <v>4</v>
      </c>
      <c r="M277" s="353"/>
      <c r="N277" s="1735">
        <v>500</v>
      </c>
      <c r="O277" s="1761"/>
      <c r="P277" s="881" t="s">
        <v>3805</v>
      </c>
    </row>
    <row r="278" spans="1:16" ht="79.2">
      <c r="A278" s="551"/>
      <c r="B278" s="536"/>
      <c r="C278" s="518"/>
      <c r="D278" s="921"/>
      <c r="E278" s="1792"/>
      <c r="F278" s="7" t="s">
        <v>32</v>
      </c>
      <c r="G278" s="964" t="s">
        <v>522</v>
      </c>
      <c r="H278" s="7" t="s">
        <v>2400</v>
      </c>
      <c r="I278" s="964" t="s">
        <v>35</v>
      </c>
      <c r="J278" s="964" t="s">
        <v>2401</v>
      </c>
      <c r="K278" s="964" t="s">
        <v>2402</v>
      </c>
      <c r="L278" s="1116">
        <v>1</v>
      </c>
      <c r="M278" s="353"/>
      <c r="N278" s="1735">
        <v>250</v>
      </c>
      <c r="O278" s="1761"/>
      <c r="P278" s="881" t="s">
        <v>3908</v>
      </c>
    </row>
    <row r="279" spans="1:16" ht="39.6">
      <c r="A279" s="551"/>
      <c r="B279" s="536"/>
      <c r="C279" s="518"/>
      <c r="D279" s="921"/>
      <c r="E279" s="1792"/>
      <c r="F279" s="7" t="s">
        <v>24</v>
      </c>
      <c r="G279" s="964" t="s">
        <v>2414</v>
      </c>
      <c r="H279" s="7" t="s">
        <v>2415</v>
      </c>
      <c r="I279" s="964" t="s">
        <v>35</v>
      </c>
      <c r="J279" s="964" t="s">
        <v>469</v>
      </c>
      <c r="K279" s="964" t="s">
        <v>817</v>
      </c>
      <c r="L279" s="1116">
        <v>5</v>
      </c>
      <c r="M279" s="353"/>
      <c r="N279" s="1735">
        <v>0</v>
      </c>
      <c r="O279" s="1761"/>
      <c r="P279" s="373" t="s">
        <v>3850</v>
      </c>
    </row>
    <row r="280" spans="1:16" ht="118.8">
      <c r="A280" s="551"/>
      <c r="B280" s="536"/>
      <c r="C280" s="518"/>
      <c r="D280" s="921" t="s">
        <v>2416</v>
      </c>
      <c r="E280" s="1792" t="s">
        <v>28</v>
      </c>
      <c r="F280" s="7" t="s">
        <v>24</v>
      </c>
      <c r="G280" s="964" t="s">
        <v>890</v>
      </c>
      <c r="H280" s="7" t="s">
        <v>2417</v>
      </c>
      <c r="I280" s="964" t="s">
        <v>14</v>
      </c>
      <c r="J280" s="964" t="s">
        <v>1249</v>
      </c>
      <c r="K280" s="964" t="s">
        <v>2390</v>
      </c>
      <c r="L280" s="1116">
        <v>4</v>
      </c>
      <c r="M280" s="353"/>
      <c r="N280" s="1735">
        <v>500</v>
      </c>
      <c r="O280" s="2292">
        <f>N280+N281+N282</f>
        <v>1625</v>
      </c>
      <c r="P280" s="881" t="s">
        <v>3805</v>
      </c>
    </row>
    <row r="281" spans="1:16" ht="59.4">
      <c r="A281" s="551"/>
      <c r="B281" s="536"/>
      <c r="C281" s="518"/>
      <c r="D281" s="921"/>
      <c r="E281" s="1792"/>
      <c r="F281" s="7" t="s">
        <v>24</v>
      </c>
      <c r="G281" s="964" t="s">
        <v>2414</v>
      </c>
      <c r="H281" s="7" t="s">
        <v>2418</v>
      </c>
      <c r="I281" s="964" t="s">
        <v>35</v>
      </c>
      <c r="J281" s="964" t="s">
        <v>30</v>
      </c>
      <c r="K281" s="964" t="s">
        <v>817</v>
      </c>
      <c r="L281" s="1116">
        <v>2</v>
      </c>
      <c r="M281" s="353"/>
      <c r="N281" s="1735">
        <v>1000</v>
      </c>
      <c r="O281" s="1761"/>
      <c r="P281" s="881" t="s">
        <v>3805</v>
      </c>
    </row>
    <row r="282" spans="1:16" ht="39.6">
      <c r="A282" s="551"/>
      <c r="B282" s="536"/>
      <c r="C282" s="518"/>
      <c r="D282" s="921"/>
      <c r="E282" s="1792"/>
      <c r="F282" s="7" t="s">
        <v>24</v>
      </c>
      <c r="G282" s="964" t="s">
        <v>2398</v>
      </c>
      <c r="H282" s="7" t="s">
        <v>2419</v>
      </c>
      <c r="I282" s="928" t="s">
        <v>35</v>
      </c>
      <c r="J282" s="964" t="s">
        <v>2420</v>
      </c>
      <c r="K282" s="964" t="s">
        <v>1399</v>
      </c>
      <c r="L282" s="1116">
        <v>6</v>
      </c>
      <c r="M282" s="353"/>
      <c r="N282" s="1735">
        <v>125</v>
      </c>
      <c r="O282" s="1761"/>
      <c r="P282" s="881" t="s">
        <v>3845</v>
      </c>
    </row>
    <row r="283" spans="1:16" ht="79.2">
      <c r="A283" s="551"/>
      <c r="B283" s="536"/>
      <c r="C283" s="518"/>
      <c r="D283" s="921" t="s">
        <v>2421</v>
      </c>
      <c r="E283" s="1792" t="s">
        <v>28</v>
      </c>
      <c r="F283" s="7" t="s">
        <v>24</v>
      </c>
      <c r="G283" s="964" t="s">
        <v>1506</v>
      </c>
      <c r="H283" s="7" t="s">
        <v>2409</v>
      </c>
      <c r="I283" s="928" t="s">
        <v>35</v>
      </c>
      <c r="J283" s="964" t="s">
        <v>445</v>
      </c>
      <c r="K283" s="964" t="s">
        <v>815</v>
      </c>
      <c r="L283" s="1116">
        <v>3</v>
      </c>
      <c r="M283" s="353"/>
      <c r="N283" s="1735">
        <v>750</v>
      </c>
      <c r="O283" s="1761">
        <f>N283+N284</f>
        <v>2250</v>
      </c>
      <c r="P283" s="881" t="s">
        <v>3805</v>
      </c>
    </row>
    <row r="284" spans="1:16" ht="118.8">
      <c r="A284" s="552"/>
      <c r="B284" s="537"/>
      <c r="C284" s="549"/>
      <c r="D284" s="921"/>
      <c r="E284" s="1792"/>
      <c r="F284" s="7" t="s">
        <v>24</v>
      </c>
      <c r="G284" s="964" t="s">
        <v>890</v>
      </c>
      <c r="H284" s="7" t="s">
        <v>2388</v>
      </c>
      <c r="I284" s="964" t="s">
        <v>35</v>
      </c>
      <c r="J284" s="964" t="s">
        <v>1797</v>
      </c>
      <c r="K284" s="964" t="s">
        <v>2390</v>
      </c>
      <c r="L284" s="1116">
        <v>1</v>
      </c>
      <c r="M284" s="353"/>
      <c r="N284" s="1735">
        <v>1500</v>
      </c>
      <c r="O284" s="1761"/>
      <c r="P284" s="881" t="s">
        <v>3805</v>
      </c>
    </row>
    <row r="285" spans="1:16" ht="79.2">
      <c r="A285" s="550" t="s">
        <v>2330</v>
      </c>
      <c r="B285" s="535" t="s">
        <v>2422</v>
      </c>
      <c r="C285" s="474" t="s">
        <v>2423</v>
      </c>
      <c r="D285" s="538" t="s">
        <v>2424</v>
      </c>
      <c r="E285" s="1289" t="s">
        <v>12</v>
      </c>
      <c r="F285" s="66" t="s">
        <v>15</v>
      </c>
      <c r="G285" s="105" t="s">
        <v>1184</v>
      </c>
      <c r="H285" s="66" t="s">
        <v>2425</v>
      </c>
      <c r="I285" s="86" t="s">
        <v>14</v>
      </c>
      <c r="J285" s="105" t="s">
        <v>2426</v>
      </c>
      <c r="K285" s="105" t="s">
        <v>1187</v>
      </c>
      <c r="L285" s="929">
        <v>6</v>
      </c>
      <c r="M285" s="353"/>
      <c r="N285" s="1735">
        <v>250</v>
      </c>
      <c r="O285" s="2292">
        <f>N285+N286+N287</f>
        <v>600</v>
      </c>
      <c r="P285" s="373" t="s">
        <v>3845</v>
      </c>
    </row>
    <row r="286" spans="1:16" ht="99">
      <c r="A286" s="551"/>
      <c r="B286" s="536"/>
      <c r="C286" s="518"/>
      <c r="D286" s="565"/>
      <c r="E286" s="1290"/>
      <c r="F286" s="66" t="s">
        <v>48</v>
      </c>
      <c r="G286" s="105" t="s">
        <v>2002</v>
      </c>
      <c r="H286" s="66" t="s">
        <v>2427</v>
      </c>
      <c r="I286" s="86" t="s">
        <v>54</v>
      </c>
      <c r="J286" s="105" t="s">
        <v>2428</v>
      </c>
      <c r="K286" s="105" t="s">
        <v>2429</v>
      </c>
      <c r="L286" s="929">
        <v>1</v>
      </c>
      <c r="M286" s="353"/>
      <c r="N286" s="1735">
        <v>250</v>
      </c>
      <c r="O286" s="1761"/>
      <c r="P286" s="881" t="s">
        <v>3906</v>
      </c>
    </row>
    <row r="287" spans="1:16" ht="79.2">
      <c r="A287" s="551"/>
      <c r="B287" s="536"/>
      <c r="C287" s="518"/>
      <c r="D287" s="565"/>
      <c r="E287" s="1290"/>
      <c r="F287" s="66" t="s">
        <v>48</v>
      </c>
      <c r="G287" s="105" t="s">
        <v>1032</v>
      </c>
      <c r="H287" s="66" t="s">
        <v>2430</v>
      </c>
      <c r="I287" s="86" t="s">
        <v>54</v>
      </c>
      <c r="J287" s="105" t="s">
        <v>2431</v>
      </c>
      <c r="K287" s="105" t="s">
        <v>636</v>
      </c>
      <c r="L287" s="929">
        <v>3</v>
      </c>
      <c r="M287" s="353"/>
      <c r="N287" s="1735">
        <v>100</v>
      </c>
      <c r="O287" s="1761"/>
      <c r="P287" s="881" t="s">
        <v>3803</v>
      </c>
    </row>
    <row r="288" spans="1:16" ht="99">
      <c r="A288" s="551"/>
      <c r="B288" s="536"/>
      <c r="C288" s="518"/>
      <c r="D288" s="538" t="s">
        <v>2432</v>
      </c>
      <c r="E288" s="1289" t="s">
        <v>12</v>
      </c>
      <c r="F288" s="66" t="s">
        <v>15</v>
      </c>
      <c r="G288" s="105" t="s">
        <v>1014</v>
      </c>
      <c r="H288" s="66" t="s">
        <v>2433</v>
      </c>
      <c r="I288" s="105" t="s">
        <v>54</v>
      </c>
      <c r="J288" s="105" t="s">
        <v>2434</v>
      </c>
      <c r="K288" s="105" t="s">
        <v>1017</v>
      </c>
      <c r="L288" s="893">
        <v>2</v>
      </c>
      <c r="M288" s="353"/>
      <c r="N288" s="1735">
        <v>2000</v>
      </c>
      <c r="O288" s="2292">
        <f>N288+N289+N290</f>
        <v>2350</v>
      </c>
      <c r="P288" s="881" t="s">
        <v>3805</v>
      </c>
    </row>
    <row r="289" spans="1:16" ht="99">
      <c r="A289" s="551"/>
      <c r="B289" s="536"/>
      <c r="C289" s="518"/>
      <c r="D289" s="565"/>
      <c r="E289" s="1290"/>
      <c r="F289" s="66" t="s">
        <v>48</v>
      </c>
      <c r="G289" s="105" t="s">
        <v>1189</v>
      </c>
      <c r="H289" s="66" t="s">
        <v>2435</v>
      </c>
      <c r="I289" s="105" t="s">
        <v>54</v>
      </c>
      <c r="J289" s="105" t="s">
        <v>2436</v>
      </c>
      <c r="K289" s="105" t="s">
        <v>638</v>
      </c>
      <c r="L289" s="893">
        <v>1</v>
      </c>
      <c r="M289" s="353"/>
      <c r="N289" s="1735">
        <v>250</v>
      </c>
      <c r="O289" s="1761"/>
      <c r="P289" s="881" t="s">
        <v>3906</v>
      </c>
    </row>
    <row r="290" spans="1:16" ht="79.2">
      <c r="A290" s="552"/>
      <c r="B290" s="537"/>
      <c r="C290" s="549"/>
      <c r="D290" s="565"/>
      <c r="E290" s="1290"/>
      <c r="F290" s="66" t="s">
        <v>48</v>
      </c>
      <c r="G290" s="105" t="s">
        <v>515</v>
      </c>
      <c r="H290" s="66" t="s">
        <v>2437</v>
      </c>
      <c r="I290" s="105" t="s">
        <v>14</v>
      </c>
      <c r="J290" s="105" t="s">
        <v>2438</v>
      </c>
      <c r="K290" s="105" t="s">
        <v>732</v>
      </c>
      <c r="L290" s="893">
        <v>3</v>
      </c>
      <c r="M290" s="353"/>
      <c r="N290" s="1735">
        <v>100</v>
      </c>
      <c r="O290" s="1761"/>
      <c r="P290" s="881" t="s">
        <v>3803</v>
      </c>
    </row>
    <row r="291" spans="1:16" ht="79.2">
      <c r="A291" s="550" t="s">
        <v>2330</v>
      </c>
      <c r="B291" s="535" t="s">
        <v>2469</v>
      </c>
      <c r="C291" s="474" t="s">
        <v>2499</v>
      </c>
      <c r="D291" s="921" t="s">
        <v>2470</v>
      </c>
      <c r="E291" s="1792" t="s">
        <v>28</v>
      </c>
      <c r="F291" s="7" t="s">
        <v>24</v>
      </c>
      <c r="G291" s="964" t="s">
        <v>2471</v>
      </c>
      <c r="H291" s="7" t="s">
        <v>2472</v>
      </c>
      <c r="I291" s="928" t="s">
        <v>35</v>
      </c>
      <c r="J291" s="964" t="s">
        <v>2473</v>
      </c>
      <c r="K291" s="964" t="s">
        <v>615</v>
      </c>
      <c r="L291" s="1116">
        <v>2</v>
      </c>
      <c r="M291" s="353"/>
      <c r="N291" s="938">
        <v>2000</v>
      </c>
      <c r="O291" s="2292">
        <f>N291+N292+N293</f>
        <v>6500</v>
      </c>
      <c r="P291" s="373" t="s">
        <v>3845</v>
      </c>
    </row>
    <row r="292" spans="1:16" ht="99">
      <c r="A292" s="551"/>
      <c r="B292" s="536"/>
      <c r="C292" s="518"/>
      <c r="D292" s="921"/>
      <c r="E292" s="1792"/>
      <c r="F292" s="7" t="s">
        <v>24</v>
      </c>
      <c r="G292" s="964" t="s">
        <v>2474</v>
      </c>
      <c r="H292" s="7" t="s">
        <v>2475</v>
      </c>
      <c r="I292" s="928" t="s">
        <v>35</v>
      </c>
      <c r="J292" s="964" t="s">
        <v>2476</v>
      </c>
      <c r="K292" s="964" t="s">
        <v>590</v>
      </c>
      <c r="L292" s="1116">
        <v>2</v>
      </c>
      <c r="M292" s="353"/>
      <c r="N292" s="938">
        <v>2000</v>
      </c>
      <c r="O292" s="1761"/>
      <c r="P292" s="373" t="s">
        <v>3845</v>
      </c>
    </row>
    <row r="293" spans="1:16" ht="99">
      <c r="A293" s="551"/>
      <c r="B293" s="536"/>
      <c r="C293" s="518"/>
      <c r="D293" s="921"/>
      <c r="E293" s="1792"/>
      <c r="F293" s="7" t="s">
        <v>24</v>
      </c>
      <c r="G293" s="964" t="s">
        <v>2477</v>
      </c>
      <c r="H293" s="7" t="s">
        <v>2475</v>
      </c>
      <c r="I293" s="928" t="s">
        <v>35</v>
      </c>
      <c r="J293" s="964" t="s">
        <v>2478</v>
      </c>
      <c r="K293" s="964" t="s">
        <v>601</v>
      </c>
      <c r="L293" s="1116">
        <v>1</v>
      </c>
      <c r="M293" s="353"/>
      <c r="N293" s="938">
        <v>2500</v>
      </c>
      <c r="O293" s="1761"/>
      <c r="P293" s="373" t="s">
        <v>3845</v>
      </c>
    </row>
    <row r="294" spans="1:16" ht="79.2">
      <c r="A294" s="551"/>
      <c r="B294" s="536"/>
      <c r="C294" s="518"/>
      <c r="D294" s="921" t="s">
        <v>2479</v>
      </c>
      <c r="E294" s="1792" t="s">
        <v>28</v>
      </c>
      <c r="F294" s="7" t="s">
        <v>24</v>
      </c>
      <c r="G294" s="964" t="s">
        <v>2480</v>
      </c>
      <c r="H294" s="7" t="s">
        <v>2481</v>
      </c>
      <c r="I294" s="928" t="s">
        <v>35</v>
      </c>
      <c r="J294" s="964" t="s">
        <v>2482</v>
      </c>
      <c r="K294" s="964" t="s">
        <v>2483</v>
      </c>
      <c r="L294" s="1116">
        <v>4</v>
      </c>
      <c r="M294" s="353"/>
      <c r="N294" s="938">
        <v>0</v>
      </c>
      <c r="O294" s="2292">
        <f>N294+N295</f>
        <v>250</v>
      </c>
      <c r="P294" s="881" t="s">
        <v>3827</v>
      </c>
    </row>
    <row r="295" spans="1:16" ht="79.2">
      <c r="A295" s="551"/>
      <c r="B295" s="536"/>
      <c r="C295" s="518"/>
      <c r="D295" s="921"/>
      <c r="E295" s="1792"/>
      <c r="F295" s="7" t="s">
        <v>32</v>
      </c>
      <c r="G295" s="964" t="s">
        <v>2484</v>
      </c>
      <c r="H295" s="7" t="s">
        <v>2485</v>
      </c>
      <c r="I295" s="928" t="s">
        <v>29</v>
      </c>
      <c r="J295" s="964" t="s">
        <v>2486</v>
      </c>
      <c r="K295" s="964" t="s">
        <v>2487</v>
      </c>
      <c r="L295" s="1116">
        <v>1</v>
      </c>
      <c r="M295" s="353"/>
      <c r="N295" s="938">
        <v>250</v>
      </c>
      <c r="O295" s="1761"/>
      <c r="P295" s="881" t="s">
        <v>3805</v>
      </c>
    </row>
    <row r="296" spans="1:16" ht="79.2">
      <c r="A296" s="551"/>
      <c r="B296" s="536"/>
      <c r="C296" s="518"/>
      <c r="D296" s="921" t="s">
        <v>2488</v>
      </c>
      <c r="E296" s="1792" t="s">
        <v>28</v>
      </c>
      <c r="F296" s="7" t="s">
        <v>24</v>
      </c>
      <c r="G296" s="964" t="s">
        <v>2480</v>
      </c>
      <c r="H296" s="7" t="s">
        <v>2489</v>
      </c>
      <c r="I296" s="928" t="s">
        <v>35</v>
      </c>
      <c r="J296" s="964" t="s">
        <v>2490</v>
      </c>
      <c r="K296" s="964" t="s">
        <v>2483</v>
      </c>
      <c r="L296" s="1116">
        <v>4</v>
      </c>
      <c r="M296" s="353"/>
      <c r="N296" s="938">
        <v>0</v>
      </c>
      <c r="O296" s="2292">
        <f>N296+N297+N298</f>
        <v>350</v>
      </c>
      <c r="P296" s="881" t="s">
        <v>3827</v>
      </c>
    </row>
    <row r="297" spans="1:16" ht="79.2">
      <c r="A297" s="551"/>
      <c r="B297" s="536"/>
      <c r="C297" s="518"/>
      <c r="D297" s="921"/>
      <c r="E297" s="1792"/>
      <c r="F297" s="7" t="s">
        <v>24</v>
      </c>
      <c r="G297" s="964" t="s">
        <v>2491</v>
      </c>
      <c r="H297" s="7" t="s">
        <v>2492</v>
      </c>
      <c r="I297" s="928" t="s">
        <v>35</v>
      </c>
      <c r="J297" s="964" t="s">
        <v>2493</v>
      </c>
      <c r="K297" s="964" t="s">
        <v>2494</v>
      </c>
      <c r="L297" s="1116">
        <v>3</v>
      </c>
      <c r="M297" s="353"/>
      <c r="N297" s="938">
        <v>100</v>
      </c>
      <c r="O297" s="1761"/>
      <c r="P297" s="881" t="s">
        <v>3912</v>
      </c>
    </row>
    <row r="298" spans="1:16" ht="79.2">
      <c r="A298" s="551"/>
      <c r="B298" s="536"/>
      <c r="C298" s="518"/>
      <c r="D298" s="921"/>
      <c r="E298" s="1792"/>
      <c r="F298" s="7" t="s">
        <v>32</v>
      </c>
      <c r="G298" s="964" t="s">
        <v>2484</v>
      </c>
      <c r="H298" s="7" t="s">
        <v>2485</v>
      </c>
      <c r="I298" s="928" t="s">
        <v>29</v>
      </c>
      <c r="J298" s="964" t="s">
        <v>2486</v>
      </c>
      <c r="K298" s="964" t="s">
        <v>2487</v>
      </c>
      <c r="L298" s="1116">
        <v>1</v>
      </c>
      <c r="M298" s="353"/>
      <c r="N298" s="938">
        <v>250</v>
      </c>
      <c r="O298" s="1761"/>
      <c r="P298" s="881" t="s">
        <v>3805</v>
      </c>
    </row>
    <row r="299" spans="1:16" ht="79.2">
      <c r="A299" s="551"/>
      <c r="B299" s="536"/>
      <c r="C299" s="518"/>
      <c r="D299" s="921" t="s">
        <v>2495</v>
      </c>
      <c r="E299" s="1792" t="s">
        <v>28</v>
      </c>
      <c r="F299" s="7" t="s">
        <v>32</v>
      </c>
      <c r="G299" s="964" t="s">
        <v>2484</v>
      </c>
      <c r="H299" s="7" t="s">
        <v>2496</v>
      </c>
      <c r="I299" s="928" t="s">
        <v>35</v>
      </c>
      <c r="J299" s="964" t="s">
        <v>2497</v>
      </c>
      <c r="K299" s="964" t="s">
        <v>2487</v>
      </c>
      <c r="L299" s="1116">
        <v>1</v>
      </c>
      <c r="M299" s="353"/>
      <c r="N299" s="938">
        <v>500</v>
      </c>
      <c r="O299" s="2292">
        <f>N299+N300</f>
        <v>600</v>
      </c>
      <c r="P299" s="881" t="s">
        <v>3803</v>
      </c>
    </row>
    <row r="300" spans="1:16" ht="79.2">
      <c r="A300" s="552"/>
      <c r="B300" s="537"/>
      <c r="C300" s="549"/>
      <c r="D300" s="921"/>
      <c r="E300" s="1792"/>
      <c r="F300" s="7" t="s">
        <v>24</v>
      </c>
      <c r="G300" s="964" t="s">
        <v>2491</v>
      </c>
      <c r="H300" s="7" t="s">
        <v>2496</v>
      </c>
      <c r="I300" s="928" t="s">
        <v>35</v>
      </c>
      <c r="J300" s="964" t="s">
        <v>2498</v>
      </c>
      <c r="K300" s="964" t="s">
        <v>2494</v>
      </c>
      <c r="L300" s="1116">
        <v>3</v>
      </c>
      <c r="M300" s="353"/>
      <c r="N300" s="938">
        <v>100</v>
      </c>
      <c r="O300" s="1761"/>
      <c r="P300" s="881" t="s">
        <v>3912</v>
      </c>
    </row>
    <row r="301" spans="1:16" ht="79.2">
      <c r="A301" s="488" t="s">
        <v>2330</v>
      </c>
      <c r="B301" s="512" t="s">
        <v>2518</v>
      </c>
      <c r="C301" s="488" t="s">
        <v>2525</v>
      </c>
      <c r="D301" s="562" t="s">
        <v>2519</v>
      </c>
      <c r="E301" s="1289" t="s">
        <v>28</v>
      </c>
      <c r="F301" s="66" t="s">
        <v>24</v>
      </c>
      <c r="G301" s="105" t="s">
        <v>832</v>
      </c>
      <c r="H301" s="66" t="s">
        <v>2520</v>
      </c>
      <c r="I301" s="105" t="s">
        <v>26</v>
      </c>
      <c r="J301" s="105" t="s">
        <v>2521</v>
      </c>
      <c r="K301" s="105" t="s">
        <v>835</v>
      </c>
      <c r="L301" s="893">
        <v>5</v>
      </c>
      <c r="M301" s="353"/>
      <c r="N301" s="938">
        <v>250</v>
      </c>
      <c r="O301" s="2292">
        <f>N301+N302+N303</f>
        <v>700</v>
      </c>
      <c r="P301" s="881" t="s">
        <v>3841</v>
      </c>
    </row>
    <row r="302" spans="1:16" ht="79.2">
      <c r="A302" s="488"/>
      <c r="B302" s="512"/>
      <c r="C302" s="488"/>
      <c r="D302" s="563"/>
      <c r="E302" s="1290"/>
      <c r="F302" s="66" t="s">
        <v>24</v>
      </c>
      <c r="G302" s="105" t="s">
        <v>2522</v>
      </c>
      <c r="H302" s="66" t="s">
        <v>2520</v>
      </c>
      <c r="I302" s="105" t="s">
        <v>26</v>
      </c>
      <c r="J302" s="105" t="s">
        <v>1528</v>
      </c>
      <c r="K302" s="105" t="s">
        <v>2523</v>
      </c>
      <c r="L302" s="893">
        <v>1</v>
      </c>
      <c r="M302" s="353"/>
      <c r="N302" s="938">
        <v>250</v>
      </c>
      <c r="O302" s="1761"/>
      <c r="P302" s="881" t="s">
        <v>3906</v>
      </c>
    </row>
    <row r="303" spans="1:16" ht="59.4">
      <c r="A303" s="488"/>
      <c r="B303" s="512"/>
      <c r="C303" s="488"/>
      <c r="D303" s="564"/>
      <c r="E303" s="1291"/>
      <c r="F303" s="66" t="s">
        <v>32</v>
      </c>
      <c r="G303" s="105" t="s">
        <v>1085</v>
      </c>
      <c r="H303" s="66" t="s">
        <v>2524</v>
      </c>
      <c r="I303" s="105" t="s">
        <v>35</v>
      </c>
      <c r="J303" s="105" t="s">
        <v>661</v>
      </c>
      <c r="K303" s="105" t="s">
        <v>636</v>
      </c>
      <c r="L303" s="893">
        <v>2</v>
      </c>
      <c r="M303" s="353"/>
      <c r="N303" s="938">
        <v>200</v>
      </c>
      <c r="O303" s="1761"/>
      <c r="P303" s="881" t="s">
        <v>3803</v>
      </c>
    </row>
    <row r="304" spans="1:16" ht="79.2">
      <c r="A304" s="480" t="s">
        <v>3794</v>
      </c>
      <c r="B304" s="536" t="s">
        <v>3795</v>
      </c>
      <c r="C304" s="480" t="s">
        <v>3796</v>
      </c>
      <c r="D304" s="921" t="s">
        <v>2593</v>
      </c>
      <c r="E304" s="1792" t="s">
        <v>28</v>
      </c>
      <c r="F304" s="7" t="s">
        <v>32</v>
      </c>
      <c r="G304" s="964" t="s">
        <v>515</v>
      </c>
      <c r="H304" s="7" t="s">
        <v>2592</v>
      </c>
      <c r="I304" s="964" t="s">
        <v>35</v>
      </c>
      <c r="J304" s="964" t="s">
        <v>386</v>
      </c>
      <c r="K304" s="964" t="s">
        <v>617</v>
      </c>
      <c r="L304" s="1116">
        <v>1</v>
      </c>
      <c r="M304" s="353"/>
      <c r="N304" s="938">
        <v>500</v>
      </c>
      <c r="O304" s="2292">
        <f>N304+N305+N306</f>
        <v>1000</v>
      </c>
      <c r="P304" s="881" t="s">
        <v>3803</v>
      </c>
    </row>
    <row r="305" spans="1:16" ht="79.2">
      <c r="A305" s="480"/>
      <c r="B305" s="536"/>
      <c r="C305" s="480"/>
      <c r="D305" s="921"/>
      <c r="E305" s="1792"/>
      <c r="F305" s="7" t="s">
        <v>32</v>
      </c>
      <c r="G305" s="964" t="s">
        <v>522</v>
      </c>
      <c r="H305" s="7" t="s">
        <v>2591</v>
      </c>
      <c r="I305" s="964" t="s">
        <v>35</v>
      </c>
      <c r="J305" s="964" t="s">
        <v>2590</v>
      </c>
      <c r="K305" s="964" t="s">
        <v>787</v>
      </c>
      <c r="L305" s="1116">
        <v>1</v>
      </c>
      <c r="M305" s="353"/>
      <c r="N305" s="938">
        <v>500</v>
      </c>
      <c r="O305" s="1761"/>
      <c r="P305" s="881" t="s">
        <v>3908</v>
      </c>
    </row>
    <row r="306" spans="1:16" ht="59.4">
      <c r="A306" s="480"/>
      <c r="B306" s="536"/>
      <c r="C306" s="480"/>
      <c r="D306" s="921"/>
      <c r="E306" s="1792"/>
      <c r="F306" s="7" t="s">
        <v>24</v>
      </c>
      <c r="G306" s="964" t="s">
        <v>2582</v>
      </c>
      <c r="H306" s="7" t="s">
        <v>2589</v>
      </c>
      <c r="I306" s="964" t="s">
        <v>35</v>
      </c>
      <c r="J306" s="964" t="s">
        <v>2588</v>
      </c>
      <c r="K306" s="964" t="s">
        <v>1627</v>
      </c>
      <c r="L306" s="1116">
        <v>2</v>
      </c>
      <c r="M306" s="353"/>
      <c r="N306" s="938">
        <v>0</v>
      </c>
      <c r="O306" s="1761"/>
      <c r="P306" s="881" t="s">
        <v>3827</v>
      </c>
    </row>
    <row r="307" spans="1:16" ht="99">
      <c r="A307" s="480"/>
      <c r="B307" s="536"/>
      <c r="C307" s="480"/>
      <c r="D307" s="921" t="s">
        <v>2587</v>
      </c>
      <c r="E307" s="1792" t="s">
        <v>28</v>
      </c>
      <c r="F307" s="7" t="s">
        <v>32</v>
      </c>
      <c r="G307" s="964" t="s">
        <v>515</v>
      </c>
      <c r="H307" s="7" t="s">
        <v>2586</v>
      </c>
      <c r="I307" s="964" t="s">
        <v>35</v>
      </c>
      <c r="J307" s="964" t="s">
        <v>386</v>
      </c>
      <c r="K307" s="964" t="s">
        <v>617</v>
      </c>
      <c r="L307" s="1116">
        <v>2</v>
      </c>
      <c r="M307" s="353"/>
      <c r="N307" s="938">
        <v>100</v>
      </c>
      <c r="O307" s="2292">
        <f>N307+N308+N309</f>
        <v>300</v>
      </c>
      <c r="P307" s="881" t="s">
        <v>3805</v>
      </c>
    </row>
    <row r="308" spans="1:16" ht="79.2">
      <c r="A308" s="480"/>
      <c r="B308" s="536"/>
      <c r="C308" s="480"/>
      <c r="D308" s="921"/>
      <c r="E308" s="1792"/>
      <c r="F308" s="7" t="s">
        <v>32</v>
      </c>
      <c r="G308" s="964" t="s">
        <v>522</v>
      </c>
      <c r="H308" s="7" t="s">
        <v>1418</v>
      </c>
      <c r="I308" s="964" t="s">
        <v>35</v>
      </c>
      <c r="J308" s="964" t="s">
        <v>1798</v>
      </c>
      <c r="K308" s="964" t="s">
        <v>787</v>
      </c>
      <c r="L308" s="1116">
        <v>2</v>
      </c>
      <c r="M308" s="353"/>
      <c r="N308" s="938">
        <v>200</v>
      </c>
      <c r="O308" s="1761"/>
      <c r="P308" s="881" t="s">
        <v>3908</v>
      </c>
    </row>
    <row r="309" spans="1:16" ht="99">
      <c r="A309" s="480"/>
      <c r="B309" s="536"/>
      <c r="C309" s="480"/>
      <c r="D309" s="921"/>
      <c r="E309" s="1792"/>
      <c r="F309" s="7" t="s">
        <v>24</v>
      </c>
      <c r="G309" s="964" t="s">
        <v>2582</v>
      </c>
      <c r="H309" s="7" t="s">
        <v>2585</v>
      </c>
      <c r="I309" s="964" t="s">
        <v>35</v>
      </c>
      <c r="J309" s="964" t="s">
        <v>2356</v>
      </c>
      <c r="K309" s="964" t="s">
        <v>1627</v>
      </c>
      <c r="L309" s="1116">
        <v>4</v>
      </c>
      <c r="M309" s="353"/>
      <c r="N309" s="938">
        <v>0</v>
      </c>
      <c r="O309" s="1761"/>
      <c r="P309" s="881" t="s">
        <v>3908</v>
      </c>
    </row>
    <row r="310" spans="1:16" ht="79.2">
      <c r="A310" s="480"/>
      <c r="B310" s="536"/>
      <c r="C310" s="480"/>
      <c r="D310" s="921" t="s">
        <v>2584</v>
      </c>
      <c r="E310" s="1792" t="s">
        <v>28</v>
      </c>
      <c r="F310" s="7" t="s">
        <v>32</v>
      </c>
      <c r="G310" s="964" t="s">
        <v>515</v>
      </c>
      <c r="H310" s="7" t="s">
        <v>2583</v>
      </c>
      <c r="I310" s="964" t="s">
        <v>35</v>
      </c>
      <c r="J310" s="964" t="s">
        <v>1622</v>
      </c>
      <c r="K310" s="964" t="s">
        <v>617</v>
      </c>
      <c r="L310" s="1116">
        <v>1</v>
      </c>
      <c r="M310" s="353"/>
      <c r="N310" s="938">
        <v>500</v>
      </c>
      <c r="O310" s="2292">
        <f>N310+N311+N312</f>
        <v>500</v>
      </c>
      <c r="P310" s="881" t="s">
        <v>3803</v>
      </c>
    </row>
    <row r="311" spans="1:16" ht="59.4">
      <c r="A311" s="480"/>
      <c r="B311" s="536"/>
      <c r="C311" s="480"/>
      <c r="D311" s="921"/>
      <c r="E311" s="1792"/>
      <c r="F311" s="7" t="s">
        <v>24</v>
      </c>
      <c r="G311" s="964" t="s">
        <v>2582</v>
      </c>
      <c r="H311" s="7" t="s">
        <v>2581</v>
      </c>
      <c r="I311" s="964" t="s">
        <v>35</v>
      </c>
      <c r="J311" s="964" t="s">
        <v>2580</v>
      </c>
      <c r="K311" s="964" t="s">
        <v>1627</v>
      </c>
      <c r="L311" s="1116">
        <v>3</v>
      </c>
      <c r="M311" s="353"/>
      <c r="N311" s="938">
        <v>0</v>
      </c>
      <c r="O311" s="1761"/>
      <c r="P311" s="881" t="s">
        <v>3827</v>
      </c>
    </row>
    <row r="312" spans="1:16" ht="59.4">
      <c r="A312" s="480"/>
      <c r="B312" s="536"/>
      <c r="C312" s="480"/>
      <c r="D312" s="921"/>
      <c r="E312" s="1792"/>
      <c r="F312" s="7" t="s">
        <v>24</v>
      </c>
      <c r="G312" s="964" t="s">
        <v>2579</v>
      </c>
      <c r="H312" s="7" t="s">
        <v>2578</v>
      </c>
      <c r="I312" s="964" t="s">
        <v>35</v>
      </c>
      <c r="J312" s="964" t="s">
        <v>2577</v>
      </c>
      <c r="K312" s="964" t="s">
        <v>2576</v>
      </c>
      <c r="L312" s="1116">
        <v>2</v>
      </c>
      <c r="M312" s="353"/>
      <c r="N312" s="938">
        <v>0</v>
      </c>
      <c r="O312" s="1761"/>
      <c r="P312" s="881" t="s">
        <v>3827</v>
      </c>
    </row>
    <row r="313" spans="1:16" ht="99">
      <c r="A313" s="480"/>
      <c r="B313" s="536"/>
      <c r="C313" s="480"/>
      <c r="D313" s="928" t="s">
        <v>2595</v>
      </c>
      <c r="E313" s="1797" t="s">
        <v>28</v>
      </c>
      <c r="F313" s="7" t="s">
        <v>32</v>
      </c>
      <c r="G313" s="964" t="s">
        <v>515</v>
      </c>
      <c r="H313" s="7" t="s">
        <v>2586</v>
      </c>
      <c r="I313" s="964" t="s">
        <v>35</v>
      </c>
      <c r="J313" s="964" t="s">
        <v>386</v>
      </c>
      <c r="K313" s="964" t="s">
        <v>617</v>
      </c>
      <c r="L313" s="1116">
        <v>2</v>
      </c>
      <c r="M313" s="353"/>
      <c r="N313" s="938">
        <v>100</v>
      </c>
      <c r="O313" s="2293">
        <f>N313</f>
        <v>100</v>
      </c>
      <c r="P313" s="881" t="s">
        <v>3805</v>
      </c>
    </row>
    <row r="314" spans="1:16" ht="79.2">
      <c r="A314" s="480"/>
      <c r="B314" s="536"/>
      <c r="C314" s="480"/>
      <c r="D314" s="921" t="s">
        <v>2594</v>
      </c>
      <c r="E314" s="1792" t="s">
        <v>28</v>
      </c>
      <c r="F314" s="7" t="s">
        <v>32</v>
      </c>
      <c r="G314" s="964" t="s">
        <v>515</v>
      </c>
      <c r="H314" s="7" t="s">
        <v>2591</v>
      </c>
      <c r="I314" s="964" t="s">
        <v>35</v>
      </c>
      <c r="J314" s="964" t="s">
        <v>2536</v>
      </c>
      <c r="K314" s="964" t="s">
        <v>617</v>
      </c>
      <c r="L314" s="1116">
        <v>2</v>
      </c>
      <c r="M314" s="353"/>
      <c r="N314" s="938">
        <v>200</v>
      </c>
      <c r="O314" s="2292">
        <f>N314+N315+N316</f>
        <v>300</v>
      </c>
      <c r="P314" s="881" t="s">
        <v>3803</v>
      </c>
    </row>
    <row r="315" spans="1:16" ht="99">
      <c r="A315" s="480"/>
      <c r="B315" s="536"/>
      <c r="C315" s="480"/>
      <c r="D315" s="921"/>
      <c r="E315" s="1792"/>
      <c r="F315" s="7" t="s">
        <v>32</v>
      </c>
      <c r="G315" s="964" t="s">
        <v>522</v>
      </c>
      <c r="H315" s="7" t="s">
        <v>1661</v>
      </c>
      <c r="I315" s="964" t="s">
        <v>35</v>
      </c>
      <c r="J315" s="964" t="s">
        <v>1138</v>
      </c>
      <c r="K315" s="964" t="s">
        <v>787</v>
      </c>
      <c r="L315" s="1116">
        <v>2</v>
      </c>
      <c r="M315" s="353"/>
      <c r="N315" s="938">
        <v>100</v>
      </c>
      <c r="O315" s="1761"/>
      <c r="P315" s="881" t="s">
        <v>3805</v>
      </c>
    </row>
    <row r="316" spans="1:16" ht="99">
      <c r="A316" s="481"/>
      <c r="B316" s="537"/>
      <c r="C316" s="481"/>
      <c r="D316" s="921"/>
      <c r="E316" s="1792"/>
      <c r="F316" s="7" t="s">
        <v>24</v>
      </c>
      <c r="G316" s="964" t="s">
        <v>2582</v>
      </c>
      <c r="H316" s="7" t="s">
        <v>2585</v>
      </c>
      <c r="I316" s="964" t="s">
        <v>35</v>
      </c>
      <c r="J316" s="964" t="s">
        <v>2356</v>
      </c>
      <c r="K316" s="964" t="s">
        <v>1627</v>
      </c>
      <c r="L316" s="1116">
        <v>4</v>
      </c>
      <c r="M316" s="353"/>
      <c r="N316" s="938">
        <v>0</v>
      </c>
      <c r="O316" s="1761"/>
      <c r="P316" s="881" t="s">
        <v>3827</v>
      </c>
    </row>
    <row r="317" spans="1:16" ht="79.2">
      <c r="A317" s="474" t="s">
        <v>2330</v>
      </c>
      <c r="B317" s="567" t="s">
        <v>2567</v>
      </c>
      <c r="C317" s="474" t="s">
        <v>2596</v>
      </c>
      <c r="D317" s="574" t="s">
        <v>2597</v>
      </c>
      <c r="E317" s="1295" t="s">
        <v>17</v>
      </c>
      <c r="F317" s="66" t="s">
        <v>15</v>
      </c>
      <c r="G317" s="105" t="s">
        <v>1184</v>
      </c>
      <c r="H317" s="66" t="s">
        <v>2598</v>
      </c>
      <c r="I317" s="105" t="s">
        <v>14</v>
      </c>
      <c r="J317" s="105" t="s">
        <v>2083</v>
      </c>
      <c r="K317" s="105" t="s">
        <v>1187</v>
      </c>
      <c r="L317" s="929">
        <v>3</v>
      </c>
      <c r="M317" s="353" t="s">
        <v>2599</v>
      </c>
      <c r="N317" s="938">
        <v>0</v>
      </c>
      <c r="O317" s="2294">
        <v>0</v>
      </c>
      <c r="P317" s="881" t="s">
        <v>3872</v>
      </c>
    </row>
    <row r="318" spans="1:16" ht="59.4">
      <c r="A318" s="518"/>
      <c r="B318" s="517"/>
      <c r="C318" s="518"/>
      <c r="D318" s="574"/>
      <c r="E318" s="1295"/>
      <c r="F318" s="66" t="s">
        <v>15</v>
      </c>
      <c r="G318" s="105" t="s">
        <v>234</v>
      </c>
      <c r="H318" s="66" t="s">
        <v>2600</v>
      </c>
      <c r="I318" s="105" t="s">
        <v>14</v>
      </c>
      <c r="J318" s="105" t="s">
        <v>116</v>
      </c>
      <c r="K318" s="105" t="s">
        <v>237</v>
      </c>
      <c r="L318" s="929">
        <v>3</v>
      </c>
      <c r="M318" s="353" t="s">
        <v>2599</v>
      </c>
      <c r="N318" s="938">
        <v>0</v>
      </c>
      <c r="O318" s="900"/>
      <c r="P318" s="881" t="s">
        <v>3872</v>
      </c>
    </row>
    <row r="319" spans="1:16" ht="79.2">
      <c r="A319" s="518"/>
      <c r="B319" s="517"/>
      <c r="C319" s="518"/>
      <c r="D319" s="574" t="s">
        <v>2599</v>
      </c>
      <c r="E319" s="1295" t="s">
        <v>12</v>
      </c>
      <c r="F319" s="66" t="s">
        <v>15</v>
      </c>
      <c r="G319" s="105" t="s">
        <v>1184</v>
      </c>
      <c r="H319" s="66" t="s">
        <v>2598</v>
      </c>
      <c r="I319" s="105" t="s">
        <v>14</v>
      </c>
      <c r="J319" s="105" t="s">
        <v>2083</v>
      </c>
      <c r="K319" s="105" t="s">
        <v>1187</v>
      </c>
      <c r="L319" s="929">
        <v>3</v>
      </c>
      <c r="M319" s="353"/>
      <c r="N319" s="938">
        <v>0</v>
      </c>
      <c r="O319" s="2294">
        <f>N319+N320+N321</f>
        <v>0</v>
      </c>
      <c r="P319" s="881" t="s">
        <v>3871</v>
      </c>
    </row>
    <row r="320" spans="1:16" ht="59.4">
      <c r="A320" s="518"/>
      <c r="B320" s="517"/>
      <c r="C320" s="518"/>
      <c r="D320" s="574"/>
      <c r="E320" s="1837"/>
      <c r="F320" s="66" t="s">
        <v>15</v>
      </c>
      <c r="G320" s="105" t="s">
        <v>234</v>
      </c>
      <c r="H320" s="66" t="s">
        <v>2600</v>
      </c>
      <c r="I320" s="105" t="s">
        <v>14</v>
      </c>
      <c r="J320" s="105" t="s">
        <v>116</v>
      </c>
      <c r="K320" s="105" t="s">
        <v>237</v>
      </c>
      <c r="L320" s="929">
        <v>3</v>
      </c>
      <c r="M320" s="353"/>
      <c r="N320" s="938">
        <v>0</v>
      </c>
      <c r="O320" s="900"/>
      <c r="P320" s="881" t="s">
        <v>3871</v>
      </c>
    </row>
    <row r="321" spans="1:17" ht="59.4">
      <c r="A321" s="518"/>
      <c r="B321" s="517"/>
      <c r="C321" s="518"/>
      <c r="D321" s="574"/>
      <c r="E321" s="1837"/>
      <c r="F321" s="66" t="s">
        <v>15</v>
      </c>
      <c r="G321" s="105" t="s">
        <v>2601</v>
      </c>
      <c r="H321" s="66" t="s">
        <v>2602</v>
      </c>
      <c r="I321" s="105" t="s">
        <v>14</v>
      </c>
      <c r="J321" s="105" t="s">
        <v>719</v>
      </c>
      <c r="K321" s="105" t="s">
        <v>2603</v>
      </c>
      <c r="L321" s="929">
        <v>2</v>
      </c>
      <c r="M321" s="353"/>
      <c r="N321" s="938">
        <v>0</v>
      </c>
      <c r="O321" s="900"/>
      <c r="P321" s="881" t="s">
        <v>3871</v>
      </c>
    </row>
    <row r="322" spans="1:17" ht="59.4">
      <c r="A322" s="518"/>
      <c r="B322" s="517"/>
      <c r="C322" s="518"/>
      <c r="D322" s="574" t="s">
        <v>2604</v>
      </c>
      <c r="E322" s="1295" t="s">
        <v>12</v>
      </c>
      <c r="F322" s="66" t="s">
        <v>15</v>
      </c>
      <c r="G322" s="105" t="s">
        <v>1115</v>
      </c>
      <c r="H322" s="66" t="s">
        <v>2605</v>
      </c>
      <c r="I322" s="105" t="s">
        <v>14</v>
      </c>
      <c r="J322" s="105" t="s">
        <v>2606</v>
      </c>
      <c r="K322" s="105" t="s">
        <v>2607</v>
      </c>
      <c r="L322" s="929">
        <v>1</v>
      </c>
      <c r="M322" s="353"/>
      <c r="N322" s="938">
        <v>0</v>
      </c>
      <c r="O322" s="2294">
        <f>N322+N323+N324</f>
        <v>0</v>
      </c>
      <c r="P322" s="881" t="s">
        <v>3871</v>
      </c>
    </row>
    <row r="323" spans="1:17" ht="39.6">
      <c r="A323" s="518"/>
      <c r="B323" s="517"/>
      <c r="C323" s="518"/>
      <c r="D323" s="574"/>
      <c r="E323" s="1837"/>
      <c r="F323" s="66" t="s">
        <v>15</v>
      </c>
      <c r="G323" s="105" t="s">
        <v>637</v>
      </c>
      <c r="H323" s="66" t="s">
        <v>2608</v>
      </c>
      <c r="I323" s="105" t="s">
        <v>14</v>
      </c>
      <c r="J323" s="105" t="s">
        <v>182</v>
      </c>
      <c r="K323" s="105" t="s">
        <v>638</v>
      </c>
      <c r="L323" s="929">
        <v>1</v>
      </c>
      <c r="M323" s="353"/>
      <c r="N323" s="938">
        <v>0</v>
      </c>
      <c r="O323" s="900"/>
      <c r="P323" s="881" t="s">
        <v>3871</v>
      </c>
    </row>
    <row r="324" spans="1:17" ht="59.4">
      <c r="A324" s="518"/>
      <c r="B324" s="517"/>
      <c r="C324" s="518"/>
      <c r="D324" s="574"/>
      <c r="E324" s="1837"/>
      <c r="F324" s="66" t="s">
        <v>48</v>
      </c>
      <c r="G324" s="105" t="s">
        <v>1737</v>
      </c>
      <c r="H324" s="66" t="s">
        <v>2609</v>
      </c>
      <c r="I324" s="105" t="s">
        <v>14</v>
      </c>
      <c r="J324" s="105" t="s">
        <v>173</v>
      </c>
      <c r="K324" s="105" t="s">
        <v>1194</v>
      </c>
      <c r="L324" s="929">
        <v>1</v>
      </c>
      <c r="M324" s="353"/>
      <c r="N324" s="938">
        <v>0</v>
      </c>
      <c r="O324" s="900"/>
      <c r="P324" s="881" t="s">
        <v>3871</v>
      </c>
    </row>
    <row r="325" spans="1:17" ht="59.4">
      <c r="A325" s="518"/>
      <c r="B325" s="517"/>
      <c r="C325" s="518"/>
      <c r="D325" s="538" t="s">
        <v>1023</v>
      </c>
      <c r="E325" s="1289" t="s">
        <v>12</v>
      </c>
      <c r="F325" s="66" t="s">
        <v>15</v>
      </c>
      <c r="G325" s="105" t="s">
        <v>234</v>
      </c>
      <c r="H325" s="66" t="s">
        <v>2610</v>
      </c>
      <c r="I325" s="105" t="s">
        <v>14</v>
      </c>
      <c r="J325" s="105" t="s">
        <v>104</v>
      </c>
      <c r="K325" s="105" t="s">
        <v>2611</v>
      </c>
      <c r="L325" s="929">
        <v>3</v>
      </c>
      <c r="M325" s="353"/>
      <c r="N325" s="938">
        <v>0</v>
      </c>
      <c r="O325" s="2294">
        <f>N325+N326+N327</f>
        <v>1000</v>
      </c>
      <c r="P325" s="881" t="s">
        <v>13139</v>
      </c>
    </row>
    <row r="326" spans="1:17" ht="79.2">
      <c r="A326" s="518"/>
      <c r="B326" s="517"/>
      <c r="C326" s="518"/>
      <c r="D326" s="565"/>
      <c r="E326" s="1290"/>
      <c r="F326" s="66" t="s">
        <v>15</v>
      </c>
      <c r="G326" s="105" t="s">
        <v>2612</v>
      </c>
      <c r="H326" s="66" t="s">
        <v>2613</v>
      </c>
      <c r="I326" s="105" t="s">
        <v>14</v>
      </c>
      <c r="J326" s="105" t="s">
        <v>2614</v>
      </c>
      <c r="K326" s="105" t="s">
        <v>2611</v>
      </c>
      <c r="L326" s="929">
        <v>5</v>
      </c>
      <c r="M326" s="353"/>
      <c r="N326" s="938">
        <v>500</v>
      </c>
      <c r="O326" s="900"/>
      <c r="P326" s="881" t="s">
        <v>3845</v>
      </c>
    </row>
    <row r="327" spans="1:17" ht="99">
      <c r="A327" s="549"/>
      <c r="B327" s="568"/>
      <c r="C327" s="549"/>
      <c r="D327" s="565"/>
      <c r="E327" s="1290"/>
      <c r="F327" s="53" t="s">
        <v>15</v>
      </c>
      <c r="G327" s="134" t="s">
        <v>1115</v>
      </c>
      <c r="H327" s="53" t="s">
        <v>2615</v>
      </c>
      <c r="I327" s="134" t="s">
        <v>14</v>
      </c>
      <c r="J327" s="134" t="s">
        <v>1423</v>
      </c>
      <c r="K327" s="134" t="s">
        <v>2607</v>
      </c>
      <c r="L327" s="948">
        <v>1</v>
      </c>
      <c r="M327" s="353"/>
      <c r="N327" s="938">
        <v>500</v>
      </c>
      <c r="O327" s="900"/>
      <c r="P327" s="881" t="s">
        <v>3873</v>
      </c>
    </row>
    <row r="328" spans="1:17" s="124" customFormat="1" ht="79.2">
      <c r="A328" s="479" t="s">
        <v>227</v>
      </c>
      <c r="B328" s="535" t="s">
        <v>2277</v>
      </c>
      <c r="C328" s="479" t="s">
        <v>2631</v>
      </c>
      <c r="D328" s="574" t="s">
        <v>3875</v>
      </c>
      <c r="E328" s="1295" t="s">
        <v>3874</v>
      </c>
      <c r="F328" s="53" t="s">
        <v>15</v>
      </c>
      <c r="G328" s="105" t="s">
        <v>637</v>
      </c>
      <c r="H328" s="53" t="s">
        <v>3879</v>
      </c>
      <c r="I328" s="134" t="s">
        <v>14</v>
      </c>
      <c r="J328" s="134" t="s">
        <v>3883</v>
      </c>
      <c r="K328" s="134"/>
      <c r="L328" s="948">
        <v>1</v>
      </c>
      <c r="M328" s="353"/>
      <c r="N328" s="938">
        <v>500</v>
      </c>
      <c r="O328" s="2294">
        <f>N328+N329+N330+N331</f>
        <v>1000</v>
      </c>
      <c r="P328" s="881" t="s">
        <v>3873</v>
      </c>
      <c r="Q328" s="376"/>
    </row>
    <row r="329" spans="1:17" ht="79.2">
      <c r="A329" s="492"/>
      <c r="B329" s="661"/>
      <c r="C329" s="472"/>
      <c r="D329" s="574"/>
      <c r="E329" s="1843"/>
      <c r="F329" s="53" t="s">
        <v>15</v>
      </c>
      <c r="G329" s="105" t="s">
        <v>1207</v>
      </c>
      <c r="H329" s="53" t="s">
        <v>3880</v>
      </c>
      <c r="I329" s="134" t="s">
        <v>14</v>
      </c>
      <c r="J329" s="134" t="s">
        <v>3884</v>
      </c>
      <c r="K329" s="134"/>
      <c r="L329" s="948">
        <v>2</v>
      </c>
      <c r="M329" s="353"/>
      <c r="N329" s="938">
        <v>0</v>
      </c>
      <c r="O329" s="900"/>
      <c r="P329" s="881" t="s">
        <v>3827</v>
      </c>
    </row>
    <row r="330" spans="1:17" ht="59.4">
      <c r="A330" s="492"/>
      <c r="B330" s="661"/>
      <c r="C330" s="472"/>
      <c r="D330" s="574"/>
      <c r="E330" s="1843"/>
      <c r="F330" s="53" t="s">
        <v>15</v>
      </c>
      <c r="G330" s="134" t="s">
        <v>3877</v>
      </c>
      <c r="H330" s="53" t="s">
        <v>3881</v>
      </c>
      <c r="I330" s="134" t="s">
        <v>14</v>
      </c>
      <c r="J330" s="134" t="s">
        <v>3885</v>
      </c>
      <c r="K330" s="134"/>
      <c r="L330" s="948">
        <v>1</v>
      </c>
      <c r="M330" s="353"/>
      <c r="N330" s="938">
        <v>0</v>
      </c>
      <c r="O330" s="900"/>
      <c r="P330" s="881" t="s">
        <v>3827</v>
      </c>
    </row>
    <row r="331" spans="1:17" ht="79.2">
      <c r="A331" s="492"/>
      <c r="B331" s="661"/>
      <c r="C331" s="472"/>
      <c r="D331" s="574"/>
      <c r="E331" s="1843"/>
      <c r="F331" s="53" t="s">
        <v>3876</v>
      </c>
      <c r="G331" s="134" t="s">
        <v>3878</v>
      </c>
      <c r="H331" s="53" t="s">
        <v>3882</v>
      </c>
      <c r="I331" s="134" t="s">
        <v>14</v>
      </c>
      <c r="J331" s="134" t="s">
        <v>3886</v>
      </c>
      <c r="K331" s="134"/>
      <c r="L331" s="948">
        <v>1</v>
      </c>
      <c r="M331" s="353"/>
      <c r="N331" s="938">
        <v>500</v>
      </c>
      <c r="O331" s="900"/>
      <c r="P331" s="881" t="s">
        <v>3873</v>
      </c>
    </row>
    <row r="332" spans="1:17" s="49" customFormat="1" ht="59.4">
      <c r="A332" s="492"/>
      <c r="B332" s="661"/>
      <c r="C332" s="472"/>
      <c r="D332" s="574" t="s">
        <v>2625</v>
      </c>
      <c r="E332" s="1295" t="s">
        <v>12</v>
      </c>
      <c r="F332" s="19" t="s">
        <v>15</v>
      </c>
      <c r="G332" s="105" t="s">
        <v>1115</v>
      </c>
      <c r="H332" s="19" t="s">
        <v>2626</v>
      </c>
      <c r="I332" s="86" t="s">
        <v>14</v>
      </c>
      <c r="J332" s="105" t="s">
        <v>2627</v>
      </c>
      <c r="K332" s="105" t="s">
        <v>981</v>
      </c>
      <c r="L332" s="929">
        <v>1</v>
      </c>
      <c r="M332" s="353"/>
      <c r="N332" s="938">
        <v>2500</v>
      </c>
      <c r="O332" s="2294">
        <f>N332+N333+N334</f>
        <v>3000</v>
      </c>
      <c r="P332" s="881" t="s">
        <v>3815</v>
      </c>
      <c r="Q332" s="415"/>
    </row>
    <row r="333" spans="1:17" s="49" customFormat="1" ht="59.4">
      <c r="A333" s="492"/>
      <c r="B333" s="661"/>
      <c r="C333" s="472"/>
      <c r="D333" s="574"/>
      <c r="E333" s="1825"/>
      <c r="F333" s="19" t="s">
        <v>15</v>
      </c>
      <c r="G333" s="105" t="s">
        <v>1207</v>
      </c>
      <c r="H333" s="19" t="s">
        <v>2626</v>
      </c>
      <c r="I333" s="86" t="s">
        <v>14</v>
      </c>
      <c r="J333" s="105" t="s">
        <v>2628</v>
      </c>
      <c r="K333" s="105" t="s">
        <v>652</v>
      </c>
      <c r="L333" s="929">
        <v>2</v>
      </c>
      <c r="M333" s="353"/>
      <c r="N333" s="938">
        <v>0</v>
      </c>
      <c r="O333" s="900"/>
      <c r="P333" s="881" t="s">
        <v>3827</v>
      </c>
      <c r="Q333" s="415"/>
    </row>
    <row r="334" spans="1:17" s="49" customFormat="1" ht="79.2">
      <c r="A334" s="493"/>
      <c r="B334" s="662"/>
      <c r="C334" s="473"/>
      <c r="D334" s="574"/>
      <c r="E334" s="1825"/>
      <c r="F334" s="19" t="s">
        <v>48</v>
      </c>
      <c r="G334" s="105" t="s">
        <v>1032</v>
      </c>
      <c r="H334" s="19" t="s">
        <v>2629</v>
      </c>
      <c r="I334" s="86" t="s">
        <v>14</v>
      </c>
      <c r="J334" s="105" t="s">
        <v>940</v>
      </c>
      <c r="K334" s="105" t="s">
        <v>2630</v>
      </c>
      <c r="L334" s="929">
        <v>1</v>
      </c>
      <c r="M334" s="353"/>
      <c r="N334" s="938">
        <v>500</v>
      </c>
      <c r="O334" s="900"/>
      <c r="P334" s="881" t="s">
        <v>3873</v>
      </c>
      <c r="Q334" s="415"/>
    </row>
    <row r="335" spans="1:17" ht="59.4">
      <c r="A335" s="471" t="s">
        <v>227</v>
      </c>
      <c r="B335" s="516" t="s">
        <v>2689</v>
      </c>
      <c r="C335" s="554" t="s">
        <v>2688</v>
      </c>
      <c r="D335" s="574" t="s">
        <v>2639</v>
      </c>
      <c r="E335" s="1295" t="s">
        <v>17</v>
      </c>
      <c r="F335" s="62" t="s">
        <v>15</v>
      </c>
      <c r="G335" s="105" t="s">
        <v>234</v>
      </c>
      <c r="H335" s="66" t="s">
        <v>2640</v>
      </c>
      <c r="I335" s="105" t="s">
        <v>14</v>
      </c>
      <c r="J335" s="105" t="s">
        <v>2641</v>
      </c>
      <c r="K335" s="105" t="s">
        <v>237</v>
      </c>
      <c r="L335" s="893">
        <v>3</v>
      </c>
      <c r="M335" s="353"/>
      <c r="N335" s="938">
        <v>3000</v>
      </c>
      <c r="O335" s="2294">
        <f>N335+N336+N337</f>
        <v>8500</v>
      </c>
      <c r="P335" s="881" t="s">
        <v>3873</v>
      </c>
    </row>
    <row r="336" spans="1:17" ht="59.4">
      <c r="A336" s="569"/>
      <c r="B336" s="516"/>
      <c r="C336" s="554"/>
      <c r="D336" s="574"/>
      <c r="E336" s="1295"/>
      <c r="F336" s="66" t="s">
        <v>24</v>
      </c>
      <c r="G336" s="105" t="s">
        <v>234</v>
      </c>
      <c r="H336" s="66" t="s">
        <v>2643</v>
      </c>
      <c r="I336" s="105" t="s">
        <v>14</v>
      </c>
      <c r="J336" s="105" t="s">
        <v>164</v>
      </c>
      <c r="K336" s="105" t="s">
        <v>237</v>
      </c>
      <c r="L336" s="893">
        <v>3</v>
      </c>
      <c r="M336" s="353"/>
      <c r="N336" s="938">
        <v>3000</v>
      </c>
      <c r="O336" s="900"/>
      <c r="P336" s="881" t="s">
        <v>3873</v>
      </c>
    </row>
    <row r="337" spans="1:16" ht="79.2">
      <c r="A337" s="569"/>
      <c r="B337" s="516"/>
      <c r="C337" s="554"/>
      <c r="D337" s="574"/>
      <c r="E337" s="1295"/>
      <c r="F337" s="66" t="s">
        <v>24</v>
      </c>
      <c r="G337" s="105" t="s">
        <v>518</v>
      </c>
      <c r="H337" s="66" t="s">
        <v>2645</v>
      </c>
      <c r="I337" s="86" t="s">
        <v>35</v>
      </c>
      <c r="J337" s="105" t="s">
        <v>2646</v>
      </c>
      <c r="K337" s="105" t="s">
        <v>2647</v>
      </c>
      <c r="L337" s="929">
        <v>1</v>
      </c>
      <c r="M337" s="353"/>
      <c r="N337" s="938">
        <v>2500</v>
      </c>
      <c r="O337" s="900"/>
      <c r="P337" s="881" t="s">
        <v>3845</v>
      </c>
    </row>
    <row r="338" spans="1:16" ht="79.2">
      <c r="A338" s="569"/>
      <c r="B338" s="516"/>
      <c r="C338" s="554"/>
      <c r="D338" s="574" t="s">
        <v>2648</v>
      </c>
      <c r="E338" s="1295" t="s">
        <v>17</v>
      </c>
      <c r="F338" s="62" t="s">
        <v>15</v>
      </c>
      <c r="G338" s="105" t="s">
        <v>1115</v>
      </c>
      <c r="H338" s="66" t="s">
        <v>2649</v>
      </c>
      <c r="I338" s="105" t="s">
        <v>14</v>
      </c>
      <c r="J338" s="105" t="s">
        <v>2650</v>
      </c>
      <c r="K338" s="105" t="s">
        <v>2651</v>
      </c>
      <c r="L338" s="893">
        <v>2</v>
      </c>
      <c r="M338" s="353"/>
      <c r="N338" s="938">
        <v>2000</v>
      </c>
      <c r="O338" s="2294">
        <f>N338+N339+N340</f>
        <v>4750</v>
      </c>
      <c r="P338" s="881" t="s">
        <v>3845</v>
      </c>
    </row>
    <row r="339" spans="1:16" ht="79.2">
      <c r="A339" s="569"/>
      <c r="B339" s="516"/>
      <c r="C339" s="554"/>
      <c r="D339" s="574"/>
      <c r="E339" s="1295"/>
      <c r="F339" s="66" t="s">
        <v>24</v>
      </c>
      <c r="G339" s="105" t="s">
        <v>518</v>
      </c>
      <c r="H339" s="66" t="s">
        <v>2653</v>
      </c>
      <c r="I339" s="105" t="s">
        <v>14</v>
      </c>
      <c r="J339" s="105" t="s">
        <v>2627</v>
      </c>
      <c r="K339" s="105" t="s">
        <v>2651</v>
      </c>
      <c r="L339" s="893">
        <v>2</v>
      </c>
      <c r="M339" s="353"/>
      <c r="N339" s="938">
        <v>2000</v>
      </c>
      <c r="O339" s="900"/>
      <c r="P339" s="881" t="s">
        <v>3845</v>
      </c>
    </row>
    <row r="340" spans="1:16" ht="79.2">
      <c r="A340" s="569"/>
      <c r="B340" s="516"/>
      <c r="C340" s="554"/>
      <c r="D340" s="574"/>
      <c r="E340" s="1295"/>
      <c r="F340" s="66" t="s">
        <v>24</v>
      </c>
      <c r="G340" s="105" t="s">
        <v>2002</v>
      </c>
      <c r="H340" s="66" t="s">
        <v>2654</v>
      </c>
      <c r="I340" s="105" t="s">
        <v>14</v>
      </c>
      <c r="J340" s="105" t="s">
        <v>1515</v>
      </c>
      <c r="K340" s="105" t="s">
        <v>2655</v>
      </c>
      <c r="L340" s="929">
        <v>4</v>
      </c>
      <c r="M340" s="353"/>
      <c r="N340" s="938">
        <v>750</v>
      </c>
      <c r="O340" s="900"/>
      <c r="P340" s="881" t="s">
        <v>3845</v>
      </c>
    </row>
    <row r="341" spans="1:16" ht="59.4">
      <c r="A341" s="569"/>
      <c r="B341" s="516"/>
      <c r="C341" s="554"/>
      <c r="D341" s="574" t="s">
        <v>2642</v>
      </c>
      <c r="E341" s="1295" t="s">
        <v>12</v>
      </c>
      <c r="F341" s="62" t="s">
        <v>15</v>
      </c>
      <c r="G341" s="105" t="s">
        <v>234</v>
      </c>
      <c r="H341" s="66" t="s">
        <v>2640</v>
      </c>
      <c r="I341" s="105" t="s">
        <v>14</v>
      </c>
      <c r="J341" s="105" t="s">
        <v>2641</v>
      </c>
      <c r="K341" s="105" t="s">
        <v>237</v>
      </c>
      <c r="L341" s="893">
        <v>3</v>
      </c>
      <c r="M341" s="353"/>
      <c r="N341" s="938">
        <v>3000</v>
      </c>
      <c r="O341" s="2294">
        <f>N341+N342+N343+N344</f>
        <v>5500</v>
      </c>
      <c r="P341" s="881" t="s">
        <v>3873</v>
      </c>
    </row>
    <row r="342" spans="1:16" ht="79.2">
      <c r="A342" s="569"/>
      <c r="B342" s="516"/>
      <c r="C342" s="554"/>
      <c r="D342" s="574"/>
      <c r="E342" s="1295"/>
      <c r="F342" s="62" t="s">
        <v>15</v>
      </c>
      <c r="G342" s="105" t="s">
        <v>1115</v>
      </c>
      <c r="H342" s="66" t="s">
        <v>2656</v>
      </c>
      <c r="I342" s="105" t="s">
        <v>14</v>
      </c>
      <c r="J342" s="105" t="s">
        <v>2657</v>
      </c>
      <c r="K342" s="105" t="s">
        <v>2651</v>
      </c>
      <c r="L342" s="893">
        <v>2</v>
      </c>
      <c r="M342" s="353"/>
      <c r="N342" s="938">
        <v>2000</v>
      </c>
      <c r="O342" s="900"/>
      <c r="P342" s="881" t="s">
        <v>3845</v>
      </c>
    </row>
    <row r="343" spans="1:16" ht="79.2">
      <c r="A343" s="569"/>
      <c r="B343" s="516"/>
      <c r="C343" s="554"/>
      <c r="D343" s="574"/>
      <c r="E343" s="1295"/>
      <c r="F343" s="62" t="s">
        <v>15</v>
      </c>
      <c r="G343" s="105" t="s">
        <v>2006</v>
      </c>
      <c r="H343" s="66" t="s">
        <v>2658</v>
      </c>
      <c r="I343" s="105" t="s">
        <v>14</v>
      </c>
      <c r="J343" s="105" t="s">
        <v>2659</v>
      </c>
      <c r="K343" s="105" t="s">
        <v>1992</v>
      </c>
      <c r="L343" s="893">
        <v>5</v>
      </c>
      <c r="M343" s="353"/>
      <c r="N343" s="938">
        <v>500</v>
      </c>
      <c r="O343" s="900"/>
      <c r="P343" s="881" t="s">
        <v>3845</v>
      </c>
    </row>
    <row r="344" spans="1:16" ht="59.4">
      <c r="A344" s="569"/>
      <c r="B344" s="516"/>
      <c r="C344" s="554"/>
      <c r="D344" s="574"/>
      <c r="E344" s="1295"/>
      <c r="F344" s="62" t="s">
        <v>48</v>
      </c>
      <c r="G344" s="105" t="s">
        <v>266</v>
      </c>
      <c r="H344" s="66" t="s">
        <v>2660</v>
      </c>
      <c r="I344" s="105" t="s">
        <v>14</v>
      </c>
      <c r="J344" s="105" t="s">
        <v>166</v>
      </c>
      <c r="K344" s="105" t="s">
        <v>148</v>
      </c>
      <c r="L344" s="893">
        <v>1</v>
      </c>
      <c r="M344" s="353"/>
      <c r="N344" s="938">
        <v>0</v>
      </c>
      <c r="O344" s="900"/>
      <c r="P344" s="881" t="s">
        <v>3887</v>
      </c>
    </row>
    <row r="345" spans="1:16" ht="59.4">
      <c r="A345" s="569"/>
      <c r="B345" s="516"/>
      <c r="C345" s="554"/>
      <c r="D345" s="574" t="s">
        <v>2644</v>
      </c>
      <c r="E345" s="1295" t="s">
        <v>12</v>
      </c>
      <c r="F345" s="66" t="s">
        <v>24</v>
      </c>
      <c r="G345" s="105" t="s">
        <v>234</v>
      </c>
      <c r="H345" s="66" t="s">
        <v>2643</v>
      </c>
      <c r="I345" s="105" t="s">
        <v>14</v>
      </c>
      <c r="J345" s="105" t="s">
        <v>164</v>
      </c>
      <c r="K345" s="105" t="s">
        <v>237</v>
      </c>
      <c r="L345" s="893">
        <v>3</v>
      </c>
      <c r="M345" s="353"/>
      <c r="N345" s="938">
        <v>3000</v>
      </c>
      <c r="O345" s="2294">
        <f>N345+N346+N347</f>
        <v>5750</v>
      </c>
      <c r="P345" s="881" t="s">
        <v>3873</v>
      </c>
    </row>
    <row r="346" spans="1:16" ht="79.2">
      <c r="A346" s="569"/>
      <c r="B346" s="516"/>
      <c r="C346" s="554"/>
      <c r="D346" s="574"/>
      <c r="E346" s="1295"/>
      <c r="F346" s="66" t="s">
        <v>24</v>
      </c>
      <c r="G346" s="105" t="s">
        <v>518</v>
      </c>
      <c r="H346" s="66" t="s">
        <v>2653</v>
      </c>
      <c r="I346" s="105" t="s">
        <v>14</v>
      </c>
      <c r="J346" s="105" t="s">
        <v>2627</v>
      </c>
      <c r="K346" s="105" t="s">
        <v>2651</v>
      </c>
      <c r="L346" s="893">
        <v>2</v>
      </c>
      <c r="M346" s="353"/>
      <c r="N346" s="938">
        <v>2000</v>
      </c>
      <c r="O346" s="900"/>
      <c r="P346" s="881" t="s">
        <v>3845</v>
      </c>
    </row>
    <row r="347" spans="1:16" ht="79.2">
      <c r="A347" s="569"/>
      <c r="B347" s="516"/>
      <c r="C347" s="554"/>
      <c r="D347" s="574"/>
      <c r="E347" s="1295"/>
      <c r="F347" s="66" t="s">
        <v>24</v>
      </c>
      <c r="G347" s="105" t="s">
        <v>2002</v>
      </c>
      <c r="H347" s="66" t="s">
        <v>2654</v>
      </c>
      <c r="I347" s="105" t="s">
        <v>14</v>
      </c>
      <c r="J347" s="105" t="s">
        <v>1515</v>
      </c>
      <c r="K347" s="105" t="s">
        <v>2655</v>
      </c>
      <c r="L347" s="929">
        <v>4</v>
      </c>
      <c r="M347" s="353"/>
      <c r="N347" s="938">
        <v>750</v>
      </c>
      <c r="O347" s="900"/>
      <c r="P347" s="881" t="s">
        <v>3845</v>
      </c>
    </row>
    <row r="348" spans="1:16" ht="79.2">
      <c r="A348" s="569"/>
      <c r="B348" s="516"/>
      <c r="C348" s="554"/>
      <c r="D348" s="574" t="s">
        <v>2661</v>
      </c>
      <c r="E348" s="1295" t="s">
        <v>12</v>
      </c>
      <c r="F348" s="66" t="s">
        <v>24</v>
      </c>
      <c r="G348" s="105" t="s">
        <v>234</v>
      </c>
      <c r="H348" s="66" t="s">
        <v>2662</v>
      </c>
      <c r="I348" s="105" t="s">
        <v>14</v>
      </c>
      <c r="J348" s="105" t="s">
        <v>2663</v>
      </c>
      <c r="K348" s="105" t="s">
        <v>237</v>
      </c>
      <c r="L348" s="929">
        <v>5</v>
      </c>
      <c r="M348" s="353"/>
      <c r="N348" s="938">
        <v>1000</v>
      </c>
      <c r="O348" s="2294">
        <f>N348+N349+N350+N351</f>
        <v>1450</v>
      </c>
      <c r="P348" s="881" t="s">
        <v>3828</v>
      </c>
    </row>
    <row r="349" spans="1:16" ht="79.2">
      <c r="A349" s="569"/>
      <c r="B349" s="516"/>
      <c r="C349" s="554"/>
      <c r="D349" s="574"/>
      <c r="E349" s="1295"/>
      <c r="F349" s="66" t="s">
        <v>24</v>
      </c>
      <c r="G349" s="105" t="s">
        <v>2002</v>
      </c>
      <c r="H349" s="66" t="s">
        <v>2664</v>
      </c>
      <c r="I349" s="105" t="s">
        <v>14</v>
      </c>
      <c r="J349" s="105" t="s">
        <v>240</v>
      </c>
      <c r="K349" s="105" t="s">
        <v>2655</v>
      </c>
      <c r="L349" s="929">
        <v>6</v>
      </c>
      <c r="M349" s="353"/>
      <c r="N349" s="938">
        <v>250</v>
      </c>
      <c r="O349" s="900"/>
      <c r="P349" s="881" t="s">
        <v>3845</v>
      </c>
    </row>
    <row r="350" spans="1:16" ht="79.2">
      <c r="A350" s="569"/>
      <c r="B350" s="516"/>
      <c r="C350" s="554"/>
      <c r="D350" s="574"/>
      <c r="E350" s="1295"/>
      <c r="F350" s="66" t="s">
        <v>24</v>
      </c>
      <c r="G350" s="105" t="s">
        <v>2665</v>
      </c>
      <c r="H350" s="66" t="s">
        <v>2664</v>
      </c>
      <c r="I350" s="105" t="s">
        <v>14</v>
      </c>
      <c r="J350" s="105" t="s">
        <v>2666</v>
      </c>
      <c r="K350" s="105" t="s">
        <v>2667</v>
      </c>
      <c r="L350" s="929">
        <v>5</v>
      </c>
      <c r="M350" s="353"/>
      <c r="N350" s="938">
        <v>0</v>
      </c>
      <c r="O350" s="900"/>
      <c r="P350" s="881" t="s">
        <v>3888</v>
      </c>
    </row>
    <row r="351" spans="1:16" ht="59.4">
      <c r="A351" s="569"/>
      <c r="B351" s="516"/>
      <c r="C351" s="554"/>
      <c r="D351" s="574"/>
      <c r="E351" s="1295"/>
      <c r="F351" s="62" t="s">
        <v>48</v>
      </c>
      <c r="G351" s="105" t="s">
        <v>266</v>
      </c>
      <c r="H351" s="66" t="s">
        <v>2668</v>
      </c>
      <c r="I351" s="105" t="s">
        <v>14</v>
      </c>
      <c r="J351" s="105" t="s">
        <v>128</v>
      </c>
      <c r="K351" s="105" t="s">
        <v>148</v>
      </c>
      <c r="L351" s="929">
        <v>2</v>
      </c>
      <c r="M351" s="353"/>
      <c r="N351" s="938">
        <v>200</v>
      </c>
      <c r="O351" s="900"/>
      <c r="P351" s="881" t="s">
        <v>3873</v>
      </c>
    </row>
    <row r="352" spans="1:16" ht="79.2">
      <c r="A352" s="569"/>
      <c r="B352" s="516"/>
      <c r="C352" s="554"/>
      <c r="D352" s="574" t="s">
        <v>2652</v>
      </c>
      <c r="E352" s="1295" t="s">
        <v>12</v>
      </c>
      <c r="F352" s="62" t="s">
        <v>15</v>
      </c>
      <c r="G352" s="105" t="s">
        <v>1115</v>
      </c>
      <c r="H352" s="66" t="s">
        <v>2649</v>
      </c>
      <c r="I352" s="105" t="s">
        <v>14</v>
      </c>
      <c r="J352" s="105" t="s">
        <v>2650</v>
      </c>
      <c r="K352" s="105" t="s">
        <v>2651</v>
      </c>
      <c r="L352" s="893">
        <v>2</v>
      </c>
      <c r="M352" s="353"/>
      <c r="N352" s="938">
        <v>2000</v>
      </c>
      <c r="O352" s="2294">
        <f>N352+N353</f>
        <v>2000</v>
      </c>
      <c r="P352" s="881" t="s">
        <v>3889</v>
      </c>
    </row>
    <row r="353" spans="1:16" ht="79.2">
      <c r="A353" s="569"/>
      <c r="B353" s="516"/>
      <c r="C353" s="554"/>
      <c r="D353" s="574"/>
      <c r="E353" s="1295"/>
      <c r="F353" s="66" t="s">
        <v>24</v>
      </c>
      <c r="G353" s="105" t="s">
        <v>2665</v>
      </c>
      <c r="H353" s="66" t="s">
        <v>2669</v>
      </c>
      <c r="I353" s="105" t="s">
        <v>14</v>
      </c>
      <c r="J353" s="105" t="s">
        <v>2670</v>
      </c>
      <c r="K353" s="105" t="s">
        <v>2667</v>
      </c>
      <c r="L353" s="929">
        <v>3</v>
      </c>
      <c r="M353" s="353"/>
      <c r="N353" s="938">
        <v>0</v>
      </c>
      <c r="O353" s="900"/>
      <c r="P353" s="881" t="s">
        <v>3827</v>
      </c>
    </row>
    <row r="354" spans="1:16" ht="59.4">
      <c r="A354" s="569"/>
      <c r="B354" s="516"/>
      <c r="C354" s="554"/>
      <c r="D354" s="574" t="s">
        <v>2671</v>
      </c>
      <c r="E354" s="1295" t="s">
        <v>12</v>
      </c>
      <c r="F354" s="66" t="s">
        <v>24</v>
      </c>
      <c r="G354" s="105" t="s">
        <v>234</v>
      </c>
      <c r="H354" s="66" t="s">
        <v>2672</v>
      </c>
      <c r="I354" s="105" t="s">
        <v>14</v>
      </c>
      <c r="J354" s="105" t="s">
        <v>1088</v>
      </c>
      <c r="K354" s="105" t="s">
        <v>237</v>
      </c>
      <c r="L354" s="929">
        <v>5</v>
      </c>
      <c r="M354" s="353"/>
      <c r="N354" s="938">
        <v>100</v>
      </c>
      <c r="O354" s="2294">
        <v>300</v>
      </c>
      <c r="P354" s="881" t="s">
        <v>3873</v>
      </c>
    </row>
    <row r="355" spans="1:16" ht="59.4">
      <c r="A355" s="569"/>
      <c r="B355" s="516"/>
      <c r="C355" s="554"/>
      <c r="D355" s="574"/>
      <c r="E355" s="1295"/>
      <c r="F355" s="66" t="s">
        <v>48</v>
      </c>
      <c r="G355" s="105" t="s">
        <v>266</v>
      </c>
      <c r="H355" s="66" t="s">
        <v>2673</v>
      </c>
      <c r="I355" s="105" t="s">
        <v>14</v>
      </c>
      <c r="J355" s="105" t="s">
        <v>2237</v>
      </c>
      <c r="K355" s="105" t="s">
        <v>148</v>
      </c>
      <c r="L355" s="929">
        <v>1</v>
      </c>
      <c r="M355" s="353"/>
      <c r="N355" s="938">
        <v>0</v>
      </c>
      <c r="O355" s="900"/>
      <c r="P355" s="881" t="s">
        <v>3890</v>
      </c>
    </row>
    <row r="356" spans="1:16" ht="79.2">
      <c r="A356" s="569"/>
      <c r="B356" s="516"/>
      <c r="C356" s="554"/>
      <c r="D356" s="574"/>
      <c r="E356" s="1295"/>
      <c r="F356" s="66" t="s">
        <v>48</v>
      </c>
      <c r="G356" s="105" t="s">
        <v>637</v>
      </c>
      <c r="H356" s="66" t="s">
        <v>2674</v>
      </c>
      <c r="I356" s="105" t="s">
        <v>14</v>
      </c>
      <c r="J356" s="105" t="s">
        <v>1335</v>
      </c>
      <c r="K356" s="105" t="s">
        <v>638</v>
      </c>
      <c r="L356" s="929">
        <v>1</v>
      </c>
      <c r="M356" s="353"/>
      <c r="N356" s="938">
        <v>0</v>
      </c>
      <c r="O356" s="900"/>
      <c r="P356" s="881" t="s">
        <v>3890</v>
      </c>
    </row>
    <row r="357" spans="1:16" ht="59.4">
      <c r="A357" s="569"/>
      <c r="B357" s="516"/>
      <c r="C357" s="554"/>
      <c r="D357" s="574"/>
      <c r="E357" s="1295"/>
      <c r="F357" s="66" t="s">
        <v>48</v>
      </c>
      <c r="G357" s="105" t="s">
        <v>1032</v>
      </c>
      <c r="H357" s="66" t="s">
        <v>2675</v>
      </c>
      <c r="I357" s="105" t="s">
        <v>14</v>
      </c>
      <c r="J357" s="105" t="s">
        <v>166</v>
      </c>
      <c r="K357" s="105" t="s">
        <v>636</v>
      </c>
      <c r="L357" s="929">
        <v>2</v>
      </c>
      <c r="M357" s="353"/>
      <c r="N357" s="938">
        <v>200</v>
      </c>
      <c r="O357" s="900"/>
      <c r="P357" s="881" t="s">
        <v>3873</v>
      </c>
    </row>
    <row r="358" spans="1:16" ht="59.4">
      <c r="A358" s="569"/>
      <c r="B358" s="516"/>
      <c r="C358" s="554"/>
      <c r="D358" s="574" t="s">
        <v>2676</v>
      </c>
      <c r="E358" s="1295" t="s">
        <v>12</v>
      </c>
      <c r="F358" s="66" t="s">
        <v>24</v>
      </c>
      <c r="G358" s="105" t="s">
        <v>234</v>
      </c>
      <c r="H358" s="66" t="s">
        <v>2677</v>
      </c>
      <c r="I358" s="105" t="s">
        <v>14</v>
      </c>
      <c r="J358" s="105" t="s">
        <v>2678</v>
      </c>
      <c r="K358" s="105" t="s">
        <v>237</v>
      </c>
      <c r="L358" s="929">
        <v>4</v>
      </c>
      <c r="M358" s="353"/>
      <c r="N358" s="938">
        <v>1500</v>
      </c>
      <c r="O358" s="2294">
        <f>N358+N359+N360</f>
        <v>2500</v>
      </c>
      <c r="P358" s="881" t="s">
        <v>3873</v>
      </c>
    </row>
    <row r="359" spans="1:16" ht="79.2">
      <c r="A359" s="569"/>
      <c r="B359" s="516"/>
      <c r="C359" s="554"/>
      <c r="D359" s="574"/>
      <c r="E359" s="1295"/>
      <c r="F359" s="66" t="s">
        <v>24</v>
      </c>
      <c r="G359" s="105" t="s">
        <v>2002</v>
      </c>
      <c r="H359" s="66" t="s">
        <v>2654</v>
      </c>
      <c r="I359" s="105" t="s">
        <v>14</v>
      </c>
      <c r="J359" s="105" t="s">
        <v>1515</v>
      </c>
      <c r="K359" s="105" t="s">
        <v>998</v>
      </c>
      <c r="L359" s="929">
        <v>5</v>
      </c>
      <c r="M359" s="353"/>
      <c r="N359" s="938">
        <v>500</v>
      </c>
      <c r="O359" s="900"/>
      <c r="P359" s="881" t="s">
        <v>3845</v>
      </c>
    </row>
    <row r="360" spans="1:16" ht="59.4">
      <c r="A360" s="569"/>
      <c r="B360" s="516"/>
      <c r="C360" s="554"/>
      <c r="D360" s="574"/>
      <c r="E360" s="1295"/>
      <c r="F360" s="66" t="s">
        <v>32</v>
      </c>
      <c r="G360" s="105" t="s">
        <v>637</v>
      </c>
      <c r="H360" s="66" t="s">
        <v>2679</v>
      </c>
      <c r="I360" s="105" t="s">
        <v>14</v>
      </c>
      <c r="J360" s="105" t="s">
        <v>268</v>
      </c>
      <c r="K360" s="105" t="s">
        <v>638</v>
      </c>
      <c r="L360" s="929">
        <v>1</v>
      </c>
      <c r="M360" s="353"/>
      <c r="N360" s="938">
        <v>500</v>
      </c>
      <c r="O360" s="900"/>
      <c r="P360" s="881" t="s">
        <v>3873</v>
      </c>
    </row>
    <row r="361" spans="1:16" ht="79.2">
      <c r="A361" s="569"/>
      <c r="B361" s="516"/>
      <c r="C361" s="554"/>
      <c r="D361" s="574" t="s">
        <v>2680</v>
      </c>
      <c r="E361" s="1295" t="s">
        <v>12</v>
      </c>
      <c r="F361" s="66" t="s">
        <v>24</v>
      </c>
      <c r="G361" s="105" t="s">
        <v>234</v>
      </c>
      <c r="H361" s="66" t="s">
        <v>2662</v>
      </c>
      <c r="I361" s="105" t="s">
        <v>14</v>
      </c>
      <c r="J361" s="105" t="s">
        <v>2663</v>
      </c>
      <c r="K361" s="105" t="s">
        <v>237</v>
      </c>
      <c r="L361" s="929">
        <v>5</v>
      </c>
      <c r="M361" s="353"/>
      <c r="N361" s="938">
        <v>500</v>
      </c>
      <c r="O361" s="2294">
        <f>N361+N362+N363</f>
        <v>1250</v>
      </c>
      <c r="P361" s="881" t="s">
        <v>3828</v>
      </c>
    </row>
    <row r="362" spans="1:16" ht="59.4">
      <c r="A362" s="569"/>
      <c r="B362" s="516"/>
      <c r="C362" s="554"/>
      <c r="D362" s="574"/>
      <c r="E362" s="1295"/>
      <c r="F362" s="66" t="s">
        <v>32</v>
      </c>
      <c r="G362" s="105" t="s">
        <v>637</v>
      </c>
      <c r="H362" s="66" t="s">
        <v>2681</v>
      </c>
      <c r="I362" s="105" t="s">
        <v>14</v>
      </c>
      <c r="J362" s="105" t="s">
        <v>169</v>
      </c>
      <c r="K362" s="105" t="s">
        <v>638</v>
      </c>
      <c r="L362" s="929">
        <v>1</v>
      </c>
      <c r="M362" s="353"/>
      <c r="N362" s="938">
        <v>500</v>
      </c>
      <c r="O362" s="900"/>
      <c r="P362" s="881" t="s">
        <v>3873</v>
      </c>
    </row>
    <row r="363" spans="1:16" ht="59.4">
      <c r="A363" s="569"/>
      <c r="B363" s="516"/>
      <c r="C363" s="554"/>
      <c r="D363" s="574"/>
      <c r="E363" s="1295"/>
      <c r="F363" s="66" t="s">
        <v>32</v>
      </c>
      <c r="G363" s="105" t="s">
        <v>266</v>
      </c>
      <c r="H363" s="66" t="s">
        <v>2682</v>
      </c>
      <c r="I363" s="105" t="s">
        <v>14</v>
      </c>
      <c r="J363" s="105" t="s">
        <v>128</v>
      </c>
      <c r="K363" s="105" t="s">
        <v>148</v>
      </c>
      <c r="L363" s="929">
        <v>1</v>
      </c>
      <c r="M363" s="353"/>
      <c r="N363" s="938">
        <v>250</v>
      </c>
      <c r="O363" s="900"/>
      <c r="P363" s="881" t="s">
        <v>3828</v>
      </c>
    </row>
    <row r="364" spans="1:16" ht="59.4">
      <c r="A364" s="569"/>
      <c r="B364" s="516"/>
      <c r="C364" s="554"/>
      <c r="D364" s="86" t="s">
        <v>2683</v>
      </c>
      <c r="E364" s="996" t="s">
        <v>12</v>
      </c>
      <c r="F364" s="66" t="s">
        <v>48</v>
      </c>
      <c r="G364" s="105" t="s">
        <v>266</v>
      </c>
      <c r="H364" s="66" t="s">
        <v>2684</v>
      </c>
      <c r="I364" s="105" t="s">
        <v>14</v>
      </c>
      <c r="J364" s="105" t="s">
        <v>166</v>
      </c>
      <c r="K364" s="105" t="s">
        <v>148</v>
      </c>
      <c r="L364" s="929">
        <v>3</v>
      </c>
      <c r="M364" s="353"/>
      <c r="N364" s="938">
        <v>100</v>
      </c>
      <c r="O364" s="881">
        <v>100</v>
      </c>
      <c r="P364" s="881" t="s">
        <v>3873</v>
      </c>
    </row>
    <row r="365" spans="1:16" ht="59.4">
      <c r="A365" s="569"/>
      <c r="B365" s="516"/>
      <c r="C365" s="554"/>
      <c r="D365" s="574" t="s">
        <v>2685</v>
      </c>
      <c r="E365" s="1295" t="s">
        <v>12</v>
      </c>
      <c r="F365" s="66" t="s">
        <v>48</v>
      </c>
      <c r="G365" s="105" t="s">
        <v>515</v>
      </c>
      <c r="H365" s="66" t="s">
        <v>2677</v>
      </c>
      <c r="I365" s="105" t="s">
        <v>35</v>
      </c>
      <c r="J365" s="105" t="s">
        <v>169</v>
      </c>
      <c r="K365" s="105" t="s">
        <v>732</v>
      </c>
      <c r="L365" s="929">
        <v>1</v>
      </c>
      <c r="M365" s="353"/>
      <c r="N365" s="938">
        <v>500</v>
      </c>
      <c r="O365" s="2294">
        <f>N365+N366</f>
        <v>500</v>
      </c>
      <c r="P365" s="881" t="s">
        <v>3873</v>
      </c>
    </row>
    <row r="366" spans="1:16" ht="59.4">
      <c r="A366" s="531"/>
      <c r="B366" s="516"/>
      <c r="C366" s="554"/>
      <c r="D366" s="574"/>
      <c r="E366" s="1295"/>
      <c r="F366" s="66" t="s">
        <v>48</v>
      </c>
      <c r="G366" s="105" t="s">
        <v>266</v>
      </c>
      <c r="H366" s="66" t="s">
        <v>2686</v>
      </c>
      <c r="I366" s="105" t="s">
        <v>14</v>
      </c>
      <c r="J366" s="105" t="s">
        <v>2687</v>
      </c>
      <c r="K366" s="105" t="s">
        <v>148</v>
      </c>
      <c r="L366" s="929">
        <v>3</v>
      </c>
      <c r="M366" s="353"/>
      <c r="N366" s="938">
        <v>0</v>
      </c>
      <c r="O366" s="900"/>
      <c r="P366" s="881" t="s">
        <v>13139</v>
      </c>
    </row>
    <row r="367" spans="1:16" ht="79.2">
      <c r="A367" s="471" t="s">
        <v>227</v>
      </c>
      <c r="B367" s="516" t="s">
        <v>2774</v>
      </c>
      <c r="C367" s="554" t="s">
        <v>2750</v>
      </c>
      <c r="D367" s="574" t="s">
        <v>2775</v>
      </c>
      <c r="E367" s="1825" t="s">
        <v>12</v>
      </c>
      <c r="F367" s="105" t="s">
        <v>13</v>
      </c>
      <c r="G367" s="105" t="s">
        <v>2776</v>
      </c>
      <c r="H367" s="66" t="s">
        <v>2777</v>
      </c>
      <c r="I367" s="105" t="s">
        <v>366</v>
      </c>
      <c r="J367" s="105" t="s">
        <v>2778</v>
      </c>
      <c r="K367" s="105"/>
      <c r="L367" s="893">
        <v>3</v>
      </c>
      <c r="M367" s="373"/>
      <c r="N367" s="938">
        <v>2000</v>
      </c>
      <c r="O367" s="2294">
        <f>N367+N368+N369+N370</f>
        <v>13500</v>
      </c>
      <c r="P367" s="881" t="s">
        <v>3845</v>
      </c>
    </row>
    <row r="368" spans="1:16" ht="59.4">
      <c r="A368" s="569"/>
      <c r="B368" s="516"/>
      <c r="C368" s="554"/>
      <c r="D368" s="574"/>
      <c r="E368" s="1825"/>
      <c r="F368" s="105" t="s">
        <v>15</v>
      </c>
      <c r="G368" s="105" t="s">
        <v>2779</v>
      </c>
      <c r="H368" s="66" t="s">
        <v>2780</v>
      </c>
      <c r="I368" s="105" t="s">
        <v>366</v>
      </c>
      <c r="J368" s="105" t="s">
        <v>2781</v>
      </c>
      <c r="K368" s="105" t="s">
        <v>265</v>
      </c>
      <c r="L368" s="893">
        <v>4</v>
      </c>
      <c r="M368" s="373"/>
      <c r="N368" s="938">
        <v>6000</v>
      </c>
      <c r="O368" s="900"/>
      <c r="P368" s="881" t="s">
        <v>3873</v>
      </c>
    </row>
    <row r="369" spans="1:16" ht="59.4">
      <c r="A369" s="569"/>
      <c r="B369" s="516"/>
      <c r="C369" s="554"/>
      <c r="D369" s="574"/>
      <c r="E369" s="1825"/>
      <c r="F369" s="105" t="s">
        <v>15</v>
      </c>
      <c r="G369" s="105" t="s">
        <v>234</v>
      </c>
      <c r="H369" s="66" t="s">
        <v>2782</v>
      </c>
      <c r="I369" s="105" t="s">
        <v>366</v>
      </c>
      <c r="J369" s="105" t="s">
        <v>169</v>
      </c>
      <c r="K369" s="105" t="s">
        <v>237</v>
      </c>
      <c r="L369" s="893">
        <v>1</v>
      </c>
      <c r="M369" s="373"/>
      <c r="N369" s="938">
        <v>5000</v>
      </c>
      <c r="O369" s="900"/>
      <c r="P369" s="881" t="s">
        <v>3873</v>
      </c>
    </row>
    <row r="370" spans="1:16" ht="59.4">
      <c r="A370" s="569"/>
      <c r="B370" s="516"/>
      <c r="C370" s="554"/>
      <c r="D370" s="574"/>
      <c r="E370" s="1825"/>
      <c r="F370" s="105" t="s">
        <v>48</v>
      </c>
      <c r="G370" s="105" t="s">
        <v>266</v>
      </c>
      <c r="H370" s="66" t="s">
        <v>2783</v>
      </c>
      <c r="I370" s="105" t="s">
        <v>366</v>
      </c>
      <c r="J370" s="105" t="s">
        <v>268</v>
      </c>
      <c r="K370" s="105" t="s">
        <v>148</v>
      </c>
      <c r="L370" s="893">
        <v>1</v>
      </c>
      <c r="M370" s="373"/>
      <c r="N370" s="938">
        <v>500</v>
      </c>
      <c r="O370" s="900"/>
      <c r="P370" s="881" t="s">
        <v>3873</v>
      </c>
    </row>
    <row r="371" spans="1:16" ht="79.2">
      <c r="A371" s="569"/>
      <c r="B371" s="516"/>
      <c r="C371" s="554"/>
      <c r="D371" s="574" t="s">
        <v>2784</v>
      </c>
      <c r="E371" s="1825" t="s">
        <v>12</v>
      </c>
      <c r="F371" s="105" t="s">
        <v>13</v>
      </c>
      <c r="G371" s="105" t="s">
        <v>2776</v>
      </c>
      <c r="H371" s="66" t="s">
        <v>2785</v>
      </c>
      <c r="I371" s="105" t="s">
        <v>366</v>
      </c>
      <c r="J371" s="105" t="s">
        <v>2786</v>
      </c>
      <c r="K371" s="105"/>
      <c r="L371" s="893">
        <v>2</v>
      </c>
      <c r="M371" s="373"/>
      <c r="N371" s="938">
        <v>5000</v>
      </c>
      <c r="O371" s="2294">
        <f>N371+N372+N373+N374</f>
        <v>13000</v>
      </c>
      <c r="P371" s="881" t="s">
        <v>3845</v>
      </c>
    </row>
    <row r="372" spans="1:16" ht="59.4">
      <c r="A372" s="569"/>
      <c r="B372" s="516"/>
      <c r="C372" s="554"/>
      <c r="D372" s="574"/>
      <c r="E372" s="1825"/>
      <c r="F372" s="105" t="s">
        <v>15</v>
      </c>
      <c r="G372" s="105" t="s">
        <v>234</v>
      </c>
      <c r="H372" s="66" t="s">
        <v>2787</v>
      </c>
      <c r="I372" s="105" t="s">
        <v>366</v>
      </c>
      <c r="J372" s="105" t="s">
        <v>169</v>
      </c>
      <c r="K372" s="105" t="s">
        <v>237</v>
      </c>
      <c r="L372" s="893">
        <v>1</v>
      </c>
      <c r="M372" s="373"/>
      <c r="N372" s="938">
        <v>5000</v>
      </c>
      <c r="O372" s="900"/>
      <c r="P372" s="881" t="s">
        <v>3873</v>
      </c>
    </row>
    <row r="373" spans="1:16" ht="79.2">
      <c r="A373" s="569"/>
      <c r="B373" s="516"/>
      <c r="C373" s="554"/>
      <c r="D373" s="574"/>
      <c r="E373" s="1825"/>
      <c r="F373" s="105" t="s">
        <v>15</v>
      </c>
      <c r="G373" s="105" t="s">
        <v>238</v>
      </c>
      <c r="H373" s="66" t="s">
        <v>2788</v>
      </c>
      <c r="I373" s="105" t="s">
        <v>366</v>
      </c>
      <c r="J373" s="105" t="s">
        <v>2789</v>
      </c>
      <c r="K373" s="105" t="s">
        <v>241</v>
      </c>
      <c r="L373" s="893">
        <v>1</v>
      </c>
      <c r="M373" s="373"/>
      <c r="N373" s="938">
        <v>2500</v>
      </c>
      <c r="O373" s="900"/>
      <c r="P373" s="881" t="s">
        <v>3845</v>
      </c>
    </row>
    <row r="374" spans="1:16" ht="59.4">
      <c r="A374" s="531"/>
      <c r="B374" s="516"/>
      <c r="C374" s="554"/>
      <c r="D374" s="574"/>
      <c r="E374" s="1825"/>
      <c r="F374" s="105" t="s">
        <v>48</v>
      </c>
      <c r="G374" s="105" t="s">
        <v>266</v>
      </c>
      <c r="H374" s="66" t="s">
        <v>2790</v>
      </c>
      <c r="I374" s="105" t="s">
        <v>366</v>
      </c>
      <c r="J374" s="105" t="s">
        <v>945</v>
      </c>
      <c r="K374" s="105" t="s">
        <v>148</v>
      </c>
      <c r="L374" s="893">
        <v>1</v>
      </c>
      <c r="M374" s="373"/>
      <c r="N374" s="938">
        <v>500</v>
      </c>
      <c r="O374" s="900"/>
      <c r="P374" s="881" t="s">
        <v>3873</v>
      </c>
    </row>
    <row r="375" spans="1:16" ht="59.4">
      <c r="A375" s="471" t="s">
        <v>2873</v>
      </c>
      <c r="B375" s="567" t="s">
        <v>2874</v>
      </c>
      <c r="C375" s="471" t="s">
        <v>2844</v>
      </c>
      <c r="D375" s="538" t="s">
        <v>2845</v>
      </c>
      <c r="E375" s="1289" t="s">
        <v>17</v>
      </c>
      <c r="F375" s="66" t="s">
        <v>15</v>
      </c>
      <c r="G375" s="105" t="s">
        <v>234</v>
      </c>
      <c r="H375" s="66" t="s">
        <v>2846</v>
      </c>
      <c r="I375" s="105" t="s">
        <v>14</v>
      </c>
      <c r="J375" s="105" t="s">
        <v>882</v>
      </c>
      <c r="K375" s="105" t="s">
        <v>237</v>
      </c>
      <c r="L375" s="929">
        <v>1</v>
      </c>
      <c r="M375" s="353" t="s">
        <v>2847</v>
      </c>
      <c r="N375" s="938">
        <v>5000</v>
      </c>
      <c r="O375" s="2294">
        <f>N375+N376+N377</f>
        <v>6250</v>
      </c>
      <c r="P375" s="881" t="s">
        <v>3873</v>
      </c>
    </row>
    <row r="376" spans="1:16" ht="79.2">
      <c r="A376" s="569"/>
      <c r="B376" s="517"/>
      <c r="C376" s="569"/>
      <c r="D376" s="565"/>
      <c r="E376" s="1290"/>
      <c r="F376" s="18" t="s">
        <v>15</v>
      </c>
      <c r="G376" s="105" t="s">
        <v>238</v>
      </c>
      <c r="H376" s="66" t="s">
        <v>2848</v>
      </c>
      <c r="I376" s="105" t="s">
        <v>14</v>
      </c>
      <c r="J376" s="105" t="s">
        <v>2849</v>
      </c>
      <c r="K376" s="105" t="s">
        <v>241</v>
      </c>
      <c r="L376" s="929">
        <v>4</v>
      </c>
      <c r="M376" s="353" t="s">
        <v>2850</v>
      </c>
      <c r="N376" s="938">
        <v>750</v>
      </c>
      <c r="O376" s="900"/>
      <c r="P376" s="881" t="s">
        <v>3873</v>
      </c>
    </row>
    <row r="377" spans="1:16" ht="79.2">
      <c r="A377" s="569"/>
      <c r="B377" s="517"/>
      <c r="C377" s="569"/>
      <c r="D377" s="566"/>
      <c r="E377" s="1291"/>
      <c r="F377" s="66" t="s">
        <v>48</v>
      </c>
      <c r="G377" s="105" t="s">
        <v>637</v>
      </c>
      <c r="H377" s="66" t="s">
        <v>2851</v>
      </c>
      <c r="I377" s="105" t="s">
        <v>14</v>
      </c>
      <c r="J377" s="105" t="s">
        <v>501</v>
      </c>
      <c r="K377" s="105" t="s">
        <v>638</v>
      </c>
      <c r="L377" s="929">
        <v>1</v>
      </c>
      <c r="M377" s="353" t="s">
        <v>2852</v>
      </c>
      <c r="N377" s="938">
        <v>500</v>
      </c>
      <c r="O377" s="900"/>
      <c r="P377" s="881" t="s">
        <v>3803</v>
      </c>
    </row>
    <row r="378" spans="1:16" ht="79.2">
      <c r="A378" s="569"/>
      <c r="B378" s="517"/>
      <c r="C378" s="569"/>
      <c r="D378" s="538" t="s">
        <v>2850</v>
      </c>
      <c r="E378" s="1289" t="s">
        <v>28</v>
      </c>
      <c r="F378" s="18" t="s">
        <v>15</v>
      </c>
      <c r="G378" s="105" t="s">
        <v>599</v>
      </c>
      <c r="H378" s="66" t="s">
        <v>2853</v>
      </c>
      <c r="I378" s="105" t="s">
        <v>14</v>
      </c>
      <c r="J378" s="105" t="s">
        <v>2854</v>
      </c>
      <c r="K378" s="105" t="s">
        <v>2855</v>
      </c>
      <c r="L378" s="929">
        <v>1</v>
      </c>
      <c r="M378" s="353"/>
      <c r="N378" s="938">
        <v>500</v>
      </c>
      <c r="O378" s="2294">
        <f>N378+N379+N380</f>
        <v>1500</v>
      </c>
      <c r="P378" s="881" t="s">
        <v>3909</v>
      </c>
    </row>
    <row r="379" spans="1:16" ht="79.2">
      <c r="A379" s="569"/>
      <c r="B379" s="517"/>
      <c r="C379" s="569"/>
      <c r="D379" s="565"/>
      <c r="E379" s="1290"/>
      <c r="F379" s="66" t="s">
        <v>24</v>
      </c>
      <c r="G379" s="105" t="s">
        <v>587</v>
      </c>
      <c r="H379" s="66" t="s">
        <v>2856</v>
      </c>
      <c r="I379" s="105" t="s">
        <v>35</v>
      </c>
      <c r="J379" s="105" t="s">
        <v>2857</v>
      </c>
      <c r="K379" s="105" t="s">
        <v>590</v>
      </c>
      <c r="L379" s="929">
        <v>4</v>
      </c>
      <c r="M379" s="353"/>
      <c r="N379" s="938">
        <v>750</v>
      </c>
      <c r="O379" s="900"/>
      <c r="P379" s="881" t="s">
        <v>3889</v>
      </c>
    </row>
    <row r="380" spans="1:16" ht="79.2">
      <c r="A380" s="569"/>
      <c r="B380" s="517"/>
      <c r="C380" s="569"/>
      <c r="D380" s="566"/>
      <c r="E380" s="1291"/>
      <c r="F380" s="66" t="s">
        <v>32</v>
      </c>
      <c r="G380" s="105" t="s">
        <v>522</v>
      </c>
      <c r="H380" s="66" t="s">
        <v>2858</v>
      </c>
      <c r="I380" s="105" t="s">
        <v>35</v>
      </c>
      <c r="J380" s="105" t="s">
        <v>421</v>
      </c>
      <c r="K380" s="105" t="s">
        <v>787</v>
      </c>
      <c r="L380" s="929">
        <v>1</v>
      </c>
      <c r="M380" s="353"/>
      <c r="N380" s="938">
        <v>250</v>
      </c>
      <c r="O380" s="900"/>
      <c r="P380" s="881" t="s">
        <v>3805</v>
      </c>
    </row>
    <row r="381" spans="1:16" ht="79.2">
      <c r="A381" s="569"/>
      <c r="B381" s="517"/>
      <c r="C381" s="569"/>
      <c r="D381" s="538" t="s">
        <v>2859</v>
      </c>
      <c r="E381" s="1289" t="s">
        <v>28</v>
      </c>
      <c r="F381" s="66" t="s">
        <v>32</v>
      </c>
      <c r="G381" s="105" t="s">
        <v>522</v>
      </c>
      <c r="H381" s="66" t="s">
        <v>2860</v>
      </c>
      <c r="I381" s="105" t="s">
        <v>35</v>
      </c>
      <c r="J381" s="105" t="s">
        <v>421</v>
      </c>
      <c r="K381" s="105" t="s">
        <v>787</v>
      </c>
      <c r="L381" s="929">
        <v>1</v>
      </c>
      <c r="M381" s="353"/>
      <c r="N381" s="938">
        <v>250</v>
      </c>
      <c r="O381" s="2294">
        <f>N381+N382+N383</f>
        <v>950</v>
      </c>
      <c r="P381" s="881" t="s">
        <v>3828</v>
      </c>
    </row>
    <row r="382" spans="1:16" ht="79.2">
      <c r="A382" s="569"/>
      <c r="B382" s="517"/>
      <c r="C382" s="569"/>
      <c r="D382" s="565"/>
      <c r="E382" s="1290"/>
      <c r="F382" s="66" t="s">
        <v>32</v>
      </c>
      <c r="G382" s="105" t="s">
        <v>515</v>
      </c>
      <c r="H382" s="66" t="s">
        <v>2861</v>
      </c>
      <c r="I382" s="105" t="s">
        <v>35</v>
      </c>
      <c r="J382" s="105" t="s">
        <v>2862</v>
      </c>
      <c r="K382" s="105" t="s">
        <v>636</v>
      </c>
      <c r="L382" s="929">
        <v>1</v>
      </c>
      <c r="M382" s="353"/>
      <c r="N382" s="938">
        <v>500</v>
      </c>
      <c r="O382" s="900"/>
      <c r="P382" s="881" t="s">
        <v>3873</v>
      </c>
    </row>
    <row r="383" spans="1:16" ht="79.2">
      <c r="A383" s="569"/>
      <c r="B383" s="517"/>
      <c r="C383" s="569"/>
      <c r="D383" s="566"/>
      <c r="E383" s="1290"/>
      <c r="F383" s="66" t="s">
        <v>24</v>
      </c>
      <c r="G383" s="105" t="s">
        <v>599</v>
      </c>
      <c r="H383" s="66" t="s">
        <v>2863</v>
      </c>
      <c r="I383" s="105" t="s">
        <v>35</v>
      </c>
      <c r="J383" s="105" t="s">
        <v>2864</v>
      </c>
      <c r="K383" s="105" t="s">
        <v>2865</v>
      </c>
      <c r="L383" s="929">
        <v>2</v>
      </c>
      <c r="M383" s="353"/>
      <c r="N383" s="938">
        <v>200</v>
      </c>
      <c r="O383" s="900"/>
      <c r="P383" s="881" t="s">
        <v>3909</v>
      </c>
    </row>
    <row r="384" spans="1:16" ht="79.2">
      <c r="A384" s="569"/>
      <c r="B384" s="517"/>
      <c r="C384" s="569"/>
      <c r="D384" s="538" t="s">
        <v>2866</v>
      </c>
      <c r="E384" s="1290" t="s">
        <v>28</v>
      </c>
      <c r="F384" s="66" t="s">
        <v>32</v>
      </c>
      <c r="G384" s="105" t="s">
        <v>522</v>
      </c>
      <c r="H384" s="66" t="s">
        <v>2858</v>
      </c>
      <c r="I384" s="105" t="s">
        <v>35</v>
      </c>
      <c r="J384" s="105" t="s">
        <v>421</v>
      </c>
      <c r="K384" s="105" t="s">
        <v>787</v>
      </c>
      <c r="L384" s="929">
        <v>1</v>
      </c>
      <c r="M384" s="353"/>
      <c r="N384" s="938">
        <v>250</v>
      </c>
      <c r="O384" s="2294">
        <f>N384+N385</f>
        <v>350</v>
      </c>
      <c r="P384" s="881" t="s">
        <v>3891</v>
      </c>
    </row>
    <row r="385" spans="1:16" ht="79.2">
      <c r="A385" s="569"/>
      <c r="B385" s="517"/>
      <c r="C385" s="569"/>
      <c r="D385" s="566"/>
      <c r="E385" s="1291"/>
      <c r="F385" s="66" t="s">
        <v>32</v>
      </c>
      <c r="G385" s="105" t="s">
        <v>515</v>
      </c>
      <c r="H385" s="66" t="s">
        <v>2867</v>
      </c>
      <c r="I385" s="105" t="s">
        <v>35</v>
      </c>
      <c r="J385" s="105" t="s">
        <v>421</v>
      </c>
      <c r="K385" s="105" t="s">
        <v>636</v>
      </c>
      <c r="L385" s="929">
        <v>2</v>
      </c>
      <c r="M385" s="353"/>
      <c r="N385" s="938">
        <v>100</v>
      </c>
      <c r="O385" s="900"/>
      <c r="P385" s="881" t="s">
        <v>3828</v>
      </c>
    </row>
    <row r="386" spans="1:16" ht="79.2">
      <c r="A386" s="569"/>
      <c r="B386" s="517"/>
      <c r="C386" s="569"/>
      <c r="D386" s="538" t="s">
        <v>2868</v>
      </c>
      <c r="E386" s="1289" t="s">
        <v>28</v>
      </c>
      <c r="F386" s="66" t="s">
        <v>32</v>
      </c>
      <c r="G386" s="105" t="s">
        <v>522</v>
      </c>
      <c r="H386" s="66" t="s">
        <v>2867</v>
      </c>
      <c r="I386" s="105" t="s">
        <v>35</v>
      </c>
      <c r="J386" s="105" t="s">
        <v>421</v>
      </c>
      <c r="K386" s="105" t="s">
        <v>787</v>
      </c>
      <c r="L386" s="929">
        <v>1</v>
      </c>
      <c r="M386" s="353"/>
      <c r="N386" s="938">
        <v>250</v>
      </c>
      <c r="O386" s="2294">
        <f>N386+N387+N388</f>
        <v>850</v>
      </c>
      <c r="P386" s="881" t="s">
        <v>3828</v>
      </c>
    </row>
    <row r="387" spans="1:16" ht="79.2">
      <c r="A387" s="569"/>
      <c r="B387" s="517"/>
      <c r="C387" s="569"/>
      <c r="D387" s="565"/>
      <c r="E387" s="1290"/>
      <c r="F387" s="66" t="s">
        <v>32</v>
      </c>
      <c r="G387" s="105" t="s">
        <v>515</v>
      </c>
      <c r="H387" s="66" t="s">
        <v>2851</v>
      </c>
      <c r="I387" s="105" t="s">
        <v>35</v>
      </c>
      <c r="J387" s="105" t="s">
        <v>421</v>
      </c>
      <c r="K387" s="105" t="s">
        <v>732</v>
      </c>
      <c r="L387" s="929">
        <v>2</v>
      </c>
      <c r="M387" s="353"/>
      <c r="N387" s="938">
        <v>100</v>
      </c>
      <c r="O387" s="900"/>
      <c r="P387" s="881" t="s">
        <v>3828</v>
      </c>
    </row>
    <row r="388" spans="1:16" ht="59.4">
      <c r="A388" s="569"/>
      <c r="B388" s="517"/>
      <c r="C388" s="569"/>
      <c r="D388" s="566"/>
      <c r="E388" s="1291"/>
      <c r="F388" s="66" t="s">
        <v>15</v>
      </c>
      <c r="G388" s="105" t="s">
        <v>2869</v>
      </c>
      <c r="H388" s="66" t="s">
        <v>2870</v>
      </c>
      <c r="I388" s="105" t="s">
        <v>35</v>
      </c>
      <c r="J388" s="105" t="s">
        <v>2871</v>
      </c>
      <c r="K388" s="105" t="s">
        <v>981</v>
      </c>
      <c r="L388" s="929">
        <v>5</v>
      </c>
      <c r="M388" s="353"/>
      <c r="N388" s="938">
        <v>500</v>
      </c>
      <c r="O388" s="900"/>
      <c r="P388" s="881" t="s">
        <v>3845</v>
      </c>
    </row>
    <row r="389" spans="1:16" ht="79.2">
      <c r="A389" s="531"/>
      <c r="B389" s="568"/>
      <c r="C389" s="531"/>
      <c r="D389" s="1410" t="s">
        <v>2872</v>
      </c>
      <c r="E389" s="1481" t="s">
        <v>28</v>
      </c>
      <c r="F389" s="66" t="s">
        <v>32</v>
      </c>
      <c r="G389" s="105" t="s">
        <v>522</v>
      </c>
      <c r="H389" s="66" t="s">
        <v>2858</v>
      </c>
      <c r="I389" s="105" t="s">
        <v>35</v>
      </c>
      <c r="J389" s="105" t="s">
        <v>421</v>
      </c>
      <c r="K389" s="105" t="s">
        <v>787</v>
      </c>
      <c r="L389" s="929">
        <v>1</v>
      </c>
      <c r="M389" s="353"/>
      <c r="N389" s="938">
        <v>250</v>
      </c>
      <c r="O389" s="881">
        <v>250</v>
      </c>
      <c r="P389" s="881" t="s">
        <v>3828</v>
      </c>
    </row>
    <row r="390" spans="1:16" ht="79.2">
      <c r="A390" s="471" t="s">
        <v>2873</v>
      </c>
      <c r="B390" s="567" t="s">
        <v>2896</v>
      </c>
      <c r="C390" s="471" t="s">
        <v>2895</v>
      </c>
      <c r="D390" s="1255" t="s">
        <v>2882</v>
      </c>
      <c r="E390" s="1850" t="s">
        <v>28</v>
      </c>
      <c r="F390" s="94" t="s">
        <v>24</v>
      </c>
      <c r="G390" s="978" t="s">
        <v>2883</v>
      </c>
      <c r="H390" s="94" t="s">
        <v>2884</v>
      </c>
      <c r="I390" s="1255" t="s">
        <v>35</v>
      </c>
      <c r="J390" s="978" t="s">
        <v>2885</v>
      </c>
      <c r="K390" s="978" t="s">
        <v>2886</v>
      </c>
      <c r="L390" s="1568">
        <v>2</v>
      </c>
      <c r="M390" s="1697"/>
      <c r="N390" s="1736">
        <v>0</v>
      </c>
      <c r="O390" s="2295">
        <f>N390</f>
        <v>0</v>
      </c>
      <c r="P390" s="881" t="s">
        <v>3888</v>
      </c>
    </row>
    <row r="391" spans="1:16" ht="79.2">
      <c r="A391" s="569"/>
      <c r="B391" s="517"/>
      <c r="C391" s="569"/>
      <c r="D391" s="1297" t="s">
        <v>2887</v>
      </c>
      <c r="E391" s="1851" t="s">
        <v>28</v>
      </c>
      <c r="F391" s="66" t="s">
        <v>24</v>
      </c>
      <c r="G391" s="105" t="s">
        <v>1106</v>
      </c>
      <c r="H391" s="66" t="s">
        <v>2888</v>
      </c>
      <c r="I391" s="86" t="s">
        <v>35</v>
      </c>
      <c r="J391" s="105" t="s">
        <v>2889</v>
      </c>
      <c r="K391" s="105" t="s">
        <v>2890</v>
      </c>
      <c r="L391" s="929">
        <v>4</v>
      </c>
      <c r="M391" s="1697"/>
      <c r="N391" s="1736">
        <v>0</v>
      </c>
      <c r="O391" s="2296">
        <f>N391+N392+N393</f>
        <v>700</v>
      </c>
      <c r="P391" s="881" t="s">
        <v>3888</v>
      </c>
    </row>
    <row r="392" spans="1:16" ht="79.2">
      <c r="A392" s="569"/>
      <c r="B392" s="517"/>
      <c r="C392" s="569"/>
      <c r="D392" s="1297"/>
      <c r="E392" s="1851"/>
      <c r="F392" s="66" t="s">
        <v>32</v>
      </c>
      <c r="G392" s="105" t="s">
        <v>2891</v>
      </c>
      <c r="H392" s="66" t="s">
        <v>2892</v>
      </c>
      <c r="I392" s="86" t="s">
        <v>35</v>
      </c>
      <c r="J392" s="105" t="s">
        <v>2893</v>
      </c>
      <c r="K392" s="105" t="s">
        <v>732</v>
      </c>
      <c r="L392" s="929">
        <v>1</v>
      </c>
      <c r="M392" s="1697"/>
      <c r="N392" s="1736">
        <v>500</v>
      </c>
      <c r="O392" s="2296"/>
      <c r="P392" s="881" t="s">
        <v>3873</v>
      </c>
    </row>
    <row r="393" spans="1:16" ht="79.2">
      <c r="A393" s="531"/>
      <c r="B393" s="568"/>
      <c r="C393" s="531"/>
      <c r="D393" s="1297"/>
      <c r="E393" s="1851"/>
      <c r="F393" s="66" t="s">
        <v>32</v>
      </c>
      <c r="G393" s="105" t="s">
        <v>2894</v>
      </c>
      <c r="H393" s="66" t="s">
        <v>2892</v>
      </c>
      <c r="I393" s="86" t="s">
        <v>35</v>
      </c>
      <c r="J393" s="105" t="s">
        <v>470</v>
      </c>
      <c r="K393" s="105" t="s">
        <v>787</v>
      </c>
      <c r="L393" s="929">
        <v>2</v>
      </c>
      <c r="M393" s="1697"/>
      <c r="N393" s="1736">
        <v>200</v>
      </c>
      <c r="O393" s="2296"/>
      <c r="P393" s="881" t="s">
        <v>3873</v>
      </c>
    </row>
    <row r="394" spans="1:16" ht="79.2">
      <c r="A394" s="488" t="s">
        <v>227</v>
      </c>
      <c r="B394" s="512" t="s">
        <v>2369</v>
      </c>
      <c r="C394" s="488" t="s">
        <v>3027</v>
      </c>
      <c r="D394" s="922" t="s">
        <v>3028</v>
      </c>
      <c r="E394" s="1804" t="s">
        <v>28</v>
      </c>
      <c r="F394" s="7" t="s">
        <v>48</v>
      </c>
      <c r="G394" s="964" t="s">
        <v>3029</v>
      </c>
      <c r="H394" s="7" t="s">
        <v>3030</v>
      </c>
      <c r="I394" s="964" t="s">
        <v>35</v>
      </c>
      <c r="J394" s="964" t="s">
        <v>166</v>
      </c>
      <c r="K394" s="964" t="s">
        <v>636</v>
      </c>
      <c r="L394" s="1037">
        <v>2</v>
      </c>
      <c r="M394" s="353"/>
      <c r="N394" s="1178">
        <v>200</v>
      </c>
      <c r="O394" s="1761">
        <f>N394+N395+N396</f>
        <v>400</v>
      </c>
      <c r="P394" s="881" t="s">
        <v>3873</v>
      </c>
    </row>
    <row r="395" spans="1:16" ht="99">
      <c r="A395" s="488"/>
      <c r="B395" s="512"/>
      <c r="C395" s="488"/>
      <c r="D395" s="923"/>
      <c r="E395" s="1802"/>
      <c r="F395" s="7" t="s">
        <v>48</v>
      </c>
      <c r="G395" s="964" t="s">
        <v>1115</v>
      </c>
      <c r="H395" s="7" t="s">
        <v>3031</v>
      </c>
      <c r="I395" s="964" t="s">
        <v>35</v>
      </c>
      <c r="J395" s="964" t="s">
        <v>128</v>
      </c>
      <c r="K395" s="964" t="s">
        <v>1413</v>
      </c>
      <c r="L395" s="1037">
        <v>2</v>
      </c>
      <c r="M395" s="353"/>
      <c r="N395" s="1178">
        <v>100</v>
      </c>
      <c r="O395" s="1761"/>
      <c r="P395" s="881" t="s">
        <v>3907</v>
      </c>
    </row>
    <row r="396" spans="1:16" ht="99">
      <c r="A396" s="488"/>
      <c r="B396" s="512"/>
      <c r="C396" s="488"/>
      <c r="D396" s="1298"/>
      <c r="E396" s="1805"/>
      <c r="F396" s="7" t="s">
        <v>48</v>
      </c>
      <c r="G396" s="964" t="s">
        <v>2002</v>
      </c>
      <c r="H396" s="7" t="s">
        <v>3032</v>
      </c>
      <c r="I396" s="964" t="s">
        <v>35</v>
      </c>
      <c r="J396" s="964" t="s">
        <v>2452</v>
      </c>
      <c r="K396" s="964" t="s">
        <v>2855</v>
      </c>
      <c r="L396" s="1037">
        <v>2</v>
      </c>
      <c r="M396" s="353"/>
      <c r="N396" s="1178">
        <v>100</v>
      </c>
      <c r="O396" s="1761"/>
      <c r="P396" s="881" t="s">
        <v>3907</v>
      </c>
    </row>
    <row r="397" spans="1:16" ht="99">
      <c r="A397" s="640" t="s">
        <v>3130</v>
      </c>
      <c r="B397" s="535" t="s">
        <v>3129</v>
      </c>
      <c r="C397" s="479" t="s">
        <v>3131</v>
      </c>
      <c r="D397" s="928" t="s">
        <v>3896</v>
      </c>
      <c r="E397" s="1797" t="s">
        <v>28</v>
      </c>
      <c r="F397" s="7" t="s">
        <v>3892</v>
      </c>
      <c r="G397" s="964" t="s">
        <v>2002</v>
      </c>
      <c r="H397" s="7" t="s">
        <v>3893</v>
      </c>
      <c r="I397" s="928" t="s">
        <v>3894</v>
      </c>
      <c r="J397" s="964" t="s">
        <v>3895</v>
      </c>
      <c r="K397" s="964"/>
      <c r="L397" s="1116">
        <v>3</v>
      </c>
      <c r="M397" s="353"/>
      <c r="N397" s="1178">
        <v>50</v>
      </c>
      <c r="O397" s="1178">
        <f>N397</f>
        <v>50</v>
      </c>
      <c r="P397" s="881" t="s">
        <v>3907</v>
      </c>
    </row>
    <row r="398" spans="1:16" ht="99">
      <c r="A398" s="641"/>
      <c r="B398" s="536"/>
      <c r="C398" s="480"/>
      <c r="D398" s="921" t="s">
        <v>3897</v>
      </c>
      <c r="E398" s="1792" t="s">
        <v>28</v>
      </c>
      <c r="F398" s="7" t="s">
        <v>3892</v>
      </c>
      <c r="G398" s="964" t="s">
        <v>2002</v>
      </c>
      <c r="H398" s="7" t="s">
        <v>3893</v>
      </c>
      <c r="I398" s="928" t="s">
        <v>3894</v>
      </c>
      <c r="J398" s="964" t="s">
        <v>3900</v>
      </c>
      <c r="K398" s="964"/>
      <c r="L398" s="1116">
        <v>3</v>
      </c>
      <c r="M398" s="353"/>
      <c r="N398" s="1178">
        <v>50</v>
      </c>
      <c r="O398" s="1761">
        <f>N398+N399</f>
        <v>250</v>
      </c>
      <c r="P398" s="881" t="s">
        <v>3907</v>
      </c>
    </row>
    <row r="399" spans="1:16" ht="79.2">
      <c r="A399" s="641"/>
      <c r="B399" s="536"/>
      <c r="C399" s="480"/>
      <c r="D399" s="921"/>
      <c r="E399" s="1792"/>
      <c r="F399" s="7" t="s">
        <v>3876</v>
      </c>
      <c r="G399" s="964" t="s">
        <v>3878</v>
      </c>
      <c r="H399" s="7" t="s">
        <v>3898</v>
      </c>
      <c r="I399" s="928" t="s">
        <v>3899</v>
      </c>
      <c r="J399" s="964" t="s">
        <v>3901</v>
      </c>
      <c r="K399" s="964"/>
      <c r="L399" s="1116">
        <v>2</v>
      </c>
      <c r="M399" s="353"/>
      <c r="N399" s="1178">
        <v>200</v>
      </c>
      <c r="O399" s="1761"/>
      <c r="P399" s="881" t="s">
        <v>3873</v>
      </c>
    </row>
    <row r="400" spans="1:16" ht="79.2">
      <c r="A400" s="640" t="s">
        <v>3130</v>
      </c>
      <c r="B400" s="535" t="s">
        <v>3156</v>
      </c>
      <c r="C400" s="642" t="s">
        <v>3155</v>
      </c>
      <c r="D400" s="1299" t="s">
        <v>3148</v>
      </c>
      <c r="E400" s="1438" t="s">
        <v>28</v>
      </c>
      <c r="F400" s="66" t="s">
        <v>24</v>
      </c>
      <c r="G400" s="105" t="s">
        <v>3149</v>
      </c>
      <c r="H400" s="66" t="s">
        <v>3150</v>
      </c>
      <c r="I400" s="105" t="s">
        <v>35</v>
      </c>
      <c r="J400" s="105" t="s">
        <v>36</v>
      </c>
      <c r="K400" s="105" t="s">
        <v>3151</v>
      </c>
      <c r="L400" s="893">
        <v>1</v>
      </c>
      <c r="M400" s="353"/>
      <c r="N400" s="1178">
        <v>0</v>
      </c>
      <c r="O400" s="1178">
        <v>0</v>
      </c>
      <c r="P400" s="881" t="s">
        <v>3902</v>
      </c>
    </row>
    <row r="401" spans="1:16" ht="59.4">
      <c r="A401" s="644"/>
      <c r="B401" s="537"/>
      <c r="C401" s="643"/>
      <c r="D401" s="564"/>
      <c r="E401" s="1291"/>
      <c r="F401" s="66" t="s">
        <v>24</v>
      </c>
      <c r="G401" s="105" t="s">
        <v>3152</v>
      </c>
      <c r="H401" s="66" t="s">
        <v>3153</v>
      </c>
      <c r="I401" s="105" t="s">
        <v>35</v>
      </c>
      <c r="J401" s="105" t="s">
        <v>412</v>
      </c>
      <c r="K401" s="105" t="s">
        <v>3154</v>
      </c>
      <c r="L401" s="893">
        <v>1</v>
      </c>
      <c r="M401" s="353"/>
      <c r="N401" s="1178">
        <v>0</v>
      </c>
      <c r="O401" s="1178">
        <v>0</v>
      </c>
      <c r="P401" s="881" t="s">
        <v>3902</v>
      </c>
    </row>
    <row r="402" spans="1:16" ht="79.2">
      <c r="A402" s="488" t="s">
        <v>3130</v>
      </c>
      <c r="B402" s="512" t="s">
        <v>3167</v>
      </c>
      <c r="C402" s="488" t="s">
        <v>3166</v>
      </c>
      <c r="D402" s="817" t="s">
        <v>3158</v>
      </c>
      <c r="E402" s="898" t="s">
        <v>12</v>
      </c>
      <c r="F402" s="115" t="s">
        <v>15</v>
      </c>
      <c r="G402" s="105" t="s">
        <v>1014</v>
      </c>
      <c r="H402" s="66" t="s">
        <v>3159</v>
      </c>
      <c r="I402" s="105" t="s">
        <v>14</v>
      </c>
      <c r="J402" s="105" t="s">
        <v>3160</v>
      </c>
      <c r="K402" s="105" t="s">
        <v>1017</v>
      </c>
      <c r="L402" s="893">
        <v>2</v>
      </c>
      <c r="M402" s="353"/>
      <c r="N402" s="1178">
        <v>1000</v>
      </c>
      <c r="O402" s="1761">
        <f>N402+N403+N404</f>
        <v>1200</v>
      </c>
      <c r="P402" s="881" t="s">
        <v>3841</v>
      </c>
    </row>
    <row r="403" spans="1:16" ht="59.4">
      <c r="A403" s="488"/>
      <c r="B403" s="512"/>
      <c r="C403" s="488"/>
      <c r="D403" s="1296"/>
      <c r="E403" s="1852"/>
      <c r="F403" s="115" t="s">
        <v>48</v>
      </c>
      <c r="G403" s="105" t="s">
        <v>3161</v>
      </c>
      <c r="H403" s="66" t="s">
        <v>3162</v>
      </c>
      <c r="I403" s="105" t="s">
        <v>14</v>
      </c>
      <c r="J403" s="105" t="s">
        <v>3163</v>
      </c>
      <c r="K403" s="105" t="s">
        <v>636</v>
      </c>
      <c r="L403" s="893">
        <v>2</v>
      </c>
      <c r="M403" s="353"/>
      <c r="N403" s="1178">
        <v>200</v>
      </c>
      <c r="O403" s="1761"/>
      <c r="P403" s="881" t="s">
        <v>3873</v>
      </c>
    </row>
    <row r="404" spans="1:16" ht="79.2">
      <c r="A404" s="488"/>
      <c r="B404" s="512"/>
      <c r="C404" s="488"/>
      <c r="D404" s="564"/>
      <c r="E404" s="1291"/>
      <c r="F404" s="115" t="s">
        <v>15</v>
      </c>
      <c r="G404" s="105" t="s">
        <v>1751</v>
      </c>
      <c r="H404" s="66" t="s">
        <v>3164</v>
      </c>
      <c r="I404" s="105" t="s">
        <v>14</v>
      </c>
      <c r="J404" s="105" t="s">
        <v>3165</v>
      </c>
      <c r="K404" s="105" t="s">
        <v>652</v>
      </c>
      <c r="L404" s="893">
        <v>1</v>
      </c>
      <c r="M404" s="353"/>
      <c r="N404" s="1178">
        <v>0</v>
      </c>
      <c r="O404" s="1761"/>
      <c r="P404" s="881" t="s">
        <v>3888</v>
      </c>
    </row>
    <row r="405" spans="1:16" ht="79.2">
      <c r="A405" s="479" t="s">
        <v>3130</v>
      </c>
      <c r="B405" s="535" t="s">
        <v>3172</v>
      </c>
      <c r="C405" s="479" t="s">
        <v>3214</v>
      </c>
      <c r="D405" s="817" t="s">
        <v>3177</v>
      </c>
      <c r="E405" s="898" t="s">
        <v>23</v>
      </c>
      <c r="F405" s="115" t="s">
        <v>24</v>
      </c>
      <c r="G405" s="105" t="s">
        <v>3178</v>
      </c>
      <c r="H405" s="66" t="s">
        <v>3179</v>
      </c>
      <c r="I405" s="105" t="s">
        <v>35</v>
      </c>
      <c r="J405" s="105" t="s">
        <v>3180</v>
      </c>
      <c r="K405" s="105" t="s">
        <v>1053</v>
      </c>
      <c r="L405" s="893">
        <v>1</v>
      </c>
      <c r="M405" s="353" t="s">
        <v>3181</v>
      </c>
      <c r="N405" s="1178">
        <v>0</v>
      </c>
      <c r="O405" s="1761">
        <f>N405+N406+N407</f>
        <v>0</v>
      </c>
      <c r="P405" s="881" t="s">
        <v>3888</v>
      </c>
    </row>
    <row r="406" spans="1:16" ht="79.2">
      <c r="A406" s="480"/>
      <c r="B406" s="536"/>
      <c r="C406" s="480"/>
      <c r="D406" s="1296"/>
      <c r="E406" s="1852"/>
      <c r="F406" s="115" t="s">
        <v>24</v>
      </c>
      <c r="G406" s="105" t="s">
        <v>3185</v>
      </c>
      <c r="H406" s="66" t="s">
        <v>3182</v>
      </c>
      <c r="I406" s="105" t="s">
        <v>35</v>
      </c>
      <c r="J406" s="105" t="s">
        <v>319</v>
      </c>
      <c r="K406" s="105" t="s">
        <v>1053</v>
      </c>
      <c r="L406" s="893">
        <v>2</v>
      </c>
      <c r="M406" s="353" t="s">
        <v>2882</v>
      </c>
      <c r="N406" s="1178">
        <v>0</v>
      </c>
      <c r="O406" s="1761"/>
      <c r="P406" s="881" t="s">
        <v>3888</v>
      </c>
    </row>
    <row r="407" spans="1:16" ht="79.2">
      <c r="A407" s="481"/>
      <c r="B407" s="537"/>
      <c r="C407" s="481"/>
      <c r="D407" s="564"/>
      <c r="E407" s="1291"/>
      <c r="F407" s="115" t="s">
        <v>24</v>
      </c>
      <c r="G407" s="105" t="s">
        <v>3178</v>
      </c>
      <c r="H407" s="66" t="s">
        <v>3183</v>
      </c>
      <c r="I407" s="105" t="s">
        <v>35</v>
      </c>
      <c r="J407" s="105" t="s">
        <v>3186</v>
      </c>
      <c r="K407" s="105" t="s">
        <v>1053</v>
      </c>
      <c r="L407" s="893">
        <v>4</v>
      </c>
      <c r="M407" s="353" t="s">
        <v>3184</v>
      </c>
      <c r="N407" s="1178">
        <v>0</v>
      </c>
      <c r="O407" s="1761"/>
      <c r="P407" s="881" t="s">
        <v>3888</v>
      </c>
    </row>
    <row r="408" spans="1:16" ht="99">
      <c r="A408" s="479" t="s">
        <v>3130</v>
      </c>
      <c r="B408" s="535" t="s">
        <v>3173</v>
      </c>
      <c r="C408" s="479" t="s">
        <v>3215</v>
      </c>
      <c r="D408" s="817" t="s">
        <v>3215</v>
      </c>
      <c r="E408" s="996" t="s">
        <v>23</v>
      </c>
      <c r="F408" s="115" t="s">
        <v>32</v>
      </c>
      <c r="G408" s="105" t="s">
        <v>3187</v>
      </c>
      <c r="H408" s="66" t="s">
        <v>3188</v>
      </c>
      <c r="I408" s="105" t="s">
        <v>35</v>
      </c>
      <c r="J408" s="105" t="s">
        <v>1052</v>
      </c>
      <c r="K408" s="105" t="s">
        <v>537</v>
      </c>
      <c r="L408" s="893">
        <v>1</v>
      </c>
      <c r="M408" s="353" t="s">
        <v>3189</v>
      </c>
      <c r="N408" s="1178">
        <v>0</v>
      </c>
      <c r="O408" s="1761">
        <f>N408+N409</f>
        <v>0</v>
      </c>
      <c r="P408" s="881" t="s">
        <v>3888</v>
      </c>
    </row>
    <row r="409" spans="1:16" ht="59.4">
      <c r="A409" s="481"/>
      <c r="B409" s="537"/>
      <c r="C409" s="481"/>
      <c r="D409" s="564"/>
      <c r="E409" s="996" t="s">
        <v>23</v>
      </c>
      <c r="F409" s="115" t="s">
        <v>24</v>
      </c>
      <c r="G409" s="105" t="s">
        <v>1630</v>
      </c>
      <c r="H409" s="66" t="s">
        <v>3190</v>
      </c>
      <c r="I409" s="105" t="s">
        <v>35</v>
      </c>
      <c r="J409" s="105" t="s">
        <v>1628</v>
      </c>
      <c r="K409" s="105" t="s">
        <v>537</v>
      </c>
      <c r="L409" s="893">
        <v>3</v>
      </c>
      <c r="M409" s="353" t="s">
        <v>3191</v>
      </c>
      <c r="N409" s="1178">
        <v>0</v>
      </c>
      <c r="O409" s="1761"/>
      <c r="P409" s="881" t="s">
        <v>3888</v>
      </c>
    </row>
    <row r="410" spans="1:16" ht="59.4">
      <c r="A410" s="479" t="s">
        <v>3130</v>
      </c>
      <c r="B410" s="535" t="s">
        <v>3174</v>
      </c>
      <c r="C410" s="479" t="s">
        <v>3213</v>
      </c>
      <c r="D410" s="1283" t="s">
        <v>3192</v>
      </c>
      <c r="E410" s="1809" t="s">
        <v>28</v>
      </c>
      <c r="F410" s="77" t="s">
        <v>313</v>
      </c>
      <c r="G410" s="115" t="s">
        <v>3193</v>
      </c>
      <c r="H410" s="16" t="s">
        <v>3194</v>
      </c>
      <c r="I410" s="115" t="s">
        <v>35</v>
      </c>
      <c r="J410" s="115" t="s">
        <v>3195</v>
      </c>
      <c r="K410" s="115" t="s">
        <v>3196</v>
      </c>
      <c r="L410" s="1569">
        <v>1</v>
      </c>
      <c r="M410" s="353"/>
      <c r="N410" s="1178">
        <v>5000</v>
      </c>
      <c r="O410" s="1761">
        <f>N410+N411+N412</f>
        <v>11500</v>
      </c>
      <c r="P410" s="881" t="s">
        <v>3845</v>
      </c>
    </row>
    <row r="411" spans="1:16" ht="59.4">
      <c r="A411" s="480"/>
      <c r="B411" s="536"/>
      <c r="C411" s="480"/>
      <c r="D411" s="1300"/>
      <c r="E411" s="1853"/>
      <c r="F411" s="77" t="s">
        <v>24</v>
      </c>
      <c r="G411" s="115" t="s">
        <v>612</v>
      </c>
      <c r="H411" s="16" t="s">
        <v>3197</v>
      </c>
      <c r="I411" s="115" t="s">
        <v>35</v>
      </c>
      <c r="J411" s="115" t="s">
        <v>407</v>
      </c>
      <c r="K411" s="241" t="s">
        <v>615</v>
      </c>
      <c r="L411" s="1569">
        <v>2</v>
      </c>
      <c r="M411" s="353"/>
      <c r="N411" s="1178">
        <v>4000</v>
      </c>
      <c r="O411" s="1761"/>
      <c r="P411" s="881" t="s">
        <v>3873</v>
      </c>
    </row>
    <row r="412" spans="1:16" ht="59.4">
      <c r="A412" s="481"/>
      <c r="B412" s="537"/>
      <c r="C412" s="481"/>
      <c r="D412" s="1301"/>
      <c r="E412" s="1854"/>
      <c r="F412" s="77" t="s">
        <v>24</v>
      </c>
      <c r="G412" s="115" t="s">
        <v>832</v>
      </c>
      <c r="H412" s="16" t="s">
        <v>3198</v>
      </c>
      <c r="I412" s="115" t="s">
        <v>35</v>
      </c>
      <c r="J412" s="115" t="s">
        <v>3199</v>
      </c>
      <c r="K412" s="115" t="s">
        <v>3200</v>
      </c>
      <c r="L412" s="1569">
        <v>1</v>
      </c>
      <c r="M412" s="353"/>
      <c r="N412" s="1178">
        <v>2500</v>
      </c>
      <c r="O412" s="1761"/>
      <c r="P412" s="881" t="s">
        <v>3845</v>
      </c>
    </row>
    <row r="413" spans="1:16" ht="59.4">
      <c r="A413" s="479" t="s">
        <v>3130</v>
      </c>
      <c r="B413" s="535" t="s">
        <v>3175</v>
      </c>
      <c r="C413" s="479" t="s">
        <v>3212</v>
      </c>
      <c r="D413" s="1283" t="s">
        <v>3201</v>
      </c>
      <c r="E413" s="1809" t="s">
        <v>23</v>
      </c>
      <c r="F413" s="77" t="s">
        <v>24</v>
      </c>
      <c r="G413" s="115" t="s">
        <v>832</v>
      </c>
      <c r="H413" s="16" t="s">
        <v>3198</v>
      </c>
      <c r="I413" s="115" t="s">
        <v>35</v>
      </c>
      <c r="J413" s="115" t="s">
        <v>3199</v>
      </c>
      <c r="K413" s="115" t="s">
        <v>3200</v>
      </c>
      <c r="L413" s="1569">
        <v>1</v>
      </c>
      <c r="M413" s="359" t="s">
        <v>3192</v>
      </c>
      <c r="N413" s="1178">
        <v>2500</v>
      </c>
      <c r="O413" s="1761">
        <f>N413+N414+N415</f>
        <v>11500</v>
      </c>
      <c r="P413" s="881" t="s">
        <v>3845</v>
      </c>
    </row>
    <row r="414" spans="1:16" ht="59.4">
      <c r="A414" s="480"/>
      <c r="B414" s="536"/>
      <c r="C414" s="480"/>
      <c r="D414" s="1300"/>
      <c r="E414" s="1853"/>
      <c r="F414" s="32" t="s">
        <v>24</v>
      </c>
      <c r="G414" s="115" t="s">
        <v>612</v>
      </c>
      <c r="H414" s="32" t="s">
        <v>3197</v>
      </c>
      <c r="I414" s="115" t="s">
        <v>35</v>
      </c>
      <c r="J414" s="115" t="s">
        <v>407</v>
      </c>
      <c r="K414" s="979" t="s">
        <v>615</v>
      </c>
      <c r="L414" s="1569">
        <v>1</v>
      </c>
      <c r="M414" s="359" t="s">
        <v>3202</v>
      </c>
      <c r="N414" s="1178">
        <v>5000</v>
      </c>
      <c r="O414" s="1761"/>
      <c r="P414" s="881" t="s">
        <v>3873</v>
      </c>
    </row>
    <row r="415" spans="1:16" ht="59.4">
      <c r="A415" s="481"/>
      <c r="B415" s="537"/>
      <c r="C415" s="481"/>
      <c r="D415" s="1301"/>
      <c r="E415" s="1854"/>
      <c r="F415" s="77" t="s">
        <v>24</v>
      </c>
      <c r="G415" s="115" t="s">
        <v>612</v>
      </c>
      <c r="H415" s="16" t="s">
        <v>3197</v>
      </c>
      <c r="I415" s="115" t="s">
        <v>35</v>
      </c>
      <c r="J415" s="115" t="s">
        <v>407</v>
      </c>
      <c r="K415" s="241" t="s">
        <v>615</v>
      </c>
      <c r="L415" s="1569">
        <v>2</v>
      </c>
      <c r="M415" s="359" t="s">
        <v>3192</v>
      </c>
      <c r="N415" s="1178">
        <v>4000</v>
      </c>
      <c r="O415" s="1761"/>
      <c r="P415" s="881" t="s">
        <v>3873</v>
      </c>
    </row>
    <row r="416" spans="1:16" ht="59.4">
      <c r="A416" s="479" t="s">
        <v>3130</v>
      </c>
      <c r="B416" s="535" t="s">
        <v>3176</v>
      </c>
      <c r="C416" s="479" t="s">
        <v>3211</v>
      </c>
      <c r="D416" s="115" t="s">
        <v>3203</v>
      </c>
      <c r="E416" s="1855" t="s">
        <v>23</v>
      </c>
      <c r="F416" s="32" t="s">
        <v>24</v>
      </c>
      <c r="G416" s="115" t="s">
        <v>722</v>
      </c>
      <c r="H416" s="32" t="s">
        <v>3204</v>
      </c>
      <c r="I416" s="115" t="s">
        <v>35</v>
      </c>
      <c r="J416" s="115" t="s">
        <v>3205</v>
      </c>
      <c r="K416" s="115" t="s">
        <v>723</v>
      </c>
      <c r="L416" s="1569">
        <v>4</v>
      </c>
      <c r="M416" s="359" t="s">
        <v>3206</v>
      </c>
      <c r="N416" s="1178">
        <v>6000</v>
      </c>
      <c r="O416" s="1761">
        <v>17000</v>
      </c>
      <c r="P416" s="881" t="s">
        <v>3803</v>
      </c>
    </row>
    <row r="417" spans="1:16" ht="59.4">
      <c r="A417" s="480"/>
      <c r="B417" s="536"/>
      <c r="C417" s="480"/>
      <c r="D417" s="115" t="s">
        <v>3211</v>
      </c>
      <c r="E417" s="1855" t="s">
        <v>23</v>
      </c>
      <c r="F417" s="31" t="s">
        <v>327</v>
      </c>
      <c r="G417" s="115" t="s">
        <v>71</v>
      </c>
      <c r="H417" s="32" t="s">
        <v>4062</v>
      </c>
      <c r="I417" s="967" t="s">
        <v>13274</v>
      </c>
      <c r="J417" s="967" t="s">
        <v>13204</v>
      </c>
      <c r="K417" s="115" t="s">
        <v>723</v>
      </c>
      <c r="L417" s="1570">
        <v>4</v>
      </c>
      <c r="M417" s="359" t="s">
        <v>724</v>
      </c>
      <c r="N417" s="1178">
        <v>6000</v>
      </c>
      <c r="O417" s="1761"/>
      <c r="P417" s="881" t="s">
        <v>3803</v>
      </c>
    </row>
    <row r="418" spans="1:16" ht="59.4">
      <c r="A418" s="481"/>
      <c r="B418" s="537"/>
      <c r="C418" s="481"/>
      <c r="D418" s="241" t="s">
        <v>3203</v>
      </c>
      <c r="E418" s="1855" t="s">
        <v>23</v>
      </c>
      <c r="F418" s="32" t="s">
        <v>24</v>
      </c>
      <c r="G418" s="115" t="s">
        <v>612</v>
      </c>
      <c r="H418" s="32" t="s">
        <v>3207</v>
      </c>
      <c r="I418" s="115" t="s">
        <v>35</v>
      </c>
      <c r="J418" s="115" t="s">
        <v>3208</v>
      </c>
      <c r="K418" s="115" t="s">
        <v>3209</v>
      </c>
      <c r="L418" s="1569">
        <v>1</v>
      </c>
      <c r="M418" s="359" t="s">
        <v>3210</v>
      </c>
      <c r="N418" s="1178">
        <v>5000</v>
      </c>
      <c r="O418" s="1761"/>
      <c r="P418" s="881" t="s">
        <v>3803</v>
      </c>
    </row>
    <row r="419" spans="1:16" ht="79.2">
      <c r="A419" s="488" t="s">
        <v>227</v>
      </c>
      <c r="B419" s="512" t="s">
        <v>2876</v>
      </c>
      <c r="C419" s="488" t="s">
        <v>3247</v>
      </c>
      <c r="D419" s="574" t="s">
        <v>3242</v>
      </c>
      <c r="E419" s="1295" t="s">
        <v>12</v>
      </c>
      <c r="F419" s="66" t="s">
        <v>48</v>
      </c>
      <c r="G419" s="105" t="s">
        <v>1115</v>
      </c>
      <c r="H419" s="66" t="s">
        <v>3243</v>
      </c>
      <c r="I419" s="105" t="s">
        <v>35</v>
      </c>
      <c r="J419" s="105" t="s">
        <v>3244</v>
      </c>
      <c r="K419" s="105" t="s">
        <v>981</v>
      </c>
      <c r="L419" s="929">
        <v>1</v>
      </c>
      <c r="M419" s="353"/>
      <c r="N419" s="1178">
        <v>250</v>
      </c>
      <c r="O419" s="1761">
        <f>N419+N420+N421</f>
        <v>700</v>
      </c>
      <c r="P419" s="881" t="s">
        <v>3828</v>
      </c>
    </row>
    <row r="420" spans="1:16" ht="59.4">
      <c r="A420" s="488"/>
      <c r="B420" s="512"/>
      <c r="C420" s="488"/>
      <c r="D420" s="574"/>
      <c r="E420" s="1825"/>
      <c r="F420" s="66" t="s">
        <v>48</v>
      </c>
      <c r="G420" s="105" t="s">
        <v>2002</v>
      </c>
      <c r="H420" s="66" t="s">
        <v>3245</v>
      </c>
      <c r="I420" s="105" t="s">
        <v>35</v>
      </c>
      <c r="J420" s="105" t="s">
        <v>2568</v>
      </c>
      <c r="K420" s="105" t="s">
        <v>998</v>
      </c>
      <c r="L420" s="929">
        <v>2</v>
      </c>
      <c r="M420" s="353"/>
      <c r="N420" s="1178">
        <v>200</v>
      </c>
      <c r="O420" s="1761"/>
      <c r="P420" s="881" t="s">
        <v>3873</v>
      </c>
    </row>
    <row r="421" spans="1:16" ht="79.2">
      <c r="A421" s="488"/>
      <c r="B421" s="512"/>
      <c r="C421" s="479"/>
      <c r="D421" s="538"/>
      <c r="E421" s="1845"/>
      <c r="F421" s="53" t="s">
        <v>48</v>
      </c>
      <c r="G421" s="134" t="s">
        <v>637</v>
      </c>
      <c r="H421" s="53" t="s">
        <v>3246</v>
      </c>
      <c r="I421" s="134" t="s">
        <v>35</v>
      </c>
      <c r="J421" s="134" t="s">
        <v>499</v>
      </c>
      <c r="K421" s="134" t="s">
        <v>638</v>
      </c>
      <c r="L421" s="948">
        <v>1</v>
      </c>
      <c r="M421" s="353"/>
      <c r="N421" s="1178">
        <v>250</v>
      </c>
      <c r="O421" s="1761"/>
      <c r="P421" s="881" t="s">
        <v>3828</v>
      </c>
    </row>
    <row r="422" spans="1:16" ht="79.2">
      <c r="A422" s="488" t="s">
        <v>227</v>
      </c>
      <c r="B422" s="512" t="s">
        <v>2931</v>
      </c>
      <c r="C422" s="554" t="s">
        <v>3278</v>
      </c>
      <c r="D422" s="574" t="s">
        <v>3278</v>
      </c>
      <c r="E422" s="1295" t="s">
        <v>17</v>
      </c>
      <c r="F422" s="62" t="s">
        <v>24</v>
      </c>
      <c r="G422" s="105" t="s">
        <v>518</v>
      </c>
      <c r="H422" s="66" t="s">
        <v>3279</v>
      </c>
      <c r="I422" s="105" t="s">
        <v>35</v>
      </c>
      <c r="J422" s="105" t="s">
        <v>3280</v>
      </c>
      <c r="K422" s="105" t="s">
        <v>2647</v>
      </c>
      <c r="L422" s="893">
        <v>2</v>
      </c>
      <c r="M422" s="353" t="s">
        <v>3281</v>
      </c>
      <c r="N422" s="1178">
        <v>2000</v>
      </c>
      <c r="O422" s="1761">
        <f>N422+N423+N424</f>
        <v>7000</v>
      </c>
      <c r="P422" s="881" t="s">
        <v>3845</v>
      </c>
    </row>
    <row r="423" spans="1:16" ht="79.2">
      <c r="A423" s="488"/>
      <c r="B423" s="512"/>
      <c r="C423" s="554"/>
      <c r="D423" s="574"/>
      <c r="E423" s="1295"/>
      <c r="F423" s="66" t="s">
        <v>15</v>
      </c>
      <c r="G423" s="105" t="s">
        <v>1115</v>
      </c>
      <c r="H423" s="66" t="s">
        <v>3282</v>
      </c>
      <c r="I423" s="86" t="s">
        <v>35</v>
      </c>
      <c r="J423" s="105" t="s">
        <v>3283</v>
      </c>
      <c r="K423" s="105" t="s">
        <v>3284</v>
      </c>
      <c r="L423" s="929">
        <v>2</v>
      </c>
      <c r="M423" s="353" t="s">
        <v>3285</v>
      </c>
      <c r="N423" s="1178">
        <v>2000</v>
      </c>
      <c r="O423" s="1761"/>
      <c r="P423" s="881" t="s">
        <v>3815</v>
      </c>
    </row>
    <row r="424" spans="1:16" ht="59.4">
      <c r="A424" s="488"/>
      <c r="B424" s="512"/>
      <c r="C424" s="554"/>
      <c r="D424" s="574"/>
      <c r="E424" s="1295"/>
      <c r="F424" s="66" t="s">
        <v>15</v>
      </c>
      <c r="G424" s="105" t="s">
        <v>20</v>
      </c>
      <c r="H424" s="66" t="s">
        <v>3286</v>
      </c>
      <c r="I424" s="86" t="s">
        <v>14</v>
      </c>
      <c r="J424" s="105" t="s">
        <v>3287</v>
      </c>
      <c r="K424" s="105" t="s">
        <v>3288</v>
      </c>
      <c r="L424" s="929">
        <v>3</v>
      </c>
      <c r="M424" s="353" t="s">
        <v>3289</v>
      </c>
      <c r="N424" s="1178">
        <v>3000</v>
      </c>
      <c r="O424" s="1761"/>
      <c r="P424" s="881" t="s">
        <v>3815</v>
      </c>
    </row>
    <row r="425" spans="1:16" ht="59.4">
      <c r="A425" s="51" t="s">
        <v>3130</v>
      </c>
      <c r="B425" s="72" t="s">
        <v>3295</v>
      </c>
      <c r="C425" s="66" t="s">
        <v>3292</v>
      </c>
      <c r="D425" s="105" t="s">
        <v>3292</v>
      </c>
      <c r="E425" s="996" t="s">
        <v>12</v>
      </c>
      <c r="F425" s="62" t="s">
        <v>15</v>
      </c>
      <c r="G425" s="105" t="s">
        <v>1014</v>
      </c>
      <c r="H425" s="66" t="s">
        <v>3293</v>
      </c>
      <c r="I425" s="105" t="s">
        <v>14</v>
      </c>
      <c r="J425" s="105" t="s">
        <v>269</v>
      </c>
      <c r="K425" s="105" t="s">
        <v>3294</v>
      </c>
      <c r="L425" s="893">
        <v>1</v>
      </c>
      <c r="M425" s="353"/>
      <c r="N425" s="1178">
        <v>500</v>
      </c>
      <c r="O425" s="1178">
        <v>500</v>
      </c>
      <c r="P425" s="881" t="s">
        <v>3912</v>
      </c>
    </row>
    <row r="426" spans="1:16" ht="79.2">
      <c r="A426" s="479" t="s">
        <v>3130</v>
      </c>
      <c r="B426" s="535" t="s">
        <v>3296</v>
      </c>
      <c r="C426" s="474" t="s">
        <v>3311</v>
      </c>
      <c r="D426" s="1283" t="s">
        <v>3311</v>
      </c>
      <c r="E426" s="1809" t="s">
        <v>28</v>
      </c>
      <c r="F426" s="77" t="s">
        <v>24</v>
      </c>
      <c r="G426" s="115" t="s">
        <v>591</v>
      </c>
      <c r="H426" s="16" t="s">
        <v>3297</v>
      </c>
      <c r="I426" s="115" t="s">
        <v>35</v>
      </c>
      <c r="J426" s="115" t="s">
        <v>3298</v>
      </c>
      <c r="K426" s="115" t="s">
        <v>3299</v>
      </c>
      <c r="L426" s="1569">
        <v>1</v>
      </c>
      <c r="M426" s="353"/>
      <c r="N426" s="1178">
        <v>0</v>
      </c>
      <c r="O426" s="1761">
        <f>N426+N427+N428</f>
        <v>0</v>
      </c>
      <c r="P426" s="881" t="s">
        <v>4071</v>
      </c>
    </row>
    <row r="427" spans="1:16" ht="79.2">
      <c r="A427" s="480"/>
      <c r="B427" s="536"/>
      <c r="C427" s="518"/>
      <c r="D427" s="1300"/>
      <c r="E427" s="1853"/>
      <c r="F427" s="77" t="s">
        <v>24</v>
      </c>
      <c r="G427" s="115" t="s">
        <v>612</v>
      </c>
      <c r="H427" s="16" t="s">
        <v>3297</v>
      </c>
      <c r="I427" s="115" t="s">
        <v>35</v>
      </c>
      <c r="J427" s="115" t="s">
        <v>3300</v>
      </c>
      <c r="K427" s="115" t="s">
        <v>615</v>
      </c>
      <c r="L427" s="1569">
        <v>1</v>
      </c>
      <c r="M427" s="353"/>
      <c r="N427" s="1178">
        <v>0</v>
      </c>
      <c r="O427" s="1761"/>
      <c r="P427" s="881" t="s">
        <v>4071</v>
      </c>
    </row>
    <row r="428" spans="1:16" ht="79.2">
      <c r="A428" s="481"/>
      <c r="B428" s="537"/>
      <c r="C428" s="549"/>
      <c r="D428" s="1302"/>
      <c r="E428" s="1856"/>
      <c r="F428" s="77" t="s">
        <v>24</v>
      </c>
      <c r="G428" s="115" t="s">
        <v>599</v>
      </c>
      <c r="H428" s="16" t="s">
        <v>3301</v>
      </c>
      <c r="I428" s="115" t="s">
        <v>35</v>
      </c>
      <c r="J428" s="115" t="s">
        <v>3302</v>
      </c>
      <c r="K428" s="115" t="s">
        <v>3303</v>
      </c>
      <c r="L428" s="1569">
        <v>3</v>
      </c>
      <c r="M428" s="353"/>
      <c r="N428" s="1178">
        <v>0</v>
      </c>
      <c r="O428" s="1761"/>
      <c r="P428" s="881" t="s">
        <v>4071</v>
      </c>
    </row>
    <row r="429" spans="1:16" ht="59.4">
      <c r="A429" s="479" t="s">
        <v>3130</v>
      </c>
      <c r="B429" s="535" t="s">
        <v>3132</v>
      </c>
      <c r="C429" s="479" t="s">
        <v>3797</v>
      </c>
      <c r="D429" s="1411" t="s">
        <v>3312</v>
      </c>
      <c r="E429" s="1857" t="s">
        <v>23</v>
      </c>
      <c r="F429" s="40" t="s">
        <v>24</v>
      </c>
      <c r="G429" s="973" t="s">
        <v>2579</v>
      </c>
      <c r="H429" s="40" t="s">
        <v>3313</v>
      </c>
      <c r="I429" s="973" t="s">
        <v>35</v>
      </c>
      <c r="J429" s="973" t="s">
        <v>3314</v>
      </c>
      <c r="K429" s="973" t="s">
        <v>3315</v>
      </c>
      <c r="L429" s="1113">
        <v>1</v>
      </c>
      <c r="M429" s="356" t="s">
        <v>3316</v>
      </c>
      <c r="N429" s="1178">
        <v>0</v>
      </c>
      <c r="O429" s="1761">
        <f>N429+N430+N431+N432</f>
        <v>0</v>
      </c>
      <c r="P429" s="881" t="s">
        <v>3888</v>
      </c>
    </row>
    <row r="430" spans="1:16" ht="79.2">
      <c r="A430" s="480"/>
      <c r="B430" s="536"/>
      <c r="C430" s="480"/>
      <c r="D430" s="1412"/>
      <c r="E430" s="1827"/>
      <c r="F430" s="40" t="s">
        <v>24</v>
      </c>
      <c r="G430" s="973" t="s">
        <v>2582</v>
      </c>
      <c r="H430" s="40" t="s">
        <v>3317</v>
      </c>
      <c r="I430" s="973" t="s">
        <v>35</v>
      </c>
      <c r="J430" s="973" t="s">
        <v>3318</v>
      </c>
      <c r="K430" s="973" t="s">
        <v>3319</v>
      </c>
      <c r="L430" s="1113">
        <v>2</v>
      </c>
      <c r="M430" s="356" t="s">
        <v>3316</v>
      </c>
      <c r="N430" s="1178">
        <v>0</v>
      </c>
      <c r="O430" s="1761"/>
      <c r="P430" s="881" t="s">
        <v>3827</v>
      </c>
    </row>
    <row r="431" spans="1:16" ht="79.2">
      <c r="A431" s="480"/>
      <c r="B431" s="536"/>
      <c r="C431" s="480"/>
      <c r="D431" s="1412"/>
      <c r="E431" s="1827"/>
      <c r="F431" s="40" t="s">
        <v>32</v>
      </c>
      <c r="G431" s="973" t="s">
        <v>522</v>
      </c>
      <c r="H431" s="40" t="s">
        <v>3320</v>
      </c>
      <c r="I431" s="973" t="s">
        <v>35</v>
      </c>
      <c r="J431" s="973" t="s">
        <v>476</v>
      </c>
      <c r="K431" s="973" t="s">
        <v>3321</v>
      </c>
      <c r="L431" s="1113">
        <v>1</v>
      </c>
      <c r="M431" s="356" t="s">
        <v>3316</v>
      </c>
      <c r="N431" s="1178">
        <v>0</v>
      </c>
      <c r="O431" s="1761"/>
      <c r="P431" s="881" t="s">
        <v>13138</v>
      </c>
    </row>
    <row r="432" spans="1:16" ht="79.2">
      <c r="A432" s="481"/>
      <c r="B432" s="537"/>
      <c r="C432" s="481"/>
      <c r="D432" s="1413"/>
      <c r="E432" s="1828"/>
      <c r="F432" s="40" t="s">
        <v>32</v>
      </c>
      <c r="G432" s="973" t="s">
        <v>515</v>
      </c>
      <c r="H432" s="40" t="s">
        <v>3322</v>
      </c>
      <c r="I432" s="973" t="s">
        <v>35</v>
      </c>
      <c r="J432" s="973" t="s">
        <v>606</v>
      </c>
      <c r="K432" s="973" t="s">
        <v>617</v>
      </c>
      <c r="L432" s="1113">
        <v>1</v>
      </c>
      <c r="M432" s="356" t="s">
        <v>3316</v>
      </c>
      <c r="N432" s="1178">
        <v>0</v>
      </c>
      <c r="O432" s="1761"/>
      <c r="P432" s="881" t="s">
        <v>13138</v>
      </c>
    </row>
    <row r="433" spans="1:16" ht="59.4">
      <c r="A433" s="479" t="s">
        <v>3130</v>
      </c>
      <c r="B433" s="535" t="s">
        <v>3333</v>
      </c>
      <c r="C433" s="479" t="s">
        <v>3332</v>
      </c>
      <c r="D433" s="1344" t="s">
        <v>3323</v>
      </c>
      <c r="E433" s="1804" t="s">
        <v>17</v>
      </c>
      <c r="F433" s="7" t="s">
        <v>48</v>
      </c>
      <c r="G433" s="964" t="s">
        <v>266</v>
      </c>
      <c r="H433" s="7" t="s">
        <v>3324</v>
      </c>
      <c r="I433" s="964" t="s">
        <v>14</v>
      </c>
      <c r="J433" s="964" t="s">
        <v>1607</v>
      </c>
      <c r="K433" s="964" t="s">
        <v>148</v>
      </c>
      <c r="L433" s="1037">
        <v>2</v>
      </c>
      <c r="M433" s="353" t="s">
        <v>3325</v>
      </c>
      <c r="N433" s="1178">
        <v>0</v>
      </c>
      <c r="O433" s="1761">
        <v>600</v>
      </c>
      <c r="P433" s="881" t="s">
        <v>13138</v>
      </c>
    </row>
    <row r="434" spans="1:16" ht="59.4">
      <c r="A434" s="480"/>
      <c r="B434" s="536"/>
      <c r="C434" s="480"/>
      <c r="D434" s="807"/>
      <c r="E434" s="1802"/>
      <c r="F434" s="7" t="s">
        <v>48</v>
      </c>
      <c r="G434" s="964" t="s">
        <v>266</v>
      </c>
      <c r="H434" s="7" t="s">
        <v>3326</v>
      </c>
      <c r="I434" s="964" t="s">
        <v>14</v>
      </c>
      <c r="J434" s="964" t="s">
        <v>1417</v>
      </c>
      <c r="K434" s="964" t="s">
        <v>148</v>
      </c>
      <c r="L434" s="1037">
        <v>2</v>
      </c>
      <c r="M434" s="353" t="s">
        <v>3327</v>
      </c>
      <c r="N434" s="1178">
        <v>0</v>
      </c>
      <c r="O434" s="1761"/>
      <c r="P434" s="881" t="s">
        <v>13138</v>
      </c>
    </row>
    <row r="435" spans="1:16" ht="59.4">
      <c r="A435" s="480"/>
      <c r="B435" s="536"/>
      <c r="C435" s="480"/>
      <c r="D435" s="807"/>
      <c r="E435" s="1802"/>
      <c r="F435" s="7" t="s">
        <v>48</v>
      </c>
      <c r="G435" s="964" t="s">
        <v>637</v>
      </c>
      <c r="H435" s="7" t="s">
        <v>3328</v>
      </c>
      <c r="I435" s="964" t="s">
        <v>14</v>
      </c>
      <c r="J435" s="964" t="s">
        <v>169</v>
      </c>
      <c r="K435" s="964" t="s">
        <v>3329</v>
      </c>
      <c r="L435" s="1037">
        <v>2</v>
      </c>
      <c r="M435" s="353" t="s">
        <v>3327</v>
      </c>
      <c r="N435" s="1178">
        <v>0</v>
      </c>
      <c r="O435" s="1761"/>
      <c r="P435" s="881" t="s">
        <v>13138</v>
      </c>
    </row>
    <row r="436" spans="1:16" ht="59.4">
      <c r="A436" s="481"/>
      <c r="B436" s="537"/>
      <c r="C436" s="481"/>
      <c r="D436" s="808"/>
      <c r="E436" s="1805"/>
      <c r="F436" s="7" t="s">
        <v>15</v>
      </c>
      <c r="G436" s="964" t="s">
        <v>1118</v>
      </c>
      <c r="H436" s="7" t="s">
        <v>3330</v>
      </c>
      <c r="I436" s="964" t="s">
        <v>14</v>
      </c>
      <c r="J436" s="964" t="s">
        <v>2801</v>
      </c>
      <c r="K436" s="964" t="s">
        <v>1120</v>
      </c>
      <c r="L436" s="1037">
        <v>1</v>
      </c>
      <c r="M436" s="353" t="s">
        <v>3331</v>
      </c>
      <c r="N436" s="1178">
        <v>0</v>
      </c>
      <c r="O436" s="1761"/>
      <c r="P436" s="881" t="s">
        <v>3827</v>
      </c>
    </row>
    <row r="437" spans="1:16" ht="79.2">
      <c r="A437" s="479" t="s">
        <v>3130</v>
      </c>
      <c r="B437" s="535" t="s">
        <v>3335</v>
      </c>
      <c r="C437" s="479" t="s">
        <v>3334</v>
      </c>
      <c r="D437" s="538" t="s">
        <v>3336</v>
      </c>
      <c r="E437" s="1289" t="s">
        <v>12</v>
      </c>
      <c r="F437" s="66" t="s">
        <v>24</v>
      </c>
      <c r="G437" s="105" t="s">
        <v>518</v>
      </c>
      <c r="H437" s="66" t="s">
        <v>2645</v>
      </c>
      <c r="I437" s="86" t="s">
        <v>35</v>
      </c>
      <c r="J437" s="105" t="s">
        <v>2646</v>
      </c>
      <c r="K437" s="105" t="s">
        <v>2647</v>
      </c>
      <c r="L437" s="929">
        <v>1</v>
      </c>
      <c r="M437" s="353"/>
      <c r="N437" s="366">
        <v>2500</v>
      </c>
      <c r="O437" s="1761">
        <f>N437+N438+N439</f>
        <v>5000</v>
      </c>
      <c r="P437" s="373" t="s">
        <v>3845</v>
      </c>
    </row>
    <row r="438" spans="1:16" ht="79.2">
      <c r="A438" s="480"/>
      <c r="B438" s="536"/>
      <c r="C438" s="480"/>
      <c r="D438" s="565"/>
      <c r="E438" s="1290"/>
      <c r="F438" s="66" t="s">
        <v>24</v>
      </c>
      <c r="G438" s="105" t="s">
        <v>612</v>
      </c>
      <c r="H438" s="66" t="s">
        <v>3337</v>
      </c>
      <c r="I438" s="86" t="s">
        <v>35</v>
      </c>
      <c r="J438" s="105" t="s">
        <v>3338</v>
      </c>
      <c r="K438" s="105" t="s">
        <v>615</v>
      </c>
      <c r="L438" s="929">
        <v>2</v>
      </c>
      <c r="M438" s="353"/>
      <c r="N438" s="366">
        <v>2000</v>
      </c>
      <c r="O438" s="1761"/>
      <c r="P438" s="373" t="s">
        <v>3889</v>
      </c>
    </row>
    <row r="439" spans="1:16" ht="79.2">
      <c r="A439" s="480"/>
      <c r="B439" s="536"/>
      <c r="C439" s="480"/>
      <c r="D439" s="565"/>
      <c r="E439" s="1290"/>
      <c r="F439" s="53" t="s">
        <v>24</v>
      </c>
      <c r="G439" s="134" t="s">
        <v>1014</v>
      </c>
      <c r="H439" s="53" t="s">
        <v>3339</v>
      </c>
      <c r="I439" s="133" t="s">
        <v>35</v>
      </c>
      <c r="J439" s="134" t="s">
        <v>3340</v>
      </c>
      <c r="K439" s="134" t="s">
        <v>3299</v>
      </c>
      <c r="L439" s="948">
        <v>5</v>
      </c>
      <c r="M439" s="353"/>
      <c r="N439" s="366">
        <v>500</v>
      </c>
      <c r="O439" s="1761"/>
      <c r="P439" s="373" t="s">
        <v>3845</v>
      </c>
    </row>
    <row r="440" spans="1:16" ht="79.2">
      <c r="A440" s="480"/>
      <c r="B440" s="536"/>
      <c r="C440" s="480"/>
      <c r="D440" s="574" t="s">
        <v>3341</v>
      </c>
      <c r="E440" s="1295" t="s">
        <v>12</v>
      </c>
      <c r="F440" s="66" t="s">
        <v>15</v>
      </c>
      <c r="G440" s="105" t="s">
        <v>1207</v>
      </c>
      <c r="H440" s="66" t="s">
        <v>3342</v>
      </c>
      <c r="I440" s="86" t="s">
        <v>35</v>
      </c>
      <c r="J440" s="105" t="s">
        <v>3343</v>
      </c>
      <c r="K440" s="105" t="s">
        <v>3344</v>
      </c>
      <c r="L440" s="929">
        <v>3</v>
      </c>
      <c r="M440" s="353"/>
      <c r="N440" s="1178">
        <v>0</v>
      </c>
      <c r="O440" s="1761">
        <f>N440+N441+N442</f>
        <v>200</v>
      </c>
      <c r="P440" s="881" t="s">
        <v>3888</v>
      </c>
    </row>
    <row r="441" spans="1:16" ht="99">
      <c r="A441" s="480"/>
      <c r="B441" s="536"/>
      <c r="C441" s="480"/>
      <c r="D441" s="574"/>
      <c r="E441" s="1295"/>
      <c r="F441" s="66" t="s">
        <v>32</v>
      </c>
      <c r="G441" s="105" t="s">
        <v>522</v>
      </c>
      <c r="H441" s="66" t="s">
        <v>3345</v>
      </c>
      <c r="I441" s="86" t="s">
        <v>35</v>
      </c>
      <c r="J441" s="105" t="s">
        <v>421</v>
      </c>
      <c r="K441" s="105" t="s">
        <v>787</v>
      </c>
      <c r="L441" s="929">
        <v>2</v>
      </c>
      <c r="M441" s="353"/>
      <c r="N441" s="1178">
        <v>100</v>
      </c>
      <c r="O441" s="1761"/>
      <c r="P441" s="881" t="s">
        <v>3828</v>
      </c>
    </row>
    <row r="442" spans="1:16" ht="79.2">
      <c r="A442" s="480"/>
      <c r="B442" s="536"/>
      <c r="C442" s="480"/>
      <c r="D442" s="574"/>
      <c r="E442" s="1295"/>
      <c r="F442" s="66" t="s">
        <v>48</v>
      </c>
      <c r="G442" s="105" t="s">
        <v>515</v>
      </c>
      <c r="H442" s="66" t="s">
        <v>1646</v>
      </c>
      <c r="I442" s="86" t="s">
        <v>35</v>
      </c>
      <c r="J442" s="105" t="s">
        <v>475</v>
      </c>
      <c r="K442" s="105" t="s">
        <v>732</v>
      </c>
      <c r="L442" s="929">
        <v>3</v>
      </c>
      <c r="M442" s="353"/>
      <c r="N442" s="1178">
        <v>100</v>
      </c>
      <c r="O442" s="1761"/>
      <c r="P442" s="881" t="s">
        <v>3873</v>
      </c>
    </row>
    <row r="443" spans="1:16" ht="79.2">
      <c r="A443" s="480"/>
      <c r="B443" s="536"/>
      <c r="C443" s="480"/>
      <c r="D443" s="574" t="s">
        <v>3346</v>
      </c>
      <c r="E443" s="1295" t="s">
        <v>12</v>
      </c>
      <c r="F443" s="66" t="s">
        <v>15</v>
      </c>
      <c r="G443" s="105" t="s">
        <v>1115</v>
      </c>
      <c r="H443" s="66" t="s">
        <v>3347</v>
      </c>
      <c r="I443" s="86" t="s">
        <v>35</v>
      </c>
      <c r="J443" s="105" t="s">
        <v>2657</v>
      </c>
      <c r="K443" s="105" t="s">
        <v>3284</v>
      </c>
      <c r="L443" s="929">
        <v>2</v>
      </c>
      <c r="M443" s="353"/>
      <c r="N443" s="1178">
        <v>2000</v>
      </c>
      <c r="O443" s="1761">
        <f>N443+N444+N445+N446</f>
        <v>2600</v>
      </c>
      <c r="P443" s="881" t="s">
        <v>3845</v>
      </c>
    </row>
    <row r="444" spans="1:16" ht="79.2">
      <c r="A444" s="480"/>
      <c r="B444" s="536"/>
      <c r="C444" s="480"/>
      <c r="D444" s="574"/>
      <c r="E444" s="1295"/>
      <c r="F444" s="66" t="s">
        <v>15</v>
      </c>
      <c r="G444" s="105" t="s">
        <v>1978</v>
      </c>
      <c r="H444" s="66" t="s">
        <v>3347</v>
      </c>
      <c r="I444" s="86" t="s">
        <v>35</v>
      </c>
      <c r="J444" s="105" t="s">
        <v>3348</v>
      </c>
      <c r="K444" s="105" t="s">
        <v>2334</v>
      </c>
      <c r="L444" s="929">
        <v>5</v>
      </c>
      <c r="M444" s="353"/>
      <c r="N444" s="1178">
        <v>500</v>
      </c>
      <c r="O444" s="1761"/>
      <c r="P444" s="881" t="s">
        <v>3845</v>
      </c>
    </row>
    <row r="445" spans="1:16" ht="79.2">
      <c r="A445" s="480"/>
      <c r="B445" s="536"/>
      <c r="C445" s="480"/>
      <c r="D445" s="574"/>
      <c r="E445" s="1295"/>
      <c r="F445" s="66" t="s">
        <v>24</v>
      </c>
      <c r="G445" s="105" t="s">
        <v>1207</v>
      </c>
      <c r="H445" s="66" t="s">
        <v>3349</v>
      </c>
      <c r="I445" s="86" t="s">
        <v>35</v>
      </c>
      <c r="J445" s="105" t="s">
        <v>3350</v>
      </c>
      <c r="K445" s="105" t="s">
        <v>3344</v>
      </c>
      <c r="L445" s="929">
        <v>4</v>
      </c>
      <c r="M445" s="353"/>
      <c r="N445" s="1178">
        <v>0</v>
      </c>
      <c r="O445" s="1761"/>
      <c r="P445" s="881" t="s">
        <v>3888</v>
      </c>
    </row>
    <row r="446" spans="1:16" ht="99">
      <c r="A446" s="480"/>
      <c r="B446" s="536"/>
      <c r="C446" s="480"/>
      <c r="D446" s="574"/>
      <c r="E446" s="1295"/>
      <c r="F446" s="66" t="s">
        <v>48</v>
      </c>
      <c r="G446" s="105" t="s">
        <v>637</v>
      </c>
      <c r="H446" s="66" t="s">
        <v>3351</v>
      </c>
      <c r="I446" s="86" t="s">
        <v>35</v>
      </c>
      <c r="J446" s="105" t="s">
        <v>421</v>
      </c>
      <c r="K446" s="105" t="s">
        <v>638</v>
      </c>
      <c r="L446" s="929">
        <v>2</v>
      </c>
      <c r="M446" s="353"/>
      <c r="N446" s="1178">
        <v>100</v>
      </c>
      <c r="O446" s="1761"/>
      <c r="P446" s="881" t="s">
        <v>3828</v>
      </c>
    </row>
    <row r="447" spans="1:16" ht="99">
      <c r="A447" s="480"/>
      <c r="B447" s="536"/>
      <c r="C447" s="480"/>
      <c r="D447" s="86" t="s">
        <v>3352</v>
      </c>
      <c r="E447" s="996" t="s">
        <v>12</v>
      </c>
      <c r="F447" s="66" t="s">
        <v>48</v>
      </c>
      <c r="G447" s="105" t="s">
        <v>637</v>
      </c>
      <c r="H447" s="66" t="s">
        <v>1746</v>
      </c>
      <c r="I447" s="86" t="s">
        <v>35</v>
      </c>
      <c r="J447" s="105" t="s">
        <v>497</v>
      </c>
      <c r="K447" s="105" t="s">
        <v>638</v>
      </c>
      <c r="L447" s="929">
        <v>3</v>
      </c>
      <c r="M447" s="353"/>
      <c r="N447" s="1178">
        <v>0</v>
      </c>
      <c r="O447" s="1178">
        <v>0</v>
      </c>
      <c r="P447" s="881" t="s">
        <v>3910</v>
      </c>
    </row>
    <row r="448" spans="1:16" ht="79.2">
      <c r="A448" s="480"/>
      <c r="B448" s="536"/>
      <c r="C448" s="480"/>
      <c r="D448" s="86" t="s">
        <v>3353</v>
      </c>
      <c r="E448" s="996" t="s">
        <v>12</v>
      </c>
      <c r="F448" s="66" t="s">
        <v>48</v>
      </c>
      <c r="G448" s="105" t="s">
        <v>637</v>
      </c>
      <c r="H448" s="66" t="s">
        <v>3354</v>
      </c>
      <c r="I448" s="86" t="s">
        <v>35</v>
      </c>
      <c r="J448" s="105" t="s">
        <v>513</v>
      </c>
      <c r="K448" s="105" t="s">
        <v>638</v>
      </c>
      <c r="L448" s="929">
        <v>3</v>
      </c>
      <c r="M448" s="353"/>
      <c r="N448" s="1178">
        <v>100</v>
      </c>
      <c r="O448" s="1178">
        <v>100</v>
      </c>
      <c r="P448" s="881" t="s">
        <v>3873</v>
      </c>
    </row>
    <row r="449" spans="1:16" ht="79.2">
      <c r="A449" s="480"/>
      <c r="B449" s="536"/>
      <c r="C449" s="480"/>
      <c r="D449" s="574" t="s">
        <v>3355</v>
      </c>
      <c r="E449" s="1825" t="s">
        <v>28</v>
      </c>
      <c r="F449" s="66" t="s">
        <v>32</v>
      </c>
      <c r="G449" s="105" t="s">
        <v>515</v>
      </c>
      <c r="H449" s="66" t="s">
        <v>3356</v>
      </c>
      <c r="I449" s="105" t="s">
        <v>35</v>
      </c>
      <c r="J449" s="105" t="s">
        <v>2687</v>
      </c>
      <c r="K449" s="105" t="s">
        <v>732</v>
      </c>
      <c r="L449" s="929">
        <v>1</v>
      </c>
      <c r="M449" s="353"/>
      <c r="N449" s="1178">
        <v>500</v>
      </c>
      <c r="O449" s="1761">
        <f>N449+N450</f>
        <v>1000</v>
      </c>
      <c r="P449" s="881" t="s">
        <v>3873</v>
      </c>
    </row>
    <row r="450" spans="1:16" ht="79.2">
      <c r="A450" s="480"/>
      <c r="B450" s="536"/>
      <c r="C450" s="480"/>
      <c r="D450" s="574"/>
      <c r="E450" s="1825"/>
      <c r="F450" s="66" t="s">
        <v>32</v>
      </c>
      <c r="G450" s="105" t="s">
        <v>522</v>
      </c>
      <c r="H450" s="66" t="s">
        <v>3357</v>
      </c>
      <c r="I450" s="105" t="s">
        <v>35</v>
      </c>
      <c r="J450" s="105" t="s">
        <v>475</v>
      </c>
      <c r="K450" s="105" t="s">
        <v>787</v>
      </c>
      <c r="L450" s="929">
        <v>1</v>
      </c>
      <c r="M450" s="353"/>
      <c r="N450" s="1178">
        <v>500</v>
      </c>
      <c r="O450" s="1761"/>
      <c r="P450" s="881" t="s">
        <v>3873</v>
      </c>
    </row>
    <row r="451" spans="1:16" ht="99">
      <c r="A451" s="480"/>
      <c r="B451" s="536"/>
      <c r="C451" s="480"/>
      <c r="D451" s="574" t="s">
        <v>3358</v>
      </c>
      <c r="E451" s="1825" t="s">
        <v>28</v>
      </c>
      <c r="F451" s="66" t="s">
        <v>24</v>
      </c>
      <c r="G451" s="105" t="s">
        <v>1050</v>
      </c>
      <c r="H451" s="66" t="s">
        <v>3359</v>
      </c>
      <c r="I451" s="105" t="s">
        <v>35</v>
      </c>
      <c r="J451" s="105" t="s">
        <v>3360</v>
      </c>
      <c r="K451" s="105" t="s">
        <v>3361</v>
      </c>
      <c r="L451" s="929">
        <v>1</v>
      </c>
      <c r="M451" s="353"/>
      <c r="N451" s="366">
        <v>0</v>
      </c>
      <c r="O451" s="1761">
        <f>N451+N452+N453</f>
        <v>950</v>
      </c>
      <c r="P451" s="373" t="s">
        <v>3888</v>
      </c>
    </row>
    <row r="452" spans="1:16" ht="99">
      <c r="A452" s="480"/>
      <c r="B452" s="536"/>
      <c r="C452" s="480"/>
      <c r="D452" s="574"/>
      <c r="E452" s="1825"/>
      <c r="F452" s="66" t="s">
        <v>24</v>
      </c>
      <c r="G452" s="105" t="s">
        <v>1014</v>
      </c>
      <c r="H452" s="66" t="s">
        <v>3362</v>
      </c>
      <c r="I452" s="105" t="s">
        <v>14</v>
      </c>
      <c r="J452" s="105" t="s">
        <v>3363</v>
      </c>
      <c r="K452" s="105" t="s">
        <v>1017</v>
      </c>
      <c r="L452" s="929">
        <v>3</v>
      </c>
      <c r="M452" s="353"/>
      <c r="N452" s="366">
        <f>1500/2</f>
        <v>750</v>
      </c>
      <c r="O452" s="1761"/>
      <c r="P452" s="373" t="s">
        <v>3841</v>
      </c>
    </row>
    <row r="453" spans="1:16" ht="79.2">
      <c r="A453" s="481"/>
      <c r="B453" s="537"/>
      <c r="C453" s="481"/>
      <c r="D453" s="574"/>
      <c r="E453" s="1825"/>
      <c r="F453" s="66" t="s">
        <v>32</v>
      </c>
      <c r="G453" s="105" t="s">
        <v>515</v>
      </c>
      <c r="H453" s="66" t="s">
        <v>3364</v>
      </c>
      <c r="I453" s="105" t="s">
        <v>35</v>
      </c>
      <c r="J453" s="105" t="s">
        <v>3365</v>
      </c>
      <c r="K453" s="105" t="s">
        <v>3366</v>
      </c>
      <c r="L453" s="929">
        <v>2</v>
      </c>
      <c r="M453" s="353"/>
      <c r="N453" s="366">
        <v>200</v>
      </c>
      <c r="O453" s="1761"/>
      <c r="P453" s="373" t="s">
        <v>3873</v>
      </c>
    </row>
    <row r="454" spans="1:16" ht="79.2">
      <c r="A454" s="645" t="s">
        <v>3439</v>
      </c>
      <c r="B454" s="535" t="s">
        <v>3440</v>
      </c>
      <c r="C454" s="645" t="s">
        <v>3423</v>
      </c>
      <c r="D454" s="565" t="s">
        <v>3427</v>
      </c>
      <c r="E454" s="1290" t="s">
        <v>12</v>
      </c>
      <c r="F454" s="55" t="s">
        <v>15</v>
      </c>
      <c r="G454" s="462" t="s">
        <v>1115</v>
      </c>
      <c r="H454" s="55" t="s">
        <v>3428</v>
      </c>
      <c r="I454" s="462" t="s">
        <v>14</v>
      </c>
      <c r="J454" s="462" t="s">
        <v>3429</v>
      </c>
      <c r="K454" s="462" t="s">
        <v>3284</v>
      </c>
      <c r="L454" s="1571">
        <v>4</v>
      </c>
      <c r="M454" s="353"/>
      <c r="N454" s="1178">
        <v>750</v>
      </c>
      <c r="O454" s="1761">
        <f>N454+N455+N456+N457</f>
        <v>1050</v>
      </c>
      <c r="P454" s="881" t="s">
        <v>3845</v>
      </c>
    </row>
    <row r="455" spans="1:16" ht="79.2">
      <c r="A455" s="587"/>
      <c r="B455" s="536"/>
      <c r="C455" s="587"/>
      <c r="D455" s="565"/>
      <c r="E455" s="1290"/>
      <c r="F455" s="66" t="s">
        <v>15</v>
      </c>
      <c r="G455" s="105" t="s">
        <v>1207</v>
      </c>
      <c r="H455" s="66" t="s">
        <v>3342</v>
      </c>
      <c r="I455" s="86" t="s">
        <v>35</v>
      </c>
      <c r="J455" s="105" t="s">
        <v>3343</v>
      </c>
      <c r="K455" s="105" t="s">
        <v>3344</v>
      </c>
      <c r="L455" s="929">
        <v>3</v>
      </c>
      <c r="M455" s="353"/>
      <c r="N455" s="1178">
        <v>0</v>
      </c>
      <c r="O455" s="1761"/>
      <c r="P455" s="881" t="s">
        <v>3888</v>
      </c>
    </row>
    <row r="456" spans="1:16" ht="79.2">
      <c r="A456" s="587"/>
      <c r="B456" s="536"/>
      <c r="C456" s="587"/>
      <c r="D456" s="565"/>
      <c r="E456" s="1290"/>
      <c r="F456" s="66" t="s">
        <v>48</v>
      </c>
      <c r="G456" s="105" t="s">
        <v>515</v>
      </c>
      <c r="H456" s="66" t="s">
        <v>3430</v>
      </c>
      <c r="I456" s="86" t="s">
        <v>35</v>
      </c>
      <c r="J456" s="105" t="s">
        <v>1922</v>
      </c>
      <c r="K456" s="105" t="s">
        <v>636</v>
      </c>
      <c r="L456" s="929">
        <v>2</v>
      </c>
      <c r="M456" s="353"/>
      <c r="N456" s="1178">
        <v>200</v>
      </c>
      <c r="O456" s="1761"/>
      <c r="P456" s="881" t="s">
        <v>3873</v>
      </c>
    </row>
    <row r="457" spans="1:16" ht="99">
      <c r="A457" s="587"/>
      <c r="B457" s="536"/>
      <c r="C457" s="587"/>
      <c r="D457" s="565"/>
      <c r="E457" s="1290"/>
      <c r="F457" s="53" t="s">
        <v>48</v>
      </c>
      <c r="G457" s="134" t="s">
        <v>522</v>
      </c>
      <c r="H457" s="53" t="s">
        <v>3345</v>
      </c>
      <c r="I457" s="133" t="s">
        <v>35</v>
      </c>
      <c r="J457" s="134" t="s">
        <v>421</v>
      </c>
      <c r="K457" s="134" t="s">
        <v>787</v>
      </c>
      <c r="L457" s="948">
        <v>2</v>
      </c>
      <c r="M457" s="353"/>
      <c r="N457" s="1178">
        <v>100</v>
      </c>
      <c r="O457" s="1761"/>
      <c r="P457" s="881" t="s">
        <v>3891</v>
      </c>
    </row>
    <row r="458" spans="1:16" ht="59.4">
      <c r="A458" s="587"/>
      <c r="B458" s="536"/>
      <c r="C458" s="587"/>
      <c r="D458" s="570" t="s">
        <v>3431</v>
      </c>
      <c r="E458" s="1295" t="s">
        <v>28</v>
      </c>
      <c r="F458" s="66" t="s">
        <v>15</v>
      </c>
      <c r="G458" s="105" t="s">
        <v>599</v>
      </c>
      <c r="H458" s="66" t="s">
        <v>3432</v>
      </c>
      <c r="I458" s="105" t="s">
        <v>35</v>
      </c>
      <c r="J458" s="105" t="s">
        <v>432</v>
      </c>
      <c r="K458" s="105" t="s">
        <v>601</v>
      </c>
      <c r="L458" s="893">
        <v>5</v>
      </c>
      <c r="M458" s="353"/>
      <c r="N458" s="1178">
        <v>500</v>
      </c>
      <c r="O458" s="1761">
        <f>N458+N459</f>
        <v>500</v>
      </c>
      <c r="P458" s="881" t="s">
        <v>3845</v>
      </c>
    </row>
    <row r="459" spans="1:16" ht="59.4">
      <c r="A459" s="587"/>
      <c r="B459" s="536"/>
      <c r="C459" s="587"/>
      <c r="D459" s="570"/>
      <c r="E459" s="1295"/>
      <c r="F459" s="66" t="s">
        <v>32</v>
      </c>
      <c r="G459" s="105" t="s">
        <v>3433</v>
      </c>
      <c r="H459" s="66" t="s">
        <v>3434</v>
      </c>
      <c r="I459" s="105" t="s">
        <v>35</v>
      </c>
      <c r="J459" s="105" t="s">
        <v>432</v>
      </c>
      <c r="K459" s="105" t="s">
        <v>3435</v>
      </c>
      <c r="L459" s="893">
        <v>1</v>
      </c>
      <c r="M459" s="353"/>
      <c r="N459" s="1178">
        <v>0</v>
      </c>
      <c r="O459" s="1761"/>
      <c r="P459" s="881" t="s">
        <v>3888</v>
      </c>
    </row>
    <row r="460" spans="1:16" ht="79.2">
      <c r="A460" s="587"/>
      <c r="B460" s="536"/>
      <c r="C460" s="587"/>
      <c r="D460" s="565" t="s">
        <v>3285</v>
      </c>
      <c r="E460" s="1290" t="s">
        <v>12</v>
      </c>
      <c r="F460" s="55" t="s">
        <v>15</v>
      </c>
      <c r="G460" s="462" t="s">
        <v>1115</v>
      </c>
      <c r="H460" s="55" t="s">
        <v>3282</v>
      </c>
      <c r="I460" s="87" t="s">
        <v>35</v>
      </c>
      <c r="J460" s="462" t="s">
        <v>3283</v>
      </c>
      <c r="K460" s="462" t="s">
        <v>3284</v>
      </c>
      <c r="L460" s="1571">
        <v>2</v>
      </c>
      <c r="M460" s="353"/>
      <c r="N460" s="1178">
        <v>2000</v>
      </c>
      <c r="O460" s="1761">
        <f>N460+N461+N462</f>
        <v>3000</v>
      </c>
      <c r="P460" s="881" t="s">
        <v>3845</v>
      </c>
    </row>
    <row r="461" spans="1:16" ht="79.2">
      <c r="A461" s="587"/>
      <c r="B461" s="536"/>
      <c r="C461" s="587"/>
      <c r="D461" s="565"/>
      <c r="E461" s="1290"/>
      <c r="F461" s="66" t="s">
        <v>15</v>
      </c>
      <c r="G461" s="105" t="s">
        <v>2006</v>
      </c>
      <c r="H461" s="66" t="s">
        <v>3436</v>
      </c>
      <c r="I461" s="86" t="s">
        <v>35</v>
      </c>
      <c r="J461" s="105" t="s">
        <v>3437</v>
      </c>
      <c r="K461" s="105" t="s">
        <v>1992</v>
      </c>
      <c r="L461" s="929">
        <v>5</v>
      </c>
      <c r="M461" s="353"/>
      <c r="N461" s="1178">
        <v>500</v>
      </c>
      <c r="O461" s="1761"/>
      <c r="P461" s="881" t="s">
        <v>3845</v>
      </c>
    </row>
    <row r="462" spans="1:16" ht="79.2">
      <c r="A462" s="646"/>
      <c r="B462" s="537"/>
      <c r="C462" s="646"/>
      <c r="D462" s="566"/>
      <c r="E462" s="1291"/>
      <c r="F462" s="66" t="s">
        <v>15</v>
      </c>
      <c r="G462" s="105" t="s">
        <v>1978</v>
      </c>
      <c r="H462" s="66" t="s">
        <v>3436</v>
      </c>
      <c r="I462" s="86" t="s">
        <v>35</v>
      </c>
      <c r="J462" s="105" t="s">
        <v>3438</v>
      </c>
      <c r="K462" s="105" t="s">
        <v>988</v>
      </c>
      <c r="L462" s="929">
        <v>5</v>
      </c>
      <c r="M462" s="353"/>
      <c r="N462" s="1178">
        <v>500</v>
      </c>
      <c r="O462" s="1761"/>
      <c r="P462" s="881" t="s">
        <v>3845</v>
      </c>
    </row>
    <row r="463" spans="1:16" ht="59.4">
      <c r="A463" s="479" t="s">
        <v>227</v>
      </c>
      <c r="B463" s="535" t="s">
        <v>3473</v>
      </c>
      <c r="C463" s="479" t="s">
        <v>3474</v>
      </c>
      <c r="D463" s="1034" t="s">
        <v>3475</v>
      </c>
      <c r="E463" s="1832" t="s">
        <v>28</v>
      </c>
      <c r="F463" s="7" t="s">
        <v>24</v>
      </c>
      <c r="G463" s="964" t="s">
        <v>518</v>
      </c>
      <c r="H463" s="7" t="s">
        <v>3476</v>
      </c>
      <c r="I463" s="964" t="s">
        <v>35</v>
      </c>
      <c r="J463" s="964" t="s">
        <v>3477</v>
      </c>
      <c r="K463" s="964" t="s">
        <v>620</v>
      </c>
      <c r="L463" s="1037">
        <v>4</v>
      </c>
      <c r="M463" s="353"/>
      <c r="N463" s="1178">
        <v>0</v>
      </c>
      <c r="O463" s="1761">
        <f>N463+N464+N465</f>
        <v>350</v>
      </c>
      <c r="P463" s="881" t="s">
        <v>4072</v>
      </c>
    </row>
    <row r="464" spans="1:16" ht="79.2">
      <c r="A464" s="480"/>
      <c r="B464" s="536"/>
      <c r="C464" s="480"/>
      <c r="D464" s="1034"/>
      <c r="E464" s="1832"/>
      <c r="F464" s="7" t="s">
        <v>24</v>
      </c>
      <c r="G464" s="964" t="s">
        <v>3478</v>
      </c>
      <c r="H464" s="7" t="s">
        <v>3479</v>
      </c>
      <c r="I464" s="964" t="s">
        <v>35</v>
      </c>
      <c r="J464" s="964" t="s">
        <v>402</v>
      </c>
      <c r="K464" s="964" t="s">
        <v>787</v>
      </c>
      <c r="L464" s="1037">
        <v>5</v>
      </c>
      <c r="M464" s="353"/>
      <c r="N464" s="1178">
        <v>250</v>
      </c>
      <c r="O464" s="1761"/>
      <c r="P464" s="881" t="s">
        <v>3863</v>
      </c>
    </row>
    <row r="465" spans="1:16" ht="79.2">
      <c r="A465" s="480"/>
      <c r="B465" s="536"/>
      <c r="C465" s="480"/>
      <c r="D465" s="1034"/>
      <c r="E465" s="1832"/>
      <c r="F465" s="7" t="s">
        <v>24</v>
      </c>
      <c r="G465" s="964" t="s">
        <v>729</v>
      </c>
      <c r="H465" s="7" t="s">
        <v>3480</v>
      </c>
      <c r="I465" s="964" t="s">
        <v>35</v>
      </c>
      <c r="J465" s="964" t="s">
        <v>424</v>
      </c>
      <c r="K465" s="964" t="s">
        <v>732</v>
      </c>
      <c r="L465" s="1037">
        <v>2</v>
      </c>
      <c r="M465" s="353"/>
      <c r="N465" s="1178">
        <v>100</v>
      </c>
      <c r="O465" s="1761"/>
      <c r="P465" s="881" t="s">
        <v>3805</v>
      </c>
    </row>
    <row r="466" spans="1:16" ht="99">
      <c r="A466" s="480"/>
      <c r="B466" s="536"/>
      <c r="C466" s="480"/>
      <c r="D466" s="1034" t="s">
        <v>3481</v>
      </c>
      <c r="E466" s="1832" t="s">
        <v>28</v>
      </c>
      <c r="F466" s="7" t="s">
        <v>24</v>
      </c>
      <c r="G466" s="964" t="s">
        <v>3482</v>
      </c>
      <c r="H466" s="7" t="s">
        <v>3483</v>
      </c>
      <c r="I466" s="964" t="s">
        <v>35</v>
      </c>
      <c r="J466" s="964" t="s">
        <v>3314</v>
      </c>
      <c r="K466" s="964" t="s">
        <v>3484</v>
      </c>
      <c r="L466" s="1037">
        <v>5</v>
      </c>
      <c r="M466" s="353"/>
      <c r="N466" s="1178">
        <v>0</v>
      </c>
      <c r="O466" s="1761">
        <f>N466+N467+N468</f>
        <v>0</v>
      </c>
      <c r="P466" s="881" t="s">
        <v>3913</v>
      </c>
    </row>
    <row r="467" spans="1:16" ht="99">
      <c r="A467" s="480"/>
      <c r="B467" s="536"/>
      <c r="C467" s="480"/>
      <c r="D467" s="1034"/>
      <c r="E467" s="1832"/>
      <c r="F467" s="7" t="s">
        <v>32</v>
      </c>
      <c r="G467" s="964" t="s">
        <v>518</v>
      </c>
      <c r="H467" s="7" t="s">
        <v>3483</v>
      </c>
      <c r="I467" s="964" t="s">
        <v>35</v>
      </c>
      <c r="J467" s="964" t="s">
        <v>3485</v>
      </c>
      <c r="K467" s="964" t="s">
        <v>3486</v>
      </c>
      <c r="L467" s="1037">
        <v>2</v>
      </c>
      <c r="M467" s="353"/>
      <c r="N467" s="1178">
        <v>0</v>
      </c>
      <c r="O467" s="1761"/>
      <c r="P467" s="881" t="s">
        <v>3913</v>
      </c>
    </row>
    <row r="468" spans="1:16" ht="79.2">
      <c r="A468" s="480"/>
      <c r="B468" s="536"/>
      <c r="C468" s="480"/>
      <c r="D468" s="1034"/>
      <c r="E468" s="1832"/>
      <c r="F468" s="7" t="s">
        <v>24</v>
      </c>
      <c r="G468" s="964" t="s">
        <v>599</v>
      </c>
      <c r="H468" s="7" t="s">
        <v>3487</v>
      </c>
      <c r="I468" s="964" t="s">
        <v>35</v>
      </c>
      <c r="J468" s="964" t="s">
        <v>2575</v>
      </c>
      <c r="K468" s="964" t="s">
        <v>3488</v>
      </c>
      <c r="L468" s="1037">
        <v>2</v>
      </c>
      <c r="M468" s="353"/>
      <c r="N468" s="1178">
        <v>0</v>
      </c>
      <c r="O468" s="1761"/>
      <c r="P468" s="881" t="s">
        <v>3913</v>
      </c>
    </row>
    <row r="469" spans="1:16" ht="99">
      <c r="A469" s="480"/>
      <c r="B469" s="536"/>
      <c r="C469" s="480"/>
      <c r="D469" s="1034" t="s">
        <v>3489</v>
      </c>
      <c r="E469" s="1832" t="s">
        <v>28</v>
      </c>
      <c r="F469" s="7" t="s">
        <v>24</v>
      </c>
      <c r="G469" s="964" t="s">
        <v>3482</v>
      </c>
      <c r="H469" s="7" t="s">
        <v>3483</v>
      </c>
      <c r="I469" s="964" t="s">
        <v>35</v>
      </c>
      <c r="J469" s="964" t="s">
        <v>3314</v>
      </c>
      <c r="K469" s="964" t="s">
        <v>3484</v>
      </c>
      <c r="L469" s="1037">
        <v>5</v>
      </c>
      <c r="M469" s="353"/>
      <c r="N469" s="1178">
        <v>0</v>
      </c>
      <c r="O469" s="1761">
        <f>N469+N470+N471</f>
        <v>100</v>
      </c>
      <c r="P469" s="881" t="s">
        <v>3913</v>
      </c>
    </row>
    <row r="470" spans="1:16" ht="79.2">
      <c r="A470" s="480"/>
      <c r="B470" s="536"/>
      <c r="C470" s="480"/>
      <c r="D470" s="1034"/>
      <c r="E470" s="1832"/>
      <c r="F470" s="7" t="s">
        <v>32</v>
      </c>
      <c r="G470" s="964" t="s">
        <v>3490</v>
      </c>
      <c r="H470" s="7" t="s">
        <v>1195</v>
      </c>
      <c r="I470" s="964" t="s">
        <v>35</v>
      </c>
      <c r="J470" s="964" t="s">
        <v>661</v>
      </c>
      <c r="K470" s="964" t="s">
        <v>617</v>
      </c>
      <c r="L470" s="1037">
        <v>2</v>
      </c>
      <c r="M470" s="353"/>
      <c r="N470" s="1178">
        <v>100</v>
      </c>
      <c r="O470" s="1761"/>
      <c r="P470" s="881" t="s">
        <v>3805</v>
      </c>
    </row>
    <row r="471" spans="1:16" ht="99">
      <c r="A471" s="480"/>
      <c r="B471" s="536"/>
      <c r="C471" s="480"/>
      <c r="D471" s="1034"/>
      <c r="E471" s="1832"/>
      <c r="F471" s="7" t="s">
        <v>24</v>
      </c>
      <c r="G471" s="964" t="s">
        <v>3491</v>
      </c>
      <c r="H471" s="7" t="s">
        <v>3492</v>
      </c>
      <c r="I471" s="964" t="s">
        <v>35</v>
      </c>
      <c r="J471" s="964" t="s">
        <v>3493</v>
      </c>
      <c r="K471" s="964" t="s">
        <v>3494</v>
      </c>
      <c r="L471" s="1037">
        <v>2</v>
      </c>
      <c r="M471" s="353"/>
      <c r="N471" s="1178">
        <v>0</v>
      </c>
      <c r="O471" s="1761"/>
      <c r="P471" s="881" t="s">
        <v>3888</v>
      </c>
    </row>
    <row r="472" spans="1:16" ht="79.2">
      <c r="A472" s="480"/>
      <c r="B472" s="536"/>
      <c r="C472" s="480"/>
      <c r="D472" s="1034" t="s">
        <v>3495</v>
      </c>
      <c r="E472" s="1832" t="s">
        <v>28</v>
      </c>
      <c r="F472" s="7" t="s">
        <v>32</v>
      </c>
      <c r="G472" s="964" t="s">
        <v>522</v>
      </c>
      <c r="H472" s="7" t="s">
        <v>1195</v>
      </c>
      <c r="I472" s="964" t="s">
        <v>35</v>
      </c>
      <c r="J472" s="964" t="s">
        <v>3496</v>
      </c>
      <c r="K472" s="964" t="s">
        <v>787</v>
      </c>
      <c r="L472" s="1037">
        <v>4</v>
      </c>
      <c r="M472" s="353"/>
      <c r="N472" s="1178">
        <v>0</v>
      </c>
      <c r="O472" s="1761">
        <f>N472+N473+N474+N475</f>
        <v>600</v>
      </c>
      <c r="P472" s="881" t="s">
        <v>3914</v>
      </c>
    </row>
    <row r="473" spans="1:16" ht="99">
      <c r="A473" s="480"/>
      <c r="B473" s="536"/>
      <c r="C473" s="480"/>
      <c r="D473" s="1034"/>
      <c r="E473" s="1832"/>
      <c r="F473" s="7" t="s">
        <v>24</v>
      </c>
      <c r="G473" s="964" t="s">
        <v>3497</v>
      </c>
      <c r="H473" s="7" t="s">
        <v>3498</v>
      </c>
      <c r="I473" s="964" t="s">
        <v>35</v>
      </c>
      <c r="J473" s="964" t="s">
        <v>3499</v>
      </c>
      <c r="K473" s="964" t="s">
        <v>3488</v>
      </c>
      <c r="L473" s="1037">
        <v>5</v>
      </c>
      <c r="M473" s="353"/>
      <c r="N473" s="1178">
        <v>250</v>
      </c>
      <c r="O473" s="1761"/>
      <c r="P473" s="881" t="s">
        <v>3863</v>
      </c>
    </row>
    <row r="474" spans="1:16" ht="118.8">
      <c r="A474" s="480"/>
      <c r="B474" s="536"/>
      <c r="C474" s="480"/>
      <c r="D474" s="1034"/>
      <c r="E474" s="1832"/>
      <c r="F474" s="7" t="s">
        <v>24</v>
      </c>
      <c r="G474" s="964" t="s">
        <v>3497</v>
      </c>
      <c r="H474" s="7" t="s">
        <v>3500</v>
      </c>
      <c r="I474" s="964" t="s">
        <v>35</v>
      </c>
      <c r="J474" s="964" t="s">
        <v>1586</v>
      </c>
      <c r="K474" s="964" t="s">
        <v>3488</v>
      </c>
      <c r="L474" s="1037">
        <v>1</v>
      </c>
      <c r="M474" s="353"/>
      <c r="N474" s="1178">
        <v>250</v>
      </c>
      <c r="O474" s="1761"/>
      <c r="P474" s="881" t="s">
        <v>3915</v>
      </c>
    </row>
    <row r="475" spans="1:16" ht="79.2">
      <c r="A475" s="481"/>
      <c r="B475" s="537"/>
      <c r="C475" s="481"/>
      <c r="D475" s="1034"/>
      <c r="E475" s="1832"/>
      <c r="F475" s="7" t="s">
        <v>32</v>
      </c>
      <c r="G475" s="964" t="s">
        <v>3490</v>
      </c>
      <c r="H475" s="7" t="s">
        <v>1195</v>
      </c>
      <c r="I475" s="964" t="s">
        <v>35</v>
      </c>
      <c r="J475" s="964" t="s">
        <v>321</v>
      </c>
      <c r="K475" s="964" t="s">
        <v>617</v>
      </c>
      <c r="L475" s="1037">
        <v>2</v>
      </c>
      <c r="M475" s="353"/>
      <c r="N475" s="1178">
        <v>100</v>
      </c>
      <c r="O475" s="1761"/>
      <c r="P475" s="881" t="s">
        <v>3805</v>
      </c>
    </row>
    <row r="476" spans="1:16" ht="99">
      <c r="A476" s="479" t="s">
        <v>227</v>
      </c>
      <c r="B476" s="535" t="s">
        <v>3559</v>
      </c>
      <c r="C476" s="479" t="s">
        <v>3184</v>
      </c>
      <c r="D476" s="105" t="s">
        <v>3560</v>
      </c>
      <c r="E476" s="996" t="s">
        <v>12</v>
      </c>
      <c r="F476" s="62" t="s">
        <v>15</v>
      </c>
      <c r="G476" s="105" t="s">
        <v>1184</v>
      </c>
      <c r="H476" s="66" t="s">
        <v>3798</v>
      </c>
      <c r="I476" s="105" t="s">
        <v>14</v>
      </c>
      <c r="J476" s="105" t="s">
        <v>6335</v>
      </c>
      <c r="K476" s="105" t="s">
        <v>638</v>
      </c>
      <c r="L476" s="893">
        <v>4</v>
      </c>
      <c r="M476" s="353" t="s">
        <v>3561</v>
      </c>
      <c r="N476" s="1178">
        <v>0</v>
      </c>
      <c r="O476" s="1761">
        <f>N476+N477+N478</f>
        <v>0</v>
      </c>
      <c r="P476" s="881" t="s">
        <v>3903</v>
      </c>
    </row>
    <row r="477" spans="1:16" ht="79.2">
      <c r="A477" s="480"/>
      <c r="B477" s="536"/>
      <c r="C477" s="480"/>
      <c r="D477" s="105" t="s">
        <v>3560</v>
      </c>
      <c r="E477" s="996" t="s">
        <v>12</v>
      </c>
      <c r="F477" s="66" t="s">
        <v>48</v>
      </c>
      <c r="G477" s="105" t="s">
        <v>634</v>
      </c>
      <c r="H477" s="66" t="s">
        <v>3799</v>
      </c>
      <c r="I477" s="105" t="s">
        <v>14</v>
      </c>
      <c r="J477" s="105" t="s">
        <v>13205</v>
      </c>
      <c r="K477" s="105" t="s">
        <v>636</v>
      </c>
      <c r="L477" s="893">
        <v>1</v>
      </c>
      <c r="M477" s="353" t="s">
        <v>3561</v>
      </c>
      <c r="N477" s="1178">
        <v>0</v>
      </c>
      <c r="O477" s="1761"/>
      <c r="P477" s="881" t="s">
        <v>3905</v>
      </c>
    </row>
    <row r="478" spans="1:16" ht="79.2">
      <c r="A478" s="481"/>
      <c r="B478" s="537"/>
      <c r="C478" s="481"/>
      <c r="D478" s="105" t="s">
        <v>3560</v>
      </c>
      <c r="E478" s="996" t="s">
        <v>12</v>
      </c>
      <c r="F478" s="62" t="s">
        <v>15</v>
      </c>
      <c r="G478" s="105" t="s">
        <v>1841</v>
      </c>
      <c r="H478" s="66" t="s">
        <v>3800</v>
      </c>
      <c r="I478" s="105" t="s">
        <v>14</v>
      </c>
      <c r="J478" s="105" t="s">
        <v>2650</v>
      </c>
      <c r="K478" s="105" t="s">
        <v>13190</v>
      </c>
      <c r="L478" s="893">
        <v>4</v>
      </c>
      <c r="M478" s="353" t="s">
        <v>3561</v>
      </c>
      <c r="N478" s="1178">
        <v>0</v>
      </c>
      <c r="O478" s="1761"/>
      <c r="P478" s="881" t="s">
        <v>3888</v>
      </c>
    </row>
    <row r="479" spans="1:16" ht="99">
      <c r="A479" s="479" t="s">
        <v>227</v>
      </c>
      <c r="B479" s="535" t="s">
        <v>3562</v>
      </c>
      <c r="C479" s="479" t="s">
        <v>3566</v>
      </c>
      <c r="D479" s="105" t="s">
        <v>3563</v>
      </c>
      <c r="E479" s="996" t="s">
        <v>12</v>
      </c>
      <c r="F479" s="66" t="s">
        <v>15</v>
      </c>
      <c r="G479" s="105" t="s">
        <v>3564</v>
      </c>
      <c r="H479" s="66" t="s">
        <v>3565</v>
      </c>
      <c r="I479" s="105" t="s">
        <v>54</v>
      </c>
      <c r="J479" s="105" t="s">
        <v>13206</v>
      </c>
      <c r="K479" s="105" t="s">
        <v>638</v>
      </c>
      <c r="L479" s="893">
        <v>3</v>
      </c>
      <c r="M479" s="353" t="s">
        <v>3561</v>
      </c>
      <c r="N479" s="1178">
        <v>0</v>
      </c>
      <c r="O479" s="1761">
        <f>N479+N480+N481</f>
        <v>0</v>
      </c>
      <c r="P479" s="881" t="s">
        <v>3903</v>
      </c>
    </row>
    <row r="480" spans="1:16" ht="99">
      <c r="A480" s="480"/>
      <c r="B480" s="536"/>
      <c r="C480" s="480"/>
      <c r="D480" s="105" t="s">
        <v>3563</v>
      </c>
      <c r="E480" s="996" t="s">
        <v>12</v>
      </c>
      <c r="F480" s="66" t="s">
        <v>48</v>
      </c>
      <c r="G480" s="105" t="s">
        <v>634</v>
      </c>
      <c r="H480" s="66" t="s">
        <v>3565</v>
      </c>
      <c r="I480" s="105" t="s">
        <v>54</v>
      </c>
      <c r="J480" s="105" t="s">
        <v>13207</v>
      </c>
      <c r="K480" s="105" t="s">
        <v>636</v>
      </c>
      <c r="L480" s="893">
        <v>1</v>
      </c>
      <c r="M480" s="353" t="s">
        <v>3561</v>
      </c>
      <c r="N480" s="1178">
        <v>0</v>
      </c>
      <c r="O480" s="1761"/>
      <c r="P480" s="881" t="s">
        <v>3903</v>
      </c>
    </row>
    <row r="481" spans="1:16" ht="99">
      <c r="A481" s="481"/>
      <c r="B481" s="537"/>
      <c r="C481" s="481"/>
      <c r="D481" s="105" t="s">
        <v>3563</v>
      </c>
      <c r="E481" s="996" t="s">
        <v>12</v>
      </c>
      <c r="F481" s="66" t="s">
        <v>15</v>
      </c>
      <c r="G481" s="105" t="s">
        <v>2045</v>
      </c>
      <c r="H481" s="66" t="s">
        <v>3801</v>
      </c>
      <c r="I481" s="105" t="s">
        <v>54</v>
      </c>
      <c r="J481" s="105" t="s">
        <v>13208</v>
      </c>
      <c r="K481" s="105" t="s">
        <v>13191</v>
      </c>
      <c r="L481" s="893">
        <v>2</v>
      </c>
      <c r="M481" s="353" t="s">
        <v>3561</v>
      </c>
      <c r="N481" s="1178">
        <v>0</v>
      </c>
      <c r="O481" s="1761"/>
      <c r="P481" s="881" t="s">
        <v>3904</v>
      </c>
    </row>
    <row r="482" spans="1:16" ht="79.2">
      <c r="A482" s="63" t="s">
        <v>3603</v>
      </c>
      <c r="B482" s="64" t="s">
        <v>3604</v>
      </c>
      <c r="C482" s="63" t="s">
        <v>3605</v>
      </c>
      <c r="D482" s="964" t="s">
        <v>3600</v>
      </c>
      <c r="E482" s="1796" t="s">
        <v>28</v>
      </c>
      <c r="F482" s="7" t="s">
        <v>32</v>
      </c>
      <c r="G482" s="964" t="s">
        <v>2484</v>
      </c>
      <c r="H482" s="7" t="s">
        <v>3601</v>
      </c>
      <c r="I482" s="928" t="s">
        <v>35</v>
      </c>
      <c r="J482" s="964" t="s">
        <v>275</v>
      </c>
      <c r="K482" s="964" t="s">
        <v>3602</v>
      </c>
      <c r="L482" s="1116">
        <v>2</v>
      </c>
      <c r="M482" s="353"/>
      <c r="N482" s="1178">
        <v>200</v>
      </c>
      <c r="O482" s="1178">
        <v>200</v>
      </c>
      <c r="P482" s="881" t="s">
        <v>3873</v>
      </c>
    </row>
    <row r="483" spans="1:16" ht="79.2">
      <c r="A483" s="63" t="s">
        <v>227</v>
      </c>
      <c r="B483" s="64" t="s">
        <v>3617</v>
      </c>
      <c r="C483" s="63" t="s">
        <v>3618</v>
      </c>
      <c r="D483" s="133" t="s">
        <v>3289</v>
      </c>
      <c r="E483" s="1480" t="s">
        <v>12</v>
      </c>
      <c r="F483" s="66" t="s">
        <v>15</v>
      </c>
      <c r="G483" s="105" t="s">
        <v>2098</v>
      </c>
      <c r="H483" s="66" t="s">
        <v>3286</v>
      </c>
      <c r="I483" s="86" t="s">
        <v>14</v>
      </c>
      <c r="J483" s="105" t="s">
        <v>3616</v>
      </c>
      <c r="K483" s="105" t="s">
        <v>2095</v>
      </c>
      <c r="L483" s="929">
        <v>3</v>
      </c>
      <c r="M483" s="353"/>
      <c r="N483" s="1178">
        <v>0</v>
      </c>
      <c r="O483" s="1178">
        <v>0</v>
      </c>
      <c r="P483" s="881" t="s">
        <v>4073</v>
      </c>
    </row>
    <row r="484" spans="1:16" ht="99">
      <c r="A484" s="488" t="s">
        <v>227</v>
      </c>
      <c r="B484" s="488">
        <v>95</v>
      </c>
      <c r="C484" s="488" t="s">
        <v>3367</v>
      </c>
      <c r="D484" s="574" t="s">
        <v>3772</v>
      </c>
      <c r="E484" s="1289" t="s">
        <v>28</v>
      </c>
      <c r="F484" s="66" t="s">
        <v>15</v>
      </c>
      <c r="G484" s="1767" t="s">
        <v>637</v>
      </c>
      <c r="H484" s="66" t="s">
        <v>1746</v>
      </c>
      <c r="I484" s="86" t="s">
        <v>54</v>
      </c>
      <c r="J484" s="105" t="s">
        <v>871</v>
      </c>
      <c r="K484" s="105" t="s">
        <v>638</v>
      </c>
      <c r="L484" s="929">
        <v>3</v>
      </c>
      <c r="M484" s="353"/>
      <c r="N484" s="1178">
        <v>50</v>
      </c>
      <c r="O484" s="1761">
        <f>N484+N485+N486</f>
        <v>750</v>
      </c>
      <c r="P484" s="881" t="s">
        <v>3828</v>
      </c>
    </row>
    <row r="485" spans="1:16" ht="59.4">
      <c r="A485" s="488"/>
      <c r="B485" s="488"/>
      <c r="C485" s="488"/>
      <c r="D485" s="574"/>
      <c r="E485" s="1290"/>
      <c r="F485" s="66" t="s">
        <v>15</v>
      </c>
      <c r="G485" s="1767" t="s">
        <v>2002</v>
      </c>
      <c r="H485" s="83" t="s">
        <v>3773</v>
      </c>
      <c r="I485" s="86" t="s">
        <v>14</v>
      </c>
      <c r="J485" s="105" t="s">
        <v>3774</v>
      </c>
      <c r="K485" s="105" t="s">
        <v>998</v>
      </c>
      <c r="L485" s="929">
        <v>6</v>
      </c>
      <c r="M485" s="353"/>
      <c r="N485" s="1178">
        <v>500</v>
      </c>
      <c r="O485" s="1761"/>
      <c r="P485" s="881" t="s">
        <v>3873</v>
      </c>
    </row>
    <row r="486" spans="1:16" ht="79.2">
      <c r="A486" s="488"/>
      <c r="B486" s="488"/>
      <c r="C486" s="488"/>
      <c r="D486" s="574"/>
      <c r="E486" s="1290"/>
      <c r="F486" s="66" t="s">
        <v>48</v>
      </c>
      <c r="G486" s="1767" t="s">
        <v>1032</v>
      </c>
      <c r="H486" s="83" t="s">
        <v>3775</v>
      </c>
      <c r="I486" s="86" t="s">
        <v>14</v>
      </c>
      <c r="J486" s="105" t="s">
        <v>939</v>
      </c>
      <c r="K486" s="105" t="s">
        <v>1194</v>
      </c>
      <c r="L486" s="929">
        <v>2</v>
      </c>
      <c r="M486" s="353"/>
      <c r="N486" s="1178">
        <v>200</v>
      </c>
      <c r="O486" s="1761"/>
      <c r="P486" s="881" t="s">
        <v>3873</v>
      </c>
    </row>
    <row r="487" spans="1:16" ht="99">
      <c r="A487" s="488"/>
      <c r="B487" s="488"/>
      <c r="C487" s="488"/>
      <c r="D487" s="86" t="s">
        <v>3776</v>
      </c>
      <c r="E487" s="1480" t="s">
        <v>28</v>
      </c>
      <c r="F487" s="66" t="s">
        <v>15</v>
      </c>
      <c r="G487" s="1767" t="s">
        <v>637</v>
      </c>
      <c r="H487" s="66" t="s">
        <v>1746</v>
      </c>
      <c r="I487" s="86" t="s">
        <v>54</v>
      </c>
      <c r="J487" s="105" t="s">
        <v>871</v>
      </c>
      <c r="K487" s="105" t="s">
        <v>638</v>
      </c>
      <c r="L487" s="929">
        <v>3</v>
      </c>
      <c r="M487" s="353"/>
      <c r="N487" s="1178">
        <v>50</v>
      </c>
      <c r="O487" s="1178">
        <f>N487</f>
        <v>50</v>
      </c>
      <c r="P487" s="881" t="s">
        <v>3828</v>
      </c>
    </row>
    <row r="488" spans="1:16" ht="79.2">
      <c r="A488" s="479" t="s">
        <v>3922</v>
      </c>
      <c r="B488" s="479">
        <v>96</v>
      </c>
      <c r="C488" s="479" t="s">
        <v>3931</v>
      </c>
      <c r="D488" s="1289" t="s">
        <v>3923</v>
      </c>
      <c r="E488" s="1289" t="s">
        <v>28</v>
      </c>
      <c r="F488" s="66" t="s">
        <v>15</v>
      </c>
      <c r="G488" s="1767" t="s">
        <v>1014</v>
      </c>
      <c r="H488" s="66" t="s">
        <v>3925</v>
      </c>
      <c r="I488" s="86" t="s">
        <v>14</v>
      </c>
      <c r="J488" s="105" t="s">
        <v>3927</v>
      </c>
      <c r="K488" s="105"/>
      <c r="L488" s="929">
        <v>5</v>
      </c>
      <c r="M488" s="353"/>
      <c r="N488" s="1178">
        <v>0</v>
      </c>
      <c r="O488" s="1761">
        <f>N488+N489+N490</f>
        <v>0</v>
      </c>
      <c r="P488" s="881" t="s">
        <v>3930</v>
      </c>
    </row>
    <row r="489" spans="1:16" ht="79.2">
      <c r="A489" s="492"/>
      <c r="B489" s="492"/>
      <c r="C489" s="472"/>
      <c r="D489" s="563"/>
      <c r="E489" s="1833"/>
      <c r="F489" s="66" t="s">
        <v>3876</v>
      </c>
      <c r="G489" s="1767" t="s">
        <v>3924</v>
      </c>
      <c r="H489" s="66" t="s">
        <v>3926</v>
      </c>
      <c r="I489" s="86" t="s">
        <v>14</v>
      </c>
      <c r="J489" s="105" t="s">
        <v>3928</v>
      </c>
      <c r="K489" s="105"/>
      <c r="L489" s="929">
        <v>1</v>
      </c>
      <c r="M489" s="353"/>
      <c r="N489" s="1178">
        <v>0</v>
      </c>
      <c r="O489" s="1761"/>
      <c r="P489" s="881" t="s">
        <v>3930</v>
      </c>
    </row>
    <row r="490" spans="1:16" ht="79.2">
      <c r="A490" s="493"/>
      <c r="B490" s="493"/>
      <c r="C490" s="473"/>
      <c r="D490" s="564"/>
      <c r="E490" s="1834"/>
      <c r="F490" s="66" t="s">
        <v>3876</v>
      </c>
      <c r="G490" s="1767" t="s">
        <v>1189</v>
      </c>
      <c r="H490" s="66" t="s">
        <v>3926</v>
      </c>
      <c r="I490" s="86" t="s">
        <v>14</v>
      </c>
      <c r="J490" s="105" t="s">
        <v>3929</v>
      </c>
      <c r="K490" s="105"/>
      <c r="L490" s="929">
        <v>1</v>
      </c>
      <c r="M490" s="353"/>
      <c r="N490" s="1178">
        <v>0</v>
      </c>
      <c r="O490" s="1761"/>
      <c r="P490" s="881" t="s">
        <v>3930</v>
      </c>
    </row>
    <row r="491" spans="1:16" ht="99">
      <c r="A491" s="488" t="s">
        <v>257</v>
      </c>
      <c r="B491" s="512" t="s">
        <v>258</v>
      </c>
      <c r="C491" s="488" t="s">
        <v>259</v>
      </c>
      <c r="D491" s="570" t="s">
        <v>243</v>
      </c>
      <c r="E491" s="898" t="s">
        <v>12</v>
      </c>
      <c r="F491" s="66" t="s">
        <v>15</v>
      </c>
      <c r="G491" s="105" t="s">
        <v>244</v>
      </c>
      <c r="H491" s="66" t="s">
        <v>245</v>
      </c>
      <c r="I491" s="105" t="s">
        <v>246</v>
      </c>
      <c r="J491" s="105" t="s">
        <v>247</v>
      </c>
      <c r="K491" s="105" t="s">
        <v>248</v>
      </c>
      <c r="L491" s="893">
        <v>3</v>
      </c>
      <c r="M491" s="353"/>
      <c r="N491" s="1178">
        <v>0</v>
      </c>
      <c r="O491" s="1761">
        <f>N491+N492+N493</f>
        <v>250</v>
      </c>
      <c r="P491" s="881" t="s">
        <v>4074</v>
      </c>
    </row>
    <row r="492" spans="1:16" ht="59.4">
      <c r="A492" s="488"/>
      <c r="B492" s="512"/>
      <c r="C492" s="488"/>
      <c r="D492" s="570"/>
      <c r="E492" s="1852"/>
      <c r="F492" s="66" t="s">
        <v>15</v>
      </c>
      <c r="G492" s="105" t="s">
        <v>249</v>
      </c>
      <c r="H492" s="66" t="s">
        <v>250</v>
      </c>
      <c r="I492" s="105" t="s">
        <v>246</v>
      </c>
      <c r="J492" s="105" t="s">
        <v>251</v>
      </c>
      <c r="K492" s="105" t="s">
        <v>252</v>
      </c>
      <c r="L492" s="893">
        <v>5</v>
      </c>
      <c r="M492" s="353"/>
      <c r="N492" s="1178">
        <v>0</v>
      </c>
      <c r="O492" s="1761"/>
      <c r="P492" s="881" t="s">
        <v>3888</v>
      </c>
    </row>
    <row r="493" spans="1:16" ht="39.6">
      <c r="A493" s="488"/>
      <c r="B493" s="512"/>
      <c r="C493" s="488"/>
      <c r="D493" s="570"/>
      <c r="E493" s="1291"/>
      <c r="F493" s="66" t="s">
        <v>48</v>
      </c>
      <c r="G493" s="105" t="s">
        <v>253</v>
      </c>
      <c r="H493" s="66" t="s">
        <v>254</v>
      </c>
      <c r="I493" s="105" t="s">
        <v>246</v>
      </c>
      <c r="J493" s="105" t="s">
        <v>255</v>
      </c>
      <c r="K493" s="105" t="s">
        <v>256</v>
      </c>
      <c r="L493" s="893">
        <v>1</v>
      </c>
      <c r="M493" s="353"/>
      <c r="N493" s="1178">
        <v>250</v>
      </c>
      <c r="O493" s="1761"/>
      <c r="P493" s="881" t="s">
        <v>3805</v>
      </c>
    </row>
    <row r="494" spans="1:16" ht="39.6">
      <c r="A494" s="488" t="s">
        <v>257</v>
      </c>
      <c r="B494" s="512" t="s">
        <v>274</v>
      </c>
      <c r="C494" s="485" t="s">
        <v>288</v>
      </c>
      <c r="D494" s="562" t="s">
        <v>281</v>
      </c>
      <c r="E494" s="898" t="s">
        <v>12</v>
      </c>
      <c r="F494" s="45" t="s">
        <v>15</v>
      </c>
      <c r="G494" s="462" t="s">
        <v>244</v>
      </c>
      <c r="H494" s="55" t="s">
        <v>245</v>
      </c>
      <c r="I494" s="462" t="s">
        <v>246</v>
      </c>
      <c r="J494" s="462" t="s">
        <v>282</v>
      </c>
      <c r="K494" s="462" t="s">
        <v>248</v>
      </c>
      <c r="L494" s="1572">
        <v>3</v>
      </c>
      <c r="M494" s="353"/>
      <c r="N494" s="1178">
        <v>0</v>
      </c>
      <c r="O494" s="1761">
        <f>N494+N495+N496</f>
        <v>250</v>
      </c>
      <c r="P494" s="881" t="s">
        <v>3911</v>
      </c>
    </row>
    <row r="495" spans="1:16" ht="59.4">
      <c r="A495" s="488"/>
      <c r="B495" s="512"/>
      <c r="C495" s="485"/>
      <c r="D495" s="563"/>
      <c r="E495" s="1852"/>
      <c r="F495" s="62" t="s">
        <v>15</v>
      </c>
      <c r="G495" s="105" t="s">
        <v>283</v>
      </c>
      <c r="H495" s="66" t="s">
        <v>250</v>
      </c>
      <c r="I495" s="105" t="s">
        <v>246</v>
      </c>
      <c r="J495" s="105" t="s">
        <v>284</v>
      </c>
      <c r="K495" s="105" t="s">
        <v>285</v>
      </c>
      <c r="L495" s="893">
        <v>5</v>
      </c>
      <c r="M495" s="353"/>
      <c r="N495" s="1178">
        <v>0</v>
      </c>
      <c r="O495" s="1761"/>
      <c r="P495" s="881" t="s">
        <v>3933</v>
      </c>
    </row>
    <row r="496" spans="1:16" ht="39.6">
      <c r="A496" s="488"/>
      <c r="B496" s="512"/>
      <c r="C496" s="485"/>
      <c r="D496" s="564"/>
      <c r="E496" s="1291"/>
      <c r="F496" s="66" t="s">
        <v>48</v>
      </c>
      <c r="G496" s="105" t="s">
        <v>286</v>
      </c>
      <c r="H496" s="66" t="s">
        <v>254</v>
      </c>
      <c r="I496" s="105" t="s">
        <v>246</v>
      </c>
      <c r="J496" s="105" t="s">
        <v>287</v>
      </c>
      <c r="K496" s="105" t="s">
        <v>256</v>
      </c>
      <c r="L496" s="893">
        <v>1</v>
      </c>
      <c r="M496" s="353"/>
      <c r="N496" s="1178">
        <v>250</v>
      </c>
      <c r="O496" s="1761"/>
      <c r="P496" s="881" t="s">
        <v>3891</v>
      </c>
    </row>
    <row r="497" spans="1:316" ht="39.6">
      <c r="A497" s="488" t="s">
        <v>257</v>
      </c>
      <c r="B497" s="512" t="s">
        <v>267</v>
      </c>
      <c r="C497" s="485" t="s">
        <v>290</v>
      </c>
      <c r="D497" s="562" t="s">
        <v>289</v>
      </c>
      <c r="E497" s="898" t="s">
        <v>12</v>
      </c>
      <c r="F497" s="62" t="s">
        <v>15</v>
      </c>
      <c r="G497" s="105" t="s">
        <v>244</v>
      </c>
      <c r="H497" s="66" t="s">
        <v>245</v>
      </c>
      <c r="I497" s="105" t="s">
        <v>246</v>
      </c>
      <c r="J497" s="105" t="s">
        <v>282</v>
      </c>
      <c r="K497" s="105" t="s">
        <v>248</v>
      </c>
      <c r="L497" s="893">
        <v>3</v>
      </c>
      <c r="M497" s="353"/>
      <c r="N497" s="1178">
        <v>0</v>
      </c>
      <c r="O497" s="1761">
        <f>N497+N498+N499</f>
        <v>250</v>
      </c>
      <c r="P497" s="881" t="s">
        <v>4075</v>
      </c>
    </row>
    <row r="498" spans="1:316" ht="59.4">
      <c r="A498" s="488"/>
      <c r="B498" s="512"/>
      <c r="C498" s="485"/>
      <c r="D498" s="563"/>
      <c r="E498" s="1852"/>
      <c r="F498" s="62" t="s">
        <v>15</v>
      </c>
      <c r="G498" s="105" t="s">
        <v>283</v>
      </c>
      <c r="H498" s="66" t="s">
        <v>250</v>
      </c>
      <c r="I498" s="105" t="s">
        <v>246</v>
      </c>
      <c r="J498" s="105" t="s">
        <v>284</v>
      </c>
      <c r="K498" s="105" t="s">
        <v>285</v>
      </c>
      <c r="L498" s="893">
        <v>5</v>
      </c>
      <c r="M498" s="353"/>
      <c r="N498" s="1178">
        <v>0</v>
      </c>
      <c r="O498" s="1761"/>
      <c r="P498" s="881" t="s">
        <v>3827</v>
      </c>
    </row>
    <row r="499" spans="1:316" ht="39.6">
      <c r="A499" s="488"/>
      <c r="B499" s="512"/>
      <c r="C499" s="485"/>
      <c r="D499" s="564"/>
      <c r="E499" s="1291"/>
      <c r="F499" s="66" t="s">
        <v>48</v>
      </c>
      <c r="G499" s="105" t="s">
        <v>286</v>
      </c>
      <c r="H499" s="66" t="s">
        <v>254</v>
      </c>
      <c r="I499" s="105" t="s">
        <v>246</v>
      </c>
      <c r="J499" s="105" t="s">
        <v>287</v>
      </c>
      <c r="K499" s="105" t="s">
        <v>256</v>
      </c>
      <c r="L499" s="893">
        <v>1</v>
      </c>
      <c r="M499" s="353"/>
      <c r="N499" s="1178">
        <v>250</v>
      </c>
      <c r="O499" s="1761"/>
      <c r="P499" s="881" t="s">
        <v>3891</v>
      </c>
    </row>
    <row r="500" spans="1:316" ht="39.6">
      <c r="A500" s="488" t="s">
        <v>383</v>
      </c>
      <c r="B500" s="512" t="s">
        <v>384</v>
      </c>
      <c r="C500" s="485" t="s">
        <v>385</v>
      </c>
      <c r="D500" s="115" t="s">
        <v>385</v>
      </c>
      <c r="E500" s="1809" t="s">
        <v>28</v>
      </c>
      <c r="F500" s="77" t="s">
        <v>24</v>
      </c>
      <c r="G500" s="115" t="s">
        <v>372</v>
      </c>
      <c r="H500" s="16" t="s">
        <v>373</v>
      </c>
      <c r="I500" s="115" t="s">
        <v>26</v>
      </c>
      <c r="J500" s="115" t="s">
        <v>374</v>
      </c>
      <c r="K500" s="115" t="s">
        <v>375</v>
      </c>
      <c r="L500" s="1569">
        <v>3</v>
      </c>
      <c r="M500" s="353"/>
      <c r="N500" s="1178">
        <v>0</v>
      </c>
      <c r="O500" s="1761">
        <f>N500+N501+N502</f>
        <v>0</v>
      </c>
      <c r="P500" s="881" t="s">
        <v>3848</v>
      </c>
    </row>
    <row r="501" spans="1:316" ht="59.4">
      <c r="A501" s="488"/>
      <c r="B501" s="512"/>
      <c r="C501" s="485"/>
      <c r="D501" s="115" t="s">
        <v>371</v>
      </c>
      <c r="E501" s="1853"/>
      <c r="F501" s="77" t="s">
        <v>24</v>
      </c>
      <c r="G501" s="115" t="s">
        <v>376</v>
      </c>
      <c r="H501" s="16" t="s">
        <v>377</v>
      </c>
      <c r="I501" s="115" t="s">
        <v>26</v>
      </c>
      <c r="J501" s="115" t="s">
        <v>378</v>
      </c>
      <c r="K501" s="115" t="s">
        <v>379</v>
      </c>
      <c r="L501" s="1569">
        <v>5</v>
      </c>
      <c r="M501" s="353"/>
      <c r="N501" s="1178">
        <v>0</v>
      </c>
      <c r="O501" s="1761"/>
      <c r="P501" s="881" t="s">
        <v>3933</v>
      </c>
    </row>
    <row r="502" spans="1:316" ht="39.6">
      <c r="A502" s="488"/>
      <c r="B502" s="512"/>
      <c r="C502" s="485"/>
      <c r="D502" s="115" t="s">
        <v>371</v>
      </c>
      <c r="E502" s="1854"/>
      <c r="F502" s="16" t="s">
        <v>32</v>
      </c>
      <c r="G502" s="115" t="s">
        <v>380</v>
      </c>
      <c r="H502" s="16" t="s">
        <v>381</v>
      </c>
      <c r="I502" s="115" t="s">
        <v>26</v>
      </c>
      <c r="J502" s="115" t="s">
        <v>382</v>
      </c>
      <c r="K502" s="115" t="s">
        <v>129</v>
      </c>
      <c r="L502" s="1569">
        <v>1</v>
      </c>
      <c r="N502" s="1178">
        <v>0</v>
      </c>
      <c r="O502" s="1761"/>
      <c r="P502" s="881" t="s">
        <v>3934</v>
      </c>
    </row>
    <row r="503" spans="1:316" s="49" customFormat="1" ht="39.6">
      <c r="A503" s="488" t="s">
        <v>257</v>
      </c>
      <c r="B503" s="512" t="s">
        <v>718</v>
      </c>
      <c r="C503" s="485" t="s">
        <v>742</v>
      </c>
      <c r="D503" s="1400" t="s">
        <v>742</v>
      </c>
      <c r="E503" s="1809" t="s">
        <v>28</v>
      </c>
      <c r="F503" s="77" t="s">
        <v>24</v>
      </c>
      <c r="G503" s="115" t="s">
        <v>372</v>
      </c>
      <c r="H503" s="16" t="s">
        <v>373</v>
      </c>
      <c r="I503" s="115" t="s">
        <v>26</v>
      </c>
      <c r="J503" s="115" t="s">
        <v>374</v>
      </c>
      <c r="K503" s="115" t="s">
        <v>375</v>
      </c>
      <c r="L503" s="1569">
        <v>3</v>
      </c>
      <c r="M503" s="353"/>
      <c r="N503" s="1178">
        <v>0</v>
      </c>
      <c r="O503" s="1761">
        <f>N503+N504+N505</f>
        <v>0</v>
      </c>
      <c r="P503" s="881" t="s">
        <v>3934</v>
      </c>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c r="KF503" s="1"/>
      <c r="KG503" s="1"/>
      <c r="KH503" s="1"/>
      <c r="KI503" s="1"/>
      <c r="KJ503" s="1"/>
      <c r="KK503" s="1"/>
      <c r="KL503" s="1"/>
      <c r="KM503" s="1"/>
      <c r="KN503" s="1"/>
      <c r="KO503" s="1"/>
      <c r="KP503" s="1"/>
      <c r="KQ503" s="1"/>
      <c r="KR503" s="1"/>
      <c r="KS503" s="1"/>
      <c r="KT503" s="1"/>
      <c r="KU503" s="1"/>
      <c r="KV503" s="1"/>
      <c r="KW503" s="1"/>
      <c r="KX503" s="1"/>
      <c r="KY503" s="1"/>
      <c r="KZ503" s="1"/>
      <c r="LA503" s="1"/>
      <c r="LB503" s="1"/>
      <c r="LC503" s="1"/>
      <c r="LD503" s="1"/>
    </row>
    <row r="504" spans="1:316" s="49" customFormat="1" ht="59.4">
      <c r="A504" s="488"/>
      <c r="B504" s="512"/>
      <c r="C504" s="485"/>
      <c r="D504" s="1400"/>
      <c r="E504" s="1853"/>
      <c r="F504" s="77" t="s">
        <v>24</v>
      </c>
      <c r="G504" s="115" t="s">
        <v>376</v>
      </c>
      <c r="H504" s="16" t="s">
        <v>377</v>
      </c>
      <c r="I504" s="115" t="s">
        <v>26</v>
      </c>
      <c r="J504" s="115" t="s">
        <v>378</v>
      </c>
      <c r="K504" s="115" t="s">
        <v>379</v>
      </c>
      <c r="L504" s="1569">
        <v>5</v>
      </c>
      <c r="M504" s="353"/>
      <c r="N504" s="1178">
        <v>0</v>
      </c>
      <c r="O504" s="1761"/>
      <c r="P504" s="881" t="s">
        <v>3933</v>
      </c>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c r="KF504" s="1"/>
      <c r="KG504" s="1"/>
      <c r="KH504" s="1"/>
      <c r="KI504" s="1"/>
      <c r="KJ504" s="1"/>
      <c r="KK504" s="1"/>
      <c r="KL504" s="1"/>
      <c r="KM504" s="1"/>
      <c r="KN504" s="1"/>
      <c r="KO504" s="1"/>
      <c r="KP504" s="1"/>
      <c r="KQ504" s="1"/>
      <c r="KR504" s="1"/>
      <c r="KS504" s="1"/>
      <c r="KT504" s="1"/>
      <c r="KU504" s="1"/>
      <c r="KV504" s="1"/>
      <c r="KW504" s="1"/>
      <c r="KX504" s="1"/>
      <c r="KY504" s="1"/>
      <c r="KZ504" s="1"/>
      <c r="LA504" s="1"/>
      <c r="LB504" s="1"/>
      <c r="LC504" s="1"/>
      <c r="LD504" s="1"/>
    </row>
    <row r="505" spans="1:316" s="49" customFormat="1" ht="39.6">
      <c r="A505" s="488"/>
      <c r="B505" s="512"/>
      <c r="C505" s="485"/>
      <c r="D505" s="1400"/>
      <c r="E505" s="1854"/>
      <c r="F505" s="89" t="s">
        <v>32</v>
      </c>
      <c r="G505" s="980" t="s">
        <v>380</v>
      </c>
      <c r="H505" s="89" t="s">
        <v>381</v>
      </c>
      <c r="I505" s="980" t="s">
        <v>26</v>
      </c>
      <c r="J505" s="980" t="s">
        <v>382</v>
      </c>
      <c r="K505" s="980" t="s">
        <v>129</v>
      </c>
      <c r="L505" s="1573">
        <v>1</v>
      </c>
      <c r="M505" s="353"/>
      <c r="N505" s="1178">
        <v>0</v>
      </c>
      <c r="O505" s="1761"/>
      <c r="P505" s="881" t="s">
        <v>3934</v>
      </c>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c r="KF505" s="1"/>
      <c r="KG505" s="1"/>
      <c r="KH505" s="1"/>
      <c r="KI505" s="1"/>
      <c r="KJ505" s="1"/>
      <c r="KK505" s="1"/>
      <c r="KL505" s="1"/>
      <c r="KM505" s="1"/>
      <c r="KN505" s="1"/>
      <c r="KO505" s="1"/>
      <c r="KP505" s="1"/>
      <c r="KQ505" s="1"/>
      <c r="KR505" s="1"/>
      <c r="KS505" s="1"/>
      <c r="KT505" s="1"/>
      <c r="KU505" s="1"/>
      <c r="KV505" s="1"/>
      <c r="KW505" s="1"/>
      <c r="KX505" s="1"/>
      <c r="KY505" s="1"/>
      <c r="KZ505" s="1"/>
      <c r="LA505" s="1"/>
      <c r="LB505" s="1"/>
      <c r="LC505" s="1"/>
      <c r="LD505" s="1"/>
    </row>
    <row r="506" spans="1:316" s="65" customFormat="1" ht="39.6">
      <c r="A506" s="514" t="s">
        <v>873</v>
      </c>
      <c r="B506" s="516" t="s">
        <v>838</v>
      </c>
      <c r="C506" s="485" t="s">
        <v>872</v>
      </c>
      <c r="D506" s="86" t="s">
        <v>874</v>
      </c>
      <c r="E506" s="996" t="s">
        <v>12</v>
      </c>
      <c r="F506" s="62" t="s">
        <v>48</v>
      </c>
      <c r="G506" s="105" t="s">
        <v>875</v>
      </c>
      <c r="H506" s="66" t="s">
        <v>876</v>
      </c>
      <c r="I506" s="86" t="s">
        <v>54</v>
      </c>
      <c r="J506" s="105" t="s">
        <v>499</v>
      </c>
      <c r="K506" s="105" t="s">
        <v>877</v>
      </c>
      <c r="L506" s="929">
        <v>1</v>
      </c>
      <c r="M506" s="353"/>
      <c r="N506" s="1178">
        <v>250</v>
      </c>
      <c r="O506" s="1178">
        <v>250</v>
      </c>
      <c r="P506" s="881" t="s">
        <v>3828</v>
      </c>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c r="KF506" s="1"/>
      <c r="KG506" s="1"/>
      <c r="KH506" s="1"/>
      <c r="KI506" s="1"/>
      <c r="KJ506" s="1"/>
      <c r="KK506" s="1"/>
      <c r="KL506" s="1"/>
      <c r="KM506" s="1"/>
      <c r="KN506" s="1"/>
      <c r="KO506" s="1"/>
      <c r="KP506" s="1"/>
      <c r="KQ506" s="1"/>
      <c r="KR506" s="1"/>
      <c r="KS506" s="1"/>
      <c r="KT506" s="1"/>
      <c r="KU506" s="1"/>
      <c r="KV506" s="1"/>
      <c r="KW506" s="1"/>
      <c r="KX506" s="1"/>
      <c r="KY506" s="1"/>
      <c r="KZ506" s="1"/>
      <c r="LA506" s="1"/>
      <c r="LB506" s="1"/>
      <c r="LC506" s="1"/>
      <c r="LD506" s="1"/>
    </row>
    <row r="507" spans="1:316" ht="39.6">
      <c r="A507" s="514"/>
      <c r="B507" s="516"/>
      <c r="C507" s="485"/>
      <c r="D507" s="86" t="s">
        <v>878</v>
      </c>
      <c r="E507" s="996" t="s">
        <v>12</v>
      </c>
      <c r="F507" s="62" t="s">
        <v>48</v>
      </c>
      <c r="G507" s="105" t="s">
        <v>875</v>
      </c>
      <c r="H507" s="66" t="s">
        <v>876</v>
      </c>
      <c r="I507" s="86" t="s">
        <v>54</v>
      </c>
      <c r="J507" s="105" t="s">
        <v>499</v>
      </c>
      <c r="K507" s="105" t="s">
        <v>877</v>
      </c>
      <c r="L507" s="929">
        <v>1</v>
      </c>
      <c r="M507" s="353"/>
      <c r="N507" s="1178">
        <v>250</v>
      </c>
      <c r="O507" s="1178">
        <v>250</v>
      </c>
      <c r="P507" s="881" t="s">
        <v>3828</v>
      </c>
    </row>
    <row r="508" spans="1:316" ht="39.6">
      <c r="A508" s="514"/>
      <c r="B508" s="516"/>
      <c r="C508" s="485"/>
      <c r="D508" s="86" t="s">
        <v>879</v>
      </c>
      <c r="E508" s="996" t="s">
        <v>12</v>
      </c>
      <c r="F508" s="62" t="s">
        <v>48</v>
      </c>
      <c r="G508" s="105" t="s">
        <v>875</v>
      </c>
      <c r="H508" s="66" t="s">
        <v>876</v>
      </c>
      <c r="I508" s="86" t="s">
        <v>54</v>
      </c>
      <c r="J508" s="105" t="s">
        <v>423</v>
      </c>
      <c r="K508" s="105" t="s">
        <v>877</v>
      </c>
      <c r="L508" s="929">
        <v>1</v>
      </c>
      <c r="M508" s="353"/>
      <c r="N508" s="1178">
        <v>250</v>
      </c>
      <c r="O508" s="1178">
        <v>250</v>
      </c>
      <c r="P508" s="881" t="s">
        <v>3828</v>
      </c>
    </row>
    <row r="509" spans="1:316" ht="39.6">
      <c r="A509" s="514"/>
      <c r="B509" s="516"/>
      <c r="C509" s="485"/>
      <c r="D509" s="574" t="s">
        <v>880</v>
      </c>
      <c r="E509" s="1295" t="s">
        <v>12</v>
      </c>
      <c r="F509" s="62" t="s">
        <v>48</v>
      </c>
      <c r="G509" s="105" t="s">
        <v>875</v>
      </c>
      <c r="H509" s="66" t="s">
        <v>876</v>
      </c>
      <c r="I509" s="86" t="s">
        <v>54</v>
      </c>
      <c r="J509" s="105" t="s">
        <v>423</v>
      </c>
      <c r="K509" s="105" t="s">
        <v>877</v>
      </c>
      <c r="L509" s="929">
        <v>1</v>
      </c>
      <c r="M509" s="353"/>
      <c r="N509" s="1178">
        <v>250</v>
      </c>
      <c r="O509" s="1761">
        <f>N509+N510</f>
        <v>300</v>
      </c>
      <c r="P509" s="881" t="s">
        <v>3828</v>
      </c>
    </row>
    <row r="510" spans="1:316" ht="39.6">
      <c r="A510" s="514"/>
      <c r="B510" s="516"/>
      <c r="C510" s="485"/>
      <c r="D510" s="574"/>
      <c r="E510" s="1843"/>
      <c r="F510" s="62" t="s">
        <v>48</v>
      </c>
      <c r="G510" s="105" t="s">
        <v>881</v>
      </c>
      <c r="H510" s="66" t="s">
        <v>876</v>
      </c>
      <c r="I510" s="86" t="s">
        <v>54</v>
      </c>
      <c r="J510" s="105" t="s">
        <v>499</v>
      </c>
      <c r="K510" s="105" t="s">
        <v>256</v>
      </c>
      <c r="L510" s="929">
        <v>3</v>
      </c>
      <c r="M510" s="353"/>
      <c r="N510" s="1178">
        <v>50</v>
      </c>
      <c r="O510" s="1761"/>
      <c r="P510" s="881" t="s">
        <v>3828</v>
      </c>
    </row>
    <row r="511" spans="1:316" ht="39.6">
      <c r="A511" s="514" t="s">
        <v>2260</v>
      </c>
      <c r="B511" s="516" t="s">
        <v>2220</v>
      </c>
      <c r="C511" s="485" t="s">
        <v>2251</v>
      </c>
      <c r="D511" s="574" t="s">
        <v>2261</v>
      </c>
      <c r="E511" s="1295" t="s">
        <v>17</v>
      </c>
      <c r="F511" s="66" t="s">
        <v>15</v>
      </c>
      <c r="G511" s="105" t="s">
        <v>244</v>
      </c>
      <c r="H511" s="66" t="s">
        <v>2262</v>
      </c>
      <c r="I511" s="86" t="s">
        <v>54</v>
      </c>
      <c r="J511" s="105" t="s">
        <v>2263</v>
      </c>
      <c r="K511" s="105" t="s">
        <v>248</v>
      </c>
      <c r="L511" s="929">
        <v>4</v>
      </c>
      <c r="M511" s="353"/>
      <c r="N511" s="1178">
        <v>0</v>
      </c>
      <c r="O511" s="1761">
        <f>N511+N512+N513</f>
        <v>0</v>
      </c>
      <c r="P511" s="881" t="s">
        <v>3936</v>
      </c>
    </row>
    <row r="512" spans="1:316" ht="39.6">
      <c r="A512" s="514"/>
      <c r="B512" s="516"/>
      <c r="C512" s="485"/>
      <c r="D512" s="574"/>
      <c r="E512" s="1295"/>
      <c r="F512" s="66" t="s">
        <v>48</v>
      </c>
      <c r="G512" s="101" t="s">
        <v>875</v>
      </c>
      <c r="H512" s="66" t="s">
        <v>2264</v>
      </c>
      <c r="I512" s="86" t="s">
        <v>54</v>
      </c>
      <c r="J512" s="105" t="s">
        <v>128</v>
      </c>
      <c r="K512" s="105" t="s">
        <v>877</v>
      </c>
      <c r="L512" s="929">
        <v>3</v>
      </c>
      <c r="M512" s="353"/>
      <c r="N512" s="1178">
        <v>0</v>
      </c>
      <c r="O512" s="1761"/>
      <c r="P512" s="881" t="s">
        <v>3936</v>
      </c>
    </row>
    <row r="513" spans="1:16" ht="39.6">
      <c r="A513" s="514"/>
      <c r="B513" s="516"/>
      <c r="C513" s="485"/>
      <c r="D513" s="574"/>
      <c r="E513" s="1295"/>
      <c r="F513" s="66" t="s">
        <v>48</v>
      </c>
      <c r="G513" s="101" t="s">
        <v>881</v>
      </c>
      <c r="H513" s="66" t="s">
        <v>2264</v>
      </c>
      <c r="I513" s="86" t="s">
        <v>54</v>
      </c>
      <c r="J513" s="105" t="s">
        <v>128</v>
      </c>
      <c r="K513" s="105" t="s">
        <v>256</v>
      </c>
      <c r="L513" s="929">
        <v>3</v>
      </c>
      <c r="M513" s="353"/>
      <c r="N513" s="1178">
        <v>0</v>
      </c>
      <c r="O513" s="1761"/>
      <c r="P513" s="881" t="s">
        <v>3936</v>
      </c>
    </row>
    <row r="514" spans="1:16" ht="59.4">
      <c r="A514" s="514"/>
      <c r="B514" s="516"/>
      <c r="C514" s="485"/>
      <c r="D514" s="574" t="s">
        <v>2265</v>
      </c>
      <c r="E514" s="1295" t="s">
        <v>28</v>
      </c>
      <c r="F514" s="66" t="s">
        <v>15</v>
      </c>
      <c r="G514" s="105" t="s">
        <v>244</v>
      </c>
      <c r="H514" s="66" t="s">
        <v>2262</v>
      </c>
      <c r="I514" s="86" t="s">
        <v>54</v>
      </c>
      <c r="J514" s="105" t="s">
        <v>2263</v>
      </c>
      <c r="K514" s="105" t="s">
        <v>248</v>
      </c>
      <c r="L514" s="929">
        <v>4</v>
      </c>
      <c r="M514" s="353"/>
      <c r="N514" s="1178">
        <v>188</v>
      </c>
      <c r="O514" s="1761">
        <f>N514+N515+N516</f>
        <v>288</v>
      </c>
      <c r="P514" s="881" t="s">
        <v>3935</v>
      </c>
    </row>
    <row r="515" spans="1:16" ht="39.6">
      <c r="A515" s="514"/>
      <c r="B515" s="516"/>
      <c r="C515" s="485"/>
      <c r="D515" s="574"/>
      <c r="E515" s="1295"/>
      <c r="F515" s="66" t="s">
        <v>48</v>
      </c>
      <c r="G515" s="101" t="s">
        <v>875</v>
      </c>
      <c r="H515" s="66" t="s">
        <v>2264</v>
      </c>
      <c r="I515" s="86" t="s">
        <v>54</v>
      </c>
      <c r="J515" s="105" t="s">
        <v>128</v>
      </c>
      <c r="K515" s="105" t="s">
        <v>877</v>
      </c>
      <c r="L515" s="929">
        <v>3</v>
      </c>
      <c r="M515" s="353"/>
      <c r="N515" s="1178">
        <v>50</v>
      </c>
      <c r="O515" s="1761"/>
      <c r="P515" s="881" t="s">
        <v>3828</v>
      </c>
    </row>
    <row r="516" spans="1:16" ht="39.6">
      <c r="A516" s="514"/>
      <c r="B516" s="516"/>
      <c r="C516" s="485"/>
      <c r="D516" s="574"/>
      <c r="E516" s="1295"/>
      <c r="F516" s="66" t="s">
        <v>48</v>
      </c>
      <c r="G516" s="101" t="s">
        <v>881</v>
      </c>
      <c r="H516" s="66" t="s">
        <v>2264</v>
      </c>
      <c r="I516" s="86" t="s">
        <v>54</v>
      </c>
      <c r="J516" s="105" t="s">
        <v>128</v>
      </c>
      <c r="K516" s="105" t="s">
        <v>256</v>
      </c>
      <c r="L516" s="929">
        <v>3</v>
      </c>
      <c r="M516" s="353"/>
      <c r="N516" s="1178">
        <v>50</v>
      </c>
      <c r="O516" s="1761"/>
      <c r="P516" s="881" t="s">
        <v>3828</v>
      </c>
    </row>
    <row r="517" spans="1:16" ht="59.4">
      <c r="A517" s="514"/>
      <c r="B517" s="516"/>
      <c r="C517" s="485"/>
      <c r="D517" s="574" t="s">
        <v>2266</v>
      </c>
      <c r="E517" s="1295" t="s">
        <v>28</v>
      </c>
      <c r="F517" s="66" t="s">
        <v>15</v>
      </c>
      <c r="G517" s="105" t="s">
        <v>244</v>
      </c>
      <c r="H517" s="66" t="s">
        <v>2262</v>
      </c>
      <c r="I517" s="86" t="s">
        <v>54</v>
      </c>
      <c r="J517" s="105" t="s">
        <v>2263</v>
      </c>
      <c r="K517" s="105" t="s">
        <v>248</v>
      </c>
      <c r="L517" s="929">
        <v>4</v>
      </c>
      <c r="M517" s="353"/>
      <c r="N517" s="1178">
        <v>188</v>
      </c>
      <c r="O517" s="1761">
        <f>N517+N518+N519</f>
        <v>288</v>
      </c>
      <c r="P517" s="881" t="s">
        <v>3935</v>
      </c>
    </row>
    <row r="518" spans="1:16" ht="39.6">
      <c r="A518" s="514"/>
      <c r="B518" s="516"/>
      <c r="C518" s="485"/>
      <c r="D518" s="574"/>
      <c r="E518" s="1295"/>
      <c r="F518" s="66" t="s">
        <v>48</v>
      </c>
      <c r="G518" s="101" t="s">
        <v>875</v>
      </c>
      <c r="H518" s="66" t="s">
        <v>2264</v>
      </c>
      <c r="I518" s="86" t="s">
        <v>54</v>
      </c>
      <c r="J518" s="105" t="s">
        <v>128</v>
      </c>
      <c r="K518" s="105" t="s">
        <v>877</v>
      </c>
      <c r="L518" s="929">
        <v>3</v>
      </c>
      <c r="M518" s="353"/>
      <c r="N518" s="1178">
        <v>50</v>
      </c>
      <c r="O518" s="1761"/>
      <c r="P518" s="881" t="s">
        <v>3828</v>
      </c>
    </row>
    <row r="519" spans="1:16" ht="39.6">
      <c r="A519" s="514"/>
      <c r="B519" s="516"/>
      <c r="C519" s="485"/>
      <c r="D519" s="574"/>
      <c r="E519" s="1295"/>
      <c r="F519" s="66" t="s">
        <v>48</v>
      </c>
      <c r="G519" s="101" t="s">
        <v>881</v>
      </c>
      <c r="H519" s="66" t="s">
        <v>2264</v>
      </c>
      <c r="I519" s="86" t="s">
        <v>54</v>
      </c>
      <c r="J519" s="105" t="s">
        <v>128</v>
      </c>
      <c r="K519" s="105" t="s">
        <v>256</v>
      </c>
      <c r="L519" s="929">
        <v>3</v>
      </c>
      <c r="M519" s="396"/>
      <c r="N519" s="1178">
        <v>50</v>
      </c>
      <c r="O519" s="1761"/>
      <c r="P519" s="881" t="s">
        <v>3828</v>
      </c>
    </row>
    <row r="520" spans="1:16" ht="59.4">
      <c r="A520" s="514"/>
      <c r="B520" s="516"/>
      <c r="C520" s="485"/>
      <c r="D520" s="574" t="s">
        <v>2267</v>
      </c>
      <c r="E520" s="1295" t="s">
        <v>28</v>
      </c>
      <c r="F520" s="66" t="s">
        <v>15</v>
      </c>
      <c r="G520" s="105" t="s">
        <v>244</v>
      </c>
      <c r="H520" s="66" t="s">
        <v>2262</v>
      </c>
      <c r="I520" s="86" t="s">
        <v>54</v>
      </c>
      <c r="J520" s="105" t="s">
        <v>2263</v>
      </c>
      <c r="K520" s="105" t="s">
        <v>248</v>
      </c>
      <c r="L520" s="929">
        <v>4</v>
      </c>
      <c r="M520" s="396"/>
      <c r="N520" s="1178">
        <v>188</v>
      </c>
      <c r="O520" s="1761">
        <f>N520+N521+N522</f>
        <v>288</v>
      </c>
      <c r="P520" s="881" t="s">
        <v>3935</v>
      </c>
    </row>
    <row r="521" spans="1:16" ht="39.6">
      <c r="A521" s="514"/>
      <c r="B521" s="516"/>
      <c r="C521" s="485"/>
      <c r="D521" s="574"/>
      <c r="E521" s="1295"/>
      <c r="F521" s="66" t="s">
        <v>48</v>
      </c>
      <c r="G521" s="101" t="s">
        <v>875</v>
      </c>
      <c r="H521" s="66" t="s">
        <v>2264</v>
      </c>
      <c r="I521" s="86" t="s">
        <v>54</v>
      </c>
      <c r="J521" s="105" t="s">
        <v>128</v>
      </c>
      <c r="K521" s="105" t="s">
        <v>877</v>
      </c>
      <c r="L521" s="929">
        <v>3</v>
      </c>
      <c r="M521" s="396"/>
      <c r="N521" s="1178">
        <v>50</v>
      </c>
      <c r="O521" s="1761"/>
      <c r="P521" s="881" t="s">
        <v>3828</v>
      </c>
    </row>
    <row r="522" spans="1:16" ht="39.6">
      <c r="A522" s="514"/>
      <c r="B522" s="516"/>
      <c r="C522" s="485"/>
      <c r="D522" s="574"/>
      <c r="E522" s="1295"/>
      <c r="F522" s="66" t="s">
        <v>48</v>
      </c>
      <c r="G522" s="101" t="s">
        <v>881</v>
      </c>
      <c r="H522" s="66" t="s">
        <v>2264</v>
      </c>
      <c r="I522" s="86" t="s">
        <v>54</v>
      </c>
      <c r="J522" s="105" t="s">
        <v>128</v>
      </c>
      <c r="K522" s="105" t="s">
        <v>256</v>
      </c>
      <c r="L522" s="929">
        <v>3</v>
      </c>
      <c r="M522" s="396"/>
      <c r="N522" s="1178">
        <v>50</v>
      </c>
      <c r="O522" s="1761"/>
      <c r="P522" s="881" t="s">
        <v>3828</v>
      </c>
    </row>
    <row r="523" spans="1:16" ht="59.4">
      <c r="A523" s="514"/>
      <c r="B523" s="516"/>
      <c r="C523" s="485"/>
      <c r="D523" s="574" t="s">
        <v>2268</v>
      </c>
      <c r="E523" s="1295" t="s">
        <v>28</v>
      </c>
      <c r="F523" s="66" t="s">
        <v>15</v>
      </c>
      <c r="G523" s="105" t="s">
        <v>244</v>
      </c>
      <c r="H523" s="66" t="s">
        <v>2262</v>
      </c>
      <c r="I523" s="86" t="s">
        <v>54</v>
      </c>
      <c r="J523" s="105" t="s">
        <v>2263</v>
      </c>
      <c r="K523" s="105" t="s">
        <v>248</v>
      </c>
      <c r="L523" s="929">
        <v>4</v>
      </c>
      <c r="M523" s="396"/>
      <c r="N523" s="1178">
        <v>188</v>
      </c>
      <c r="O523" s="1761">
        <f>N523+N524+N525</f>
        <v>288</v>
      </c>
      <c r="P523" s="881" t="s">
        <v>3935</v>
      </c>
    </row>
    <row r="524" spans="1:16" ht="39.6">
      <c r="A524" s="514"/>
      <c r="B524" s="516"/>
      <c r="C524" s="485"/>
      <c r="D524" s="574"/>
      <c r="E524" s="1295"/>
      <c r="F524" s="105" t="s">
        <v>48</v>
      </c>
      <c r="G524" s="101" t="s">
        <v>875</v>
      </c>
      <c r="H524" s="105" t="s">
        <v>2264</v>
      </c>
      <c r="I524" s="86" t="s">
        <v>54</v>
      </c>
      <c r="J524" s="105" t="s">
        <v>128</v>
      </c>
      <c r="K524" s="105" t="s">
        <v>877</v>
      </c>
      <c r="L524" s="929">
        <v>3</v>
      </c>
      <c r="M524" s="373"/>
      <c r="N524" s="1178">
        <v>50</v>
      </c>
      <c r="O524" s="1761"/>
      <c r="P524" s="881" t="s">
        <v>3828</v>
      </c>
    </row>
    <row r="525" spans="1:16" ht="39.6">
      <c r="A525" s="514"/>
      <c r="B525" s="516"/>
      <c r="C525" s="485"/>
      <c r="D525" s="574"/>
      <c r="E525" s="1295"/>
      <c r="F525" s="66" t="s">
        <v>48</v>
      </c>
      <c r="G525" s="101" t="s">
        <v>881</v>
      </c>
      <c r="H525" s="66" t="s">
        <v>2264</v>
      </c>
      <c r="I525" s="86" t="s">
        <v>54</v>
      </c>
      <c r="J525" s="105" t="s">
        <v>128</v>
      </c>
      <c r="K525" s="105" t="s">
        <v>256</v>
      </c>
      <c r="L525" s="929">
        <v>3</v>
      </c>
      <c r="M525" s="373"/>
      <c r="N525" s="1178">
        <v>50</v>
      </c>
      <c r="O525" s="1761"/>
      <c r="P525" s="881" t="s">
        <v>3828</v>
      </c>
    </row>
    <row r="526" spans="1:16" ht="59.4">
      <c r="A526" s="514"/>
      <c r="B526" s="516"/>
      <c r="C526" s="485"/>
      <c r="D526" s="574" t="s">
        <v>2248</v>
      </c>
      <c r="E526" s="1295" t="s">
        <v>28</v>
      </c>
      <c r="F526" s="66" t="s">
        <v>15</v>
      </c>
      <c r="G526" s="105" t="s">
        <v>244</v>
      </c>
      <c r="H526" s="66" t="s">
        <v>2262</v>
      </c>
      <c r="I526" s="86" t="s">
        <v>54</v>
      </c>
      <c r="J526" s="105" t="s">
        <v>2263</v>
      </c>
      <c r="K526" s="105" t="s">
        <v>248</v>
      </c>
      <c r="L526" s="929">
        <v>4</v>
      </c>
      <c r="M526" s="373"/>
      <c r="N526" s="1178">
        <v>188</v>
      </c>
      <c r="O526" s="1761">
        <f>N526+N527</f>
        <v>238</v>
      </c>
      <c r="P526" s="881" t="s">
        <v>3935</v>
      </c>
    </row>
    <row r="527" spans="1:16" ht="39.6">
      <c r="A527" s="514"/>
      <c r="B527" s="516"/>
      <c r="C527" s="485"/>
      <c r="D527" s="574"/>
      <c r="E527" s="1295"/>
      <c r="F527" s="105" t="s">
        <v>48</v>
      </c>
      <c r="G527" s="101" t="s">
        <v>875</v>
      </c>
      <c r="H527" s="105" t="s">
        <v>2264</v>
      </c>
      <c r="I527" s="86" t="s">
        <v>54</v>
      </c>
      <c r="J527" s="105" t="s">
        <v>128</v>
      </c>
      <c r="K527" s="105" t="s">
        <v>877</v>
      </c>
      <c r="L527" s="929">
        <v>3</v>
      </c>
      <c r="M527" s="396"/>
      <c r="N527" s="1178">
        <v>50</v>
      </c>
      <c r="O527" s="1761"/>
      <c r="P527" s="881" t="s">
        <v>3828</v>
      </c>
    </row>
    <row r="528" spans="1:16" ht="59.4">
      <c r="A528" s="514"/>
      <c r="B528" s="516"/>
      <c r="C528" s="485"/>
      <c r="D528" s="574" t="s">
        <v>2269</v>
      </c>
      <c r="E528" s="1295" t="s">
        <v>28</v>
      </c>
      <c r="F528" s="105" t="s">
        <v>15</v>
      </c>
      <c r="G528" s="105" t="s">
        <v>244</v>
      </c>
      <c r="H528" s="105" t="s">
        <v>2262</v>
      </c>
      <c r="I528" s="86" t="s">
        <v>54</v>
      </c>
      <c r="J528" s="105" t="s">
        <v>2263</v>
      </c>
      <c r="K528" s="105" t="s">
        <v>248</v>
      </c>
      <c r="L528" s="929">
        <v>4</v>
      </c>
      <c r="M528" s="396"/>
      <c r="N528" s="1178">
        <v>188</v>
      </c>
      <c r="O528" s="1761">
        <f>N528+N529+N530</f>
        <v>388</v>
      </c>
      <c r="P528" s="881" t="s">
        <v>3935</v>
      </c>
    </row>
    <row r="529" spans="1:16" ht="39.6">
      <c r="A529" s="514"/>
      <c r="B529" s="516"/>
      <c r="C529" s="485"/>
      <c r="D529" s="574"/>
      <c r="E529" s="1295"/>
      <c r="F529" s="105" t="s">
        <v>48</v>
      </c>
      <c r="G529" s="101" t="s">
        <v>875</v>
      </c>
      <c r="H529" s="105" t="s">
        <v>2270</v>
      </c>
      <c r="I529" s="86" t="s">
        <v>54</v>
      </c>
      <c r="J529" s="105" t="s">
        <v>369</v>
      </c>
      <c r="K529" s="105" t="s">
        <v>877</v>
      </c>
      <c r="L529" s="929">
        <v>2</v>
      </c>
      <c r="M529" s="396"/>
      <c r="N529" s="1178">
        <v>100</v>
      </c>
      <c r="O529" s="1761"/>
      <c r="P529" s="881" t="s">
        <v>3828</v>
      </c>
    </row>
    <row r="530" spans="1:16" ht="39.6">
      <c r="A530" s="514"/>
      <c r="B530" s="516"/>
      <c r="C530" s="485"/>
      <c r="D530" s="574"/>
      <c r="E530" s="1295"/>
      <c r="F530" s="105" t="s">
        <v>48</v>
      </c>
      <c r="G530" s="101" t="s">
        <v>881</v>
      </c>
      <c r="H530" s="105" t="s">
        <v>2270</v>
      </c>
      <c r="I530" s="86" t="s">
        <v>54</v>
      </c>
      <c r="J530" s="105" t="s">
        <v>157</v>
      </c>
      <c r="K530" s="105" t="s">
        <v>256</v>
      </c>
      <c r="L530" s="929">
        <v>2</v>
      </c>
      <c r="M530" s="353"/>
      <c r="N530" s="881">
        <v>100</v>
      </c>
      <c r="O530" s="1761"/>
      <c r="P530" s="881" t="s">
        <v>3828</v>
      </c>
    </row>
    <row r="531" spans="1:16" ht="59.4">
      <c r="A531" s="514"/>
      <c r="B531" s="516"/>
      <c r="C531" s="485"/>
      <c r="D531" s="574" t="s">
        <v>2271</v>
      </c>
      <c r="E531" s="1295" t="s">
        <v>28</v>
      </c>
      <c r="F531" s="105" t="s">
        <v>15</v>
      </c>
      <c r="G531" s="105" t="s">
        <v>244</v>
      </c>
      <c r="H531" s="105" t="s">
        <v>2262</v>
      </c>
      <c r="I531" s="86" t="s">
        <v>54</v>
      </c>
      <c r="J531" s="105" t="s">
        <v>2263</v>
      </c>
      <c r="K531" s="105" t="s">
        <v>248</v>
      </c>
      <c r="L531" s="929">
        <v>4</v>
      </c>
      <c r="M531" s="353"/>
      <c r="N531" s="1178">
        <v>188</v>
      </c>
      <c r="O531" s="1761">
        <f>N531+N532+N533</f>
        <v>388</v>
      </c>
      <c r="P531" s="881" t="s">
        <v>3935</v>
      </c>
    </row>
    <row r="532" spans="1:16" ht="39.6">
      <c r="A532" s="514"/>
      <c r="B532" s="516"/>
      <c r="C532" s="485"/>
      <c r="D532" s="574"/>
      <c r="E532" s="1295"/>
      <c r="F532" s="105" t="s">
        <v>48</v>
      </c>
      <c r="G532" s="101" t="s">
        <v>875</v>
      </c>
      <c r="H532" s="105" t="s">
        <v>2270</v>
      </c>
      <c r="I532" s="86" t="s">
        <v>54</v>
      </c>
      <c r="J532" s="105" t="s">
        <v>369</v>
      </c>
      <c r="K532" s="105" t="s">
        <v>877</v>
      </c>
      <c r="L532" s="929">
        <v>2</v>
      </c>
      <c r="M532" s="353"/>
      <c r="N532" s="1178">
        <v>100</v>
      </c>
      <c r="O532" s="1761"/>
      <c r="P532" s="881" t="s">
        <v>3828</v>
      </c>
    </row>
    <row r="533" spans="1:16" ht="39.6">
      <c r="A533" s="514"/>
      <c r="B533" s="516"/>
      <c r="C533" s="485"/>
      <c r="D533" s="574"/>
      <c r="E533" s="1295"/>
      <c r="F533" s="105" t="s">
        <v>48</v>
      </c>
      <c r="G533" s="101" t="s">
        <v>881</v>
      </c>
      <c r="H533" s="105" t="s">
        <v>2270</v>
      </c>
      <c r="I533" s="86" t="s">
        <v>54</v>
      </c>
      <c r="J533" s="105" t="s">
        <v>157</v>
      </c>
      <c r="K533" s="105" t="s">
        <v>256</v>
      </c>
      <c r="L533" s="929">
        <v>2</v>
      </c>
      <c r="M533" s="353"/>
      <c r="N533" s="881">
        <v>100</v>
      </c>
      <c r="O533" s="1761"/>
      <c r="P533" s="881" t="s">
        <v>3828</v>
      </c>
    </row>
    <row r="534" spans="1:16" ht="39.6">
      <c r="A534" s="514" t="s">
        <v>2373</v>
      </c>
      <c r="B534" s="516" t="s">
        <v>2372</v>
      </c>
      <c r="C534" s="485" t="s">
        <v>2371</v>
      </c>
      <c r="D534" s="817" t="s">
        <v>2370</v>
      </c>
      <c r="E534" s="898" t="s">
        <v>12</v>
      </c>
      <c r="F534" s="62" t="s">
        <v>15</v>
      </c>
      <c r="G534" s="105" t="s">
        <v>244</v>
      </c>
      <c r="H534" s="66" t="s">
        <v>245</v>
      </c>
      <c r="I534" s="105" t="s">
        <v>246</v>
      </c>
      <c r="J534" s="105" t="s">
        <v>282</v>
      </c>
      <c r="K534" s="105" t="s">
        <v>248</v>
      </c>
      <c r="L534" s="893">
        <v>3</v>
      </c>
      <c r="M534" s="353"/>
      <c r="N534" s="881">
        <v>0</v>
      </c>
      <c r="O534" s="1761">
        <f>N534+N535+N536</f>
        <v>0</v>
      </c>
      <c r="P534" s="881" t="s">
        <v>3937</v>
      </c>
    </row>
    <row r="535" spans="1:16" ht="39.6">
      <c r="A535" s="514"/>
      <c r="B535" s="516"/>
      <c r="C535" s="485"/>
      <c r="D535" s="1296"/>
      <c r="E535" s="1852"/>
      <c r="F535" s="62" t="s">
        <v>15</v>
      </c>
      <c r="G535" s="105" t="s">
        <v>283</v>
      </c>
      <c r="H535" s="66" t="s">
        <v>250</v>
      </c>
      <c r="I535" s="105" t="s">
        <v>246</v>
      </c>
      <c r="J535" s="105" t="s">
        <v>284</v>
      </c>
      <c r="K535" s="105" t="s">
        <v>285</v>
      </c>
      <c r="L535" s="893">
        <v>5</v>
      </c>
      <c r="M535" s="353"/>
      <c r="N535" s="881">
        <v>0</v>
      </c>
      <c r="O535" s="1761"/>
      <c r="P535" s="881" t="s">
        <v>3937</v>
      </c>
    </row>
    <row r="536" spans="1:16" ht="39.6">
      <c r="A536" s="514"/>
      <c r="B536" s="516"/>
      <c r="C536" s="485"/>
      <c r="D536" s="564"/>
      <c r="E536" s="1291"/>
      <c r="F536" s="53" t="s">
        <v>48</v>
      </c>
      <c r="G536" s="134" t="s">
        <v>286</v>
      </c>
      <c r="H536" s="53" t="s">
        <v>254</v>
      </c>
      <c r="I536" s="134" t="s">
        <v>246</v>
      </c>
      <c r="J536" s="134" t="s">
        <v>287</v>
      </c>
      <c r="K536" s="134" t="s">
        <v>256</v>
      </c>
      <c r="L536" s="1484">
        <v>1</v>
      </c>
      <c r="M536" s="353"/>
      <c r="N536" s="881">
        <v>0</v>
      </c>
      <c r="O536" s="1761"/>
      <c r="P536" s="881" t="s">
        <v>3937</v>
      </c>
    </row>
    <row r="537" spans="1:16" ht="39.6">
      <c r="A537" s="550" t="s">
        <v>2373</v>
      </c>
      <c r="B537" s="567" t="s">
        <v>2527</v>
      </c>
      <c r="C537" s="474" t="s">
        <v>2468</v>
      </c>
      <c r="D537" s="538" t="s">
        <v>2447</v>
      </c>
      <c r="E537" s="1289" t="s">
        <v>17</v>
      </c>
      <c r="F537" s="66" t="s">
        <v>15</v>
      </c>
      <c r="G537" s="105" t="s">
        <v>244</v>
      </c>
      <c r="H537" s="66" t="s">
        <v>2448</v>
      </c>
      <c r="I537" s="86" t="s">
        <v>54</v>
      </c>
      <c r="J537" s="105" t="s">
        <v>247</v>
      </c>
      <c r="K537" s="105" t="s">
        <v>248</v>
      </c>
      <c r="L537" s="929">
        <v>3</v>
      </c>
      <c r="M537" s="353"/>
      <c r="N537" s="881">
        <v>3000</v>
      </c>
      <c r="O537" s="1761">
        <f>N537+N538+N539</f>
        <v>3500</v>
      </c>
      <c r="P537" s="881" t="s">
        <v>3845</v>
      </c>
    </row>
    <row r="538" spans="1:16" ht="59.4">
      <c r="A538" s="551"/>
      <c r="B538" s="517"/>
      <c r="C538" s="518"/>
      <c r="D538" s="565"/>
      <c r="E538" s="1290"/>
      <c r="F538" s="66" t="s">
        <v>15</v>
      </c>
      <c r="G538" s="101" t="s">
        <v>249</v>
      </c>
      <c r="H538" s="62" t="s">
        <v>2449</v>
      </c>
      <c r="I538" s="86" t="s">
        <v>54</v>
      </c>
      <c r="J538" s="105" t="s">
        <v>251</v>
      </c>
      <c r="K538" s="105" t="s">
        <v>2450</v>
      </c>
      <c r="L538" s="929">
        <v>5</v>
      </c>
      <c r="M538" s="353"/>
      <c r="N538" s="881">
        <v>0</v>
      </c>
      <c r="O538" s="1761"/>
      <c r="P538" s="881" t="s">
        <v>3827</v>
      </c>
    </row>
    <row r="539" spans="1:16" ht="39.6">
      <c r="A539" s="551"/>
      <c r="B539" s="517"/>
      <c r="C539" s="518"/>
      <c r="D539" s="566"/>
      <c r="E539" s="1291"/>
      <c r="F539" s="66" t="s">
        <v>48</v>
      </c>
      <c r="G539" s="101" t="s">
        <v>881</v>
      </c>
      <c r="H539" s="66" t="s">
        <v>2451</v>
      </c>
      <c r="I539" s="86" t="s">
        <v>54</v>
      </c>
      <c r="J539" s="105" t="s">
        <v>2452</v>
      </c>
      <c r="K539" s="105" t="s">
        <v>256</v>
      </c>
      <c r="L539" s="929">
        <v>1</v>
      </c>
      <c r="M539" s="353"/>
      <c r="N539" s="881">
        <v>500</v>
      </c>
      <c r="O539" s="1761"/>
      <c r="P539" s="881" t="s">
        <v>3873</v>
      </c>
    </row>
    <row r="540" spans="1:16" ht="39.6">
      <c r="A540" s="551"/>
      <c r="B540" s="517"/>
      <c r="C540" s="518"/>
      <c r="D540" s="538" t="s">
        <v>2453</v>
      </c>
      <c r="E540" s="1289" t="s">
        <v>17</v>
      </c>
      <c r="F540" s="105" t="s">
        <v>15</v>
      </c>
      <c r="G540" s="105" t="s">
        <v>244</v>
      </c>
      <c r="H540" s="105" t="s">
        <v>2448</v>
      </c>
      <c r="I540" s="86" t="s">
        <v>54</v>
      </c>
      <c r="J540" s="105" t="s">
        <v>247</v>
      </c>
      <c r="K540" s="105" t="s">
        <v>248</v>
      </c>
      <c r="L540" s="929">
        <v>3</v>
      </c>
      <c r="M540" s="353"/>
      <c r="N540" s="881">
        <v>0</v>
      </c>
      <c r="O540" s="1761">
        <f>N540+N541+N542</f>
        <v>0</v>
      </c>
      <c r="P540" s="881" t="s">
        <v>3940</v>
      </c>
    </row>
    <row r="541" spans="1:16" ht="39.6">
      <c r="A541" s="551"/>
      <c r="B541" s="517"/>
      <c r="C541" s="518"/>
      <c r="D541" s="565"/>
      <c r="E541" s="1290"/>
      <c r="F541" s="105" t="s">
        <v>15</v>
      </c>
      <c r="G541" s="101" t="s">
        <v>249</v>
      </c>
      <c r="H541" s="105" t="s">
        <v>2449</v>
      </c>
      <c r="I541" s="86" t="s">
        <v>54</v>
      </c>
      <c r="J541" s="105" t="s">
        <v>251</v>
      </c>
      <c r="K541" s="105" t="s">
        <v>2450</v>
      </c>
      <c r="L541" s="929">
        <v>5</v>
      </c>
      <c r="M541" s="353"/>
      <c r="N541" s="881">
        <v>0</v>
      </c>
      <c r="O541" s="1761"/>
      <c r="P541" s="881" t="s">
        <v>3940</v>
      </c>
    </row>
    <row r="542" spans="1:16" ht="39.6">
      <c r="A542" s="551"/>
      <c r="B542" s="517"/>
      <c r="C542" s="518"/>
      <c r="D542" s="566"/>
      <c r="E542" s="1291"/>
      <c r="F542" s="105" t="s">
        <v>48</v>
      </c>
      <c r="G542" s="101" t="s">
        <v>881</v>
      </c>
      <c r="H542" s="105" t="s">
        <v>2451</v>
      </c>
      <c r="I542" s="86" t="s">
        <v>54</v>
      </c>
      <c r="J542" s="105" t="s">
        <v>2452</v>
      </c>
      <c r="K542" s="105" t="s">
        <v>256</v>
      </c>
      <c r="L542" s="929">
        <v>1</v>
      </c>
      <c r="M542" s="353"/>
      <c r="N542" s="881">
        <v>0</v>
      </c>
      <c r="O542" s="1761"/>
      <c r="P542" s="881" t="s">
        <v>3940</v>
      </c>
    </row>
    <row r="543" spans="1:16" ht="59.4">
      <c r="A543" s="551"/>
      <c r="B543" s="517"/>
      <c r="C543" s="518"/>
      <c r="D543" s="538" t="s">
        <v>2454</v>
      </c>
      <c r="E543" s="1289" t="s">
        <v>28</v>
      </c>
      <c r="F543" s="105" t="s">
        <v>15</v>
      </c>
      <c r="G543" s="105" t="s">
        <v>244</v>
      </c>
      <c r="H543" s="105" t="s">
        <v>2448</v>
      </c>
      <c r="I543" s="86" t="s">
        <v>54</v>
      </c>
      <c r="J543" s="105" t="s">
        <v>247</v>
      </c>
      <c r="K543" s="105" t="s">
        <v>248</v>
      </c>
      <c r="L543" s="929">
        <v>3</v>
      </c>
      <c r="M543" s="353"/>
      <c r="N543" s="881">
        <v>1500</v>
      </c>
      <c r="O543" s="1761">
        <f>N543+N544+N545</f>
        <v>1750</v>
      </c>
      <c r="P543" s="881" t="s">
        <v>3841</v>
      </c>
    </row>
    <row r="544" spans="1:16" ht="59.4">
      <c r="A544" s="551"/>
      <c r="B544" s="517"/>
      <c r="C544" s="518"/>
      <c r="D544" s="565"/>
      <c r="E544" s="1290"/>
      <c r="F544" s="105" t="s">
        <v>15</v>
      </c>
      <c r="G544" s="101" t="s">
        <v>249</v>
      </c>
      <c r="H544" s="105" t="s">
        <v>2449</v>
      </c>
      <c r="I544" s="86" t="s">
        <v>54</v>
      </c>
      <c r="J544" s="105" t="s">
        <v>251</v>
      </c>
      <c r="K544" s="105" t="s">
        <v>2450</v>
      </c>
      <c r="L544" s="929">
        <v>5</v>
      </c>
      <c r="M544" s="353"/>
      <c r="N544" s="881">
        <v>0</v>
      </c>
      <c r="O544" s="1761"/>
      <c r="P544" s="881" t="s">
        <v>3827</v>
      </c>
    </row>
    <row r="545" spans="1:16" ht="39.6">
      <c r="A545" s="551"/>
      <c r="B545" s="517"/>
      <c r="C545" s="518"/>
      <c r="D545" s="566"/>
      <c r="E545" s="1291"/>
      <c r="F545" s="105" t="s">
        <v>48</v>
      </c>
      <c r="G545" s="101" t="s">
        <v>881</v>
      </c>
      <c r="H545" s="105" t="s">
        <v>2451</v>
      </c>
      <c r="I545" s="86" t="s">
        <v>54</v>
      </c>
      <c r="J545" s="105" t="s">
        <v>2452</v>
      </c>
      <c r="K545" s="105" t="s">
        <v>256</v>
      </c>
      <c r="L545" s="929">
        <v>1</v>
      </c>
      <c r="M545" s="353"/>
      <c r="N545" s="881">
        <v>250</v>
      </c>
      <c r="O545" s="1761"/>
      <c r="P545" s="881" t="s">
        <v>3828</v>
      </c>
    </row>
    <row r="546" spans="1:16" ht="59.4">
      <c r="A546" s="551"/>
      <c r="B546" s="517"/>
      <c r="C546" s="518"/>
      <c r="D546" s="538" t="s">
        <v>2455</v>
      </c>
      <c r="E546" s="1289" t="s">
        <v>28</v>
      </c>
      <c r="F546" s="105" t="s">
        <v>15</v>
      </c>
      <c r="G546" s="105" t="s">
        <v>244</v>
      </c>
      <c r="H546" s="105" t="s">
        <v>2448</v>
      </c>
      <c r="I546" s="86" t="s">
        <v>54</v>
      </c>
      <c r="J546" s="105" t="s">
        <v>247</v>
      </c>
      <c r="K546" s="105" t="s">
        <v>248</v>
      </c>
      <c r="L546" s="929">
        <v>3</v>
      </c>
      <c r="M546" s="353"/>
      <c r="N546" s="881">
        <v>1500</v>
      </c>
      <c r="O546" s="1761">
        <f>N546+N547+N548</f>
        <v>1750</v>
      </c>
      <c r="P546" s="881" t="s">
        <v>3841</v>
      </c>
    </row>
    <row r="547" spans="1:16" ht="59.4">
      <c r="A547" s="551"/>
      <c r="B547" s="517"/>
      <c r="C547" s="518"/>
      <c r="D547" s="565"/>
      <c r="E547" s="1290"/>
      <c r="F547" s="105" t="s">
        <v>15</v>
      </c>
      <c r="G547" s="101" t="s">
        <v>249</v>
      </c>
      <c r="H547" s="105" t="s">
        <v>2449</v>
      </c>
      <c r="I547" s="86" t="s">
        <v>54</v>
      </c>
      <c r="J547" s="105" t="s">
        <v>251</v>
      </c>
      <c r="K547" s="105" t="s">
        <v>2450</v>
      </c>
      <c r="L547" s="929">
        <v>5</v>
      </c>
      <c r="M547" s="353"/>
      <c r="N547" s="881">
        <v>0</v>
      </c>
      <c r="O547" s="1761"/>
      <c r="P547" s="881" t="s">
        <v>3827</v>
      </c>
    </row>
    <row r="548" spans="1:16" ht="39.6">
      <c r="A548" s="551"/>
      <c r="B548" s="517"/>
      <c r="C548" s="518"/>
      <c r="D548" s="566"/>
      <c r="E548" s="1291"/>
      <c r="F548" s="105" t="s">
        <v>48</v>
      </c>
      <c r="G548" s="101" t="s">
        <v>881</v>
      </c>
      <c r="H548" s="105" t="s">
        <v>2451</v>
      </c>
      <c r="I548" s="86" t="s">
        <v>54</v>
      </c>
      <c r="J548" s="105" t="s">
        <v>2452</v>
      </c>
      <c r="K548" s="105" t="s">
        <v>256</v>
      </c>
      <c r="L548" s="929">
        <v>1</v>
      </c>
      <c r="M548" s="353"/>
      <c r="N548" s="881">
        <v>250</v>
      </c>
      <c r="O548" s="1761"/>
      <c r="P548" s="881" t="s">
        <v>3828</v>
      </c>
    </row>
    <row r="549" spans="1:16" ht="59.4">
      <c r="A549" s="551"/>
      <c r="B549" s="517"/>
      <c r="C549" s="518"/>
      <c r="D549" s="538" t="s">
        <v>2456</v>
      </c>
      <c r="E549" s="1289" t="s">
        <v>28</v>
      </c>
      <c r="F549" s="105" t="s">
        <v>15</v>
      </c>
      <c r="G549" s="105" t="s">
        <v>244</v>
      </c>
      <c r="H549" s="105" t="s">
        <v>2448</v>
      </c>
      <c r="I549" s="86" t="s">
        <v>54</v>
      </c>
      <c r="J549" s="105" t="s">
        <v>247</v>
      </c>
      <c r="K549" s="105" t="s">
        <v>248</v>
      </c>
      <c r="L549" s="929">
        <v>3</v>
      </c>
      <c r="M549" s="353"/>
      <c r="N549" s="881">
        <v>1500</v>
      </c>
      <c r="O549" s="1761">
        <f>N549+N550+N551</f>
        <v>1750</v>
      </c>
      <c r="P549" s="881" t="s">
        <v>3841</v>
      </c>
    </row>
    <row r="550" spans="1:16" ht="59.4">
      <c r="A550" s="551"/>
      <c r="B550" s="517"/>
      <c r="C550" s="518"/>
      <c r="D550" s="565"/>
      <c r="E550" s="1290"/>
      <c r="F550" s="105" t="s">
        <v>15</v>
      </c>
      <c r="G550" s="101" t="s">
        <v>249</v>
      </c>
      <c r="H550" s="105" t="s">
        <v>2449</v>
      </c>
      <c r="I550" s="86" t="s">
        <v>54</v>
      </c>
      <c r="J550" s="105" t="s">
        <v>251</v>
      </c>
      <c r="K550" s="105" t="s">
        <v>2450</v>
      </c>
      <c r="L550" s="929">
        <v>5</v>
      </c>
      <c r="M550" s="353"/>
      <c r="N550" s="881">
        <v>0</v>
      </c>
      <c r="O550" s="1761"/>
      <c r="P550" s="881" t="s">
        <v>3827</v>
      </c>
    </row>
    <row r="551" spans="1:16" ht="39.6">
      <c r="A551" s="551"/>
      <c r="B551" s="517"/>
      <c r="C551" s="518"/>
      <c r="D551" s="566"/>
      <c r="E551" s="1291"/>
      <c r="F551" s="105" t="s">
        <v>48</v>
      </c>
      <c r="G551" s="101" t="s">
        <v>881</v>
      </c>
      <c r="H551" s="105" t="s">
        <v>2451</v>
      </c>
      <c r="I551" s="86" t="s">
        <v>54</v>
      </c>
      <c r="J551" s="105" t="s">
        <v>2452</v>
      </c>
      <c r="K551" s="105" t="s">
        <v>256</v>
      </c>
      <c r="L551" s="929">
        <v>1</v>
      </c>
      <c r="M551" s="353"/>
      <c r="N551" s="881">
        <v>250</v>
      </c>
      <c r="O551" s="1761"/>
      <c r="P551" s="881" t="s">
        <v>3828</v>
      </c>
    </row>
    <row r="552" spans="1:16" ht="59.4">
      <c r="A552" s="551"/>
      <c r="B552" s="517"/>
      <c r="C552" s="518"/>
      <c r="D552" s="538" t="s">
        <v>2457</v>
      </c>
      <c r="E552" s="1289" t="s">
        <v>28</v>
      </c>
      <c r="F552" s="105" t="s">
        <v>15</v>
      </c>
      <c r="G552" s="105" t="s">
        <v>244</v>
      </c>
      <c r="H552" s="105" t="s">
        <v>2448</v>
      </c>
      <c r="I552" s="86" t="s">
        <v>54</v>
      </c>
      <c r="J552" s="105" t="s">
        <v>247</v>
      </c>
      <c r="K552" s="105" t="s">
        <v>248</v>
      </c>
      <c r="L552" s="929">
        <v>3</v>
      </c>
      <c r="M552" s="373"/>
      <c r="N552" s="881">
        <v>1500</v>
      </c>
      <c r="O552" s="1761">
        <f>N552+N553+N554</f>
        <v>1750</v>
      </c>
      <c r="P552" s="881" t="s">
        <v>3841</v>
      </c>
    </row>
    <row r="553" spans="1:16" ht="59.4">
      <c r="A553" s="551"/>
      <c r="B553" s="517"/>
      <c r="C553" s="518"/>
      <c r="D553" s="565"/>
      <c r="E553" s="1290"/>
      <c r="F553" s="105" t="s">
        <v>15</v>
      </c>
      <c r="G553" s="101" t="s">
        <v>249</v>
      </c>
      <c r="H553" s="105" t="s">
        <v>2449</v>
      </c>
      <c r="I553" s="86" t="s">
        <v>54</v>
      </c>
      <c r="J553" s="105" t="s">
        <v>251</v>
      </c>
      <c r="K553" s="105" t="s">
        <v>2450</v>
      </c>
      <c r="L553" s="929">
        <v>5</v>
      </c>
      <c r="M553" s="373"/>
      <c r="N553" s="881">
        <v>0</v>
      </c>
      <c r="O553" s="1761"/>
      <c r="P553" s="881" t="s">
        <v>3827</v>
      </c>
    </row>
    <row r="554" spans="1:16" ht="39.6">
      <c r="A554" s="551"/>
      <c r="B554" s="517"/>
      <c r="C554" s="518"/>
      <c r="D554" s="566"/>
      <c r="E554" s="1291"/>
      <c r="F554" s="105" t="s">
        <v>48</v>
      </c>
      <c r="G554" s="101" t="s">
        <v>881</v>
      </c>
      <c r="H554" s="105" t="s">
        <v>2451</v>
      </c>
      <c r="I554" s="86" t="s">
        <v>54</v>
      </c>
      <c r="J554" s="105" t="s">
        <v>2452</v>
      </c>
      <c r="K554" s="105" t="s">
        <v>256</v>
      </c>
      <c r="L554" s="929">
        <v>1</v>
      </c>
      <c r="M554" s="373"/>
      <c r="N554" s="881">
        <v>250</v>
      </c>
      <c r="O554" s="1761"/>
      <c r="P554" s="881" t="s">
        <v>3828</v>
      </c>
    </row>
    <row r="555" spans="1:16" ht="59.4">
      <c r="A555" s="551"/>
      <c r="B555" s="517"/>
      <c r="C555" s="518"/>
      <c r="D555" s="538" t="s">
        <v>2458</v>
      </c>
      <c r="E555" s="1289" t="s">
        <v>28</v>
      </c>
      <c r="F555" s="105" t="s">
        <v>15</v>
      </c>
      <c r="G555" s="105" t="s">
        <v>244</v>
      </c>
      <c r="H555" s="105" t="s">
        <v>2448</v>
      </c>
      <c r="I555" s="86" t="s">
        <v>54</v>
      </c>
      <c r="J555" s="105" t="s">
        <v>247</v>
      </c>
      <c r="K555" s="105" t="s">
        <v>248</v>
      </c>
      <c r="L555" s="929">
        <v>3</v>
      </c>
      <c r="M555" s="373"/>
      <c r="N555" s="881">
        <v>1500</v>
      </c>
      <c r="O555" s="1761">
        <f>N555+N556+N557</f>
        <v>1750</v>
      </c>
      <c r="P555" s="881" t="s">
        <v>3841</v>
      </c>
    </row>
    <row r="556" spans="1:16" ht="59.4">
      <c r="A556" s="551"/>
      <c r="B556" s="517"/>
      <c r="C556" s="518"/>
      <c r="D556" s="565"/>
      <c r="E556" s="1290"/>
      <c r="F556" s="105" t="s">
        <v>15</v>
      </c>
      <c r="G556" s="101" t="s">
        <v>249</v>
      </c>
      <c r="H556" s="105" t="s">
        <v>2449</v>
      </c>
      <c r="I556" s="86" t="s">
        <v>54</v>
      </c>
      <c r="J556" s="105" t="s">
        <v>251</v>
      </c>
      <c r="K556" s="105" t="s">
        <v>2450</v>
      </c>
      <c r="L556" s="929">
        <v>5</v>
      </c>
      <c r="M556" s="373"/>
      <c r="N556" s="881">
        <v>0</v>
      </c>
      <c r="O556" s="1761"/>
      <c r="P556" s="881" t="s">
        <v>3827</v>
      </c>
    </row>
    <row r="557" spans="1:16" ht="39.6">
      <c r="A557" s="551"/>
      <c r="B557" s="517"/>
      <c r="C557" s="518"/>
      <c r="D557" s="566"/>
      <c r="E557" s="1291"/>
      <c r="F557" s="105" t="s">
        <v>48</v>
      </c>
      <c r="G557" s="101" t="s">
        <v>881</v>
      </c>
      <c r="H557" s="105" t="s">
        <v>2451</v>
      </c>
      <c r="I557" s="86" t="s">
        <v>54</v>
      </c>
      <c r="J557" s="105" t="s">
        <v>2452</v>
      </c>
      <c r="K557" s="105" t="s">
        <v>256</v>
      </c>
      <c r="L557" s="929">
        <v>1</v>
      </c>
      <c r="M557" s="373"/>
      <c r="N557" s="881">
        <v>250</v>
      </c>
      <c r="O557" s="1761"/>
      <c r="P557" s="881" t="s">
        <v>3828</v>
      </c>
    </row>
    <row r="558" spans="1:16" ht="59.4">
      <c r="A558" s="551"/>
      <c r="B558" s="517"/>
      <c r="C558" s="518"/>
      <c r="D558" s="538" t="s">
        <v>2459</v>
      </c>
      <c r="E558" s="1289" t="s">
        <v>28</v>
      </c>
      <c r="F558" s="105" t="s">
        <v>15</v>
      </c>
      <c r="G558" s="105" t="s">
        <v>244</v>
      </c>
      <c r="H558" s="105" t="s">
        <v>2448</v>
      </c>
      <c r="I558" s="86" t="s">
        <v>54</v>
      </c>
      <c r="J558" s="105" t="s">
        <v>247</v>
      </c>
      <c r="K558" s="105" t="s">
        <v>248</v>
      </c>
      <c r="L558" s="929">
        <v>3</v>
      </c>
      <c r="M558" s="373"/>
      <c r="N558" s="881">
        <v>1500</v>
      </c>
      <c r="O558" s="1761">
        <f>N558+N559+N560</f>
        <v>1750</v>
      </c>
      <c r="P558" s="881" t="s">
        <v>3841</v>
      </c>
    </row>
    <row r="559" spans="1:16" ht="59.4">
      <c r="A559" s="551"/>
      <c r="B559" s="517"/>
      <c r="C559" s="518"/>
      <c r="D559" s="565"/>
      <c r="E559" s="1290"/>
      <c r="F559" s="105" t="s">
        <v>15</v>
      </c>
      <c r="G559" s="101" t="s">
        <v>249</v>
      </c>
      <c r="H559" s="105" t="s">
        <v>2449</v>
      </c>
      <c r="I559" s="86" t="s">
        <v>54</v>
      </c>
      <c r="J559" s="105" t="s">
        <v>251</v>
      </c>
      <c r="K559" s="105" t="s">
        <v>2450</v>
      </c>
      <c r="L559" s="929">
        <v>5</v>
      </c>
      <c r="M559" s="373"/>
      <c r="N559" s="881">
        <v>0</v>
      </c>
      <c r="O559" s="1761"/>
      <c r="P559" s="881" t="s">
        <v>3827</v>
      </c>
    </row>
    <row r="560" spans="1:16" ht="39.6">
      <c r="A560" s="551"/>
      <c r="B560" s="517"/>
      <c r="C560" s="518"/>
      <c r="D560" s="566"/>
      <c r="E560" s="1291"/>
      <c r="F560" s="105" t="s">
        <v>48</v>
      </c>
      <c r="G560" s="101" t="s">
        <v>881</v>
      </c>
      <c r="H560" s="105" t="s">
        <v>2451</v>
      </c>
      <c r="I560" s="86" t="s">
        <v>54</v>
      </c>
      <c r="J560" s="105" t="s">
        <v>2452</v>
      </c>
      <c r="K560" s="105" t="s">
        <v>256</v>
      </c>
      <c r="L560" s="929">
        <v>1</v>
      </c>
      <c r="M560" s="373"/>
      <c r="N560" s="881">
        <v>250</v>
      </c>
      <c r="O560" s="1761"/>
      <c r="P560" s="881" t="s">
        <v>3828</v>
      </c>
    </row>
    <row r="561" spans="1:17" ht="59.4">
      <c r="A561" s="551"/>
      <c r="B561" s="517"/>
      <c r="C561" s="518"/>
      <c r="D561" s="538" t="s">
        <v>2460</v>
      </c>
      <c r="E561" s="1289" t="s">
        <v>28</v>
      </c>
      <c r="F561" s="105" t="s">
        <v>15</v>
      </c>
      <c r="G561" s="101" t="s">
        <v>249</v>
      </c>
      <c r="H561" s="105" t="s">
        <v>2449</v>
      </c>
      <c r="I561" s="86" t="s">
        <v>54</v>
      </c>
      <c r="J561" s="105" t="s">
        <v>251</v>
      </c>
      <c r="K561" s="105" t="s">
        <v>2450</v>
      </c>
      <c r="L561" s="929">
        <v>5</v>
      </c>
      <c r="M561" s="373"/>
      <c r="N561" s="881">
        <v>0</v>
      </c>
      <c r="O561" s="900">
        <f>N561+N562</f>
        <v>250</v>
      </c>
      <c r="P561" s="881" t="s">
        <v>3827</v>
      </c>
    </row>
    <row r="562" spans="1:17" ht="39.6">
      <c r="A562" s="551"/>
      <c r="B562" s="517"/>
      <c r="C562" s="518"/>
      <c r="D562" s="566"/>
      <c r="E562" s="1291"/>
      <c r="F562" s="105" t="s">
        <v>48</v>
      </c>
      <c r="G562" s="101" t="s">
        <v>881</v>
      </c>
      <c r="H562" s="105" t="s">
        <v>2451</v>
      </c>
      <c r="I562" s="86" t="s">
        <v>54</v>
      </c>
      <c r="J562" s="105" t="s">
        <v>2452</v>
      </c>
      <c r="K562" s="105" t="s">
        <v>256</v>
      </c>
      <c r="L562" s="929">
        <v>1</v>
      </c>
      <c r="M562" s="373"/>
      <c r="N562" s="881">
        <v>250</v>
      </c>
      <c r="O562" s="900"/>
      <c r="P562" s="881" t="s">
        <v>3828</v>
      </c>
    </row>
    <row r="563" spans="1:17" ht="59.4">
      <c r="A563" s="551"/>
      <c r="B563" s="517"/>
      <c r="C563" s="518"/>
      <c r="D563" s="538" t="s">
        <v>2461</v>
      </c>
      <c r="E563" s="1289" t="s">
        <v>28</v>
      </c>
      <c r="F563" s="105" t="s">
        <v>15</v>
      </c>
      <c r="G563" s="105" t="s">
        <v>244</v>
      </c>
      <c r="H563" s="105" t="s">
        <v>2448</v>
      </c>
      <c r="I563" s="86" t="s">
        <v>54</v>
      </c>
      <c r="J563" s="105" t="s">
        <v>247</v>
      </c>
      <c r="K563" s="105" t="s">
        <v>248</v>
      </c>
      <c r="L563" s="929">
        <v>3</v>
      </c>
      <c r="M563" s="373"/>
      <c r="N563" s="881">
        <v>1500</v>
      </c>
      <c r="O563" s="1761">
        <f>N563+N564+N565</f>
        <v>1750</v>
      </c>
      <c r="P563" s="881" t="s">
        <v>3841</v>
      </c>
    </row>
    <row r="564" spans="1:17" ht="59.4">
      <c r="A564" s="551"/>
      <c r="B564" s="517"/>
      <c r="C564" s="518"/>
      <c r="D564" s="565"/>
      <c r="E564" s="1290"/>
      <c r="F564" s="105" t="s">
        <v>15</v>
      </c>
      <c r="G564" s="101" t="s">
        <v>249</v>
      </c>
      <c r="H564" s="105" t="s">
        <v>2449</v>
      </c>
      <c r="I564" s="86" t="s">
        <v>54</v>
      </c>
      <c r="J564" s="105" t="s">
        <v>251</v>
      </c>
      <c r="K564" s="105" t="s">
        <v>2450</v>
      </c>
      <c r="L564" s="929">
        <v>5</v>
      </c>
      <c r="M564" s="373"/>
      <c r="N564" s="881">
        <v>0</v>
      </c>
      <c r="O564" s="1761"/>
      <c r="P564" s="881" t="s">
        <v>3827</v>
      </c>
    </row>
    <row r="565" spans="1:17" ht="39.6">
      <c r="A565" s="551"/>
      <c r="B565" s="517"/>
      <c r="C565" s="518"/>
      <c r="D565" s="566"/>
      <c r="E565" s="1291"/>
      <c r="F565" s="105" t="s">
        <v>48</v>
      </c>
      <c r="G565" s="101" t="s">
        <v>881</v>
      </c>
      <c r="H565" s="105" t="s">
        <v>2462</v>
      </c>
      <c r="I565" s="86" t="s">
        <v>54</v>
      </c>
      <c r="J565" s="105" t="s">
        <v>2452</v>
      </c>
      <c r="K565" s="105" t="s">
        <v>256</v>
      </c>
      <c r="L565" s="929">
        <v>1</v>
      </c>
      <c r="M565" s="373"/>
      <c r="N565" s="881">
        <v>250</v>
      </c>
      <c r="O565" s="1761"/>
      <c r="P565" s="881" t="s">
        <v>3828</v>
      </c>
    </row>
    <row r="566" spans="1:17" ht="59.4">
      <c r="A566" s="551"/>
      <c r="B566" s="517"/>
      <c r="C566" s="518"/>
      <c r="D566" s="538" t="s">
        <v>2463</v>
      </c>
      <c r="E566" s="1289" t="s">
        <v>28</v>
      </c>
      <c r="F566" s="105" t="s">
        <v>15</v>
      </c>
      <c r="G566" s="105" t="s">
        <v>244</v>
      </c>
      <c r="H566" s="105" t="s">
        <v>2448</v>
      </c>
      <c r="I566" s="86" t="s">
        <v>54</v>
      </c>
      <c r="J566" s="105" t="s">
        <v>247</v>
      </c>
      <c r="K566" s="105" t="s">
        <v>248</v>
      </c>
      <c r="L566" s="929">
        <v>3</v>
      </c>
      <c r="M566" s="373"/>
      <c r="N566" s="881">
        <v>1500</v>
      </c>
      <c r="O566" s="1761">
        <f>N566+N567+N568</f>
        <v>1750</v>
      </c>
      <c r="P566" s="881" t="s">
        <v>3841</v>
      </c>
    </row>
    <row r="567" spans="1:17" ht="59.4">
      <c r="A567" s="551"/>
      <c r="B567" s="517"/>
      <c r="C567" s="518"/>
      <c r="D567" s="565"/>
      <c r="E567" s="1290"/>
      <c r="F567" s="105" t="s">
        <v>15</v>
      </c>
      <c r="G567" s="101" t="s">
        <v>249</v>
      </c>
      <c r="H567" s="105" t="s">
        <v>2449</v>
      </c>
      <c r="I567" s="86" t="s">
        <v>54</v>
      </c>
      <c r="J567" s="105" t="s">
        <v>251</v>
      </c>
      <c r="K567" s="105" t="s">
        <v>2450</v>
      </c>
      <c r="L567" s="929">
        <v>5</v>
      </c>
      <c r="M567" s="373"/>
      <c r="N567" s="881">
        <v>0</v>
      </c>
      <c r="O567" s="1761"/>
      <c r="P567" s="881" t="s">
        <v>3827</v>
      </c>
    </row>
    <row r="568" spans="1:17" ht="39.6">
      <c r="A568" s="551"/>
      <c r="B568" s="517"/>
      <c r="C568" s="518"/>
      <c r="D568" s="566"/>
      <c r="E568" s="1291"/>
      <c r="F568" s="105" t="s">
        <v>48</v>
      </c>
      <c r="G568" s="101" t="s">
        <v>881</v>
      </c>
      <c r="H568" s="105" t="s">
        <v>2462</v>
      </c>
      <c r="I568" s="86" t="s">
        <v>54</v>
      </c>
      <c r="J568" s="105" t="s">
        <v>2452</v>
      </c>
      <c r="K568" s="105" t="s">
        <v>256</v>
      </c>
      <c r="L568" s="929">
        <v>1</v>
      </c>
      <c r="M568" s="373"/>
      <c r="N568" s="881">
        <v>250</v>
      </c>
      <c r="O568" s="1761"/>
      <c r="P568" s="881" t="s">
        <v>3828</v>
      </c>
    </row>
    <row r="569" spans="1:17" ht="59.4">
      <c r="A569" s="551"/>
      <c r="B569" s="517"/>
      <c r="C569" s="518"/>
      <c r="D569" s="538" t="s">
        <v>2464</v>
      </c>
      <c r="E569" s="1289" t="s">
        <v>28</v>
      </c>
      <c r="F569" s="105" t="s">
        <v>15</v>
      </c>
      <c r="G569" s="105" t="s">
        <v>244</v>
      </c>
      <c r="H569" s="105" t="s">
        <v>2448</v>
      </c>
      <c r="I569" s="86" t="s">
        <v>54</v>
      </c>
      <c r="J569" s="105" t="s">
        <v>247</v>
      </c>
      <c r="K569" s="105" t="s">
        <v>248</v>
      </c>
      <c r="L569" s="929">
        <v>3</v>
      </c>
      <c r="M569" s="373"/>
      <c r="N569" s="881">
        <v>1500</v>
      </c>
      <c r="O569" s="1761">
        <f>N569+N570+N571</f>
        <v>1750</v>
      </c>
      <c r="P569" s="881" t="s">
        <v>3841</v>
      </c>
    </row>
    <row r="570" spans="1:17" ht="59.4">
      <c r="A570" s="551"/>
      <c r="B570" s="517"/>
      <c r="C570" s="518"/>
      <c r="D570" s="565"/>
      <c r="E570" s="1290"/>
      <c r="F570" s="105" t="s">
        <v>15</v>
      </c>
      <c r="G570" s="101" t="s">
        <v>249</v>
      </c>
      <c r="H570" s="105" t="s">
        <v>2449</v>
      </c>
      <c r="I570" s="86" t="s">
        <v>54</v>
      </c>
      <c r="J570" s="105" t="s">
        <v>251</v>
      </c>
      <c r="K570" s="105" t="s">
        <v>2450</v>
      </c>
      <c r="L570" s="929">
        <v>5</v>
      </c>
      <c r="M570" s="373"/>
      <c r="N570" s="881">
        <v>0</v>
      </c>
      <c r="O570" s="1761"/>
      <c r="P570" s="881" t="s">
        <v>3827</v>
      </c>
    </row>
    <row r="571" spans="1:17" ht="39.6">
      <c r="A571" s="551"/>
      <c r="B571" s="517"/>
      <c r="C571" s="518"/>
      <c r="D571" s="566"/>
      <c r="E571" s="1291"/>
      <c r="F571" s="105" t="s">
        <v>48</v>
      </c>
      <c r="G571" s="101" t="s">
        <v>881</v>
      </c>
      <c r="H571" s="105" t="s">
        <v>2462</v>
      </c>
      <c r="I571" s="86" t="s">
        <v>54</v>
      </c>
      <c r="J571" s="105" t="s">
        <v>2452</v>
      </c>
      <c r="K571" s="105" t="s">
        <v>256</v>
      </c>
      <c r="L571" s="929">
        <v>1</v>
      </c>
      <c r="M571" s="373"/>
      <c r="N571" s="881">
        <v>250</v>
      </c>
      <c r="O571" s="1761"/>
      <c r="P571" s="881" t="s">
        <v>3828</v>
      </c>
    </row>
    <row r="572" spans="1:17" ht="39.6">
      <c r="A572" s="551"/>
      <c r="B572" s="517"/>
      <c r="C572" s="518"/>
      <c r="D572" s="538" t="s">
        <v>2465</v>
      </c>
      <c r="E572" s="1289" t="s">
        <v>28</v>
      </c>
      <c r="F572" s="105" t="s">
        <v>48</v>
      </c>
      <c r="G572" s="101" t="s">
        <v>881</v>
      </c>
      <c r="H572" s="105" t="s">
        <v>2462</v>
      </c>
      <c r="I572" s="86" t="s">
        <v>54</v>
      </c>
      <c r="J572" s="105" t="s">
        <v>1313</v>
      </c>
      <c r="K572" s="105" t="s">
        <v>256</v>
      </c>
      <c r="L572" s="929">
        <v>1</v>
      </c>
      <c r="M572" s="396"/>
      <c r="N572" s="881">
        <v>250</v>
      </c>
      <c r="O572" s="900">
        <f>N572+N573</f>
        <v>500</v>
      </c>
      <c r="P572" s="881" t="s">
        <v>3828</v>
      </c>
    </row>
    <row r="573" spans="1:17" ht="39.6">
      <c r="A573" s="551"/>
      <c r="B573" s="517"/>
      <c r="C573" s="518"/>
      <c r="D573" s="566"/>
      <c r="E573" s="1291"/>
      <c r="F573" s="105" t="s">
        <v>48</v>
      </c>
      <c r="G573" s="101" t="s">
        <v>2466</v>
      </c>
      <c r="H573" s="105" t="s">
        <v>2462</v>
      </c>
      <c r="I573" s="86" t="s">
        <v>54</v>
      </c>
      <c r="J573" s="105" t="s">
        <v>1059</v>
      </c>
      <c r="K573" s="105" t="s">
        <v>877</v>
      </c>
      <c r="L573" s="929">
        <v>1</v>
      </c>
      <c r="M573" s="396"/>
      <c r="N573" s="881">
        <v>250</v>
      </c>
      <c r="O573" s="900"/>
      <c r="P573" s="881" t="s">
        <v>3828</v>
      </c>
    </row>
    <row r="574" spans="1:17" ht="39.6">
      <c r="A574" s="551"/>
      <c r="B574" s="517"/>
      <c r="C574" s="518"/>
      <c r="D574" s="538" t="s">
        <v>2467</v>
      </c>
      <c r="E574" s="1289" t="s">
        <v>28</v>
      </c>
      <c r="F574" s="105" t="s">
        <v>48</v>
      </c>
      <c r="G574" s="101" t="s">
        <v>881</v>
      </c>
      <c r="H574" s="105" t="s">
        <v>2462</v>
      </c>
      <c r="I574" s="86" t="s">
        <v>54</v>
      </c>
      <c r="J574" s="105" t="s">
        <v>1313</v>
      </c>
      <c r="K574" s="105" t="s">
        <v>256</v>
      </c>
      <c r="L574" s="929">
        <v>1</v>
      </c>
      <c r="M574" s="396"/>
      <c r="N574" s="881">
        <v>250</v>
      </c>
      <c r="O574" s="900">
        <f>N574+N575</f>
        <v>500</v>
      </c>
      <c r="P574" s="881" t="s">
        <v>3828</v>
      </c>
    </row>
    <row r="575" spans="1:17" ht="39.6">
      <c r="A575" s="552"/>
      <c r="B575" s="568"/>
      <c r="C575" s="549"/>
      <c r="D575" s="566"/>
      <c r="E575" s="1291"/>
      <c r="F575" s="134" t="s">
        <v>48</v>
      </c>
      <c r="G575" s="102" t="s">
        <v>2466</v>
      </c>
      <c r="H575" s="134" t="s">
        <v>2462</v>
      </c>
      <c r="I575" s="133" t="s">
        <v>54</v>
      </c>
      <c r="J575" s="134" t="s">
        <v>1059</v>
      </c>
      <c r="K575" s="134" t="s">
        <v>877</v>
      </c>
      <c r="L575" s="948">
        <v>1</v>
      </c>
      <c r="M575" s="396"/>
      <c r="N575" s="881">
        <v>250</v>
      </c>
      <c r="O575" s="900"/>
      <c r="P575" s="881" t="s">
        <v>3828</v>
      </c>
    </row>
    <row r="576" spans="1:17" s="49" customFormat="1" ht="59.4">
      <c r="A576" s="550" t="s">
        <v>2373</v>
      </c>
      <c r="B576" s="567" t="s">
        <v>2528</v>
      </c>
      <c r="C576" s="474" t="s">
        <v>2539</v>
      </c>
      <c r="D576" s="964" t="s">
        <v>2537</v>
      </c>
      <c r="E576" s="1796" t="s">
        <v>28</v>
      </c>
      <c r="F576" s="7" t="s">
        <v>32</v>
      </c>
      <c r="G576" s="964" t="s">
        <v>2540</v>
      </c>
      <c r="H576" s="7" t="s">
        <v>2541</v>
      </c>
      <c r="I576" s="964" t="s">
        <v>26</v>
      </c>
      <c r="J576" s="964" t="s">
        <v>2542</v>
      </c>
      <c r="K576" s="964" t="s">
        <v>2543</v>
      </c>
      <c r="L576" s="1037">
        <v>2</v>
      </c>
      <c r="M576" s="353"/>
      <c r="N576" s="881">
        <v>100</v>
      </c>
      <c r="O576" s="881">
        <v>100</v>
      </c>
      <c r="P576" s="881" t="s">
        <v>3828</v>
      </c>
      <c r="Q576" s="415"/>
    </row>
    <row r="577" spans="1:17" s="49" customFormat="1" ht="59.4">
      <c r="A577" s="551"/>
      <c r="B577" s="517"/>
      <c r="C577" s="518"/>
      <c r="D577" s="964" t="s">
        <v>2544</v>
      </c>
      <c r="E577" s="1796" t="s">
        <v>28</v>
      </c>
      <c r="F577" s="7" t="s">
        <v>32</v>
      </c>
      <c r="G577" s="964" t="s">
        <v>2540</v>
      </c>
      <c r="H577" s="7" t="s">
        <v>2541</v>
      </c>
      <c r="I577" s="964" t="s">
        <v>26</v>
      </c>
      <c r="J577" s="964" t="s">
        <v>2542</v>
      </c>
      <c r="K577" s="964" t="s">
        <v>2543</v>
      </c>
      <c r="L577" s="1037">
        <v>2</v>
      </c>
      <c r="M577" s="353"/>
      <c r="N577" s="881">
        <v>100</v>
      </c>
      <c r="O577" s="881">
        <v>100</v>
      </c>
      <c r="P577" s="881" t="s">
        <v>3828</v>
      </c>
      <c r="Q577" s="415"/>
    </row>
    <row r="578" spans="1:17" s="49" customFormat="1" ht="59.4">
      <c r="A578" s="551"/>
      <c r="B578" s="517"/>
      <c r="C578" s="518"/>
      <c r="D578" s="964" t="s">
        <v>2545</v>
      </c>
      <c r="E578" s="1796" t="s">
        <v>28</v>
      </c>
      <c r="F578" s="7" t="s">
        <v>32</v>
      </c>
      <c r="G578" s="964" t="s">
        <v>2540</v>
      </c>
      <c r="H578" s="7" t="s">
        <v>2541</v>
      </c>
      <c r="I578" s="964" t="s">
        <v>26</v>
      </c>
      <c r="J578" s="964" t="s">
        <v>2542</v>
      </c>
      <c r="K578" s="964" t="s">
        <v>2543</v>
      </c>
      <c r="L578" s="1037">
        <v>2</v>
      </c>
      <c r="M578" s="353"/>
      <c r="N578" s="881">
        <v>100</v>
      </c>
      <c r="O578" s="881">
        <v>100</v>
      </c>
      <c r="P578" s="881" t="s">
        <v>3828</v>
      </c>
      <c r="Q578" s="415"/>
    </row>
    <row r="579" spans="1:17" s="49" customFormat="1" ht="59.4">
      <c r="A579" s="551"/>
      <c r="B579" s="517"/>
      <c r="C579" s="518"/>
      <c r="D579" s="964" t="s">
        <v>2546</v>
      </c>
      <c r="E579" s="1796" t="s">
        <v>28</v>
      </c>
      <c r="F579" s="7" t="s">
        <v>32</v>
      </c>
      <c r="G579" s="964" t="s">
        <v>2540</v>
      </c>
      <c r="H579" s="7" t="s">
        <v>2541</v>
      </c>
      <c r="I579" s="964" t="s">
        <v>26</v>
      </c>
      <c r="J579" s="964" t="s">
        <v>2542</v>
      </c>
      <c r="K579" s="964" t="s">
        <v>2543</v>
      </c>
      <c r="L579" s="1037">
        <v>2</v>
      </c>
      <c r="M579" s="353"/>
      <c r="N579" s="881">
        <v>100</v>
      </c>
      <c r="O579" s="881">
        <v>100</v>
      </c>
      <c r="P579" s="881" t="s">
        <v>3828</v>
      </c>
      <c r="Q579" s="415"/>
    </row>
    <row r="580" spans="1:17" s="49" customFormat="1" ht="59.4">
      <c r="A580" s="551"/>
      <c r="B580" s="517"/>
      <c r="C580" s="518"/>
      <c r="D580" s="964" t="s">
        <v>2547</v>
      </c>
      <c r="E580" s="1796" t="s">
        <v>28</v>
      </c>
      <c r="F580" s="7" t="s">
        <v>32</v>
      </c>
      <c r="G580" s="964" t="s">
        <v>2540</v>
      </c>
      <c r="H580" s="7" t="s">
        <v>2541</v>
      </c>
      <c r="I580" s="964" t="s">
        <v>26</v>
      </c>
      <c r="J580" s="964" t="s">
        <v>2542</v>
      </c>
      <c r="K580" s="964" t="s">
        <v>2543</v>
      </c>
      <c r="L580" s="1037">
        <v>2</v>
      </c>
      <c r="M580" s="353"/>
      <c r="N580" s="881">
        <v>100</v>
      </c>
      <c r="O580" s="881">
        <v>100</v>
      </c>
      <c r="P580" s="881" t="s">
        <v>3828</v>
      </c>
      <c r="Q580" s="415"/>
    </row>
    <row r="581" spans="1:17" s="49" customFormat="1" ht="59.4">
      <c r="A581" s="551"/>
      <c r="B581" s="517"/>
      <c r="C581" s="518"/>
      <c r="D581" s="964" t="s">
        <v>2548</v>
      </c>
      <c r="E581" s="1796" t="s">
        <v>28</v>
      </c>
      <c r="F581" s="7" t="s">
        <v>32</v>
      </c>
      <c r="G581" s="964" t="s">
        <v>2540</v>
      </c>
      <c r="H581" s="7" t="s">
        <v>2541</v>
      </c>
      <c r="I581" s="964" t="s">
        <v>26</v>
      </c>
      <c r="J581" s="964" t="s">
        <v>2542</v>
      </c>
      <c r="K581" s="964" t="s">
        <v>2543</v>
      </c>
      <c r="L581" s="1037">
        <v>2</v>
      </c>
      <c r="M581" s="353"/>
      <c r="N581" s="881">
        <v>100</v>
      </c>
      <c r="O581" s="881">
        <v>100</v>
      </c>
      <c r="P581" s="881" t="s">
        <v>3828</v>
      </c>
      <c r="Q581" s="415"/>
    </row>
    <row r="582" spans="1:17" s="49" customFormat="1" ht="59.4">
      <c r="A582" s="551"/>
      <c r="B582" s="517"/>
      <c r="C582" s="518"/>
      <c r="D582" s="964" t="s">
        <v>2549</v>
      </c>
      <c r="E582" s="1796" t="s">
        <v>28</v>
      </c>
      <c r="F582" s="7" t="s">
        <v>32</v>
      </c>
      <c r="G582" s="964" t="s">
        <v>2540</v>
      </c>
      <c r="H582" s="7" t="s">
        <v>2541</v>
      </c>
      <c r="I582" s="964" t="s">
        <v>26</v>
      </c>
      <c r="J582" s="964" t="s">
        <v>2542</v>
      </c>
      <c r="K582" s="964" t="s">
        <v>2543</v>
      </c>
      <c r="L582" s="1037">
        <v>2</v>
      </c>
      <c r="M582" s="353"/>
      <c r="N582" s="881">
        <v>100</v>
      </c>
      <c r="O582" s="881">
        <v>100</v>
      </c>
      <c r="P582" s="881" t="s">
        <v>3828</v>
      </c>
      <c r="Q582" s="415"/>
    </row>
    <row r="583" spans="1:17" s="49" customFormat="1" ht="59.4">
      <c r="A583" s="551"/>
      <c r="B583" s="517"/>
      <c r="C583" s="518"/>
      <c r="D583" s="964" t="s">
        <v>2550</v>
      </c>
      <c r="E583" s="1796" t="s">
        <v>28</v>
      </c>
      <c r="F583" s="7" t="s">
        <v>32</v>
      </c>
      <c r="G583" s="964" t="s">
        <v>2540</v>
      </c>
      <c r="H583" s="7" t="s">
        <v>2541</v>
      </c>
      <c r="I583" s="964" t="s">
        <v>26</v>
      </c>
      <c r="J583" s="964" t="s">
        <v>2542</v>
      </c>
      <c r="K583" s="964" t="s">
        <v>2543</v>
      </c>
      <c r="L583" s="1037">
        <v>2</v>
      </c>
      <c r="M583" s="353"/>
      <c r="N583" s="881">
        <v>100</v>
      </c>
      <c r="O583" s="881">
        <v>100</v>
      </c>
      <c r="P583" s="881" t="s">
        <v>3828</v>
      </c>
      <c r="Q583" s="415"/>
    </row>
    <row r="584" spans="1:17" s="49" customFormat="1" ht="59.4">
      <c r="A584" s="551"/>
      <c r="B584" s="517"/>
      <c r="C584" s="518"/>
      <c r="D584" s="964" t="s">
        <v>1281</v>
      </c>
      <c r="E584" s="1796" t="s">
        <v>28</v>
      </c>
      <c r="F584" s="7" t="s">
        <v>32</v>
      </c>
      <c r="G584" s="964" t="s">
        <v>2540</v>
      </c>
      <c r="H584" s="7" t="s">
        <v>2541</v>
      </c>
      <c r="I584" s="964" t="s">
        <v>26</v>
      </c>
      <c r="J584" s="964" t="s">
        <v>2542</v>
      </c>
      <c r="K584" s="964" t="s">
        <v>2543</v>
      </c>
      <c r="L584" s="1037">
        <v>2</v>
      </c>
      <c r="M584" s="353"/>
      <c r="N584" s="881">
        <v>100</v>
      </c>
      <c r="O584" s="881">
        <v>100</v>
      </c>
      <c r="P584" s="881" t="s">
        <v>3828</v>
      </c>
      <c r="Q584" s="415"/>
    </row>
    <row r="585" spans="1:17" s="49" customFormat="1" ht="59.4">
      <c r="A585" s="551"/>
      <c r="B585" s="517"/>
      <c r="C585" s="518"/>
      <c r="D585" s="964" t="s">
        <v>2538</v>
      </c>
      <c r="E585" s="1796" t="s">
        <v>28</v>
      </c>
      <c r="F585" s="7" t="s">
        <v>32</v>
      </c>
      <c r="G585" s="964" t="s">
        <v>2540</v>
      </c>
      <c r="H585" s="7" t="s">
        <v>2541</v>
      </c>
      <c r="I585" s="964" t="s">
        <v>26</v>
      </c>
      <c r="J585" s="964" t="s">
        <v>2542</v>
      </c>
      <c r="K585" s="964" t="s">
        <v>2543</v>
      </c>
      <c r="L585" s="1037">
        <v>2</v>
      </c>
      <c r="M585" s="353"/>
      <c r="N585" s="881">
        <v>100</v>
      </c>
      <c r="O585" s="881">
        <v>100</v>
      </c>
      <c r="P585" s="881" t="s">
        <v>3828</v>
      </c>
      <c r="Q585" s="415"/>
    </row>
    <row r="586" spans="1:17" s="49" customFormat="1" ht="113.4">
      <c r="A586" s="552"/>
      <c r="B586" s="568"/>
      <c r="C586" s="549"/>
      <c r="D586" s="964" t="s">
        <v>2551</v>
      </c>
      <c r="E586" s="1796" t="s">
        <v>23</v>
      </c>
      <c r="F586" s="7" t="s">
        <v>32</v>
      </c>
      <c r="G586" s="964" t="s">
        <v>2540</v>
      </c>
      <c r="H586" s="7" t="s">
        <v>2541</v>
      </c>
      <c r="I586" s="964" t="s">
        <v>26</v>
      </c>
      <c r="J586" s="964" t="s">
        <v>2542</v>
      </c>
      <c r="K586" s="964" t="s">
        <v>2543</v>
      </c>
      <c r="L586" s="1037">
        <v>2</v>
      </c>
      <c r="M586" s="389" t="s">
        <v>2552</v>
      </c>
      <c r="N586" s="881">
        <v>200</v>
      </c>
      <c r="O586" s="881">
        <v>200</v>
      </c>
      <c r="P586" s="881" t="s">
        <v>3803</v>
      </c>
      <c r="Q586" s="415"/>
    </row>
    <row r="587" spans="1:17" ht="39.6">
      <c r="A587" s="550" t="s">
        <v>3128</v>
      </c>
      <c r="B587" s="567" t="s">
        <v>3127</v>
      </c>
      <c r="C587" s="474" t="s">
        <v>3125</v>
      </c>
      <c r="D587" s="921" t="s">
        <v>3059</v>
      </c>
      <c r="E587" s="1832" t="s">
        <v>23</v>
      </c>
      <c r="F587" s="7" t="s">
        <v>313</v>
      </c>
      <c r="G587" s="964" t="s">
        <v>3060</v>
      </c>
      <c r="H587" s="7" t="s">
        <v>3061</v>
      </c>
      <c r="I587" s="928" t="s">
        <v>29</v>
      </c>
      <c r="J587" s="964" t="s">
        <v>3062</v>
      </c>
      <c r="K587" s="964"/>
      <c r="L587" s="1116">
        <v>4</v>
      </c>
      <c r="M587" s="439" t="s">
        <v>3063</v>
      </c>
      <c r="N587" s="881">
        <v>0</v>
      </c>
      <c r="O587" s="900">
        <f>N587+N588+N589+N590</f>
        <v>5000</v>
      </c>
      <c r="P587" s="881" t="s">
        <v>3939</v>
      </c>
    </row>
    <row r="588" spans="1:17" ht="96.6">
      <c r="A588" s="551"/>
      <c r="B588" s="517"/>
      <c r="C588" s="518"/>
      <c r="D588" s="921"/>
      <c r="E588" s="1832"/>
      <c r="F588" s="7" t="s">
        <v>24</v>
      </c>
      <c r="G588" s="964" t="s">
        <v>3064</v>
      </c>
      <c r="H588" s="7" t="s">
        <v>3065</v>
      </c>
      <c r="I588" s="928" t="s">
        <v>29</v>
      </c>
      <c r="J588" s="964" t="s">
        <v>717</v>
      </c>
      <c r="K588" s="964" t="s">
        <v>3066</v>
      </c>
      <c r="L588" s="1116">
        <v>1</v>
      </c>
      <c r="M588" s="439" t="s">
        <v>3067</v>
      </c>
      <c r="N588" s="881">
        <v>0</v>
      </c>
      <c r="O588" s="900"/>
      <c r="P588" s="881" t="s">
        <v>3937</v>
      </c>
    </row>
    <row r="589" spans="1:17" ht="39.6">
      <c r="A589" s="551"/>
      <c r="B589" s="517"/>
      <c r="C589" s="518"/>
      <c r="D589" s="921"/>
      <c r="E589" s="1832"/>
      <c r="F589" s="7" t="s">
        <v>24</v>
      </c>
      <c r="G589" s="964" t="s">
        <v>3068</v>
      </c>
      <c r="H589" s="7" t="s">
        <v>3065</v>
      </c>
      <c r="I589" s="928" t="s">
        <v>29</v>
      </c>
      <c r="J589" s="964" t="s">
        <v>3069</v>
      </c>
      <c r="K589" s="964" t="s">
        <v>3070</v>
      </c>
      <c r="L589" s="1116">
        <v>1</v>
      </c>
      <c r="M589" s="439" t="s">
        <v>3071</v>
      </c>
      <c r="N589" s="881">
        <v>5000</v>
      </c>
      <c r="O589" s="900"/>
      <c r="P589" s="881" t="s">
        <v>3873</v>
      </c>
    </row>
    <row r="590" spans="1:17" ht="110.4">
      <c r="A590" s="551"/>
      <c r="B590" s="517"/>
      <c r="C590" s="518"/>
      <c r="D590" s="921"/>
      <c r="E590" s="1832"/>
      <c r="F590" s="7" t="s">
        <v>24</v>
      </c>
      <c r="G590" s="964" t="s">
        <v>3064</v>
      </c>
      <c r="H590" s="7" t="s">
        <v>3072</v>
      </c>
      <c r="I590" s="928" t="s">
        <v>29</v>
      </c>
      <c r="J590" s="964" t="s">
        <v>1251</v>
      </c>
      <c r="K590" s="964" t="s">
        <v>3066</v>
      </c>
      <c r="L590" s="1116">
        <v>1</v>
      </c>
      <c r="M590" s="439" t="s">
        <v>3073</v>
      </c>
      <c r="N590" s="881">
        <v>0</v>
      </c>
      <c r="O590" s="900"/>
      <c r="P590" s="881" t="s">
        <v>3937</v>
      </c>
    </row>
    <row r="591" spans="1:17" ht="96.6">
      <c r="A591" s="551"/>
      <c r="B591" s="517"/>
      <c r="C591" s="518"/>
      <c r="D591" s="921" t="s">
        <v>3074</v>
      </c>
      <c r="E591" s="1832" t="s">
        <v>23</v>
      </c>
      <c r="F591" s="7" t="s">
        <v>313</v>
      </c>
      <c r="G591" s="964" t="s">
        <v>3075</v>
      </c>
      <c r="H591" s="7" t="s">
        <v>3076</v>
      </c>
      <c r="I591" s="928" t="s">
        <v>29</v>
      </c>
      <c r="J591" s="964" t="s">
        <v>3077</v>
      </c>
      <c r="K591" s="964"/>
      <c r="L591" s="1116">
        <v>4</v>
      </c>
      <c r="M591" s="439" t="s">
        <v>3078</v>
      </c>
      <c r="N591" s="881">
        <v>0</v>
      </c>
      <c r="O591" s="900">
        <f>N591+N592+N593+N594</f>
        <v>0</v>
      </c>
      <c r="P591" s="881" t="s">
        <v>3937</v>
      </c>
    </row>
    <row r="592" spans="1:17" ht="96.6">
      <c r="A592" s="551"/>
      <c r="B592" s="517"/>
      <c r="C592" s="518"/>
      <c r="D592" s="921"/>
      <c r="E592" s="1832"/>
      <c r="F592" s="7" t="s">
        <v>24</v>
      </c>
      <c r="G592" s="964" t="s">
        <v>3064</v>
      </c>
      <c r="H592" s="7" t="s">
        <v>3065</v>
      </c>
      <c r="I592" s="928" t="s">
        <v>29</v>
      </c>
      <c r="J592" s="964" t="s">
        <v>717</v>
      </c>
      <c r="K592" s="964" t="s">
        <v>3066</v>
      </c>
      <c r="L592" s="1116">
        <v>1</v>
      </c>
      <c r="M592" s="439" t="s">
        <v>3067</v>
      </c>
      <c r="N592" s="881">
        <v>0</v>
      </c>
      <c r="O592" s="900"/>
      <c r="P592" s="881" t="s">
        <v>3937</v>
      </c>
    </row>
    <row r="593" spans="1:16" ht="110.4">
      <c r="A593" s="551"/>
      <c r="B593" s="517"/>
      <c r="C593" s="518"/>
      <c r="D593" s="921"/>
      <c r="E593" s="1832"/>
      <c r="F593" s="7" t="s">
        <v>24</v>
      </c>
      <c r="G593" s="964" t="s">
        <v>3064</v>
      </c>
      <c r="H593" s="7" t="s">
        <v>3072</v>
      </c>
      <c r="I593" s="928" t="s">
        <v>29</v>
      </c>
      <c r="J593" s="964" t="s">
        <v>1251</v>
      </c>
      <c r="K593" s="964" t="s">
        <v>3066</v>
      </c>
      <c r="L593" s="1116">
        <v>1</v>
      </c>
      <c r="M593" s="439" t="s">
        <v>3073</v>
      </c>
      <c r="N593" s="881">
        <v>0</v>
      </c>
      <c r="O593" s="900"/>
      <c r="P593" s="881" t="s">
        <v>3937</v>
      </c>
    </row>
    <row r="594" spans="1:16" ht="110.4">
      <c r="A594" s="551"/>
      <c r="B594" s="517"/>
      <c r="C594" s="518"/>
      <c r="D594" s="921"/>
      <c r="E594" s="1832"/>
      <c r="F594" s="7" t="s">
        <v>24</v>
      </c>
      <c r="G594" s="964" t="s">
        <v>3079</v>
      </c>
      <c r="H594" s="7" t="s">
        <v>3072</v>
      </c>
      <c r="I594" s="928" t="s">
        <v>29</v>
      </c>
      <c r="J594" s="964" t="s">
        <v>3080</v>
      </c>
      <c r="K594" s="964" t="s">
        <v>3081</v>
      </c>
      <c r="L594" s="1116">
        <v>1</v>
      </c>
      <c r="M594" s="439" t="s">
        <v>3082</v>
      </c>
      <c r="N594" s="881">
        <v>0</v>
      </c>
      <c r="O594" s="900"/>
      <c r="P594" s="881" t="s">
        <v>3937</v>
      </c>
    </row>
    <row r="595" spans="1:16" ht="96.6">
      <c r="A595" s="551"/>
      <c r="B595" s="517"/>
      <c r="C595" s="518"/>
      <c r="D595" s="921" t="s">
        <v>3083</v>
      </c>
      <c r="E595" s="1832" t="s">
        <v>23</v>
      </c>
      <c r="F595" s="7" t="s">
        <v>24</v>
      </c>
      <c r="G595" s="964" t="s">
        <v>3079</v>
      </c>
      <c r="H595" s="7" t="s">
        <v>3065</v>
      </c>
      <c r="I595" s="928" t="s">
        <v>29</v>
      </c>
      <c r="J595" s="964" t="s">
        <v>1251</v>
      </c>
      <c r="K595" s="964" t="s">
        <v>3081</v>
      </c>
      <c r="L595" s="1116">
        <v>2</v>
      </c>
      <c r="M595" s="439" t="s">
        <v>3084</v>
      </c>
      <c r="N595" s="881">
        <v>4000</v>
      </c>
      <c r="O595" s="900">
        <f>N595+N596</f>
        <v>4000</v>
      </c>
      <c r="P595" s="881" t="s">
        <v>3873</v>
      </c>
    </row>
    <row r="596" spans="1:16" ht="82.8">
      <c r="A596" s="551"/>
      <c r="B596" s="517"/>
      <c r="C596" s="518"/>
      <c r="D596" s="921"/>
      <c r="E596" s="1832"/>
      <c r="F596" s="7" t="s">
        <v>24</v>
      </c>
      <c r="G596" s="964" t="s">
        <v>3085</v>
      </c>
      <c r="H596" s="7" t="s">
        <v>3065</v>
      </c>
      <c r="I596" s="928" t="s">
        <v>29</v>
      </c>
      <c r="J596" s="964" t="s">
        <v>1797</v>
      </c>
      <c r="K596" s="964" t="s">
        <v>3086</v>
      </c>
      <c r="L596" s="1116">
        <v>6</v>
      </c>
      <c r="M596" s="439" t="s">
        <v>3087</v>
      </c>
      <c r="N596" s="881">
        <v>0</v>
      </c>
      <c r="O596" s="900"/>
      <c r="P596" s="881" t="s">
        <v>3937</v>
      </c>
    </row>
    <row r="597" spans="1:16" ht="39.6">
      <c r="A597" s="551"/>
      <c r="B597" s="517"/>
      <c r="C597" s="518"/>
      <c r="D597" s="928" t="s">
        <v>3088</v>
      </c>
      <c r="E597" s="1796" t="s">
        <v>28</v>
      </c>
      <c r="F597" s="7" t="s">
        <v>24</v>
      </c>
      <c r="G597" s="964" t="s">
        <v>3079</v>
      </c>
      <c r="H597" s="7" t="s">
        <v>3065</v>
      </c>
      <c r="I597" s="928" t="s">
        <v>29</v>
      </c>
      <c r="J597" s="964" t="s">
        <v>1251</v>
      </c>
      <c r="K597" s="964" t="s">
        <v>3081</v>
      </c>
      <c r="L597" s="1116">
        <v>2</v>
      </c>
      <c r="M597" s="389"/>
      <c r="N597" s="881">
        <v>2000</v>
      </c>
      <c r="O597" s="881">
        <v>2000</v>
      </c>
      <c r="P597" s="881" t="s">
        <v>3828</v>
      </c>
    </row>
    <row r="598" spans="1:16" ht="39.6">
      <c r="A598" s="551"/>
      <c r="B598" s="517"/>
      <c r="C598" s="518"/>
      <c r="D598" s="921" t="s">
        <v>3089</v>
      </c>
      <c r="E598" s="1832" t="s">
        <v>28</v>
      </c>
      <c r="F598" s="7" t="s">
        <v>24</v>
      </c>
      <c r="G598" s="964" t="s">
        <v>3064</v>
      </c>
      <c r="H598" s="7" t="s">
        <v>3065</v>
      </c>
      <c r="I598" s="928" t="s">
        <v>29</v>
      </c>
      <c r="J598" s="964" t="s">
        <v>717</v>
      </c>
      <c r="K598" s="964" t="s">
        <v>3066</v>
      </c>
      <c r="L598" s="1116">
        <v>1</v>
      </c>
      <c r="M598" s="389"/>
      <c r="N598" s="881">
        <v>0</v>
      </c>
      <c r="O598" s="900">
        <f>N598+N599+N600+N601</f>
        <v>4500</v>
      </c>
      <c r="P598" s="881" t="s">
        <v>3937</v>
      </c>
    </row>
    <row r="599" spans="1:16" ht="39.6">
      <c r="A599" s="551"/>
      <c r="B599" s="517"/>
      <c r="C599" s="518"/>
      <c r="D599" s="921"/>
      <c r="E599" s="1832"/>
      <c r="F599" s="7" t="s">
        <v>24</v>
      </c>
      <c r="G599" s="964" t="s">
        <v>3079</v>
      </c>
      <c r="H599" s="7" t="s">
        <v>3065</v>
      </c>
      <c r="I599" s="928" t="s">
        <v>29</v>
      </c>
      <c r="J599" s="964" t="s">
        <v>1251</v>
      </c>
      <c r="K599" s="964" t="s">
        <v>3081</v>
      </c>
      <c r="L599" s="1116">
        <v>2</v>
      </c>
      <c r="M599" s="389"/>
      <c r="N599" s="881">
        <v>2000</v>
      </c>
      <c r="O599" s="900"/>
      <c r="P599" s="881" t="s">
        <v>3828</v>
      </c>
    </row>
    <row r="600" spans="1:16" ht="39.6">
      <c r="A600" s="551"/>
      <c r="B600" s="517"/>
      <c r="C600" s="518"/>
      <c r="D600" s="921"/>
      <c r="E600" s="1832"/>
      <c r="F600" s="7" t="s">
        <v>24</v>
      </c>
      <c r="G600" s="964" t="s">
        <v>3068</v>
      </c>
      <c r="H600" s="7" t="s">
        <v>3065</v>
      </c>
      <c r="I600" s="928" t="s">
        <v>29</v>
      </c>
      <c r="J600" s="964" t="s">
        <v>3069</v>
      </c>
      <c r="K600" s="964" t="s">
        <v>3070</v>
      </c>
      <c r="L600" s="1116">
        <v>1</v>
      </c>
      <c r="M600" s="389"/>
      <c r="N600" s="881">
        <v>2500</v>
      </c>
      <c r="O600" s="900"/>
      <c r="P600" s="881" t="s">
        <v>3828</v>
      </c>
    </row>
    <row r="601" spans="1:16" ht="39.6">
      <c r="A601" s="551"/>
      <c r="B601" s="517"/>
      <c r="C601" s="518"/>
      <c r="D601" s="921"/>
      <c r="E601" s="1832"/>
      <c r="F601" s="7" t="s">
        <v>24</v>
      </c>
      <c r="G601" s="964" t="s">
        <v>3085</v>
      </c>
      <c r="H601" s="7" t="s">
        <v>3065</v>
      </c>
      <c r="I601" s="928" t="s">
        <v>29</v>
      </c>
      <c r="J601" s="964" t="s">
        <v>1797</v>
      </c>
      <c r="K601" s="964" t="s">
        <v>3086</v>
      </c>
      <c r="L601" s="1116">
        <v>6</v>
      </c>
      <c r="M601" s="389"/>
      <c r="N601" s="881">
        <v>0</v>
      </c>
      <c r="O601" s="900"/>
      <c r="P601" s="881" t="s">
        <v>3887</v>
      </c>
    </row>
    <row r="602" spans="1:16" ht="39.6">
      <c r="A602" s="551"/>
      <c r="B602" s="517"/>
      <c r="C602" s="518"/>
      <c r="D602" s="921" t="s">
        <v>3090</v>
      </c>
      <c r="E602" s="1832" t="s">
        <v>28</v>
      </c>
      <c r="F602" s="7" t="s">
        <v>24</v>
      </c>
      <c r="G602" s="964" t="s">
        <v>3064</v>
      </c>
      <c r="H602" s="7" t="s">
        <v>3065</v>
      </c>
      <c r="I602" s="928" t="s">
        <v>29</v>
      </c>
      <c r="J602" s="964" t="s">
        <v>717</v>
      </c>
      <c r="K602" s="964" t="s">
        <v>3066</v>
      </c>
      <c r="L602" s="1116">
        <v>1</v>
      </c>
      <c r="M602" s="389"/>
      <c r="N602" s="881">
        <v>0</v>
      </c>
      <c r="O602" s="900">
        <f>N602+N603+N604+N605</f>
        <v>3500</v>
      </c>
      <c r="P602" s="881" t="s">
        <v>3937</v>
      </c>
    </row>
    <row r="603" spans="1:16" ht="39.6">
      <c r="A603" s="551"/>
      <c r="B603" s="517"/>
      <c r="C603" s="518"/>
      <c r="D603" s="921"/>
      <c r="E603" s="1832"/>
      <c r="F603" s="7" t="s">
        <v>24</v>
      </c>
      <c r="G603" s="964" t="s">
        <v>3085</v>
      </c>
      <c r="H603" s="7" t="s">
        <v>3065</v>
      </c>
      <c r="I603" s="928" t="s">
        <v>29</v>
      </c>
      <c r="J603" s="964" t="s">
        <v>1797</v>
      </c>
      <c r="K603" s="964" t="s">
        <v>3086</v>
      </c>
      <c r="L603" s="1116">
        <v>6</v>
      </c>
      <c r="M603" s="389"/>
      <c r="N603" s="881">
        <v>1000</v>
      </c>
      <c r="O603" s="900"/>
      <c r="P603" s="881" t="s">
        <v>3828</v>
      </c>
    </row>
    <row r="604" spans="1:16" ht="39.6">
      <c r="A604" s="551"/>
      <c r="B604" s="517"/>
      <c r="C604" s="518"/>
      <c r="D604" s="921"/>
      <c r="E604" s="1832"/>
      <c r="F604" s="7" t="s">
        <v>24</v>
      </c>
      <c r="G604" s="964" t="s">
        <v>3068</v>
      </c>
      <c r="H604" s="7" t="s">
        <v>3065</v>
      </c>
      <c r="I604" s="928" t="s">
        <v>29</v>
      </c>
      <c r="J604" s="964" t="s">
        <v>3069</v>
      </c>
      <c r="K604" s="964" t="s">
        <v>3070</v>
      </c>
      <c r="L604" s="1116">
        <v>1</v>
      </c>
      <c r="M604" s="389"/>
      <c r="N604" s="881">
        <v>2500</v>
      </c>
      <c r="O604" s="900"/>
      <c r="P604" s="881" t="s">
        <v>3828</v>
      </c>
    </row>
    <row r="605" spans="1:16" ht="39.6">
      <c r="A605" s="551"/>
      <c r="B605" s="517"/>
      <c r="C605" s="518"/>
      <c r="D605" s="921"/>
      <c r="E605" s="1832"/>
      <c r="F605" s="7" t="s">
        <v>32</v>
      </c>
      <c r="G605" s="964" t="s">
        <v>3091</v>
      </c>
      <c r="H605" s="7" t="s">
        <v>3092</v>
      </c>
      <c r="I605" s="928" t="s">
        <v>29</v>
      </c>
      <c r="J605" s="964" t="s">
        <v>804</v>
      </c>
      <c r="K605" s="964" t="s">
        <v>3093</v>
      </c>
      <c r="L605" s="1116">
        <v>1</v>
      </c>
      <c r="M605" s="389"/>
      <c r="N605" s="881">
        <v>0</v>
      </c>
      <c r="O605" s="900"/>
      <c r="P605" s="881" t="s">
        <v>3887</v>
      </c>
    </row>
    <row r="606" spans="1:16" ht="39.6">
      <c r="A606" s="551"/>
      <c r="B606" s="517"/>
      <c r="C606" s="518"/>
      <c r="D606" s="921" t="s">
        <v>3094</v>
      </c>
      <c r="E606" s="1832" t="s">
        <v>28</v>
      </c>
      <c r="F606" s="7" t="s">
        <v>24</v>
      </c>
      <c r="G606" s="964" t="s">
        <v>3064</v>
      </c>
      <c r="H606" s="7" t="s">
        <v>3065</v>
      </c>
      <c r="I606" s="928" t="s">
        <v>29</v>
      </c>
      <c r="J606" s="964" t="s">
        <v>717</v>
      </c>
      <c r="K606" s="964" t="s">
        <v>3066</v>
      </c>
      <c r="L606" s="1116">
        <v>1</v>
      </c>
      <c r="M606" s="389"/>
      <c r="N606" s="881">
        <v>0</v>
      </c>
      <c r="O606" s="900">
        <f>N606+N607+N608+N609</f>
        <v>3000</v>
      </c>
      <c r="P606" s="881" t="s">
        <v>3937</v>
      </c>
    </row>
    <row r="607" spans="1:16" ht="39.6">
      <c r="A607" s="551"/>
      <c r="B607" s="517"/>
      <c r="C607" s="518"/>
      <c r="D607" s="921"/>
      <c r="E607" s="1832"/>
      <c r="F607" s="7" t="s">
        <v>24</v>
      </c>
      <c r="G607" s="964" t="s">
        <v>3079</v>
      </c>
      <c r="H607" s="7" t="s">
        <v>3065</v>
      </c>
      <c r="I607" s="928" t="s">
        <v>29</v>
      </c>
      <c r="J607" s="964" t="s">
        <v>1251</v>
      </c>
      <c r="K607" s="964" t="s">
        <v>3081</v>
      </c>
      <c r="L607" s="1116">
        <v>2</v>
      </c>
      <c r="M607" s="389"/>
      <c r="N607" s="881">
        <v>2000</v>
      </c>
      <c r="O607" s="900"/>
      <c r="P607" s="881" t="s">
        <v>3828</v>
      </c>
    </row>
    <row r="608" spans="1:16" ht="39.6">
      <c r="A608" s="551"/>
      <c r="B608" s="517"/>
      <c r="C608" s="518"/>
      <c r="D608" s="921"/>
      <c r="E608" s="1832"/>
      <c r="F608" s="7" t="s">
        <v>24</v>
      </c>
      <c r="G608" s="964" t="s">
        <v>3085</v>
      </c>
      <c r="H608" s="7" t="s">
        <v>3065</v>
      </c>
      <c r="I608" s="928" t="s">
        <v>29</v>
      </c>
      <c r="J608" s="964" t="s">
        <v>1797</v>
      </c>
      <c r="K608" s="964" t="s">
        <v>3086</v>
      </c>
      <c r="L608" s="1116">
        <v>6</v>
      </c>
      <c r="M608" s="389"/>
      <c r="N608" s="881">
        <v>1000</v>
      </c>
      <c r="O608" s="900"/>
      <c r="P608" s="881" t="s">
        <v>3828</v>
      </c>
    </row>
    <row r="609" spans="1:16" ht="39.6">
      <c r="A609" s="551"/>
      <c r="B609" s="517"/>
      <c r="C609" s="518"/>
      <c r="D609" s="921"/>
      <c r="E609" s="1832"/>
      <c r="F609" s="7" t="s">
        <v>32</v>
      </c>
      <c r="G609" s="964" t="s">
        <v>3091</v>
      </c>
      <c r="H609" s="7" t="s">
        <v>3092</v>
      </c>
      <c r="I609" s="928" t="s">
        <v>29</v>
      </c>
      <c r="J609" s="964" t="s">
        <v>804</v>
      </c>
      <c r="K609" s="964" t="s">
        <v>3093</v>
      </c>
      <c r="L609" s="1116">
        <v>1</v>
      </c>
      <c r="M609" s="389"/>
      <c r="N609" s="881">
        <v>0</v>
      </c>
      <c r="O609" s="900"/>
      <c r="P609" s="881" t="s">
        <v>3887</v>
      </c>
    </row>
    <row r="610" spans="1:16" ht="39.6">
      <c r="A610" s="551"/>
      <c r="B610" s="517"/>
      <c r="C610" s="518"/>
      <c r="D610" s="921" t="s">
        <v>3095</v>
      </c>
      <c r="E610" s="1832" t="s">
        <v>28</v>
      </c>
      <c r="F610" s="7" t="s">
        <v>24</v>
      </c>
      <c r="G610" s="964" t="s">
        <v>3064</v>
      </c>
      <c r="H610" s="7" t="s">
        <v>3065</v>
      </c>
      <c r="I610" s="928" t="s">
        <v>29</v>
      </c>
      <c r="J610" s="964" t="s">
        <v>717</v>
      </c>
      <c r="K610" s="964" t="s">
        <v>3066</v>
      </c>
      <c r="L610" s="1116">
        <v>1</v>
      </c>
      <c r="M610" s="389"/>
      <c r="N610" s="881">
        <v>0</v>
      </c>
      <c r="O610" s="900">
        <f>N610+N611+N612+N613</f>
        <v>3000</v>
      </c>
      <c r="P610" s="881" t="s">
        <v>3937</v>
      </c>
    </row>
    <row r="611" spans="1:16" ht="39.6">
      <c r="A611" s="551"/>
      <c r="B611" s="517"/>
      <c r="C611" s="518"/>
      <c r="D611" s="921"/>
      <c r="E611" s="1832"/>
      <c r="F611" s="7" t="s">
        <v>24</v>
      </c>
      <c r="G611" s="964" t="s">
        <v>3079</v>
      </c>
      <c r="H611" s="7" t="s">
        <v>3065</v>
      </c>
      <c r="I611" s="928" t="s">
        <v>29</v>
      </c>
      <c r="J611" s="964" t="s">
        <v>1251</v>
      </c>
      <c r="K611" s="964" t="s">
        <v>3081</v>
      </c>
      <c r="L611" s="1116">
        <v>2</v>
      </c>
      <c r="M611" s="389"/>
      <c r="N611" s="881">
        <v>2000</v>
      </c>
      <c r="O611" s="900"/>
      <c r="P611" s="881" t="s">
        <v>3828</v>
      </c>
    </row>
    <row r="612" spans="1:16" ht="39.6">
      <c r="A612" s="551"/>
      <c r="B612" s="517"/>
      <c r="C612" s="518"/>
      <c r="D612" s="921"/>
      <c r="E612" s="1832"/>
      <c r="F612" s="7" t="s">
        <v>24</v>
      </c>
      <c r="G612" s="964" t="s">
        <v>3085</v>
      </c>
      <c r="H612" s="7" t="s">
        <v>3065</v>
      </c>
      <c r="I612" s="928" t="s">
        <v>29</v>
      </c>
      <c r="J612" s="964" t="s">
        <v>1797</v>
      </c>
      <c r="K612" s="964" t="s">
        <v>3086</v>
      </c>
      <c r="L612" s="1116">
        <v>6</v>
      </c>
      <c r="M612" s="389"/>
      <c r="N612" s="881">
        <v>1000</v>
      </c>
      <c r="O612" s="900"/>
      <c r="P612" s="881" t="s">
        <v>3828</v>
      </c>
    </row>
    <row r="613" spans="1:16" ht="39.6">
      <c r="A613" s="551"/>
      <c r="B613" s="517"/>
      <c r="C613" s="518"/>
      <c r="D613" s="921"/>
      <c r="E613" s="1832"/>
      <c r="F613" s="7" t="s">
        <v>32</v>
      </c>
      <c r="G613" s="964" t="s">
        <v>3091</v>
      </c>
      <c r="H613" s="7" t="s">
        <v>3092</v>
      </c>
      <c r="I613" s="928" t="s">
        <v>29</v>
      </c>
      <c r="J613" s="964" t="s">
        <v>804</v>
      </c>
      <c r="K613" s="964" t="s">
        <v>3093</v>
      </c>
      <c r="L613" s="1116">
        <v>1</v>
      </c>
      <c r="M613" s="389"/>
      <c r="N613" s="881">
        <v>0</v>
      </c>
      <c r="O613" s="900"/>
      <c r="P613" s="881" t="s">
        <v>3887</v>
      </c>
    </row>
    <row r="614" spans="1:16" ht="39.6">
      <c r="A614" s="551"/>
      <c r="B614" s="517"/>
      <c r="C614" s="518"/>
      <c r="D614" s="921" t="s">
        <v>3096</v>
      </c>
      <c r="E614" s="1832" t="s">
        <v>28</v>
      </c>
      <c r="F614" s="7" t="s">
        <v>24</v>
      </c>
      <c r="G614" s="964" t="s">
        <v>3064</v>
      </c>
      <c r="H614" s="7" t="s">
        <v>3065</v>
      </c>
      <c r="I614" s="928" t="s">
        <v>29</v>
      </c>
      <c r="J614" s="964" t="s">
        <v>717</v>
      </c>
      <c r="K614" s="964" t="s">
        <v>3066</v>
      </c>
      <c r="L614" s="1116">
        <v>1</v>
      </c>
      <c r="M614" s="389"/>
      <c r="N614" s="881">
        <v>0</v>
      </c>
      <c r="O614" s="900">
        <f>N614+N615+N616+N617</f>
        <v>3000</v>
      </c>
      <c r="P614" s="881" t="s">
        <v>3937</v>
      </c>
    </row>
    <row r="615" spans="1:16" ht="39.6">
      <c r="A615" s="551"/>
      <c r="B615" s="517"/>
      <c r="C615" s="518"/>
      <c r="D615" s="921"/>
      <c r="E615" s="1832"/>
      <c r="F615" s="7" t="s">
        <v>24</v>
      </c>
      <c r="G615" s="964" t="s">
        <v>3079</v>
      </c>
      <c r="H615" s="7" t="s">
        <v>3065</v>
      </c>
      <c r="I615" s="928" t="s">
        <v>29</v>
      </c>
      <c r="J615" s="964" t="s">
        <v>1251</v>
      </c>
      <c r="K615" s="964" t="s">
        <v>3081</v>
      </c>
      <c r="L615" s="1116">
        <v>2</v>
      </c>
      <c r="M615" s="389"/>
      <c r="N615" s="881">
        <v>2000</v>
      </c>
      <c r="O615" s="900"/>
      <c r="P615" s="881" t="s">
        <v>3828</v>
      </c>
    </row>
    <row r="616" spans="1:16" ht="39.6">
      <c r="A616" s="551"/>
      <c r="B616" s="517"/>
      <c r="C616" s="518"/>
      <c r="D616" s="921"/>
      <c r="E616" s="1832"/>
      <c r="F616" s="7" t="s">
        <v>24</v>
      </c>
      <c r="G616" s="964" t="s">
        <v>3085</v>
      </c>
      <c r="H616" s="7" t="s">
        <v>3065</v>
      </c>
      <c r="I616" s="928" t="s">
        <v>29</v>
      </c>
      <c r="J616" s="964" t="s">
        <v>1797</v>
      </c>
      <c r="K616" s="964" t="s">
        <v>3086</v>
      </c>
      <c r="L616" s="1116">
        <v>6</v>
      </c>
      <c r="M616" s="389"/>
      <c r="N616" s="881">
        <v>1000</v>
      </c>
      <c r="O616" s="900"/>
      <c r="P616" s="881" t="s">
        <v>3828</v>
      </c>
    </row>
    <row r="617" spans="1:16" ht="39.6">
      <c r="A617" s="551"/>
      <c r="B617" s="517"/>
      <c r="C617" s="518"/>
      <c r="D617" s="921"/>
      <c r="E617" s="1832"/>
      <c r="F617" s="7" t="s">
        <v>32</v>
      </c>
      <c r="G617" s="964" t="s">
        <v>3091</v>
      </c>
      <c r="H617" s="7" t="s">
        <v>3092</v>
      </c>
      <c r="I617" s="928" t="s">
        <v>29</v>
      </c>
      <c r="J617" s="964" t="s">
        <v>804</v>
      </c>
      <c r="K617" s="964" t="s">
        <v>3093</v>
      </c>
      <c r="L617" s="1116">
        <v>1</v>
      </c>
      <c r="M617" s="389"/>
      <c r="N617" s="881">
        <v>0</v>
      </c>
      <c r="O617" s="900"/>
      <c r="P617" s="881" t="s">
        <v>3887</v>
      </c>
    </row>
    <row r="618" spans="1:16" ht="39.6">
      <c r="A618" s="551"/>
      <c r="B618" s="517"/>
      <c r="C618" s="518"/>
      <c r="D618" s="921" t="s">
        <v>3097</v>
      </c>
      <c r="E618" s="1832" t="s">
        <v>28</v>
      </c>
      <c r="F618" s="7" t="s">
        <v>24</v>
      </c>
      <c r="G618" s="964" t="s">
        <v>3064</v>
      </c>
      <c r="H618" s="7" t="s">
        <v>3065</v>
      </c>
      <c r="I618" s="928" t="s">
        <v>29</v>
      </c>
      <c r="J618" s="964" t="s">
        <v>717</v>
      </c>
      <c r="K618" s="964" t="s">
        <v>3066</v>
      </c>
      <c r="L618" s="1116">
        <v>1</v>
      </c>
      <c r="M618" s="389"/>
      <c r="N618" s="881">
        <v>0</v>
      </c>
      <c r="O618" s="900">
        <f>N618+N619+N620+N621</f>
        <v>4500</v>
      </c>
      <c r="P618" s="881" t="s">
        <v>3937</v>
      </c>
    </row>
    <row r="619" spans="1:16" ht="39.6">
      <c r="A619" s="551"/>
      <c r="B619" s="517"/>
      <c r="C619" s="518"/>
      <c r="D619" s="921"/>
      <c r="E619" s="1832"/>
      <c r="F619" s="7" t="s">
        <v>24</v>
      </c>
      <c r="G619" s="964" t="s">
        <v>3079</v>
      </c>
      <c r="H619" s="7" t="s">
        <v>3065</v>
      </c>
      <c r="I619" s="928" t="s">
        <v>29</v>
      </c>
      <c r="J619" s="964" t="s">
        <v>1251</v>
      </c>
      <c r="K619" s="964" t="s">
        <v>3081</v>
      </c>
      <c r="L619" s="1116">
        <v>2</v>
      </c>
      <c r="M619" s="389"/>
      <c r="N619" s="881">
        <v>2000</v>
      </c>
      <c r="O619" s="900"/>
      <c r="P619" s="881" t="s">
        <v>3828</v>
      </c>
    </row>
    <row r="620" spans="1:16" ht="39.6">
      <c r="A620" s="551"/>
      <c r="B620" s="517"/>
      <c r="C620" s="518"/>
      <c r="D620" s="921"/>
      <c r="E620" s="1832"/>
      <c r="F620" s="7" t="s">
        <v>24</v>
      </c>
      <c r="G620" s="964" t="s">
        <v>3068</v>
      </c>
      <c r="H620" s="7" t="s">
        <v>3065</v>
      </c>
      <c r="I620" s="928" t="s">
        <v>29</v>
      </c>
      <c r="J620" s="964" t="s">
        <v>3069</v>
      </c>
      <c r="K620" s="964" t="s">
        <v>3070</v>
      </c>
      <c r="L620" s="1116">
        <v>1</v>
      </c>
      <c r="M620" s="389"/>
      <c r="N620" s="881">
        <v>2500</v>
      </c>
      <c r="O620" s="900"/>
      <c r="P620" s="881" t="s">
        <v>3828</v>
      </c>
    </row>
    <row r="621" spans="1:16" ht="39.6">
      <c r="A621" s="551"/>
      <c r="B621" s="517"/>
      <c r="C621" s="518"/>
      <c r="D621" s="921"/>
      <c r="E621" s="1832"/>
      <c r="F621" s="7" t="s">
        <v>24</v>
      </c>
      <c r="G621" s="964" t="s">
        <v>3085</v>
      </c>
      <c r="H621" s="7" t="s">
        <v>3065</v>
      </c>
      <c r="I621" s="928" t="s">
        <v>29</v>
      </c>
      <c r="J621" s="964" t="s">
        <v>1797</v>
      </c>
      <c r="K621" s="964" t="s">
        <v>3086</v>
      </c>
      <c r="L621" s="1116">
        <v>6</v>
      </c>
      <c r="M621" s="389"/>
      <c r="N621" s="881">
        <v>0</v>
      </c>
      <c r="O621" s="900"/>
      <c r="P621" s="881" t="s">
        <v>3887</v>
      </c>
    </row>
    <row r="622" spans="1:16" ht="59.4">
      <c r="A622" s="551"/>
      <c r="B622" s="517"/>
      <c r="C622" s="518"/>
      <c r="D622" s="921" t="s">
        <v>3098</v>
      </c>
      <c r="E622" s="1832" t="s">
        <v>28</v>
      </c>
      <c r="F622" s="7" t="s">
        <v>313</v>
      </c>
      <c r="G622" s="964" t="s">
        <v>3075</v>
      </c>
      <c r="H622" s="7" t="s">
        <v>3076</v>
      </c>
      <c r="I622" s="928" t="s">
        <v>29</v>
      </c>
      <c r="J622" s="964" t="s">
        <v>3099</v>
      </c>
      <c r="K622" s="964"/>
      <c r="L622" s="1116">
        <v>4</v>
      </c>
      <c r="M622" s="389"/>
      <c r="N622" s="881">
        <v>750</v>
      </c>
      <c r="O622" s="900">
        <f>N622+N623+N624+N625</f>
        <v>5750</v>
      </c>
      <c r="P622" s="881" t="s">
        <v>3841</v>
      </c>
    </row>
    <row r="623" spans="1:16" ht="39.6">
      <c r="A623" s="551"/>
      <c r="B623" s="517"/>
      <c r="C623" s="518"/>
      <c r="D623" s="921"/>
      <c r="E623" s="1832"/>
      <c r="F623" s="7" t="s">
        <v>24</v>
      </c>
      <c r="G623" s="964" t="s">
        <v>3064</v>
      </c>
      <c r="H623" s="7" t="s">
        <v>3065</v>
      </c>
      <c r="I623" s="928" t="s">
        <v>29</v>
      </c>
      <c r="J623" s="964" t="s">
        <v>717</v>
      </c>
      <c r="K623" s="964" t="s">
        <v>3066</v>
      </c>
      <c r="L623" s="1116">
        <v>1</v>
      </c>
      <c r="M623" s="389"/>
      <c r="N623" s="881">
        <v>2500</v>
      </c>
      <c r="O623" s="900"/>
      <c r="P623" s="881" t="s">
        <v>3828</v>
      </c>
    </row>
    <row r="624" spans="1:16" ht="39.6">
      <c r="A624" s="551"/>
      <c r="B624" s="517"/>
      <c r="C624" s="518"/>
      <c r="D624" s="921"/>
      <c r="E624" s="1832"/>
      <c r="F624" s="7" t="s">
        <v>24</v>
      </c>
      <c r="G624" s="964" t="s">
        <v>3068</v>
      </c>
      <c r="H624" s="7" t="s">
        <v>3065</v>
      </c>
      <c r="I624" s="928" t="s">
        <v>29</v>
      </c>
      <c r="J624" s="964" t="s">
        <v>3069</v>
      </c>
      <c r="K624" s="964" t="s">
        <v>3070</v>
      </c>
      <c r="L624" s="1116">
        <v>1</v>
      </c>
      <c r="M624" s="389"/>
      <c r="N624" s="881">
        <v>2500</v>
      </c>
      <c r="O624" s="900"/>
      <c r="P624" s="881" t="s">
        <v>3828</v>
      </c>
    </row>
    <row r="625" spans="1:16" ht="39.6">
      <c r="A625" s="551"/>
      <c r="B625" s="517"/>
      <c r="C625" s="518"/>
      <c r="D625" s="921"/>
      <c r="E625" s="1832"/>
      <c r="F625" s="7" t="s">
        <v>24</v>
      </c>
      <c r="G625" s="964" t="s">
        <v>3079</v>
      </c>
      <c r="H625" s="7" t="s">
        <v>3065</v>
      </c>
      <c r="I625" s="928" t="s">
        <v>29</v>
      </c>
      <c r="J625" s="964" t="s">
        <v>1251</v>
      </c>
      <c r="K625" s="964" t="s">
        <v>3081</v>
      </c>
      <c r="L625" s="1116">
        <v>2</v>
      </c>
      <c r="M625" s="389"/>
      <c r="N625" s="881">
        <v>0</v>
      </c>
      <c r="O625" s="900"/>
      <c r="P625" s="881" t="s">
        <v>3887</v>
      </c>
    </row>
    <row r="626" spans="1:16" ht="39.6">
      <c r="A626" s="551"/>
      <c r="B626" s="517"/>
      <c r="C626" s="518"/>
      <c r="D626" s="921" t="s">
        <v>3100</v>
      </c>
      <c r="E626" s="1832" t="s">
        <v>28</v>
      </c>
      <c r="F626" s="7" t="s">
        <v>24</v>
      </c>
      <c r="G626" s="964" t="s">
        <v>3064</v>
      </c>
      <c r="H626" s="7" t="s">
        <v>3065</v>
      </c>
      <c r="I626" s="928" t="s">
        <v>29</v>
      </c>
      <c r="J626" s="964" t="s">
        <v>717</v>
      </c>
      <c r="K626" s="964" t="s">
        <v>3066</v>
      </c>
      <c r="L626" s="1116">
        <v>1</v>
      </c>
      <c r="M626" s="389"/>
      <c r="N626" s="881">
        <v>0</v>
      </c>
      <c r="O626" s="900">
        <f>N626+N627+N628+N629</f>
        <v>3000</v>
      </c>
      <c r="P626" s="881" t="s">
        <v>3937</v>
      </c>
    </row>
    <row r="627" spans="1:16" ht="39.6">
      <c r="A627" s="551"/>
      <c r="B627" s="517"/>
      <c r="C627" s="518"/>
      <c r="D627" s="921"/>
      <c r="E627" s="1832"/>
      <c r="F627" s="7" t="s">
        <v>24</v>
      </c>
      <c r="G627" s="964" t="s">
        <v>3079</v>
      </c>
      <c r="H627" s="7" t="s">
        <v>3065</v>
      </c>
      <c r="I627" s="928" t="s">
        <v>29</v>
      </c>
      <c r="J627" s="964" t="s">
        <v>1251</v>
      </c>
      <c r="K627" s="964" t="s">
        <v>3081</v>
      </c>
      <c r="L627" s="1116">
        <v>2</v>
      </c>
      <c r="M627" s="389"/>
      <c r="N627" s="881">
        <v>2000</v>
      </c>
      <c r="O627" s="900"/>
      <c r="P627" s="881" t="s">
        <v>3828</v>
      </c>
    </row>
    <row r="628" spans="1:16" ht="39.6">
      <c r="A628" s="551"/>
      <c r="B628" s="517"/>
      <c r="C628" s="518"/>
      <c r="D628" s="921"/>
      <c r="E628" s="1832"/>
      <c r="F628" s="7" t="s">
        <v>24</v>
      </c>
      <c r="G628" s="964" t="s">
        <v>3085</v>
      </c>
      <c r="H628" s="7" t="s">
        <v>3065</v>
      </c>
      <c r="I628" s="928" t="s">
        <v>29</v>
      </c>
      <c r="J628" s="964" t="s">
        <v>1797</v>
      </c>
      <c r="K628" s="964" t="s">
        <v>3086</v>
      </c>
      <c r="L628" s="1116">
        <v>6</v>
      </c>
      <c r="M628" s="389"/>
      <c r="N628" s="881">
        <v>1000</v>
      </c>
      <c r="O628" s="900"/>
      <c r="P628" s="881" t="s">
        <v>3828</v>
      </c>
    </row>
    <row r="629" spans="1:16" ht="39.6">
      <c r="A629" s="551"/>
      <c r="B629" s="517"/>
      <c r="C629" s="518"/>
      <c r="D629" s="921"/>
      <c r="E629" s="1832"/>
      <c r="F629" s="7" t="s">
        <v>32</v>
      </c>
      <c r="G629" s="964" t="s">
        <v>3091</v>
      </c>
      <c r="H629" s="7" t="s">
        <v>3092</v>
      </c>
      <c r="I629" s="928" t="s">
        <v>29</v>
      </c>
      <c r="J629" s="964" t="s">
        <v>804</v>
      </c>
      <c r="K629" s="964" t="s">
        <v>3093</v>
      </c>
      <c r="L629" s="1116">
        <v>1</v>
      </c>
      <c r="M629" s="389"/>
      <c r="N629" s="881">
        <v>0</v>
      </c>
      <c r="O629" s="900"/>
      <c r="P629" s="881" t="s">
        <v>3887</v>
      </c>
    </row>
    <row r="630" spans="1:16" ht="39.6">
      <c r="A630" s="551"/>
      <c r="B630" s="517"/>
      <c r="C630" s="518"/>
      <c r="D630" s="921" t="s">
        <v>3101</v>
      </c>
      <c r="E630" s="1832" t="s">
        <v>28</v>
      </c>
      <c r="F630" s="7" t="s">
        <v>24</v>
      </c>
      <c r="G630" s="964" t="s">
        <v>3064</v>
      </c>
      <c r="H630" s="7" t="s">
        <v>3065</v>
      </c>
      <c r="I630" s="928" t="s">
        <v>29</v>
      </c>
      <c r="J630" s="964" t="s">
        <v>717</v>
      </c>
      <c r="K630" s="964" t="s">
        <v>3066</v>
      </c>
      <c r="L630" s="1116">
        <v>1</v>
      </c>
      <c r="M630" s="389"/>
      <c r="N630" s="881">
        <v>0</v>
      </c>
      <c r="O630" s="900">
        <f>N630+N631+N632+N633</f>
        <v>3000</v>
      </c>
      <c r="P630" s="881" t="s">
        <v>3937</v>
      </c>
    </row>
    <row r="631" spans="1:16" ht="39.6">
      <c r="A631" s="551"/>
      <c r="B631" s="517"/>
      <c r="C631" s="518"/>
      <c r="D631" s="921"/>
      <c r="E631" s="1832"/>
      <c r="F631" s="7" t="s">
        <v>24</v>
      </c>
      <c r="G631" s="964" t="s">
        <v>3079</v>
      </c>
      <c r="H631" s="7" t="s">
        <v>3065</v>
      </c>
      <c r="I631" s="928" t="s">
        <v>29</v>
      </c>
      <c r="J631" s="964" t="s">
        <v>1251</v>
      </c>
      <c r="K631" s="964" t="s">
        <v>3081</v>
      </c>
      <c r="L631" s="1116">
        <v>2</v>
      </c>
      <c r="M631" s="389"/>
      <c r="N631" s="881">
        <v>2000</v>
      </c>
      <c r="O631" s="900"/>
      <c r="P631" s="881" t="s">
        <v>3828</v>
      </c>
    </row>
    <row r="632" spans="1:16" ht="39.6">
      <c r="A632" s="551"/>
      <c r="B632" s="517"/>
      <c r="C632" s="518"/>
      <c r="D632" s="921"/>
      <c r="E632" s="1832"/>
      <c r="F632" s="7" t="s">
        <v>24</v>
      </c>
      <c r="G632" s="964" t="s">
        <v>3085</v>
      </c>
      <c r="H632" s="7" t="s">
        <v>3065</v>
      </c>
      <c r="I632" s="928" t="s">
        <v>29</v>
      </c>
      <c r="J632" s="964" t="s">
        <v>1797</v>
      </c>
      <c r="K632" s="964" t="s">
        <v>3086</v>
      </c>
      <c r="L632" s="1116">
        <v>6</v>
      </c>
      <c r="M632" s="389"/>
      <c r="N632" s="881">
        <v>1000</v>
      </c>
      <c r="O632" s="900"/>
      <c r="P632" s="881" t="s">
        <v>3828</v>
      </c>
    </row>
    <row r="633" spans="1:16" ht="39.6">
      <c r="A633" s="551"/>
      <c r="B633" s="517"/>
      <c r="C633" s="518"/>
      <c r="D633" s="921"/>
      <c r="E633" s="1832"/>
      <c r="F633" s="7" t="s">
        <v>32</v>
      </c>
      <c r="G633" s="964" t="s">
        <v>3091</v>
      </c>
      <c r="H633" s="7" t="s">
        <v>3092</v>
      </c>
      <c r="I633" s="928" t="s">
        <v>29</v>
      </c>
      <c r="J633" s="964" t="s">
        <v>804</v>
      </c>
      <c r="K633" s="964" t="s">
        <v>3093</v>
      </c>
      <c r="L633" s="1116">
        <v>1</v>
      </c>
      <c r="M633" s="389"/>
      <c r="N633" s="881">
        <v>0</v>
      </c>
      <c r="O633" s="900"/>
      <c r="P633" s="881" t="s">
        <v>3887</v>
      </c>
    </row>
    <row r="634" spans="1:16" ht="39.6">
      <c r="A634" s="551"/>
      <c r="B634" s="517"/>
      <c r="C634" s="518"/>
      <c r="D634" s="921" t="s">
        <v>3102</v>
      </c>
      <c r="E634" s="1832" t="s">
        <v>28</v>
      </c>
      <c r="F634" s="7" t="s">
        <v>24</v>
      </c>
      <c r="G634" s="964" t="s">
        <v>3064</v>
      </c>
      <c r="H634" s="7" t="s">
        <v>3065</v>
      </c>
      <c r="I634" s="928" t="s">
        <v>29</v>
      </c>
      <c r="J634" s="964" t="s">
        <v>717</v>
      </c>
      <c r="K634" s="964" t="s">
        <v>3066</v>
      </c>
      <c r="L634" s="1116">
        <v>1</v>
      </c>
      <c r="M634" s="389"/>
      <c r="N634" s="881">
        <v>0</v>
      </c>
      <c r="O634" s="900">
        <f>N634+N635+N636+N637</f>
        <v>2250</v>
      </c>
      <c r="P634" s="881" t="s">
        <v>3937</v>
      </c>
    </row>
    <row r="635" spans="1:16" ht="39.6">
      <c r="A635" s="551"/>
      <c r="B635" s="517"/>
      <c r="C635" s="518"/>
      <c r="D635" s="921"/>
      <c r="E635" s="1832"/>
      <c r="F635" s="7" t="s">
        <v>24</v>
      </c>
      <c r="G635" s="964" t="s">
        <v>3079</v>
      </c>
      <c r="H635" s="7" t="s">
        <v>3065</v>
      </c>
      <c r="I635" s="928" t="s">
        <v>29</v>
      </c>
      <c r="J635" s="964" t="s">
        <v>1251</v>
      </c>
      <c r="K635" s="964" t="s">
        <v>3081</v>
      </c>
      <c r="L635" s="1116">
        <v>2</v>
      </c>
      <c r="M635" s="389"/>
      <c r="N635" s="881">
        <v>2000</v>
      </c>
      <c r="O635" s="900"/>
      <c r="P635" s="881" t="s">
        <v>3828</v>
      </c>
    </row>
    <row r="636" spans="1:16" ht="39.6">
      <c r="A636" s="551"/>
      <c r="B636" s="517"/>
      <c r="C636" s="518"/>
      <c r="D636" s="921"/>
      <c r="E636" s="1832"/>
      <c r="F636" s="7" t="s">
        <v>32</v>
      </c>
      <c r="G636" s="964" t="s">
        <v>3091</v>
      </c>
      <c r="H636" s="7" t="s">
        <v>3092</v>
      </c>
      <c r="I636" s="928" t="s">
        <v>29</v>
      </c>
      <c r="J636" s="964" t="s">
        <v>804</v>
      </c>
      <c r="K636" s="964" t="s">
        <v>3093</v>
      </c>
      <c r="L636" s="1116">
        <v>1</v>
      </c>
      <c r="M636" s="389"/>
      <c r="N636" s="881">
        <v>250</v>
      </c>
      <c r="O636" s="900"/>
      <c r="P636" s="881" t="s">
        <v>3828</v>
      </c>
    </row>
    <row r="637" spans="1:16" ht="39.6">
      <c r="A637" s="551"/>
      <c r="B637" s="517"/>
      <c r="C637" s="518"/>
      <c r="D637" s="921"/>
      <c r="E637" s="1832"/>
      <c r="F637" s="7" t="s">
        <v>32</v>
      </c>
      <c r="G637" s="964" t="s">
        <v>3103</v>
      </c>
      <c r="H637" s="7" t="s">
        <v>3092</v>
      </c>
      <c r="I637" s="928" t="s">
        <v>29</v>
      </c>
      <c r="J637" s="964" t="s">
        <v>804</v>
      </c>
      <c r="K637" s="964" t="s">
        <v>3104</v>
      </c>
      <c r="L637" s="1116">
        <v>1</v>
      </c>
      <c r="M637" s="389"/>
      <c r="N637" s="881">
        <v>0</v>
      </c>
      <c r="O637" s="900"/>
      <c r="P637" s="881" t="s">
        <v>3887</v>
      </c>
    </row>
    <row r="638" spans="1:16" ht="39.6">
      <c r="A638" s="551"/>
      <c r="B638" s="517"/>
      <c r="C638" s="518"/>
      <c r="D638" s="921" t="s">
        <v>3105</v>
      </c>
      <c r="E638" s="1832" t="s">
        <v>28</v>
      </c>
      <c r="F638" s="7" t="s">
        <v>24</v>
      </c>
      <c r="G638" s="964" t="s">
        <v>3064</v>
      </c>
      <c r="H638" s="7" t="s">
        <v>3065</v>
      </c>
      <c r="I638" s="928" t="s">
        <v>29</v>
      </c>
      <c r="J638" s="964" t="s">
        <v>717</v>
      </c>
      <c r="K638" s="964" t="s">
        <v>3066</v>
      </c>
      <c r="L638" s="1116">
        <v>1</v>
      </c>
      <c r="M638" s="389"/>
      <c r="N638" s="881">
        <v>0</v>
      </c>
      <c r="O638" s="900">
        <f>N638+N639+N640+N641</f>
        <v>2250</v>
      </c>
      <c r="P638" s="881" t="s">
        <v>3937</v>
      </c>
    </row>
    <row r="639" spans="1:16" ht="39.6">
      <c r="A639" s="551"/>
      <c r="B639" s="517"/>
      <c r="C639" s="518"/>
      <c r="D639" s="921"/>
      <c r="E639" s="1832"/>
      <c r="F639" s="7" t="s">
        <v>24</v>
      </c>
      <c r="G639" s="964" t="s">
        <v>3079</v>
      </c>
      <c r="H639" s="7" t="s">
        <v>3065</v>
      </c>
      <c r="I639" s="928" t="s">
        <v>29</v>
      </c>
      <c r="J639" s="964" t="s">
        <v>1251</v>
      </c>
      <c r="K639" s="964" t="s">
        <v>3081</v>
      </c>
      <c r="L639" s="1116">
        <v>2</v>
      </c>
      <c r="M639" s="389"/>
      <c r="N639" s="881">
        <v>2000</v>
      </c>
      <c r="O639" s="900"/>
      <c r="P639" s="881" t="s">
        <v>3828</v>
      </c>
    </row>
    <row r="640" spans="1:16" ht="39.6">
      <c r="A640" s="551"/>
      <c r="B640" s="517"/>
      <c r="C640" s="518"/>
      <c r="D640" s="921"/>
      <c r="E640" s="1832"/>
      <c r="F640" s="7" t="s">
        <v>32</v>
      </c>
      <c r="G640" s="964" t="s">
        <v>3091</v>
      </c>
      <c r="H640" s="7" t="s">
        <v>3092</v>
      </c>
      <c r="I640" s="928" t="s">
        <v>29</v>
      </c>
      <c r="J640" s="964" t="s">
        <v>804</v>
      </c>
      <c r="K640" s="964" t="s">
        <v>3093</v>
      </c>
      <c r="L640" s="1116">
        <v>1</v>
      </c>
      <c r="M640" s="389"/>
      <c r="N640" s="881">
        <v>0</v>
      </c>
      <c r="O640" s="900"/>
      <c r="P640" s="881" t="s">
        <v>3887</v>
      </c>
    </row>
    <row r="641" spans="1:16" ht="39.6">
      <c r="A641" s="551"/>
      <c r="B641" s="517"/>
      <c r="C641" s="518"/>
      <c r="D641" s="921"/>
      <c r="E641" s="1832"/>
      <c r="F641" s="7" t="s">
        <v>32</v>
      </c>
      <c r="G641" s="964" t="s">
        <v>3103</v>
      </c>
      <c r="H641" s="7" t="s">
        <v>3092</v>
      </c>
      <c r="I641" s="928" t="s">
        <v>29</v>
      </c>
      <c r="J641" s="964" t="s">
        <v>804</v>
      </c>
      <c r="K641" s="964" t="s">
        <v>3104</v>
      </c>
      <c r="L641" s="1116">
        <v>1</v>
      </c>
      <c r="M641" s="389"/>
      <c r="N641" s="881">
        <v>250</v>
      </c>
      <c r="O641" s="900"/>
      <c r="P641" s="881" t="s">
        <v>3828</v>
      </c>
    </row>
    <row r="642" spans="1:16" ht="39.6">
      <c r="A642" s="551"/>
      <c r="B642" s="517"/>
      <c r="C642" s="518"/>
      <c r="D642" s="921" t="s">
        <v>3106</v>
      </c>
      <c r="E642" s="1832" t="s">
        <v>28</v>
      </c>
      <c r="F642" s="7" t="s">
        <v>24</v>
      </c>
      <c r="G642" s="964" t="s">
        <v>3079</v>
      </c>
      <c r="H642" s="7" t="s">
        <v>3065</v>
      </c>
      <c r="I642" s="928" t="s">
        <v>29</v>
      </c>
      <c r="J642" s="964" t="s">
        <v>1251</v>
      </c>
      <c r="K642" s="964" t="s">
        <v>3081</v>
      </c>
      <c r="L642" s="1116">
        <v>2</v>
      </c>
      <c r="M642" s="389"/>
      <c r="N642" s="881">
        <v>2000</v>
      </c>
      <c r="O642" s="900">
        <f>N642+N643</f>
        <v>2250</v>
      </c>
      <c r="P642" s="881" t="s">
        <v>3828</v>
      </c>
    </row>
    <row r="643" spans="1:16" ht="39.6">
      <c r="A643" s="551"/>
      <c r="B643" s="517"/>
      <c r="C643" s="518"/>
      <c r="D643" s="921"/>
      <c r="E643" s="1832"/>
      <c r="F643" s="7" t="s">
        <v>32</v>
      </c>
      <c r="G643" s="964" t="s">
        <v>3103</v>
      </c>
      <c r="H643" s="7" t="s">
        <v>3092</v>
      </c>
      <c r="I643" s="928" t="s">
        <v>29</v>
      </c>
      <c r="J643" s="964" t="s">
        <v>804</v>
      </c>
      <c r="K643" s="964" t="s">
        <v>3104</v>
      </c>
      <c r="L643" s="1116">
        <v>1</v>
      </c>
      <c r="M643" s="389"/>
      <c r="N643" s="881">
        <v>250</v>
      </c>
      <c r="O643" s="900"/>
      <c r="P643" s="881" t="s">
        <v>3828</v>
      </c>
    </row>
    <row r="644" spans="1:16" ht="39.6">
      <c r="A644" s="551"/>
      <c r="B644" s="517"/>
      <c r="C644" s="518"/>
      <c r="D644" s="921" t="s">
        <v>3107</v>
      </c>
      <c r="E644" s="1832" t="s">
        <v>28</v>
      </c>
      <c r="F644" s="7" t="s">
        <v>24</v>
      </c>
      <c r="G644" s="964" t="s">
        <v>3064</v>
      </c>
      <c r="H644" s="7" t="s">
        <v>3065</v>
      </c>
      <c r="I644" s="928" t="s">
        <v>29</v>
      </c>
      <c r="J644" s="964" t="s">
        <v>717</v>
      </c>
      <c r="K644" s="964" t="s">
        <v>3066</v>
      </c>
      <c r="L644" s="1116">
        <v>1</v>
      </c>
      <c r="M644" s="389"/>
      <c r="N644" s="881">
        <v>0</v>
      </c>
      <c r="O644" s="900">
        <f>N644+N645+N646</f>
        <v>2250</v>
      </c>
      <c r="P644" s="881" t="s">
        <v>3937</v>
      </c>
    </row>
    <row r="645" spans="1:16" ht="39.6">
      <c r="A645" s="551"/>
      <c r="B645" s="517"/>
      <c r="C645" s="518"/>
      <c r="D645" s="921"/>
      <c r="E645" s="1832"/>
      <c r="F645" s="7" t="s">
        <v>32</v>
      </c>
      <c r="G645" s="964" t="s">
        <v>3091</v>
      </c>
      <c r="H645" s="7" t="s">
        <v>3108</v>
      </c>
      <c r="I645" s="928" t="s">
        <v>29</v>
      </c>
      <c r="J645" s="964" t="s">
        <v>321</v>
      </c>
      <c r="K645" s="964" t="s">
        <v>3093</v>
      </c>
      <c r="L645" s="1116">
        <v>1</v>
      </c>
      <c r="M645" s="389"/>
      <c r="N645" s="881">
        <v>250</v>
      </c>
      <c r="O645" s="900"/>
      <c r="P645" s="881" t="s">
        <v>3828</v>
      </c>
    </row>
    <row r="646" spans="1:16" ht="39.6">
      <c r="A646" s="551"/>
      <c r="B646" s="517"/>
      <c r="C646" s="518"/>
      <c r="D646" s="921"/>
      <c r="E646" s="1832"/>
      <c r="F646" s="7" t="s">
        <v>24</v>
      </c>
      <c r="G646" s="964" t="s">
        <v>3068</v>
      </c>
      <c r="H646" s="7" t="s">
        <v>3072</v>
      </c>
      <c r="I646" s="928" t="s">
        <v>29</v>
      </c>
      <c r="J646" s="964" t="s">
        <v>3109</v>
      </c>
      <c r="K646" s="964" t="s">
        <v>3070</v>
      </c>
      <c r="L646" s="1116">
        <v>2</v>
      </c>
      <c r="M646" s="389"/>
      <c r="N646" s="881">
        <v>2000</v>
      </c>
      <c r="O646" s="900"/>
      <c r="P646" s="881" t="s">
        <v>3828</v>
      </c>
    </row>
    <row r="647" spans="1:16" ht="39.6">
      <c r="A647" s="551"/>
      <c r="B647" s="517"/>
      <c r="C647" s="518"/>
      <c r="D647" s="928" t="s">
        <v>3110</v>
      </c>
      <c r="E647" s="1796" t="s">
        <v>28</v>
      </c>
      <c r="F647" s="7" t="s">
        <v>24</v>
      </c>
      <c r="G647" s="964" t="s">
        <v>3064</v>
      </c>
      <c r="H647" s="7" t="s">
        <v>3065</v>
      </c>
      <c r="I647" s="928" t="s">
        <v>29</v>
      </c>
      <c r="J647" s="964" t="s">
        <v>717</v>
      </c>
      <c r="K647" s="964" t="s">
        <v>3066</v>
      </c>
      <c r="L647" s="1116">
        <v>1</v>
      </c>
      <c r="M647" s="389"/>
      <c r="N647" s="881">
        <v>0</v>
      </c>
      <c r="O647" s="881">
        <v>0</v>
      </c>
      <c r="P647" s="881" t="s">
        <v>3937</v>
      </c>
    </row>
    <row r="648" spans="1:16" ht="79.2">
      <c r="A648" s="551"/>
      <c r="B648" s="517"/>
      <c r="C648" s="518"/>
      <c r="D648" s="921" t="s">
        <v>3111</v>
      </c>
      <c r="E648" s="1832" t="s">
        <v>28</v>
      </c>
      <c r="F648" s="7" t="s">
        <v>24</v>
      </c>
      <c r="G648" s="964" t="s">
        <v>3079</v>
      </c>
      <c r="H648" s="7" t="s">
        <v>3072</v>
      </c>
      <c r="I648" s="928" t="s">
        <v>29</v>
      </c>
      <c r="J648" s="964" t="s">
        <v>3080</v>
      </c>
      <c r="K648" s="964" t="s">
        <v>3081</v>
      </c>
      <c r="L648" s="1116">
        <v>1</v>
      </c>
      <c r="M648" s="389"/>
      <c r="N648" s="881">
        <v>250</v>
      </c>
      <c r="O648" s="900">
        <f>N648+N649+N650+N651</f>
        <v>2250</v>
      </c>
      <c r="P648" s="881" t="s">
        <v>3906</v>
      </c>
    </row>
    <row r="649" spans="1:16" ht="39.6">
      <c r="A649" s="551"/>
      <c r="B649" s="517"/>
      <c r="C649" s="518"/>
      <c r="D649" s="921"/>
      <c r="E649" s="1832"/>
      <c r="F649" s="7" t="s">
        <v>24</v>
      </c>
      <c r="G649" s="964" t="s">
        <v>3064</v>
      </c>
      <c r="H649" s="7" t="s">
        <v>3072</v>
      </c>
      <c r="I649" s="928" t="s">
        <v>29</v>
      </c>
      <c r="J649" s="964" t="s">
        <v>1251</v>
      </c>
      <c r="K649" s="964" t="s">
        <v>3066</v>
      </c>
      <c r="L649" s="1116">
        <v>1</v>
      </c>
      <c r="M649" s="389"/>
      <c r="N649" s="881">
        <v>0</v>
      </c>
      <c r="O649" s="900"/>
      <c r="P649" s="881" t="s">
        <v>3937</v>
      </c>
    </row>
    <row r="650" spans="1:16" ht="39.6">
      <c r="A650" s="551"/>
      <c r="B650" s="517"/>
      <c r="C650" s="518"/>
      <c r="D650" s="921"/>
      <c r="E650" s="1832"/>
      <c r="F650" s="7" t="s">
        <v>24</v>
      </c>
      <c r="G650" s="964" t="s">
        <v>3068</v>
      </c>
      <c r="H650" s="7" t="s">
        <v>3072</v>
      </c>
      <c r="I650" s="928" t="s">
        <v>29</v>
      </c>
      <c r="J650" s="964" t="s">
        <v>3109</v>
      </c>
      <c r="K650" s="964" t="s">
        <v>3070</v>
      </c>
      <c r="L650" s="1116">
        <v>2</v>
      </c>
      <c r="M650" s="389"/>
      <c r="N650" s="881">
        <v>2000</v>
      </c>
      <c r="O650" s="900"/>
      <c r="P650" s="881" t="s">
        <v>3828</v>
      </c>
    </row>
    <row r="651" spans="1:16" ht="39.6">
      <c r="A651" s="551"/>
      <c r="B651" s="517"/>
      <c r="C651" s="518"/>
      <c r="D651" s="921"/>
      <c r="E651" s="1832"/>
      <c r="F651" s="7" t="s">
        <v>32</v>
      </c>
      <c r="G651" s="964" t="s">
        <v>3091</v>
      </c>
      <c r="H651" s="7" t="s">
        <v>3108</v>
      </c>
      <c r="I651" s="928" t="s">
        <v>29</v>
      </c>
      <c r="J651" s="964" t="s">
        <v>321</v>
      </c>
      <c r="K651" s="964" t="s">
        <v>3093</v>
      </c>
      <c r="L651" s="1116">
        <v>1</v>
      </c>
      <c r="M651" s="389"/>
      <c r="N651" s="881">
        <v>0</v>
      </c>
      <c r="O651" s="900"/>
      <c r="P651" s="881" t="s">
        <v>3887</v>
      </c>
    </row>
    <row r="652" spans="1:16" ht="79.2">
      <c r="A652" s="551"/>
      <c r="B652" s="517"/>
      <c r="C652" s="518"/>
      <c r="D652" s="921" t="s">
        <v>3112</v>
      </c>
      <c r="E652" s="1832" t="s">
        <v>28</v>
      </c>
      <c r="F652" s="7" t="s">
        <v>24</v>
      </c>
      <c r="G652" s="964" t="s">
        <v>3079</v>
      </c>
      <c r="H652" s="7" t="s">
        <v>3072</v>
      </c>
      <c r="I652" s="928" t="s">
        <v>29</v>
      </c>
      <c r="J652" s="964" t="s">
        <v>3080</v>
      </c>
      <c r="K652" s="964" t="s">
        <v>3081</v>
      </c>
      <c r="L652" s="1116">
        <v>1</v>
      </c>
      <c r="M652" s="389"/>
      <c r="N652" s="881">
        <v>250</v>
      </c>
      <c r="O652" s="900">
        <f>N652+N653</f>
        <v>250</v>
      </c>
      <c r="P652" s="881" t="s">
        <v>3906</v>
      </c>
    </row>
    <row r="653" spans="1:16" ht="39.6">
      <c r="A653" s="551"/>
      <c r="B653" s="517"/>
      <c r="C653" s="518"/>
      <c r="D653" s="921"/>
      <c r="E653" s="1832"/>
      <c r="F653" s="7" t="s">
        <v>24</v>
      </c>
      <c r="G653" s="964" t="s">
        <v>3064</v>
      </c>
      <c r="H653" s="7" t="s">
        <v>3072</v>
      </c>
      <c r="I653" s="928" t="s">
        <v>29</v>
      </c>
      <c r="J653" s="964" t="s">
        <v>1251</v>
      </c>
      <c r="K653" s="964" t="s">
        <v>3066</v>
      </c>
      <c r="L653" s="1116">
        <v>1</v>
      </c>
      <c r="M653" s="389"/>
      <c r="N653" s="881">
        <v>0</v>
      </c>
      <c r="O653" s="900"/>
      <c r="P653" s="881" t="s">
        <v>3937</v>
      </c>
    </row>
    <row r="654" spans="1:16" ht="79.2">
      <c r="A654" s="551"/>
      <c r="B654" s="517"/>
      <c r="C654" s="518"/>
      <c r="D654" s="921" t="s">
        <v>3113</v>
      </c>
      <c r="E654" s="1832" t="s">
        <v>28</v>
      </c>
      <c r="F654" s="7" t="s">
        <v>24</v>
      </c>
      <c r="G654" s="964" t="s">
        <v>3079</v>
      </c>
      <c r="H654" s="7" t="s">
        <v>3072</v>
      </c>
      <c r="I654" s="928" t="s">
        <v>29</v>
      </c>
      <c r="J654" s="964" t="s">
        <v>3080</v>
      </c>
      <c r="K654" s="964" t="s">
        <v>3081</v>
      </c>
      <c r="L654" s="1116">
        <v>1</v>
      </c>
      <c r="M654" s="389"/>
      <c r="N654" s="881">
        <v>250</v>
      </c>
      <c r="O654" s="900">
        <f>N654+N655</f>
        <v>250</v>
      </c>
      <c r="P654" s="881" t="s">
        <v>3906</v>
      </c>
    </row>
    <row r="655" spans="1:16" ht="39.6">
      <c r="A655" s="551"/>
      <c r="B655" s="517"/>
      <c r="C655" s="518"/>
      <c r="D655" s="921"/>
      <c r="E655" s="1832"/>
      <c r="F655" s="7" t="s">
        <v>24</v>
      </c>
      <c r="G655" s="964" t="s">
        <v>3064</v>
      </c>
      <c r="H655" s="7" t="s">
        <v>3072</v>
      </c>
      <c r="I655" s="928" t="s">
        <v>29</v>
      </c>
      <c r="J655" s="964" t="s">
        <v>1251</v>
      </c>
      <c r="K655" s="964" t="s">
        <v>3066</v>
      </c>
      <c r="L655" s="1116">
        <v>1</v>
      </c>
      <c r="M655" s="389"/>
      <c r="N655" s="881">
        <v>0</v>
      </c>
      <c r="O655" s="900"/>
      <c r="P655" s="881" t="s">
        <v>3937</v>
      </c>
    </row>
    <row r="656" spans="1:16" ht="79.2">
      <c r="A656" s="551"/>
      <c r="B656" s="517"/>
      <c r="C656" s="518"/>
      <c r="D656" s="921" t="s">
        <v>3114</v>
      </c>
      <c r="E656" s="1832" t="s">
        <v>28</v>
      </c>
      <c r="F656" s="7" t="s">
        <v>24</v>
      </c>
      <c r="G656" s="964" t="s">
        <v>3079</v>
      </c>
      <c r="H656" s="7" t="s">
        <v>3072</v>
      </c>
      <c r="I656" s="928" t="s">
        <v>29</v>
      </c>
      <c r="J656" s="964" t="s">
        <v>3080</v>
      </c>
      <c r="K656" s="964" t="s">
        <v>3081</v>
      </c>
      <c r="L656" s="1116">
        <v>1</v>
      </c>
      <c r="M656" s="389"/>
      <c r="N656" s="881">
        <v>250</v>
      </c>
      <c r="O656" s="900">
        <f>N656+N657</f>
        <v>250</v>
      </c>
      <c r="P656" s="881" t="s">
        <v>3906</v>
      </c>
    </row>
    <row r="657" spans="1:16" ht="39.6">
      <c r="A657" s="551"/>
      <c r="B657" s="517"/>
      <c r="C657" s="518"/>
      <c r="D657" s="921"/>
      <c r="E657" s="1832"/>
      <c r="F657" s="7" t="s">
        <v>24</v>
      </c>
      <c r="G657" s="964" t="s">
        <v>3064</v>
      </c>
      <c r="H657" s="7" t="s">
        <v>3072</v>
      </c>
      <c r="I657" s="928" t="s">
        <v>29</v>
      </c>
      <c r="J657" s="964" t="s">
        <v>1251</v>
      </c>
      <c r="K657" s="964" t="s">
        <v>3066</v>
      </c>
      <c r="L657" s="1116">
        <v>1</v>
      </c>
      <c r="M657" s="389"/>
      <c r="N657" s="881">
        <v>0</v>
      </c>
      <c r="O657" s="900"/>
      <c r="P657" s="881" t="s">
        <v>3937</v>
      </c>
    </row>
    <row r="658" spans="1:16" ht="79.2">
      <c r="A658" s="551"/>
      <c r="B658" s="517"/>
      <c r="C658" s="518"/>
      <c r="D658" s="921" t="s">
        <v>3115</v>
      </c>
      <c r="E658" s="1832" t="s">
        <v>28</v>
      </c>
      <c r="F658" s="7" t="s">
        <v>24</v>
      </c>
      <c r="G658" s="964" t="s">
        <v>3079</v>
      </c>
      <c r="H658" s="7" t="s">
        <v>3072</v>
      </c>
      <c r="I658" s="928" t="s">
        <v>29</v>
      </c>
      <c r="J658" s="964" t="s">
        <v>3080</v>
      </c>
      <c r="K658" s="964" t="s">
        <v>3081</v>
      </c>
      <c r="L658" s="1116">
        <v>1</v>
      </c>
      <c r="M658" s="389"/>
      <c r="N658" s="881">
        <v>250</v>
      </c>
      <c r="O658" s="900">
        <f>N658+N659+N660+N661</f>
        <v>500</v>
      </c>
      <c r="P658" s="881" t="s">
        <v>3906</v>
      </c>
    </row>
    <row r="659" spans="1:16" ht="39.6">
      <c r="A659" s="551"/>
      <c r="B659" s="517"/>
      <c r="C659" s="518"/>
      <c r="D659" s="921"/>
      <c r="E659" s="1832"/>
      <c r="F659" s="7" t="s">
        <v>24</v>
      </c>
      <c r="G659" s="964" t="s">
        <v>3064</v>
      </c>
      <c r="H659" s="7" t="s">
        <v>3072</v>
      </c>
      <c r="I659" s="928" t="s">
        <v>29</v>
      </c>
      <c r="J659" s="964" t="s">
        <v>1251</v>
      </c>
      <c r="K659" s="964" t="s">
        <v>3066</v>
      </c>
      <c r="L659" s="1116">
        <v>1</v>
      </c>
      <c r="M659" s="389"/>
      <c r="N659" s="881">
        <v>0</v>
      </c>
      <c r="O659" s="900"/>
      <c r="P659" s="881" t="s">
        <v>3937</v>
      </c>
    </row>
    <row r="660" spans="1:16" ht="39.6">
      <c r="A660" s="551"/>
      <c r="B660" s="517"/>
      <c r="C660" s="518"/>
      <c r="D660" s="921"/>
      <c r="E660" s="1832"/>
      <c r="F660" s="7" t="s">
        <v>32</v>
      </c>
      <c r="G660" s="964" t="s">
        <v>3091</v>
      </c>
      <c r="H660" s="7" t="s">
        <v>3108</v>
      </c>
      <c r="I660" s="928" t="s">
        <v>29</v>
      </c>
      <c r="J660" s="964" t="s">
        <v>321</v>
      </c>
      <c r="K660" s="964" t="s">
        <v>3093</v>
      </c>
      <c r="L660" s="1116">
        <v>1</v>
      </c>
      <c r="M660" s="389"/>
      <c r="N660" s="881">
        <v>250</v>
      </c>
      <c r="O660" s="900"/>
      <c r="P660" s="881" t="s">
        <v>3828</v>
      </c>
    </row>
    <row r="661" spans="1:16" ht="39.6">
      <c r="A661" s="551"/>
      <c r="B661" s="517"/>
      <c r="C661" s="518"/>
      <c r="D661" s="921"/>
      <c r="E661" s="1832"/>
      <c r="F661" s="7" t="s">
        <v>32</v>
      </c>
      <c r="G661" s="964" t="s">
        <v>3103</v>
      </c>
      <c r="H661" s="7" t="s">
        <v>3108</v>
      </c>
      <c r="I661" s="928" t="s">
        <v>29</v>
      </c>
      <c r="J661" s="964" t="s">
        <v>804</v>
      </c>
      <c r="K661" s="964" t="s">
        <v>3104</v>
      </c>
      <c r="L661" s="1116">
        <v>1</v>
      </c>
      <c r="M661" s="389"/>
      <c r="N661" s="881">
        <v>0</v>
      </c>
      <c r="O661" s="900"/>
      <c r="P661" s="881" t="s">
        <v>3887</v>
      </c>
    </row>
    <row r="662" spans="1:16" ht="79.2">
      <c r="A662" s="551"/>
      <c r="B662" s="517"/>
      <c r="C662" s="518"/>
      <c r="D662" s="921" t="s">
        <v>3116</v>
      </c>
      <c r="E662" s="1832" t="s">
        <v>28</v>
      </c>
      <c r="F662" s="7" t="s">
        <v>24</v>
      </c>
      <c r="G662" s="964" t="s">
        <v>3079</v>
      </c>
      <c r="H662" s="7" t="s">
        <v>3072</v>
      </c>
      <c r="I662" s="928" t="s">
        <v>29</v>
      </c>
      <c r="J662" s="964" t="s">
        <v>3080</v>
      </c>
      <c r="K662" s="964" t="s">
        <v>3081</v>
      </c>
      <c r="L662" s="1116">
        <v>1</v>
      </c>
      <c r="M662" s="389"/>
      <c r="N662" s="881">
        <v>250</v>
      </c>
      <c r="O662" s="900">
        <f>N662+N663+N664+N665</f>
        <v>500</v>
      </c>
      <c r="P662" s="881" t="s">
        <v>3906</v>
      </c>
    </row>
    <row r="663" spans="1:16" ht="39.6">
      <c r="A663" s="551"/>
      <c r="B663" s="517"/>
      <c r="C663" s="518"/>
      <c r="D663" s="921"/>
      <c r="E663" s="1832"/>
      <c r="F663" s="7" t="s">
        <v>24</v>
      </c>
      <c r="G663" s="964" t="s">
        <v>3064</v>
      </c>
      <c r="H663" s="7" t="s">
        <v>3072</v>
      </c>
      <c r="I663" s="928" t="s">
        <v>29</v>
      </c>
      <c r="J663" s="964" t="s">
        <v>1251</v>
      </c>
      <c r="K663" s="964" t="s">
        <v>3066</v>
      </c>
      <c r="L663" s="1116">
        <v>1</v>
      </c>
      <c r="M663" s="389"/>
      <c r="N663" s="881">
        <v>0</v>
      </c>
      <c r="O663" s="900"/>
      <c r="P663" s="881" t="s">
        <v>3937</v>
      </c>
    </row>
    <row r="664" spans="1:16" ht="39.6">
      <c r="A664" s="551"/>
      <c r="B664" s="517"/>
      <c r="C664" s="518"/>
      <c r="D664" s="921"/>
      <c r="E664" s="1832"/>
      <c r="F664" s="7" t="s">
        <v>32</v>
      </c>
      <c r="G664" s="964" t="s">
        <v>3091</v>
      </c>
      <c r="H664" s="7" t="s">
        <v>3108</v>
      </c>
      <c r="I664" s="928" t="s">
        <v>29</v>
      </c>
      <c r="J664" s="964" t="s">
        <v>321</v>
      </c>
      <c r="K664" s="964" t="s">
        <v>3093</v>
      </c>
      <c r="L664" s="1116">
        <v>1</v>
      </c>
      <c r="M664" s="389"/>
      <c r="N664" s="881">
        <v>250</v>
      </c>
      <c r="O664" s="900"/>
      <c r="P664" s="881" t="s">
        <v>3828</v>
      </c>
    </row>
    <row r="665" spans="1:16" ht="39.6">
      <c r="A665" s="551"/>
      <c r="B665" s="517"/>
      <c r="C665" s="518"/>
      <c r="D665" s="921"/>
      <c r="E665" s="1832"/>
      <c r="F665" s="7" t="s">
        <v>32</v>
      </c>
      <c r="G665" s="964" t="s">
        <v>3103</v>
      </c>
      <c r="H665" s="7" t="s">
        <v>3108</v>
      </c>
      <c r="I665" s="928" t="s">
        <v>29</v>
      </c>
      <c r="J665" s="964" t="s">
        <v>804</v>
      </c>
      <c r="K665" s="964" t="s">
        <v>3104</v>
      </c>
      <c r="L665" s="1116">
        <v>1</v>
      </c>
      <c r="M665" s="389"/>
      <c r="N665" s="881">
        <v>0</v>
      </c>
      <c r="O665" s="900"/>
      <c r="P665" s="881" t="s">
        <v>3887</v>
      </c>
    </row>
    <row r="666" spans="1:16" ht="79.2">
      <c r="A666" s="551"/>
      <c r="B666" s="517"/>
      <c r="C666" s="518"/>
      <c r="D666" s="921" t="s">
        <v>3117</v>
      </c>
      <c r="E666" s="1832" t="s">
        <v>28</v>
      </c>
      <c r="F666" s="7" t="s">
        <v>24</v>
      </c>
      <c r="G666" s="964" t="s">
        <v>3079</v>
      </c>
      <c r="H666" s="7" t="s">
        <v>3072</v>
      </c>
      <c r="I666" s="928" t="s">
        <v>29</v>
      </c>
      <c r="J666" s="964" t="s">
        <v>3080</v>
      </c>
      <c r="K666" s="964" t="s">
        <v>3081</v>
      </c>
      <c r="L666" s="1116">
        <v>1</v>
      </c>
      <c r="M666" s="389"/>
      <c r="N666" s="881">
        <v>250</v>
      </c>
      <c r="O666" s="900">
        <f>N666+N667+N668+N669</f>
        <v>500</v>
      </c>
      <c r="P666" s="881" t="s">
        <v>3906</v>
      </c>
    </row>
    <row r="667" spans="1:16" ht="39.6">
      <c r="A667" s="551"/>
      <c r="B667" s="517"/>
      <c r="C667" s="518"/>
      <c r="D667" s="921"/>
      <c r="E667" s="1832"/>
      <c r="F667" s="7" t="s">
        <v>24</v>
      </c>
      <c r="G667" s="964" t="s">
        <v>3064</v>
      </c>
      <c r="H667" s="7" t="s">
        <v>3072</v>
      </c>
      <c r="I667" s="928" t="s">
        <v>29</v>
      </c>
      <c r="J667" s="964" t="s">
        <v>1251</v>
      </c>
      <c r="K667" s="964" t="s">
        <v>3066</v>
      </c>
      <c r="L667" s="1116">
        <v>1</v>
      </c>
      <c r="M667" s="389"/>
      <c r="N667" s="881">
        <v>0</v>
      </c>
      <c r="O667" s="900"/>
      <c r="P667" s="881" t="s">
        <v>3937</v>
      </c>
    </row>
    <row r="668" spans="1:16" ht="39.6">
      <c r="A668" s="551"/>
      <c r="B668" s="517"/>
      <c r="C668" s="518"/>
      <c r="D668" s="921"/>
      <c r="E668" s="1832"/>
      <c r="F668" s="7" t="s">
        <v>32</v>
      </c>
      <c r="G668" s="964" t="s">
        <v>3091</v>
      </c>
      <c r="H668" s="7" t="s">
        <v>3108</v>
      </c>
      <c r="I668" s="928" t="s">
        <v>29</v>
      </c>
      <c r="J668" s="964" t="s">
        <v>321</v>
      </c>
      <c r="K668" s="964" t="s">
        <v>3093</v>
      </c>
      <c r="L668" s="1116">
        <v>1</v>
      </c>
      <c r="M668" s="389"/>
      <c r="N668" s="881">
        <v>250</v>
      </c>
      <c r="O668" s="900"/>
      <c r="P668" s="881" t="s">
        <v>3828</v>
      </c>
    </row>
    <row r="669" spans="1:16" ht="39.6">
      <c r="A669" s="551"/>
      <c r="B669" s="517"/>
      <c r="C669" s="518"/>
      <c r="D669" s="921"/>
      <c r="E669" s="1832"/>
      <c r="F669" s="7" t="s">
        <v>32</v>
      </c>
      <c r="G669" s="964" t="s">
        <v>3103</v>
      </c>
      <c r="H669" s="7" t="s">
        <v>3108</v>
      </c>
      <c r="I669" s="928" t="s">
        <v>29</v>
      </c>
      <c r="J669" s="964" t="s">
        <v>804</v>
      </c>
      <c r="K669" s="964" t="s">
        <v>3104</v>
      </c>
      <c r="L669" s="1116">
        <v>1</v>
      </c>
      <c r="M669" s="389"/>
      <c r="N669" s="881">
        <v>0</v>
      </c>
      <c r="O669" s="900"/>
      <c r="P669" s="881" t="s">
        <v>3887</v>
      </c>
    </row>
    <row r="670" spans="1:16" ht="39.6">
      <c r="A670" s="551"/>
      <c r="B670" s="517"/>
      <c r="C670" s="518"/>
      <c r="D670" s="921" t="s">
        <v>3118</v>
      </c>
      <c r="E670" s="1832" t="s">
        <v>28</v>
      </c>
      <c r="F670" s="7" t="s">
        <v>24</v>
      </c>
      <c r="G670" s="964" t="s">
        <v>3064</v>
      </c>
      <c r="H670" s="7" t="s">
        <v>3072</v>
      </c>
      <c r="I670" s="928" t="s">
        <v>29</v>
      </c>
      <c r="J670" s="964" t="s">
        <v>1251</v>
      </c>
      <c r="K670" s="964" t="s">
        <v>3066</v>
      </c>
      <c r="L670" s="1116">
        <v>1</v>
      </c>
      <c r="M670" s="389"/>
      <c r="N670" s="881">
        <v>0</v>
      </c>
      <c r="O670" s="900">
        <f>N670+N671+N672</f>
        <v>500</v>
      </c>
      <c r="P670" s="881" t="s">
        <v>3937</v>
      </c>
    </row>
    <row r="671" spans="1:16" ht="39.6">
      <c r="A671" s="551"/>
      <c r="B671" s="517"/>
      <c r="C671" s="518"/>
      <c r="D671" s="921"/>
      <c r="E671" s="1832"/>
      <c r="F671" s="7" t="s">
        <v>32</v>
      </c>
      <c r="G671" s="964" t="s">
        <v>3091</v>
      </c>
      <c r="H671" s="7" t="s">
        <v>3108</v>
      </c>
      <c r="I671" s="928" t="s">
        <v>29</v>
      </c>
      <c r="J671" s="964" t="s">
        <v>321</v>
      </c>
      <c r="K671" s="964" t="s">
        <v>3093</v>
      </c>
      <c r="L671" s="1116">
        <v>1</v>
      </c>
      <c r="M671" s="389"/>
      <c r="N671" s="881">
        <v>250</v>
      </c>
      <c r="O671" s="900"/>
      <c r="P671" s="881" t="s">
        <v>3828</v>
      </c>
    </row>
    <row r="672" spans="1:16" ht="39.6">
      <c r="A672" s="551"/>
      <c r="B672" s="517"/>
      <c r="C672" s="518"/>
      <c r="D672" s="921"/>
      <c r="E672" s="1832"/>
      <c r="F672" s="7" t="s">
        <v>32</v>
      </c>
      <c r="G672" s="964" t="s">
        <v>3103</v>
      </c>
      <c r="H672" s="7" t="s">
        <v>3108</v>
      </c>
      <c r="I672" s="928" t="s">
        <v>29</v>
      </c>
      <c r="J672" s="964" t="s">
        <v>804</v>
      </c>
      <c r="K672" s="964" t="s">
        <v>3104</v>
      </c>
      <c r="L672" s="1116">
        <v>1</v>
      </c>
      <c r="M672" s="389"/>
      <c r="N672" s="881">
        <v>250</v>
      </c>
      <c r="O672" s="900"/>
      <c r="P672" s="881" t="s">
        <v>3828</v>
      </c>
    </row>
    <row r="673" spans="1:16" ht="79.2">
      <c r="A673" s="551"/>
      <c r="B673" s="517"/>
      <c r="C673" s="518"/>
      <c r="D673" s="928" t="s">
        <v>3119</v>
      </c>
      <c r="E673" s="1796" t="s">
        <v>28</v>
      </c>
      <c r="F673" s="7" t="s">
        <v>24</v>
      </c>
      <c r="G673" s="964" t="s">
        <v>3079</v>
      </c>
      <c r="H673" s="7" t="s">
        <v>3072</v>
      </c>
      <c r="I673" s="928" t="s">
        <v>29</v>
      </c>
      <c r="J673" s="964" t="s">
        <v>3080</v>
      </c>
      <c r="K673" s="964" t="s">
        <v>3081</v>
      </c>
      <c r="L673" s="1116">
        <v>1</v>
      </c>
      <c r="M673" s="389"/>
      <c r="N673" s="881">
        <v>250</v>
      </c>
      <c r="O673" s="881">
        <v>250</v>
      </c>
      <c r="P673" s="881" t="s">
        <v>3906</v>
      </c>
    </row>
    <row r="674" spans="1:16" ht="79.2">
      <c r="A674" s="551"/>
      <c r="B674" s="517"/>
      <c r="C674" s="518"/>
      <c r="D674" s="921" t="s">
        <v>3120</v>
      </c>
      <c r="E674" s="1832" t="s">
        <v>28</v>
      </c>
      <c r="F674" s="7" t="s">
        <v>24</v>
      </c>
      <c r="G674" s="964" t="s">
        <v>3079</v>
      </c>
      <c r="H674" s="7" t="s">
        <v>3072</v>
      </c>
      <c r="I674" s="928" t="s">
        <v>29</v>
      </c>
      <c r="J674" s="964" t="s">
        <v>3080</v>
      </c>
      <c r="K674" s="964" t="s">
        <v>3081</v>
      </c>
      <c r="L674" s="1116">
        <v>1</v>
      </c>
      <c r="M674" s="389"/>
      <c r="N674" s="881">
        <v>250</v>
      </c>
      <c r="O674" s="900">
        <f>N674+N675+N676+N677</f>
        <v>2250</v>
      </c>
      <c r="P674" s="881" t="s">
        <v>3906</v>
      </c>
    </row>
    <row r="675" spans="1:16" ht="39.6">
      <c r="A675" s="551"/>
      <c r="B675" s="517"/>
      <c r="C675" s="518"/>
      <c r="D675" s="921"/>
      <c r="E675" s="1832"/>
      <c r="F675" s="7" t="s">
        <v>24</v>
      </c>
      <c r="G675" s="964" t="s">
        <v>3064</v>
      </c>
      <c r="H675" s="7" t="s">
        <v>3072</v>
      </c>
      <c r="I675" s="928" t="s">
        <v>29</v>
      </c>
      <c r="J675" s="964" t="s">
        <v>1251</v>
      </c>
      <c r="K675" s="964" t="s">
        <v>3066</v>
      </c>
      <c r="L675" s="1116">
        <v>1</v>
      </c>
      <c r="M675" s="389"/>
      <c r="N675" s="881">
        <v>0</v>
      </c>
      <c r="O675" s="900"/>
      <c r="P675" s="881" t="s">
        <v>3937</v>
      </c>
    </row>
    <row r="676" spans="1:16" ht="39.6">
      <c r="A676" s="551"/>
      <c r="B676" s="517"/>
      <c r="C676" s="518"/>
      <c r="D676" s="921"/>
      <c r="E676" s="1832"/>
      <c r="F676" s="7" t="s">
        <v>24</v>
      </c>
      <c r="G676" s="964" t="s">
        <v>3068</v>
      </c>
      <c r="H676" s="7" t="s">
        <v>3072</v>
      </c>
      <c r="I676" s="928" t="s">
        <v>29</v>
      </c>
      <c r="J676" s="964" t="s">
        <v>3109</v>
      </c>
      <c r="K676" s="964" t="s">
        <v>3070</v>
      </c>
      <c r="L676" s="1116">
        <v>2</v>
      </c>
      <c r="M676" s="389"/>
      <c r="N676" s="881">
        <v>2000</v>
      </c>
      <c r="O676" s="900"/>
      <c r="P676" s="881" t="s">
        <v>3828</v>
      </c>
    </row>
    <row r="677" spans="1:16" ht="39.6">
      <c r="A677" s="551"/>
      <c r="B677" s="517"/>
      <c r="C677" s="518"/>
      <c r="D677" s="921"/>
      <c r="E677" s="1832"/>
      <c r="F677" s="7" t="s">
        <v>32</v>
      </c>
      <c r="G677" s="964" t="s">
        <v>3103</v>
      </c>
      <c r="H677" s="7" t="s">
        <v>3108</v>
      </c>
      <c r="I677" s="928" t="s">
        <v>29</v>
      </c>
      <c r="J677" s="964" t="s">
        <v>804</v>
      </c>
      <c r="K677" s="964" t="s">
        <v>3104</v>
      </c>
      <c r="L677" s="1116">
        <v>1</v>
      </c>
      <c r="M677" s="389"/>
      <c r="N677" s="881">
        <v>0</v>
      </c>
      <c r="O677" s="900"/>
      <c r="P677" s="881" t="s">
        <v>3887</v>
      </c>
    </row>
    <row r="678" spans="1:16" ht="79.2">
      <c r="A678" s="551"/>
      <c r="B678" s="517"/>
      <c r="C678" s="518"/>
      <c r="D678" s="921" t="s">
        <v>3121</v>
      </c>
      <c r="E678" s="1832" t="s">
        <v>28</v>
      </c>
      <c r="F678" s="7" t="s">
        <v>24</v>
      </c>
      <c r="G678" s="964" t="s">
        <v>3079</v>
      </c>
      <c r="H678" s="7" t="s">
        <v>3072</v>
      </c>
      <c r="I678" s="928" t="s">
        <v>29</v>
      </c>
      <c r="J678" s="964" t="s">
        <v>3080</v>
      </c>
      <c r="K678" s="964" t="s">
        <v>3081</v>
      </c>
      <c r="L678" s="1116">
        <v>1</v>
      </c>
      <c r="M678" s="389"/>
      <c r="N678" s="881">
        <v>250</v>
      </c>
      <c r="O678" s="900">
        <f>N678+N679+N680+N681</f>
        <v>2250</v>
      </c>
      <c r="P678" s="881" t="s">
        <v>3906</v>
      </c>
    </row>
    <row r="679" spans="1:16" ht="39.6">
      <c r="A679" s="551"/>
      <c r="B679" s="517"/>
      <c r="C679" s="518"/>
      <c r="D679" s="921"/>
      <c r="E679" s="1832"/>
      <c r="F679" s="7" t="s">
        <v>24</v>
      </c>
      <c r="G679" s="964" t="s">
        <v>3064</v>
      </c>
      <c r="H679" s="7" t="s">
        <v>3072</v>
      </c>
      <c r="I679" s="928" t="s">
        <v>29</v>
      </c>
      <c r="J679" s="964" t="s">
        <v>1251</v>
      </c>
      <c r="K679" s="964" t="s">
        <v>3066</v>
      </c>
      <c r="L679" s="1116">
        <v>1</v>
      </c>
      <c r="M679" s="389"/>
      <c r="N679" s="881">
        <v>0</v>
      </c>
      <c r="O679" s="900"/>
      <c r="P679" s="881" t="s">
        <v>3937</v>
      </c>
    </row>
    <row r="680" spans="1:16" ht="39.6">
      <c r="A680" s="551"/>
      <c r="B680" s="517"/>
      <c r="C680" s="518"/>
      <c r="D680" s="921"/>
      <c r="E680" s="1832"/>
      <c r="F680" s="7" t="s">
        <v>24</v>
      </c>
      <c r="G680" s="964" t="s">
        <v>3068</v>
      </c>
      <c r="H680" s="7" t="s">
        <v>3072</v>
      </c>
      <c r="I680" s="928" t="s">
        <v>29</v>
      </c>
      <c r="J680" s="964" t="s">
        <v>3109</v>
      </c>
      <c r="K680" s="964" t="s">
        <v>3070</v>
      </c>
      <c r="L680" s="1116">
        <v>2</v>
      </c>
      <c r="M680" s="389"/>
      <c r="N680" s="881">
        <v>2000</v>
      </c>
      <c r="O680" s="900"/>
      <c r="P680" s="881" t="s">
        <v>3828</v>
      </c>
    </row>
    <row r="681" spans="1:16" ht="39.6">
      <c r="A681" s="551"/>
      <c r="B681" s="517"/>
      <c r="C681" s="518"/>
      <c r="D681" s="921"/>
      <c r="E681" s="1832"/>
      <c r="F681" s="7" t="s">
        <v>32</v>
      </c>
      <c r="G681" s="964" t="s">
        <v>3103</v>
      </c>
      <c r="H681" s="7" t="s">
        <v>3108</v>
      </c>
      <c r="I681" s="928" t="s">
        <v>29</v>
      </c>
      <c r="J681" s="964" t="s">
        <v>804</v>
      </c>
      <c r="K681" s="964" t="s">
        <v>3104</v>
      </c>
      <c r="L681" s="1116">
        <v>1</v>
      </c>
      <c r="M681" s="389"/>
      <c r="N681" s="881">
        <v>0</v>
      </c>
      <c r="O681" s="900"/>
      <c r="P681" s="881" t="s">
        <v>3887</v>
      </c>
    </row>
    <row r="682" spans="1:16" ht="79.2">
      <c r="A682" s="551"/>
      <c r="B682" s="517"/>
      <c r="C682" s="518"/>
      <c r="D682" s="921" t="s">
        <v>3122</v>
      </c>
      <c r="E682" s="1832" t="s">
        <v>28</v>
      </c>
      <c r="F682" s="7" t="s">
        <v>24</v>
      </c>
      <c r="G682" s="964" t="s">
        <v>3079</v>
      </c>
      <c r="H682" s="7" t="s">
        <v>3072</v>
      </c>
      <c r="I682" s="928" t="s">
        <v>29</v>
      </c>
      <c r="J682" s="964" t="s">
        <v>3080</v>
      </c>
      <c r="K682" s="964" t="s">
        <v>3081</v>
      </c>
      <c r="L682" s="1116">
        <v>1</v>
      </c>
      <c r="M682" s="389"/>
      <c r="N682" s="881">
        <v>250</v>
      </c>
      <c r="O682" s="900">
        <f>N682+N683+N684+N685</f>
        <v>500</v>
      </c>
      <c r="P682" s="881" t="s">
        <v>3906</v>
      </c>
    </row>
    <row r="683" spans="1:16" ht="39.6">
      <c r="A683" s="551"/>
      <c r="B683" s="517"/>
      <c r="C683" s="518"/>
      <c r="D683" s="921"/>
      <c r="E683" s="1832"/>
      <c r="F683" s="7" t="s">
        <v>24</v>
      </c>
      <c r="G683" s="964" t="s">
        <v>3064</v>
      </c>
      <c r="H683" s="7" t="s">
        <v>3072</v>
      </c>
      <c r="I683" s="928" t="s">
        <v>29</v>
      </c>
      <c r="J683" s="964" t="s">
        <v>1251</v>
      </c>
      <c r="K683" s="964" t="s">
        <v>3066</v>
      </c>
      <c r="L683" s="1116">
        <v>1</v>
      </c>
      <c r="M683" s="389"/>
      <c r="N683" s="881">
        <v>0</v>
      </c>
      <c r="O683" s="900"/>
      <c r="P683" s="881" t="s">
        <v>3937</v>
      </c>
    </row>
    <row r="684" spans="1:16" ht="39.6">
      <c r="A684" s="551"/>
      <c r="B684" s="517"/>
      <c r="C684" s="518"/>
      <c r="D684" s="921"/>
      <c r="E684" s="1832"/>
      <c r="F684" s="7" t="s">
        <v>32</v>
      </c>
      <c r="G684" s="964" t="s">
        <v>3091</v>
      </c>
      <c r="H684" s="7" t="s">
        <v>3108</v>
      </c>
      <c r="I684" s="928" t="s">
        <v>29</v>
      </c>
      <c r="J684" s="964" t="s">
        <v>321</v>
      </c>
      <c r="K684" s="964" t="s">
        <v>3093</v>
      </c>
      <c r="L684" s="1116">
        <v>1</v>
      </c>
      <c r="M684" s="389"/>
      <c r="N684" s="881">
        <v>250</v>
      </c>
      <c r="O684" s="900"/>
      <c r="P684" s="881" t="s">
        <v>3828</v>
      </c>
    </row>
    <row r="685" spans="1:16" ht="39.6">
      <c r="A685" s="551"/>
      <c r="B685" s="517"/>
      <c r="C685" s="518"/>
      <c r="D685" s="921"/>
      <c r="E685" s="1832"/>
      <c r="F685" s="7" t="s">
        <v>32</v>
      </c>
      <c r="G685" s="964" t="s">
        <v>3103</v>
      </c>
      <c r="H685" s="7" t="s">
        <v>3108</v>
      </c>
      <c r="I685" s="928" t="s">
        <v>29</v>
      </c>
      <c r="J685" s="964" t="s">
        <v>804</v>
      </c>
      <c r="K685" s="964" t="s">
        <v>3104</v>
      </c>
      <c r="L685" s="1116">
        <v>1</v>
      </c>
      <c r="M685" s="389"/>
      <c r="N685" s="881">
        <v>0</v>
      </c>
      <c r="O685" s="900"/>
      <c r="P685" s="881" t="s">
        <v>3887</v>
      </c>
    </row>
    <row r="686" spans="1:16" ht="79.2">
      <c r="A686" s="551"/>
      <c r="B686" s="517"/>
      <c r="C686" s="518"/>
      <c r="D686" s="921" t="s">
        <v>3123</v>
      </c>
      <c r="E686" s="1832" t="s">
        <v>28</v>
      </c>
      <c r="F686" s="7" t="s">
        <v>24</v>
      </c>
      <c r="G686" s="964" t="s">
        <v>3079</v>
      </c>
      <c r="H686" s="7" t="s">
        <v>3072</v>
      </c>
      <c r="I686" s="928" t="s">
        <v>29</v>
      </c>
      <c r="J686" s="964" t="s">
        <v>3080</v>
      </c>
      <c r="K686" s="964" t="s">
        <v>3081</v>
      </c>
      <c r="L686" s="1116">
        <v>1</v>
      </c>
      <c r="M686" s="389"/>
      <c r="N686" s="881">
        <v>250</v>
      </c>
      <c r="O686" s="900">
        <f>N686+N687+N688+N689</f>
        <v>500</v>
      </c>
      <c r="P686" s="881" t="s">
        <v>3906</v>
      </c>
    </row>
    <row r="687" spans="1:16" ht="39.6">
      <c r="A687" s="551"/>
      <c r="B687" s="517"/>
      <c r="C687" s="518"/>
      <c r="D687" s="921"/>
      <c r="E687" s="1832"/>
      <c r="F687" s="7" t="s">
        <v>24</v>
      </c>
      <c r="G687" s="964" t="s">
        <v>3064</v>
      </c>
      <c r="H687" s="7" t="s">
        <v>3072</v>
      </c>
      <c r="I687" s="928" t="s">
        <v>29</v>
      </c>
      <c r="J687" s="964" t="s">
        <v>1251</v>
      </c>
      <c r="K687" s="964" t="s">
        <v>3066</v>
      </c>
      <c r="L687" s="1116">
        <v>1</v>
      </c>
      <c r="M687" s="389"/>
      <c r="N687" s="881">
        <v>0</v>
      </c>
      <c r="O687" s="900"/>
      <c r="P687" s="881" t="s">
        <v>3937</v>
      </c>
    </row>
    <row r="688" spans="1:16" ht="39.6">
      <c r="A688" s="551"/>
      <c r="B688" s="517"/>
      <c r="C688" s="518"/>
      <c r="D688" s="921"/>
      <c r="E688" s="1832"/>
      <c r="F688" s="7" t="s">
        <v>32</v>
      </c>
      <c r="G688" s="964" t="s">
        <v>3091</v>
      </c>
      <c r="H688" s="7" t="s">
        <v>3108</v>
      </c>
      <c r="I688" s="928" t="s">
        <v>29</v>
      </c>
      <c r="J688" s="964" t="s">
        <v>321</v>
      </c>
      <c r="K688" s="964" t="s">
        <v>3093</v>
      </c>
      <c r="L688" s="1116">
        <v>1</v>
      </c>
      <c r="M688" s="389"/>
      <c r="N688" s="881">
        <v>250</v>
      </c>
      <c r="O688" s="900"/>
      <c r="P688" s="881" t="s">
        <v>3828</v>
      </c>
    </row>
    <row r="689" spans="1:16" ht="39.6">
      <c r="A689" s="551"/>
      <c r="B689" s="517"/>
      <c r="C689" s="518"/>
      <c r="D689" s="921"/>
      <c r="E689" s="1832"/>
      <c r="F689" s="7" t="s">
        <v>32</v>
      </c>
      <c r="G689" s="964" t="s">
        <v>3103</v>
      </c>
      <c r="H689" s="7" t="s">
        <v>3108</v>
      </c>
      <c r="I689" s="928" t="s">
        <v>29</v>
      </c>
      <c r="J689" s="964" t="s">
        <v>804</v>
      </c>
      <c r="K689" s="964" t="s">
        <v>3104</v>
      </c>
      <c r="L689" s="1116">
        <v>1</v>
      </c>
      <c r="M689" s="389"/>
      <c r="N689" s="881">
        <v>0</v>
      </c>
      <c r="O689" s="900"/>
      <c r="P689" s="881" t="s">
        <v>3887</v>
      </c>
    </row>
    <row r="690" spans="1:16" ht="79.2">
      <c r="A690" s="551"/>
      <c r="B690" s="517"/>
      <c r="C690" s="518"/>
      <c r="D690" s="921" t="s">
        <v>3124</v>
      </c>
      <c r="E690" s="1832" t="s">
        <v>28</v>
      </c>
      <c r="F690" s="7" t="s">
        <v>24</v>
      </c>
      <c r="G690" s="964" t="s">
        <v>3079</v>
      </c>
      <c r="H690" s="7" t="s">
        <v>3072</v>
      </c>
      <c r="I690" s="928" t="s">
        <v>29</v>
      </c>
      <c r="J690" s="964" t="s">
        <v>3080</v>
      </c>
      <c r="K690" s="964" t="s">
        <v>3081</v>
      </c>
      <c r="L690" s="1116">
        <v>1</v>
      </c>
      <c r="M690" s="389"/>
      <c r="N690" s="881">
        <v>250</v>
      </c>
      <c r="O690" s="900">
        <f>N690+N691+N692+N693</f>
        <v>500</v>
      </c>
      <c r="P690" s="881" t="s">
        <v>3906</v>
      </c>
    </row>
    <row r="691" spans="1:16" ht="39.6">
      <c r="A691" s="551"/>
      <c r="B691" s="517"/>
      <c r="C691" s="518"/>
      <c r="D691" s="921"/>
      <c r="E691" s="1832"/>
      <c r="F691" s="7" t="s">
        <v>24</v>
      </c>
      <c r="G691" s="964" t="s">
        <v>3064</v>
      </c>
      <c r="H691" s="7" t="s">
        <v>3072</v>
      </c>
      <c r="I691" s="928" t="s">
        <v>29</v>
      </c>
      <c r="J691" s="964" t="s">
        <v>1251</v>
      </c>
      <c r="K691" s="964" t="s">
        <v>3066</v>
      </c>
      <c r="L691" s="1116">
        <v>1</v>
      </c>
      <c r="M691" s="389"/>
      <c r="N691" s="881">
        <v>0</v>
      </c>
      <c r="O691" s="900"/>
      <c r="P691" s="881" t="s">
        <v>3937</v>
      </c>
    </row>
    <row r="692" spans="1:16" ht="39.6">
      <c r="A692" s="551"/>
      <c r="B692" s="517"/>
      <c r="C692" s="518"/>
      <c r="D692" s="921"/>
      <c r="E692" s="1832"/>
      <c r="F692" s="7" t="s">
        <v>32</v>
      </c>
      <c r="G692" s="964" t="s">
        <v>3091</v>
      </c>
      <c r="H692" s="7" t="s">
        <v>3108</v>
      </c>
      <c r="I692" s="928" t="s">
        <v>29</v>
      </c>
      <c r="J692" s="964" t="s">
        <v>321</v>
      </c>
      <c r="K692" s="964" t="s">
        <v>3093</v>
      </c>
      <c r="L692" s="1116">
        <v>1</v>
      </c>
      <c r="M692" s="389"/>
      <c r="N692" s="881">
        <v>250</v>
      </c>
      <c r="O692" s="900"/>
      <c r="P692" s="881" t="s">
        <v>3828</v>
      </c>
    </row>
    <row r="693" spans="1:16" ht="39.6">
      <c r="A693" s="551"/>
      <c r="B693" s="517"/>
      <c r="C693" s="518"/>
      <c r="D693" s="922"/>
      <c r="E693" s="1804"/>
      <c r="F693" s="73" t="s">
        <v>32</v>
      </c>
      <c r="G693" s="966" t="s">
        <v>3103</v>
      </c>
      <c r="H693" s="73" t="s">
        <v>3108</v>
      </c>
      <c r="I693" s="924" t="s">
        <v>29</v>
      </c>
      <c r="J693" s="966" t="s">
        <v>804</v>
      </c>
      <c r="K693" s="966" t="s">
        <v>3104</v>
      </c>
      <c r="L693" s="1117">
        <v>1</v>
      </c>
      <c r="M693" s="389"/>
      <c r="N693" s="881">
        <v>0</v>
      </c>
      <c r="O693" s="900"/>
      <c r="P693" s="881" t="s">
        <v>3887</v>
      </c>
    </row>
    <row r="694" spans="1:16" ht="59.4">
      <c r="A694" s="514" t="s">
        <v>3128</v>
      </c>
      <c r="B694" s="516" t="s">
        <v>3235</v>
      </c>
      <c r="C694" s="485" t="s">
        <v>3310</v>
      </c>
      <c r="D694" s="817" t="s">
        <v>3304</v>
      </c>
      <c r="E694" s="898" t="s">
        <v>28</v>
      </c>
      <c r="F694" s="66" t="s">
        <v>24</v>
      </c>
      <c r="G694" s="105" t="s">
        <v>372</v>
      </c>
      <c r="H694" s="66" t="s">
        <v>3305</v>
      </c>
      <c r="I694" s="105" t="s">
        <v>29</v>
      </c>
      <c r="J694" s="105"/>
      <c r="K694" s="105" t="s">
        <v>375</v>
      </c>
      <c r="L694" s="893">
        <v>4</v>
      </c>
      <c r="M694" s="353"/>
      <c r="N694" s="881">
        <v>188</v>
      </c>
      <c r="O694" s="900">
        <v>388</v>
      </c>
      <c r="P694" s="881" t="s">
        <v>3935</v>
      </c>
    </row>
    <row r="695" spans="1:16" ht="39.6">
      <c r="A695" s="514"/>
      <c r="B695" s="516"/>
      <c r="C695" s="485"/>
      <c r="D695" s="1296"/>
      <c r="E695" s="1852"/>
      <c r="F695" s="66" t="s">
        <v>32</v>
      </c>
      <c r="G695" s="105" t="s">
        <v>3306</v>
      </c>
      <c r="H695" s="66" t="s">
        <v>3307</v>
      </c>
      <c r="I695" s="105" t="s">
        <v>29</v>
      </c>
      <c r="J695" s="105"/>
      <c r="K695" s="105" t="s">
        <v>3308</v>
      </c>
      <c r="L695" s="893">
        <v>2</v>
      </c>
      <c r="M695" s="353"/>
      <c r="N695" s="881">
        <v>100</v>
      </c>
      <c r="O695" s="900"/>
      <c r="P695" s="881" t="s">
        <v>3828</v>
      </c>
    </row>
    <row r="696" spans="1:16" ht="39.6">
      <c r="A696" s="514"/>
      <c r="B696" s="516"/>
      <c r="C696" s="485"/>
      <c r="D696" s="564"/>
      <c r="E696" s="1291"/>
      <c r="F696" s="66" t="s">
        <v>32</v>
      </c>
      <c r="G696" s="105" t="s">
        <v>3309</v>
      </c>
      <c r="H696" s="66" t="s">
        <v>3307</v>
      </c>
      <c r="I696" s="105" t="s">
        <v>29</v>
      </c>
      <c r="J696" s="105"/>
      <c r="K696" s="105" t="s">
        <v>129</v>
      </c>
      <c r="L696" s="893">
        <v>2</v>
      </c>
      <c r="M696" s="353"/>
      <c r="N696" s="881">
        <v>100</v>
      </c>
      <c r="O696" s="900"/>
      <c r="P696" s="881" t="s">
        <v>3828</v>
      </c>
    </row>
    <row r="697" spans="1:16" ht="39.6">
      <c r="A697" s="514" t="s">
        <v>3424</v>
      </c>
      <c r="B697" s="516" t="s">
        <v>3395</v>
      </c>
      <c r="C697" s="485" t="s">
        <v>3423</v>
      </c>
      <c r="D697" s="574" t="s">
        <v>3396</v>
      </c>
      <c r="E697" s="1295" t="s">
        <v>23</v>
      </c>
      <c r="F697" s="66" t="s">
        <v>24</v>
      </c>
      <c r="G697" s="105" t="s">
        <v>372</v>
      </c>
      <c r="H697" s="66" t="s">
        <v>3305</v>
      </c>
      <c r="I697" s="86" t="s">
        <v>29</v>
      </c>
      <c r="J697" s="105" t="s">
        <v>3397</v>
      </c>
      <c r="K697" s="105" t="s">
        <v>375</v>
      </c>
      <c r="L697" s="929">
        <v>1</v>
      </c>
      <c r="M697" s="403"/>
      <c r="N697" s="881">
        <v>0</v>
      </c>
      <c r="O697" s="900">
        <f>N697+N698+N699</f>
        <v>0</v>
      </c>
      <c r="P697" s="881" t="s">
        <v>3936</v>
      </c>
    </row>
    <row r="698" spans="1:16" ht="39.6">
      <c r="A698" s="514"/>
      <c r="B698" s="516"/>
      <c r="C698" s="485"/>
      <c r="D698" s="574"/>
      <c r="E698" s="1295"/>
      <c r="F698" s="66" t="s">
        <v>24</v>
      </c>
      <c r="G698" s="105" t="s">
        <v>3398</v>
      </c>
      <c r="H698" s="66" t="s">
        <v>3399</v>
      </c>
      <c r="I698" s="86" t="s">
        <v>29</v>
      </c>
      <c r="J698" s="105" t="s">
        <v>3400</v>
      </c>
      <c r="K698" s="105" t="s">
        <v>3401</v>
      </c>
      <c r="L698" s="929">
        <v>5</v>
      </c>
      <c r="M698" s="403"/>
      <c r="N698" s="881">
        <v>0</v>
      </c>
      <c r="O698" s="900"/>
      <c r="P698" s="881" t="s">
        <v>3936</v>
      </c>
    </row>
    <row r="699" spans="1:16" ht="39.6">
      <c r="A699" s="514"/>
      <c r="B699" s="516"/>
      <c r="C699" s="485"/>
      <c r="D699" s="574"/>
      <c r="E699" s="1295"/>
      <c r="F699" s="66" t="s">
        <v>32</v>
      </c>
      <c r="G699" s="105" t="s">
        <v>2540</v>
      </c>
      <c r="H699" s="66" t="s">
        <v>3402</v>
      </c>
      <c r="I699" s="86" t="s">
        <v>29</v>
      </c>
      <c r="J699" s="105" t="s">
        <v>276</v>
      </c>
      <c r="K699" s="105" t="s">
        <v>3308</v>
      </c>
      <c r="L699" s="929">
        <v>1</v>
      </c>
      <c r="M699" s="403"/>
      <c r="N699" s="881">
        <v>0</v>
      </c>
      <c r="O699" s="900"/>
      <c r="P699" s="881" t="s">
        <v>3936</v>
      </c>
    </row>
    <row r="700" spans="1:16" ht="59.4">
      <c r="A700" s="514"/>
      <c r="B700" s="516"/>
      <c r="C700" s="485"/>
      <c r="D700" s="574" t="s">
        <v>3403</v>
      </c>
      <c r="E700" s="1295" t="s">
        <v>28</v>
      </c>
      <c r="F700" s="66" t="s">
        <v>24</v>
      </c>
      <c r="G700" s="105" t="s">
        <v>372</v>
      </c>
      <c r="H700" s="66" t="s">
        <v>3404</v>
      </c>
      <c r="I700" s="86" t="s">
        <v>29</v>
      </c>
      <c r="J700" s="105" t="s">
        <v>3397</v>
      </c>
      <c r="K700" s="105" t="s">
        <v>375</v>
      </c>
      <c r="L700" s="929">
        <v>1</v>
      </c>
      <c r="M700" s="353"/>
      <c r="N700" s="881">
        <v>625</v>
      </c>
      <c r="O700" s="900">
        <f>N700+N701+N702</f>
        <v>1000</v>
      </c>
      <c r="P700" s="881" t="s">
        <v>3935</v>
      </c>
    </row>
    <row r="701" spans="1:16" ht="59.4">
      <c r="A701" s="514"/>
      <c r="B701" s="516"/>
      <c r="C701" s="485"/>
      <c r="D701" s="574"/>
      <c r="E701" s="1295"/>
      <c r="F701" s="66" t="s">
        <v>24</v>
      </c>
      <c r="G701" s="105" t="s">
        <v>3398</v>
      </c>
      <c r="H701" s="66" t="s">
        <v>3405</v>
      </c>
      <c r="I701" s="86" t="s">
        <v>29</v>
      </c>
      <c r="J701" s="105" t="s">
        <v>3400</v>
      </c>
      <c r="K701" s="105" t="s">
        <v>3401</v>
      </c>
      <c r="L701" s="929">
        <v>5</v>
      </c>
      <c r="M701" s="353"/>
      <c r="N701" s="881">
        <v>125</v>
      </c>
      <c r="O701" s="900"/>
      <c r="P701" s="881" t="s">
        <v>3935</v>
      </c>
    </row>
    <row r="702" spans="1:16" ht="39.6">
      <c r="A702" s="514"/>
      <c r="B702" s="516"/>
      <c r="C702" s="485"/>
      <c r="D702" s="574"/>
      <c r="E702" s="1295"/>
      <c r="F702" s="66" t="s">
        <v>32</v>
      </c>
      <c r="G702" s="105" t="s">
        <v>2540</v>
      </c>
      <c r="H702" s="66" t="s">
        <v>3402</v>
      </c>
      <c r="I702" s="86" t="s">
        <v>29</v>
      </c>
      <c r="J702" s="105" t="s">
        <v>276</v>
      </c>
      <c r="K702" s="105" t="s">
        <v>3308</v>
      </c>
      <c r="L702" s="929">
        <v>1</v>
      </c>
      <c r="M702" s="353"/>
      <c r="N702" s="881">
        <v>250</v>
      </c>
      <c r="O702" s="900"/>
      <c r="P702" s="881" t="s">
        <v>3828</v>
      </c>
    </row>
    <row r="703" spans="1:16" ht="59.4">
      <c r="A703" s="514"/>
      <c r="B703" s="516"/>
      <c r="C703" s="485"/>
      <c r="D703" s="574" t="s">
        <v>3406</v>
      </c>
      <c r="E703" s="1295" t="s">
        <v>28</v>
      </c>
      <c r="F703" s="66" t="s">
        <v>24</v>
      </c>
      <c r="G703" s="105" t="s">
        <v>372</v>
      </c>
      <c r="H703" s="66" t="s">
        <v>3404</v>
      </c>
      <c r="I703" s="86" t="s">
        <v>29</v>
      </c>
      <c r="J703" s="105" t="s">
        <v>3397</v>
      </c>
      <c r="K703" s="105" t="s">
        <v>375</v>
      </c>
      <c r="L703" s="929">
        <v>1</v>
      </c>
      <c r="M703" s="353"/>
      <c r="N703" s="881">
        <v>625</v>
      </c>
      <c r="O703" s="900">
        <f>N703+N704+N705</f>
        <v>1000</v>
      </c>
      <c r="P703" s="881" t="s">
        <v>3935</v>
      </c>
    </row>
    <row r="704" spans="1:16" ht="59.4">
      <c r="A704" s="514"/>
      <c r="B704" s="516"/>
      <c r="C704" s="485"/>
      <c r="D704" s="574"/>
      <c r="E704" s="1295"/>
      <c r="F704" s="66" t="s">
        <v>24</v>
      </c>
      <c r="G704" s="105" t="s">
        <v>3398</v>
      </c>
      <c r="H704" s="66" t="s">
        <v>3405</v>
      </c>
      <c r="I704" s="86" t="s">
        <v>29</v>
      </c>
      <c r="J704" s="105" t="s">
        <v>3400</v>
      </c>
      <c r="K704" s="105" t="s">
        <v>3401</v>
      </c>
      <c r="L704" s="929">
        <v>5</v>
      </c>
      <c r="M704" s="353"/>
      <c r="N704" s="881">
        <v>125</v>
      </c>
      <c r="O704" s="900"/>
      <c r="P704" s="881" t="s">
        <v>3935</v>
      </c>
    </row>
    <row r="705" spans="1:16" ht="39.6">
      <c r="A705" s="514"/>
      <c r="B705" s="516"/>
      <c r="C705" s="485"/>
      <c r="D705" s="574"/>
      <c r="E705" s="1295"/>
      <c r="F705" s="66" t="s">
        <v>32</v>
      </c>
      <c r="G705" s="105" t="s">
        <v>2540</v>
      </c>
      <c r="H705" s="66" t="s">
        <v>3402</v>
      </c>
      <c r="I705" s="86" t="s">
        <v>29</v>
      </c>
      <c r="J705" s="105" t="s">
        <v>276</v>
      </c>
      <c r="K705" s="105" t="s">
        <v>3308</v>
      </c>
      <c r="L705" s="929">
        <v>1</v>
      </c>
      <c r="M705" s="353"/>
      <c r="N705" s="881">
        <v>250</v>
      </c>
      <c r="O705" s="900"/>
      <c r="P705" s="881" t="s">
        <v>3828</v>
      </c>
    </row>
    <row r="706" spans="1:16" ht="59.4">
      <c r="A706" s="514"/>
      <c r="B706" s="516"/>
      <c r="C706" s="485"/>
      <c r="D706" s="574" t="s">
        <v>3407</v>
      </c>
      <c r="E706" s="1295" t="s">
        <v>28</v>
      </c>
      <c r="F706" s="66" t="s">
        <v>24</v>
      </c>
      <c r="G706" s="105" t="s">
        <v>372</v>
      </c>
      <c r="H706" s="66" t="s">
        <v>3404</v>
      </c>
      <c r="I706" s="86" t="s">
        <v>29</v>
      </c>
      <c r="J706" s="105" t="s">
        <v>3397</v>
      </c>
      <c r="K706" s="105" t="s">
        <v>375</v>
      </c>
      <c r="L706" s="929">
        <v>1</v>
      </c>
      <c r="M706" s="353"/>
      <c r="N706" s="881">
        <v>625</v>
      </c>
      <c r="O706" s="900">
        <f>N706+N707+N708</f>
        <v>1000</v>
      </c>
      <c r="P706" s="881" t="s">
        <v>3935</v>
      </c>
    </row>
    <row r="707" spans="1:16" ht="59.4">
      <c r="A707" s="514"/>
      <c r="B707" s="516"/>
      <c r="C707" s="485"/>
      <c r="D707" s="574"/>
      <c r="E707" s="1295"/>
      <c r="F707" s="66" t="s">
        <v>24</v>
      </c>
      <c r="G707" s="105" t="s">
        <v>3398</v>
      </c>
      <c r="H707" s="66" t="s">
        <v>3405</v>
      </c>
      <c r="I707" s="86" t="s">
        <v>29</v>
      </c>
      <c r="J707" s="105" t="s">
        <v>3400</v>
      </c>
      <c r="K707" s="105" t="s">
        <v>3401</v>
      </c>
      <c r="L707" s="929">
        <v>5</v>
      </c>
      <c r="M707" s="353"/>
      <c r="N707" s="881">
        <v>125</v>
      </c>
      <c r="O707" s="900"/>
      <c r="P707" s="881" t="s">
        <v>3935</v>
      </c>
    </row>
    <row r="708" spans="1:16" ht="39.6">
      <c r="A708" s="514"/>
      <c r="B708" s="516"/>
      <c r="C708" s="485"/>
      <c r="D708" s="574"/>
      <c r="E708" s="1295"/>
      <c r="F708" s="66" t="s">
        <v>32</v>
      </c>
      <c r="G708" s="105" t="s">
        <v>2540</v>
      </c>
      <c r="H708" s="66" t="s">
        <v>3402</v>
      </c>
      <c r="I708" s="86" t="s">
        <v>29</v>
      </c>
      <c r="J708" s="105" t="s">
        <v>276</v>
      </c>
      <c r="K708" s="105" t="s">
        <v>3308</v>
      </c>
      <c r="L708" s="929">
        <v>1</v>
      </c>
      <c r="M708" s="353"/>
      <c r="N708" s="881">
        <v>250</v>
      </c>
      <c r="O708" s="900"/>
      <c r="P708" s="881" t="s">
        <v>3828</v>
      </c>
    </row>
    <row r="709" spans="1:16" ht="59.4">
      <c r="A709" s="514"/>
      <c r="B709" s="516"/>
      <c r="C709" s="485"/>
      <c r="D709" s="574" t="s">
        <v>3408</v>
      </c>
      <c r="E709" s="1295" t="s">
        <v>28</v>
      </c>
      <c r="F709" s="66" t="s">
        <v>24</v>
      </c>
      <c r="G709" s="105" t="s">
        <v>372</v>
      </c>
      <c r="H709" s="66" t="s">
        <v>3404</v>
      </c>
      <c r="I709" s="86" t="s">
        <v>29</v>
      </c>
      <c r="J709" s="105" t="s">
        <v>3397</v>
      </c>
      <c r="K709" s="105" t="s">
        <v>375</v>
      </c>
      <c r="L709" s="929">
        <v>1</v>
      </c>
      <c r="M709" s="353"/>
      <c r="N709" s="881">
        <v>625</v>
      </c>
      <c r="O709" s="900">
        <f>N709+N710+N711</f>
        <v>1000</v>
      </c>
      <c r="P709" s="881" t="s">
        <v>3935</v>
      </c>
    </row>
    <row r="710" spans="1:16" ht="39.6">
      <c r="A710" s="514"/>
      <c r="B710" s="516"/>
      <c r="C710" s="485"/>
      <c r="D710" s="574"/>
      <c r="E710" s="1295"/>
      <c r="F710" s="66" t="s">
        <v>24</v>
      </c>
      <c r="G710" s="105" t="s">
        <v>3398</v>
      </c>
      <c r="H710" s="66" t="s">
        <v>3405</v>
      </c>
      <c r="I710" s="86" t="s">
        <v>29</v>
      </c>
      <c r="J710" s="105" t="s">
        <v>3400</v>
      </c>
      <c r="K710" s="105" t="s">
        <v>3401</v>
      </c>
      <c r="L710" s="929">
        <v>5</v>
      </c>
      <c r="M710" s="353"/>
      <c r="N710" s="881">
        <v>125</v>
      </c>
      <c r="O710" s="900"/>
      <c r="P710" s="881" t="s">
        <v>3984</v>
      </c>
    </row>
    <row r="711" spans="1:16" ht="39.6">
      <c r="A711" s="514"/>
      <c r="B711" s="516"/>
      <c r="C711" s="485"/>
      <c r="D711" s="574"/>
      <c r="E711" s="1295"/>
      <c r="F711" s="66" t="s">
        <v>32</v>
      </c>
      <c r="G711" s="105" t="s">
        <v>2540</v>
      </c>
      <c r="H711" s="66" t="s">
        <v>3402</v>
      </c>
      <c r="I711" s="86" t="s">
        <v>29</v>
      </c>
      <c r="J711" s="105" t="s">
        <v>276</v>
      </c>
      <c r="K711" s="105" t="s">
        <v>3308</v>
      </c>
      <c r="L711" s="929">
        <v>1</v>
      </c>
      <c r="M711" s="353"/>
      <c r="N711" s="881">
        <v>250</v>
      </c>
      <c r="O711" s="900"/>
      <c r="P711" s="881" t="s">
        <v>3828</v>
      </c>
    </row>
    <row r="712" spans="1:16" ht="59.4">
      <c r="A712" s="514"/>
      <c r="B712" s="516"/>
      <c r="C712" s="485"/>
      <c r="D712" s="574" t="s">
        <v>3409</v>
      </c>
      <c r="E712" s="1295" t="s">
        <v>28</v>
      </c>
      <c r="F712" s="66" t="s">
        <v>24</v>
      </c>
      <c r="G712" s="105" t="s">
        <v>372</v>
      </c>
      <c r="H712" s="66" t="s">
        <v>3404</v>
      </c>
      <c r="I712" s="86" t="s">
        <v>29</v>
      </c>
      <c r="J712" s="105" t="s">
        <v>3397</v>
      </c>
      <c r="K712" s="105" t="s">
        <v>375</v>
      </c>
      <c r="L712" s="929">
        <v>1</v>
      </c>
      <c r="M712" s="353"/>
      <c r="N712" s="881">
        <v>625</v>
      </c>
      <c r="O712" s="900">
        <f>N712+N713+N714</f>
        <v>1000</v>
      </c>
      <c r="P712" s="881" t="s">
        <v>3935</v>
      </c>
    </row>
    <row r="713" spans="1:16" ht="59.4">
      <c r="A713" s="514"/>
      <c r="B713" s="516"/>
      <c r="C713" s="485"/>
      <c r="D713" s="574"/>
      <c r="E713" s="1295"/>
      <c r="F713" s="66" t="s">
        <v>24</v>
      </c>
      <c r="G713" s="105" t="s">
        <v>3398</v>
      </c>
      <c r="H713" s="66" t="s">
        <v>3405</v>
      </c>
      <c r="I713" s="86" t="s">
        <v>29</v>
      </c>
      <c r="J713" s="105" t="s">
        <v>3400</v>
      </c>
      <c r="K713" s="105" t="s">
        <v>3401</v>
      </c>
      <c r="L713" s="929">
        <v>5</v>
      </c>
      <c r="M713" s="353"/>
      <c r="N713" s="881">
        <v>125</v>
      </c>
      <c r="O713" s="900"/>
      <c r="P713" s="881" t="s">
        <v>3935</v>
      </c>
    </row>
    <row r="714" spans="1:16" ht="39.6">
      <c r="A714" s="514"/>
      <c r="B714" s="516"/>
      <c r="C714" s="485"/>
      <c r="D714" s="574"/>
      <c r="E714" s="1295"/>
      <c r="F714" s="66" t="s">
        <v>32</v>
      </c>
      <c r="G714" s="105" t="s">
        <v>2540</v>
      </c>
      <c r="H714" s="66" t="s">
        <v>3402</v>
      </c>
      <c r="I714" s="86" t="s">
        <v>29</v>
      </c>
      <c r="J714" s="105" t="s">
        <v>276</v>
      </c>
      <c r="K714" s="105" t="s">
        <v>3308</v>
      </c>
      <c r="L714" s="929">
        <v>1</v>
      </c>
      <c r="M714" s="353"/>
      <c r="N714" s="881">
        <v>250</v>
      </c>
      <c r="O714" s="900"/>
      <c r="P714" s="881" t="s">
        <v>3828</v>
      </c>
    </row>
    <row r="715" spans="1:16" ht="59.4">
      <c r="A715" s="514"/>
      <c r="B715" s="516"/>
      <c r="C715" s="485"/>
      <c r="D715" s="574" t="s">
        <v>3410</v>
      </c>
      <c r="E715" s="1295" t="s">
        <v>28</v>
      </c>
      <c r="F715" s="66" t="s">
        <v>24</v>
      </c>
      <c r="G715" s="105" t="s">
        <v>372</v>
      </c>
      <c r="H715" s="66" t="s">
        <v>3404</v>
      </c>
      <c r="I715" s="86" t="s">
        <v>29</v>
      </c>
      <c r="J715" s="105" t="s">
        <v>3397</v>
      </c>
      <c r="K715" s="105" t="s">
        <v>375</v>
      </c>
      <c r="L715" s="929">
        <v>1</v>
      </c>
      <c r="M715" s="353"/>
      <c r="N715" s="881">
        <v>625</v>
      </c>
      <c r="O715" s="900">
        <f>N715+N716+N717</f>
        <v>1000</v>
      </c>
      <c r="P715" s="881" t="s">
        <v>3935</v>
      </c>
    </row>
    <row r="716" spans="1:16" ht="59.4">
      <c r="A716" s="514"/>
      <c r="B716" s="516"/>
      <c r="C716" s="485"/>
      <c r="D716" s="574"/>
      <c r="E716" s="1295"/>
      <c r="F716" s="66" t="s">
        <v>24</v>
      </c>
      <c r="G716" s="105" t="s">
        <v>3398</v>
      </c>
      <c r="H716" s="66" t="s">
        <v>3405</v>
      </c>
      <c r="I716" s="86" t="s">
        <v>29</v>
      </c>
      <c r="J716" s="105" t="s">
        <v>3400</v>
      </c>
      <c r="K716" s="105" t="s">
        <v>3401</v>
      </c>
      <c r="L716" s="929">
        <v>5</v>
      </c>
      <c r="M716" s="353"/>
      <c r="N716" s="881">
        <v>125</v>
      </c>
      <c r="O716" s="900"/>
      <c r="P716" s="881" t="s">
        <v>3935</v>
      </c>
    </row>
    <row r="717" spans="1:16" ht="39.6">
      <c r="A717" s="514"/>
      <c r="B717" s="516"/>
      <c r="C717" s="485"/>
      <c r="D717" s="574"/>
      <c r="E717" s="1295"/>
      <c r="F717" s="66" t="s">
        <v>32</v>
      </c>
      <c r="G717" s="105" t="s">
        <v>3411</v>
      </c>
      <c r="H717" s="66" t="s">
        <v>3402</v>
      </c>
      <c r="I717" s="86" t="s">
        <v>29</v>
      </c>
      <c r="J717" s="105" t="s">
        <v>276</v>
      </c>
      <c r="K717" s="105" t="s">
        <v>3412</v>
      </c>
      <c r="L717" s="929">
        <v>1</v>
      </c>
      <c r="M717" s="353"/>
      <c r="N717" s="881">
        <v>250</v>
      </c>
      <c r="O717" s="900"/>
      <c r="P717" s="881" t="s">
        <v>3828</v>
      </c>
    </row>
    <row r="718" spans="1:16" ht="59.4">
      <c r="A718" s="514"/>
      <c r="B718" s="516"/>
      <c r="C718" s="485"/>
      <c r="D718" s="574" t="s">
        <v>3413</v>
      </c>
      <c r="E718" s="1295" t="s">
        <v>28</v>
      </c>
      <c r="F718" s="66" t="s">
        <v>24</v>
      </c>
      <c r="G718" s="105" t="s">
        <v>372</v>
      </c>
      <c r="H718" s="66" t="s">
        <v>3404</v>
      </c>
      <c r="I718" s="86" t="s">
        <v>29</v>
      </c>
      <c r="J718" s="105" t="s">
        <v>3397</v>
      </c>
      <c r="K718" s="105" t="s">
        <v>375</v>
      </c>
      <c r="L718" s="929">
        <v>1</v>
      </c>
      <c r="M718" s="353"/>
      <c r="N718" s="881">
        <v>625</v>
      </c>
      <c r="O718" s="900">
        <f>N718+N719+N720</f>
        <v>1000</v>
      </c>
      <c r="P718" s="881" t="s">
        <v>3935</v>
      </c>
    </row>
    <row r="719" spans="1:16" ht="59.4">
      <c r="A719" s="514"/>
      <c r="B719" s="516"/>
      <c r="C719" s="485"/>
      <c r="D719" s="574"/>
      <c r="E719" s="1295"/>
      <c r="F719" s="66" t="s">
        <v>24</v>
      </c>
      <c r="G719" s="105" t="s">
        <v>3398</v>
      </c>
      <c r="H719" s="66" t="s">
        <v>3405</v>
      </c>
      <c r="I719" s="86" t="s">
        <v>29</v>
      </c>
      <c r="J719" s="105" t="s">
        <v>3400</v>
      </c>
      <c r="K719" s="105" t="s">
        <v>3401</v>
      </c>
      <c r="L719" s="929">
        <v>5</v>
      </c>
      <c r="M719" s="353"/>
      <c r="N719" s="881">
        <v>125</v>
      </c>
      <c r="O719" s="900"/>
      <c r="P719" s="881" t="s">
        <v>3935</v>
      </c>
    </row>
    <row r="720" spans="1:16" ht="39.6">
      <c r="A720" s="514"/>
      <c r="B720" s="516"/>
      <c r="C720" s="485"/>
      <c r="D720" s="574"/>
      <c r="E720" s="1295"/>
      <c r="F720" s="66" t="s">
        <v>32</v>
      </c>
      <c r="G720" s="105" t="s">
        <v>2540</v>
      </c>
      <c r="H720" s="66" t="s">
        <v>3402</v>
      </c>
      <c r="I720" s="86" t="s">
        <v>29</v>
      </c>
      <c r="J720" s="105" t="s">
        <v>276</v>
      </c>
      <c r="K720" s="105" t="s">
        <v>3308</v>
      </c>
      <c r="L720" s="929">
        <v>1</v>
      </c>
      <c r="M720" s="353"/>
      <c r="N720" s="881">
        <v>250</v>
      </c>
      <c r="O720" s="900"/>
      <c r="P720" s="881" t="s">
        <v>3828</v>
      </c>
    </row>
    <row r="721" spans="1:16" ht="59.4">
      <c r="A721" s="514"/>
      <c r="B721" s="516"/>
      <c r="C721" s="485"/>
      <c r="D721" s="574" t="s">
        <v>3414</v>
      </c>
      <c r="E721" s="1295" t="s">
        <v>28</v>
      </c>
      <c r="F721" s="66" t="s">
        <v>24</v>
      </c>
      <c r="G721" s="105" t="s">
        <v>372</v>
      </c>
      <c r="H721" s="66" t="s">
        <v>3404</v>
      </c>
      <c r="I721" s="86" t="s">
        <v>29</v>
      </c>
      <c r="J721" s="105" t="s">
        <v>3397</v>
      </c>
      <c r="K721" s="105" t="s">
        <v>375</v>
      </c>
      <c r="L721" s="929">
        <v>1</v>
      </c>
      <c r="M721" s="353"/>
      <c r="N721" s="881">
        <v>625</v>
      </c>
      <c r="O721" s="900">
        <f>N721+N722+N723</f>
        <v>1000</v>
      </c>
      <c r="P721" s="881" t="s">
        <v>3935</v>
      </c>
    </row>
    <row r="722" spans="1:16" ht="59.4">
      <c r="A722" s="514"/>
      <c r="B722" s="516"/>
      <c r="C722" s="485"/>
      <c r="D722" s="574"/>
      <c r="E722" s="1295"/>
      <c r="F722" s="66" t="s">
        <v>24</v>
      </c>
      <c r="G722" s="105" t="s">
        <v>3398</v>
      </c>
      <c r="H722" s="66" t="s">
        <v>3405</v>
      </c>
      <c r="I722" s="86" t="s">
        <v>29</v>
      </c>
      <c r="J722" s="105" t="s">
        <v>3400</v>
      </c>
      <c r="K722" s="105" t="s">
        <v>3401</v>
      </c>
      <c r="L722" s="929">
        <v>5</v>
      </c>
      <c r="M722" s="353"/>
      <c r="N722" s="881">
        <v>125</v>
      </c>
      <c r="O722" s="900"/>
      <c r="P722" s="881" t="s">
        <v>3935</v>
      </c>
    </row>
    <row r="723" spans="1:16" ht="39.6">
      <c r="A723" s="514"/>
      <c r="B723" s="516"/>
      <c r="C723" s="485"/>
      <c r="D723" s="574"/>
      <c r="E723" s="1295"/>
      <c r="F723" s="66" t="s">
        <v>32</v>
      </c>
      <c r="G723" s="105" t="s">
        <v>2540</v>
      </c>
      <c r="H723" s="66" t="s">
        <v>3402</v>
      </c>
      <c r="I723" s="86" t="s">
        <v>29</v>
      </c>
      <c r="J723" s="105" t="s">
        <v>276</v>
      </c>
      <c r="K723" s="105" t="s">
        <v>3308</v>
      </c>
      <c r="L723" s="929">
        <v>1</v>
      </c>
      <c r="M723" s="353"/>
      <c r="N723" s="881">
        <v>250</v>
      </c>
      <c r="O723" s="900"/>
      <c r="P723" s="881" t="s">
        <v>3828</v>
      </c>
    </row>
    <row r="724" spans="1:16" ht="59.4">
      <c r="A724" s="514"/>
      <c r="B724" s="516"/>
      <c r="C724" s="485"/>
      <c r="D724" s="574" t="s">
        <v>3415</v>
      </c>
      <c r="E724" s="1295" t="s">
        <v>28</v>
      </c>
      <c r="F724" s="66" t="s">
        <v>24</v>
      </c>
      <c r="G724" s="105" t="s">
        <v>372</v>
      </c>
      <c r="H724" s="66" t="s">
        <v>3404</v>
      </c>
      <c r="I724" s="86" t="s">
        <v>29</v>
      </c>
      <c r="J724" s="105" t="s">
        <v>3397</v>
      </c>
      <c r="K724" s="105" t="s">
        <v>375</v>
      </c>
      <c r="L724" s="929">
        <v>1</v>
      </c>
      <c r="M724" s="353"/>
      <c r="N724" s="881">
        <v>625</v>
      </c>
      <c r="O724" s="900">
        <f>N724+N725+N726</f>
        <v>1000</v>
      </c>
      <c r="P724" s="881" t="s">
        <v>3935</v>
      </c>
    </row>
    <row r="725" spans="1:16" ht="59.4">
      <c r="A725" s="514"/>
      <c r="B725" s="516"/>
      <c r="C725" s="485"/>
      <c r="D725" s="574"/>
      <c r="E725" s="1295"/>
      <c r="F725" s="66" t="s">
        <v>24</v>
      </c>
      <c r="G725" s="105" t="s">
        <v>3398</v>
      </c>
      <c r="H725" s="66" t="s">
        <v>3405</v>
      </c>
      <c r="I725" s="86" t="s">
        <v>29</v>
      </c>
      <c r="J725" s="105" t="s">
        <v>3400</v>
      </c>
      <c r="K725" s="105" t="s">
        <v>3401</v>
      </c>
      <c r="L725" s="929">
        <v>5</v>
      </c>
      <c r="M725" s="353"/>
      <c r="N725" s="881">
        <v>125</v>
      </c>
      <c r="O725" s="900"/>
      <c r="P725" s="881" t="s">
        <v>3935</v>
      </c>
    </row>
    <row r="726" spans="1:16" ht="39.6">
      <c r="A726" s="514"/>
      <c r="B726" s="516"/>
      <c r="C726" s="485"/>
      <c r="D726" s="574"/>
      <c r="E726" s="1295"/>
      <c r="F726" s="66" t="s">
        <v>32</v>
      </c>
      <c r="G726" s="105" t="s">
        <v>2540</v>
      </c>
      <c r="H726" s="66" t="s">
        <v>3402</v>
      </c>
      <c r="I726" s="86" t="s">
        <v>29</v>
      </c>
      <c r="J726" s="105" t="s">
        <v>276</v>
      </c>
      <c r="K726" s="105" t="s">
        <v>3308</v>
      </c>
      <c r="L726" s="929">
        <v>1</v>
      </c>
      <c r="M726" s="353"/>
      <c r="N726" s="881">
        <v>250</v>
      </c>
      <c r="O726" s="900"/>
      <c r="P726" s="881" t="s">
        <v>3828</v>
      </c>
    </row>
    <row r="727" spans="1:16" ht="59.4">
      <c r="A727" s="514"/>
      <c r="B727" s="516"/>
      <c r="C727" s="485"/>
      <c r="D727" s="574" t="s">
        <v>3416</v>
      </c>
      <c r="E727" s="1295" t="s">
        <v>28</v>
      </c>
      <c r="F727" s="66" t="s">
        <v>24</v>
      </c>
      <c r="G727" s="105" t="s">
        <v>372</v>
      </c>
      <c r="H727" s="66" t="s">
        <v>3404</v>
      </c>
      <c r="I727" s="86" t="s">
        <v>29</v>
      </c>
      <c r="J727" s="105" t="s">
        <v>3397</v>
      </c>
      <c r="K727" s="105" t="s">
        <v>375</v>
      </c>
      <c r="L727" s="929">
        <v>1</v>
      </c>
      <c r="M727" s="353"/>
      <c r="N727" s="881">
        <v>625</v>
      </c>
      <c r="O727" s="900">
        <f>N727+N728+N729</f>
        <v>1000</v>
      </c>
      <c r="P727" s="881" t="s">
        <v>3935</v>
      </c>
    </row>
    <row r="728" spans="1:16" ht="59.4">
      <c r="A728" s="514"/>
      <c r="B728" s="516"/>
      <c r="C728" s="485"/>
      <c r="D728" s="574"/>
      <c r="E728" s="1295"/>
      <c r="F728" s="66" t="s">
        <v>24</v>
      </c>
      <c r="G728" s="105" t="s">
        <v>3398</v>
      </c>
      <c r="H728" s="66" t="s">
        <v>3405</v>
      </c>
      <c r="I728" s="86" t="s">
        <v>29</v>
      </c>
      <c r="J728" s="105" t="s">
        <v>3400</v>
      </c>
      <c r="K728" s="105" t="s">
        <v>3401</v>
      </c>
      <c r="L728" s="929">
        <v>5</v>
      </c>
      <c r="M728" s="353"/>
      <c r="N728" s="881">
        <v>125</v>
      </c>
      <c r="O728" s="900"/>
      <c r="P728" s="881" t="s">
        <v>3935</v>
      </c>
    </row>
    <row r="729" spans="1:16" ht="39.6">
      <c r="A729" s="514"/>
      <c r="B729" s="516"/>
      <c r="C729" s="485"/>
      <c r="D729" s="574"/>
      <c r="E729" s="1295"/>
      <c r="F729" s="62" t="s">
        <v>32</v>
      </c>
      <c r="G729" s="105" t="s">
        <v>2540</v>
      </c>
      <c r="H729" s="62" t="s">
        <v>3402</v>
      </c>
      <c r="I729" s="86" t="s">
        <v>29</v>
      </c>
      <c r="J729" s="105" t="s">
        <v>276</v>
      </c>
      <c r="K729" s="105" t="s">
        <v>3308</v>
      </c>
      <c r="L729" s="929">
        <v>1</v>
      </c>
      <c r="M729" s="353"/>
      <c r="N729" s="881">
        <v>250</v>
      </c>
      <c r="O729" s="900"/>
      <c r="P729" s="881" t="s">
        <v>3828</v>
      </c>
    </row>
    <row r="730" spans="1:16" ht="59.4">
      <c r="A730" s="514"/>
      <c r="B730" s="516"/>
      <c r="C730" s="485"/>
      <c r="D730" s="574" t="s">
        <v>3417</v>
      </c>
      <c r="E730" s="1295" t="s">
        <v>28</v>
      </c>
      <c r="F730" s="66" t="s">
        <v>24</v>
      </c>
      <c r="G730" s="105" t="s">
        <v>372</v>
      </c>
      <c r="H730" s="66" t="s">
        <v>3404</v>
      </c>
      <c r="I730" s="86" t="s">
        <v>29</v>
      </c>
      <c r="J730" s="105" t="s">
        <v>3397</v>
      </c>
      <c r="K730" s="105" t="s">
        <v>375</v>
      </c>
      <c r="L730" s="929">
        <v>1</v>
      </c>
      <c r="M730" s="353"/>
      <c r="N730" s="881">
        <v>625</v>
      </c>
      <c r="O730" s="900">
        <f>N730+N731+N732</f>
        <v>1000</v>
      </c>
      <c r="P730" s="881" t="s">
        <v>3935</v>
      </c>
    </row>
    <row r="731" spans="1:16" ht="59.4">
      <c r="A731" s="514"/>
      <c r="B731" s="516"/>
      <c r="C731" s="485"/>
      <c r="D731" s="574"/>
      <c r="E731" s="1295"/>
      <c r="F731" s="66" t="s">
        <v>24</v>
      </c>
      <c r="G731" s="105" t="s">
        <v>3398</v>
      </c>
      <c r="H731" s="66" t="s">
        <v>3405</v>
      </c>
      <c r="I731" s="86" t="s">
        <v>29</v>
      </c>
      <c r="J731" s="105" t="s">
        <v>3400</v>
      </c>
      <c r="K731" s="105" t="s">
        <v>3401</v>
      </c>
      <c r="L731" s="929">
        <v>5</v>
      </c>
      <c r="M731" s="353"/>
      <c r="N731" s="881">
        <v>125</v>
      </c>
      <c r="O731" s="900"/>
      <c r="P731" s="881" t="s">
        <v>3935</v>
      </c>
    </row>
    <row r="732" spans="1:16" ht="39.6">
      <c r="A732" s="514"/>
      <c r="B732" s="516"/>
      <c r="C732" s="485"/>
      <c r="D732" s="574"/>
      <c r="E732" s="1295"/>
      <c r="F732" s="66" t="s">
        <v>32</v>
      </c>
      <c r="G732" s="105" t="s">
        <v>2540</v>
      </c>
      <c r="H732" s="66" t="s">
        <v>3402</v>
      </c>
      <c r="I732" s="86" t="s">
        <v>29</v>
      </c>
      <c r="J732" s="105" t="s">
        <v>276</v>
      </c>
      <c r="K732" s="105" t="s">
        <v>3308</v>
      </c>
      <c r="L732" s="929">
        <v>1</v>
      </c>
      <c r="M732" s="353"/>
      <c r="N732" s="881">
        <v>250</v>
      </c>
      <c r="O732" s="900"/>
      <c r="P732" s="881" t="s">
        <v>3828</v>
      </c>
    </row>
    <row r="733" spans="1:16" ht="59.4">
      <c r="A733" s="514"/>
      <c r="B733" s="516"/>
      <c r="C733" s="485"/>
      <c r="D733" s="574" t="s">
        <v>3418</v>
      </c>
      <c r="E733" s="1295" t="s">
        <v>28</v>
      </c>
      <c r="F733" s="66" t="s">
        <v>24</v>
      </c>
      <c r="G733" s="105" t="s">
        <v>372</v>
      </c>
      <c r="H733" s="66" t="s">
        <v>3404</v>
      </c>
      <c r="I733" s="86" t="s">
        <v>29</v>
      </c>
      <c r="J733" s="105" t="s">
        <v>3397</v>
      </c>
      <c r="K733" s="105" t="s">
        <v>375</v>
      </c>
      <c r="L733" s="929">
        <v>1</v>
      </c>
      <c r="M733" s="353"/>
      <c r="N733" s="881">
        <v>625</v>
      </c>
      <c r="O733" s="900">
        <f>N733+N734+N735</f>
        <v>1000</v>
      </c>
      <c r="P733" s="881" t="s">
        <v>3935</v>
      </c>
    </row>
    <row r="734" spans="1:16" ht="59.4">
      <c r="A734" s="514"/>
      <c r="B734" s="516"/>
      <c r="C734" s="485"/>
      <c r="D734" s="574"/>
      <c r="E734" s="1295"/>
      <c r="F734" s="66" t="s">
        <v>24</v>
      </c>
      <c r="G734" s="105" t="s">
        <v>3398</v>
      </c>
      <c r="H734" s="66" t="s">
        <v>3405</v>
      </c>
      <c r="I734" s="86" t="s">
        <v>29</v>
      </c>
      <c r="J734" s="105" t="s">
        <v>3400</v>
      </c>
      <c r="K734" s="105" t="s">
        <v>3401</v>
      </c>
      <c r="L734" s="929">
        <v>5</v>
      </c>
      <c r="M734" s="353"/>
      <c r="N734" s="881">
        <v>125</v>
      </c>
      <c r="O734" s="900"/>
      <c r="P734" s="881" t="s">
        <v>3935</v>
      </c>
    </row>
    <row r="735" spans="1:16" ht="39.6">
      <c r="A735" s="514"/>
      <c r="B735" s="516"/>
      <c r="C735" s="485"/>
      <c r="D735" s="574"/>
      <c r="E735" s="1295"/>
      <c r="F735" s="66" t="s">
        <v>32</v>
      </c>
      <c r="G735" s="105" t="s">
        <v>2540</v>
      </c>
      <c r="H735" s="66" t="s">
        <v>3402</v>
      </c>
      <c r="I735" s="86" t="s">
        <v>29</v>
      </c>
      <c r="J735" s="105" t="s">
        <v>276</v>
      </c>
      <c r="K735" s="105" t="s">
        <v>3308</v>
      </c>
      <c r="L735" s="929">
        <v>1</v>
      </c>
      <c r="M735" s="353"/>
      <c r="N735" s="881">
        <v>250</v>
      </c>
      <c r="O735" s="900"/>
      <c r="P735" s="881" t="s">
        <v>3828</v>
      </c>
    </row>
    <row r="736" spans="1:16" ht="59.4">
      <c r="A736" s="514"/>
      <c r="B736" s="516"/>
      <c r="C736" s="485"/>
      <c r="D736" s="574" t="s">
        <v>3419</v>
      </c>
      <c r="E736" s="1295" t="s">
        <v>28</v>
      </c>
      <c r="F736" s="66" t="s">
        <v>24</v>
      </c>
      <c r="G736" s="105" t="s">
        <v>372</v>
      </c>
      <c r="H736" s="66" t="s">
        <v>3404</v>
      </c>
      <c r="I736" s="86" t="s">
        <v>29</v>
      </c>
      <c r="J736" s="105" t="s">
        <v>3397</v>
      </c>
      <c r="K736" s="105" t="s">
        <v>375</v>
      </c>
      <c r="L736" s="929">
        <v>1</v>
      </c>
      <c r="M736" s="353"/>
      <c r="N736" s="881">
        <v>625</v>
      </c>
      <c r="O736" s="900">
        <f>N736+N737+N738</f>
        <v>1000</v>
      </c>
      <c r="P736" s="881" t="s">
        <v>3935</v>
      </c>
    </row>
    <row r="737" spans="1:16" ht="59.4">
      <c r="A737" s="514"/>
      <c r="B737" s="516"/>
      <c r="C737" s="485"/>
      <c r="D737" s="574"/>
      <c r="E737" s="1295"/>
      <c r="F737" s="66" t="s">
        <v>24</v>
      </c>
      <c r="G737" s="105" t="s">
        <v>3398</v>
      </c>
      <c r="H737" s="66" t="s">
        <v>3405</v>
      </c>
      <c r="I737" s="86" t="s">
        <v>29</v>
      </c>
      <c r="J737" s="105" t="s">
        <v>3400</v>
      </c>
      <c r="K737" s="105" t="s">
        <v>3401</v>
      </c>
      <c r="L737" s="929">
        <v>5</v>
      </c>
      <c r="M737" s="353"/>
      <c r="N737" s="881">
        <v>125</v>
      </c>
      <c r="O737" s="900"/>
      <c r="P737" s="881" t="s">
        <v>3935</v>
      </c>
    </row>
    <row r="738" spans="1:16" ht="39.6">
      <c r="A738" s="514"/>
      <c r="B738" s="516"/>
      <c r="C738" s="485"/>
      <c r="D738" s="574"/>
      <c r="E738" s="1295"/>
      <c r="F738" s="66" t="s">
        <v>32</v>
      </c>
      <c r="G738" s="105" t="s">
        <v>2540</v>
      </c>
      <c r="H738" s="66" t="s">
        <v>3402</v>
      </c>
      <c r="I738" s="86" t="s">
        <v>29</v>
      </c>
      <c r="J738" s="105" t="s">
        <v>276</v>
      </c>
      <c r="K738" s="105" t="s">
        <v>3308</v>
      </c>
      <c r="L738" s="929">
        <v>1</v>
      </c>
      <c r="M738" s="353"/>
      <c r="N738" s="881">
        <v>250</v>
      </c>
      <c r="O738" s="900"/>
      <c r="P738" s="881" t="s">
        <v>3828</v>
      </c>
    </row>
    <row r="739" spans="1:16" ht="59.4">
      <c r="A739" s="514"/>
      <c r="B739" s="516"/>
      <c r="C739" s="485"/>
      <c r="D739" s="574" t="s">
        <v>3420</v>
      </c>
      <c r="E739" s="1295" t="s">
        <v>28</v>
      </c>
      <c r="F739" s="66" t="s">
        <v>24</v>
      </c>
      <c r="G739" s="105" t="s">
        <v>3398</v>
      </c>
      <c r="H739" s="66" t="s">
        <v>3405</v>
      </c>
      <c r="I739" s="86" t="s">
        <v>29</v>
      </c>
      <c r="J739" s="105" t="s">
        <v>3400</v>
      </c>
      <c r="K739" s="105" t="s">
        <v>3401</v>
      </c>
      <c r="L739" s="929">
        <v>5</v>
      </c>
      <c r="M739" s="353"/>
      <c r="N739" s="881">
        <v>250</v>
      </c>
      <c r="O739" s="900">
        <f>N739+N740+N741</f>
        <v>750</v>
      </c>
      <c r="P739" s="881" t="s">
        <v>3935</v>
      </c>
    </row>
    <row r="740" spans="1:16" ht="39.6">
      <c r="A740" s="514"/>
      <c r="B740" s="516"/>
      <c r="C740" s="485"/>
      <c r="D740" s="574"/>
      <c r="E740" s="1295"/>
      <c r="F740" s="62" t="s">
        <v>32</v>
      </c>
      <c r="G740" s="105" t="s">
        <v>3411</v>
      </c>
      <c r="H740" s="62" t="s">
        <v>3402</v>
      </c>
      <c r="I740" s="86" t="s">
        <v>29</v>
      </c>
      <c r="J740" s="105" t="s">
        <v>276</v>
      </c>
      <c r="K740" s="105" t="s">
        <v>3412</v>
      </c>
      <c r="L740" s="929">
        <v>1</v>
      </c>
      <c r="M740" s="353"/>
      <c r="N740" s="881">
        <v>250</v>
      </c>
      <c r="O740" s="900"/>
      <c r="P740" s="881" t="s">
        <v>3828</v>
      </c>
    </row>
    <row r="741" spans="1:16" ht="39.6">
      <c r="A741" s="514"/>
      <c r="B741" s="516"/>
      <c r="C741" s="485"/>
      <c r="D741" s="574"/>
      <c r="E741" s="1295"/>
      <c r="F741" s="62" t="s">
        <v>32</v>
      </c>
      <c r="G741" s="105" t="s">
        <v>2540</v>
      </c>
      <c r="H741" s="62" t="s">
        <v>3402</v>
      </c>
      <c r="I741" s="86" t="s">
        <v>29</v>
      </c>
      <c r="J741" s="105" t="s">
        <v>276</v>
      </c>
      <c r="K741" s="105" t="s">
        <v>3308</v>
      </c>
      <c r="L741" s="929">
        <v>1</v>
      </c>
      <c r="M741" s="353"/>
      <c r="N741" s="881">
        <v>250</v>
      </c>
      <c r="O741" s="900"/>
      <c r="P741" s="881" t="s">
        <v>3828</v>
      </c>
    </row>
    <row r="742" spans="1:16" ht="39.6">
      <c r="A742" s="514"/>
      <c r="B742" s="516"/>
      <c r="C742" s="485"/>
      <c r="D742" s="574" t="s">
        <v>3421</v>
      </c>
      <c r="E742" s="1295" t="s">
        <v>28</v>
      </c>
      <c r="F742" s="66" t="s">
        <v>32</v>
      </c>
      <c r="G742" s="105" t="s">
        <v>3411</v>
      </c>
      <c r="H742" s="66" t="s">
        <v>3307</v>
      </c>
      <c r="I742" s="86" t="s">
        <v>29</v>
      </c>
      <c r="J742" s="105" t="s">
        <v>392</v>
      </c>
      <c r="K742" s="105" t="s">
        <v>3412</v>
      </c>
      <c r="L742" s="929">
        <v>1</v>
      </c>
      <c r="M742" s="353"/>
      <c r="N742" s="881">
        <v>250</v>
      </c>
      <c r="O742" s="900">
        <f>N742+N743</f>
        <v>500</v>
      </c>
      <c r="P742" s="881" t="s">
        <v>3828</v>
      </c>
    </row>
    <row r="743" spans="1:16" ht="39.6">
      <c r="A743" s="514"/>
      <c r="B743" s="516"/>
      <c r="C743" s="485"/>
      <c r="D743" s="574"/>
      <c r="E743" s="1295"/>
      <c r="F743" s="66" t="s">
        <v>32</v>
      </c>
      <c r="G743" s="105" t="s">
        <v>2540</v>
      </c>
      <c r="H743" s="66" t="s">
        <v>3307</v>
      </c>
      <c r="I743" s="86" t="s">
        <v>29</v>
      </c>
      <c r="J743" s="105" t="s">
        <v>369</v>
      </c>
      <c r="K743" s="105" t="s">
        <v>3308</v>
      </c>
      <c r="L743" s="929">
        <v>1</v>
      </c>
      <c r="M743" s="353"/>
      <c r="N743" s="881">
        <v>250</v>
      </c>
      <c r="O743" s="900"/>
      <c r="P743" s="881" t="s">
        <v>3828</v>
      </c>
    </row>
    <row r="744" spans="1:16" ht="39.6">
      <c r="A744" s="514"/>
      <c r="B744" s="516"/>
      <c r="C744" s="485"/>
      <c r="D744" s="86" t="s">
        <v>3422</v>
      </c>
      <c r="E744" s="996" t="s">
        <v>28</v>
      </c>
      <c r="F744" s="66" t="s">
        <v>32</v>
      </c>
      <c r="G744" s="105" t="s">
        <v>2540</v>
      </c>
      <c r="H744" s="66" t="s">
        <v>3307</v>
      </c>
      <c r="I744" s="86" t="s">
        <v>29</v>
      </c>
      <c r="J744" s="105" t="s">
        <v>369</v>
      </c>
      <c r="K744" s="105" t="s">
        <v>3308</v>
      </c>
      <c r="L744" s="929">
        <v>1</v>
      </c>
      <c r="M744" s="353"/>
      <c r="N744" s="881">
        <v>250</v>
      </c>
      <c r="O744" s="881">
        <v>250</v>
      </c>
      <c r="P744" s="881" t="s">
        <v>3828</v>
      </c>
    </row>
    <row r="745" spans="1:16" ht="39.6">
      <c r="A745" s="514" t="s">
        <v>3628</v>
      </c>
      <c r="B745" s="516" t="s">
        <v>3629</v>
      </c>
      <c r="C745" s="485" t="s">
        <v>3630</v>
      </c>
      <c r="D745" s="817" t="s">
        <v>3625</v>
      </c>
      <c r="E745" s="898" t="s">
        <v>12</v>
      </c>
      <c r="F745" s="66" t="s">
        <v>32</v>
      </c>
      <c r="G745" s="105" t="s">
        <v>3306</v>
      </c>
      <c r="H745" s="66" t="s">
        <v>3626</v>
      </c>
      <c r="I745" s="105" t="s">
        <v>29</v>
      </c>
      <c r="J745" s="105"/>
      <c r="K745" s="105" t="s">
        <v>3308</v>
      </c>
      <c r="L745" s="893">
        <v>3</v>
      </c>
      <c r="M745" s="353"/>
      <c r="N745" s="881">
        <v>0</v>
      </c>
      <c r="O745" s="900">
        <f>N745+N746+N747</f>
        <v>0</v>
      </c>
      <c r="P745" s="881" t="s">
        <v>3938</v>
      </c>
    </row>
    <row r="746" spans="1:16" ht="39.6">
      <c r="A746" s="514"/>
      <c r="B746" s="516"/>
      <c r="C746" s="485"/>
      <c r="D746" s="1296"/>
      <c r="E746" s="1852"/>
      <c r="F746" s="66" t="s">
        <v>32</v>
      </c>
      <c r="G746" s="105" t="s">
        <v>3306</v>
      </c>
      <c r="H746" s="66" t="s">
        <v>3627</v>
      </c>
      <c r="I746" s="105" t="s">
        <v>29</v>
      </c>
      <c r="J746" s="105"/>
      <c r="K746" s="105" t="s">
        <v>3308</v>
      </c>
      <c r="L746" s="893">
        <v>2</v>
      </c>
      <c r="M746" s="353"/>
      <c r="N746" s="881">
        <v>0</v>
      </c>
      <c r="O746" s="900"/>
      <c r="P746" s="881" t="s">
        <v>3938</v>
      </c>
    </row>
    <row r="747" spans="1:16" ht="39.6">
      <c r="A747" s="514"/>
      <c r="B747" s="516"/>
      <c r="C747" s="485"/>
      <c r="D747" s="564"/>
      <c r="E747" s="1291"/>
      <c r="F747" s="66" t="s">
        <v>32</v>
      </c>
      <c r="G747" s="105" t="s">
        <v>3309</v>
      </c>
      <c r="H747" s="66" t="s">
        <v>3627</v>
      </c>
      <c r="I747" s="105" t="s">
        <v>29</v>
      </c>
      <c r="J747" s="105" t="s">
        <v>157</v>
      </c>
      <c r="K747" s="105" t="s">
        <v>129</v>
      </c>
      <c r="L747" s="893">
        <v>2</v>
      </c>
      <c r="M747" s="353"/>
      <c r="N747" s="881">
        <v>0</v>
      </c>
      <c r="O747" s="900"/>
      <c r="P747" s="881" t="s">
        <v>3938</v>
      </c>
    </row>
    <row r="748" spans="1:16" ht="59.4">
      <c r="A748" s="553" t="s">
        <v>257</v>
      </c>
      <c r="B748" s="663" t="s">
        <v>3986</v>
      </c>
      <c r="C748" s="485" t="s">
        <v>3982</v>
      </c>
      <c r="D748" s="574" t="s">
        <v>3981</v>
      </c>
      <c r="E748" s="1295" t="s">
        <v>28</v>
      </c>
      <c r="F748" s="19" t="s">
        <v>3952</v>
      </c>
      <c r="G748" s="1767" t="s">
        <v>4063</v>
      </c>
      <c r="H748" s="144" t="s">
        <v>3951</v>
      </c>
      <c r="I748" s="86" t="s">
        <v>3950</v>
      </c>
      <c r="J748" s="105" t="s">
        <v>3949</v>
      </c>
      <c r="K748" s="105" t="s">
        <v>4057</v>
      </c>
      <c r="L748" s="929">
        <v>5</v>
      </c>
      <c r="M748" s="397"/>
      <c r="N748" s="1733">
        <v>125</v>
      </c>
      <c r="O748" s="2290">
        <f>N748+N749+N750+N751+N752</f>
        <v>625</v>
      </c>
      <c r="P748" s="881" t="s">
        <v>3935</v>
      </c>
    </row>
    <row r="749" spans="1:16" ht="39.6">
      <c r="A749" s="664"/>
      <c r="B749" s="663"/>
      <c r="C749" s="485"/>
      <c r="D749" s="574"/>
      <c r="E749" s="1295"/>
      <c r="F749" s="19" t="s">
        <v>3962</v>
      </c>
      <c r="G749" s="1767" t="s">
        <v>3980</v>
      </c>
      <c r="H749" s="144" t="s">
        <v>3977</v>
      </c>
      <c r="I749" s="86" t="s">
        <v>3950</v>
      </c>
      <c r="J749" s="105" t="s">
        <v>3944</v>
      </c>
      <c r="K749" s="105" t="s">
        <v>3979</v>
      </c>
      <c r="L749" s="929">
        <v>2</v>
      </c>
      <c r="M749" s="397"/>
      <c r="N749" s="1733">
        <v>0</v>
      </c>
      <c r="O749" s="2290"/>
      <c r="P749" s="881" t="s">
        <v>3887</v>
      </c>
    </row>
    <row r="750" spans="1:16" ht="39.6">
      <c r="A750" s="664"/>
      <c r="B750" s="663"/>
      <c r="C750" s="485"/>
      <c r="D750" s="574"/>
      <c r="E750" s="1295"/>
      <c r="F750" s="19" t="s">
        <v>3962</v>
      </c>
      <c r="G750" s="1767" t="s">
        <v>3978</v>
      </c>
      <c r="H750" s="144" t="s">
        <v>3977</v>
      </c>
      <c r="I750" s="86" t="s">
        <v>3950</v>
      </c>
      <c r="J750" s="105" t="s">
        <v>3942</v>
      </c>
      <c r="K750" s="105" t="s">
        <v>3976</v>
      </c>
      <c r="L750" s="929">
        <v>1</v>
      </c>
      <c r="M750" s="397"/>
      <c r="N750" s="1733">
        <v>250</v>
      </c>
      <c r="O750" s="2290"/>
      <c r="P750" s="881" t="s">
        <v>3828</v>
      </c>
    </row>
    <row r="751" spans="1:16" ht="39.6">
      <c r="A751" s="664"/>
      <c r="B751" s="663"/>
      <c r="C751" s="485"/>
      <c r="D751" s="574"/>
      <c r="E751" s="1295"/>
      <c r="F751" s="19" t="s">
        <v>3962</v>
      </c>
      <c r="G751" s="1767" t="s">
        <v>3961</v>
      </c>
      <c r="H751" s="144" t="s">
        <v>3960</v>
      </c>
      <c r="I751" s="86" t="s">
        <v>3950</v>
      </c>
      <c r="J751" s="105" t="s">
        <v>3959</v>
      </c>
      <c r="K751" s="105" t="s">
        <v>3958</v>
      </c>
      <c r="L751" s="929">
        <v>1</v>
      </c>
      <c r="M751" s="397"/>
      <c r="N751" s="1733">
        <v>250</v>
      </c>
      <c r="O751" s="2290"/>
      <c r="P751" s="881" t="s">
        <v>3828</v>
      </c>
    </row>
    <row r="752" spans="1:16" ht="39.6">
      <c r="A752" s="664"/>
      <c r="B752" s="663"/>
      <c r="C752" s="485"/>
      <c r="D752" s="574"/>
      <c r="E752" s="1295"/>
      <c r="F752" s="19" t="s">
        <v>3962</v>
      </c>
      <c r="G752" s="1767" t="s">
        <v>3972</v>
      </c>
      <c r="H752" s="144" t="s">
        <v>3971</v>
      </c>
      <c r="I752" s="86" t="s">
        <v>3950</v>
      </c>
      <c r="J752" s="105" t="s">
        <v>3946</v>
      </c>
      <c r="K752" s="105" t="s">
        <v>3970</v>
      </c>
      <c r="L752" s="929">
        <v>2</v>
      </c>
      <c r="M752" s="397"/>
      <c r="N752" s="1733">
        <v>0</v>
      </c>
      <c r="O752" s="2290"/>
      <c r="P752" s="881" t="s">
        <v>3887</v>
      </c>
    </row>
    <row r="753" spans="1:16" ht="59.4">
      <c r="A753" s="664"/>
      <c r="B753" s="663"/>
      <c r="C753" s="485"/>
      <c r="D753" s="574" t="s">
        <v>3975</v>
      </c>
      <c r="E753" s="1295" t="s">
        <v>28</v>
      </c>
      <c r="F753" s="19" t="s">
        <v>3952</v>
      </c>
      <c r="G753" s="1767" t="s">
        <v>4063</v>
      </c>
      <c r="H753" s="144" t="s">
        <v>3951</v>
      </c>
      <c r="I753" s="86" t="s">
        <v>3950</v>
      </c>
      <c r="J753" s="105" t="s">
        <v>3949</v>
      </c>
      <c r="K753" s="105" t="s">
        <v>4057</v>
      </c>
      <c r="L753" s="929">
        <v>5</v>
      </c>
      <c r="M753" s="397"/>
      <c r="N753" s="1733">
        <v>125</v>
      </c>
      <c r="O753" s="2290">
        <f>N753+N754+N755+N756</f>
        <v>475</v>
      </c>
      <c r="P753" s="881" t="s">
        <v>3935</v>
      </c>
    </row>
    <row r="754" spans="1:16" ht="39.6">
      <c r="A754" s="664"/>
      <c r="B754" s="663"/>
      <c r="C754" s="485"/>
      <c r="D754" s="574"/>
      <c r="E754" s="1295"/>
      <c r="F754" s="19" t="s">
        <v>32</v>
      </c>
      <c r="G754" s="1767" t="s">
        <v>3309</v>
      </c>
      <c r="H754" s="144" t="s">
        <v>381</v>
      </c>
      <c r="I754" s="86" t="s">
        <v>29</v>
      </c>
      <c r="J754" s="105" t="s">
        <v>3944</v>
      </c>
      <c r="K754" s="105" t="s">
        <v>3943</v>
      </c>
      <c r="L754" s="929">
        <v>2</v>
      </c>
      <c r="M754" s="397"/>
      <c r="N754" s="1733">
        <v>100</v>
      </c>
      <c r="O754" s="2290"/>
      <c r="P754" s="881" t="s">
        <v>3828</v>
      </c>
    </row>
    <row r="755" spans="1:16" ht="39.6">
      <c r="A755" s="664"/>
      <c r="B755" s="663"/>
      <c r="C755" s="485"/>
      <c r="D755" s="574"/>
      <c r="E755" s="1295"/>
      <c r="F755" s="19" t="s">
        <v>32</v>
      </c>
      <c r="G755" s="1767" t="s">
        <v>3306</v>
      </c>
      <c r="H755" s="144" t="s">
        <v>381</v>
      </c>
      <c r="I755" s="86" t="s">
        <v>29</v>
      </c>
      <c r="J755" s="105" t="s">
        <v>3942</v>
      </c>
      <c r="K755" s="105" t="s">
        <v>3941</v>
      </c>
      <c r="L755" s="929">
        <v>1</v>
      </c>
      <c r="M755" s="397"/>
      <c r="N755" s="1733">
        <v>250</v>
      </c>
      <c r="O755" s="2290"/>
      <c r="P755" s="881" t="s">
        <v>3828</v>
      </c>
    </row>
    <row r="756" spans="1:16" ht="39.6">
      <c r="A756" s="664"/>
      <c r="B756" s="663"/>
      <c r="C756" s="485"/>
      <c r="D756" s="574"/>
      <c r="E756" s="1295"/>
      <c r="F756" s="19" t="s">
        <v>32</v>
      </c>
      <c r="G756" s="1767" t="s">
        <v>3948</v>
      </c>
      <c r="H756" s="144" t="s">
        <v>3947</v>
      </c>
      <c r="I756" s="86" t="s">
        <v>29</v>
      </c>
      <c r="J756" s="105"/>
      <c r="K756" s="105" t="s">
        <v>3945</v>
      </c>
      <c r="L756" s="929">
        <v>2</v>
      </c>
      <c r="M756" s="397"/>
      <c r="N756" s="1733">
        <v>0</v>
      </c>
      <c r="O756" s="2290"/>
      <c r="P756" s="881" t="s">
        <v>3887</v>
      </c>
    </row>
    <row r="757" spans="1:16" ht="59.4">
      <c r="A757" s="664"/>
      <c r="B757" s="663"/>
      <c r="C757" s="485"/>
      <c r="D757" s="574" t="s">
        <v>3974</v>
      </c>
      <c r="E757" s="1295" t="s">
        <v>28</v>
      </c>
      <c r="F757" s="19" t="s">
        <v>3952</v>
      </c>
      <c r="G757" s="1767" t="s">
        <v>4063</v>
      </c>
      <c r="H757" s="144" t="s">
        <v>3951</v>
      </c>
      <c r="I757" s="86" t="s">
        <v>3950</v>
      </c>
      <c r="J757" s="105" t="s">
        <v>3949</v>
      </c>
      <c r="K757" s="105" t="s">
        <v>4057</v>
      </c>
      <c r="L757" s="929">
        <v>5</v>
      </c>
      <c r="M757" s="397"/>
      <c r="N757" s="1733">
        <v>125</v>
      </c>
      <c r="O757" s="2290">
        <f>N757+N758+N759</f>
        <v>475</v>
      </c>
      <c r="P757" s="881" t="s">
        <v>3935</v>
      </c>
    </row>
    <row r="758" spans="1:16" ht="39.6">
      <c r="A758" s="664"/>
      <c r="B758" s="663"/>
      <c r="C758" s="485"/>
      <c r="D758" s="574"/>
      <c r="E758" s="1295"/>
      <c r="F758" s="19" t="s">
        <v>32</v>
      </c>
      <c r="G758" s="1767" t="s">
        <v>3306</v>
      </c>
      <c r="H758" s="144" t="s">
        <v>381</v>
      </c>
      <c r="I758" s="86" t="s">
        <v>29</v>
      </c>
      <c r="J758" s="105" t="s">
        <v>3942</v>
      </c>
      <c r="K758" s="105" t="s">
        <v>3941</v>
      </c>
      <c r="L758" s="929">
        <v>1</v>
      </c>
      <c r="M758" s="397"/>
      <c r="N758" s="1733">
        <v>250</v>
      </c>
      <c r="O758" s="2290"/>
      <c r="P758" s="881" t="s">
        <v>3828</v>
      </c>
    </row>
    <row r="759" spans="1:16" ht="39.6">
      <c r="A759" s="664"/>
      <c r="B759" s="663"/>
      <c r="C759" s="485"/>
      <c r="D759" s="574"/>
      <c r="E759" s="1295"/>
      <c r="F759" s="19" t="s">
        <v>32</v>
      </c>
      <c r="G759" s="1767" t="s">
        <v>3309</v>
      </c>
      <c r="H759" s="144" t="s">
        <v>381</v>
      </c>
      <c r="I759" s="86" t="s">
        <v>29</v>
      </c>
      <c r="J759" s="105" t="s">
        <v>3944</v>
      </c>
      <c r="K759" s="105" t="s">
        <v>3943</v>
      </c>
      <c r="L759" s="929">
        <v>2</v>
      </c>
      <c r="M759" s="397"/>
      <c r="N759" s="1733">
        <v>100</v>
      </c>
      <c r="O759" s="2290"/>
      <c r="P759" s="881" t="s">
        <v>3828</v>
      </c>
    </row>
    <row r="760" spans="1:16" ht="59.4">
      <c r="A760" s="664"/>
      <c r="B760" s="663"/>
      <c r="C760" s="485"/>
      <c r="D760" s="574" t="s">
        <v>3973</v>
      </c>
      <c r="E760" s="1295" t="s">
        <v>28</v>
      </c>
      <c r="F760" s="19" t="s">
        <v>3952</v>
      </c>
      <c r="G760" s="1767" t="s">
        <v>4063</v>
      </c>
      <c r="H760" s="144" t="s">
        <v>3951</v>
      </c>
      <c r="I760" s="86" t="s">
        <v>3950</v>
      </c>
      <c r="J760" s="105" t="s">
        <v>3949</v>
      </c>
      <c r="K760" s="105" t="s">
        <v>4057</v>
      </c>
      <c r="L760" s="929">
        <v>5</v>
      </c>
      <c r="M760" s="397"/>
      <c r="N760" s="1733">
        <v>125</v>
      </c>
      <c r="O760" s="2290">
        <f>N760+N761+N762+N763+N764</f>
        <v>625</v>
      </c>
      <c r="P760" s="881" t="s">
        <v>3935</v>
      </c>
    </row>
    <row r="761" spans="1:16" ht="39.6">
      <c r="A761" s="664"/>
      <c r="B761" s="663"/>
      <c r="C761" s="485"/>
      <c r="D761" s="574"/>
      <c r="E761" s="1295"/>
      <c r="F761" s="19" t="s">
        <v>32</v>
      </c>
      <c r="G761" s="1767" t="s">
        <v>3309</v>
      </c>
      <c r="H761" s="144" t="s">
        <v>381</v>
      </c>
      <c r="I761" s="86" t="s">
        <v>29</v>
      </c>
      <c r="J761" s="105" t="s">
        <v>3944</v>
      </c>
      <c r="K761" s="105" t="s">
        <v>3943</v>
      </c>
      <c r="L761" s="929">
        <v>2</v>
      </c>
      <c r="M761" s="397"/>
      <c r="N761" s="1733">
        <v>0</v>
      </c>
      <c r="O761" s="2290"/>
      <c r="P761" s="881" t="s">
        <v>3887</v>
      </c>
    </row>
    <row r="762" spans="1:16" ht="39.6">
      <c r="A762" s="664"/>
      <c r="B762" s="663"/>
      <c r="C762" s="485"/>
      <c r="D762" s="574"/>
      <c r="E762" s="1295"/>
      <c r="F762" s="19" t="s">
        <v>32</v>
      </c>
      <c r="G762" s="1767" t="s">
        <v>3306</v>
      </c>
      <c r="H762" s="144" t="s">
        <v>381</v>
      </c>
      <c r="I762" s="86" t="s">
        <v>29</v>
      </c>
      <c r="J762" s="105" t="s">
        <v>3942</v>
      </c>
      <c r="K762" s="105" t="s">
        <v>3941</v>
      </c>
      <c r="L762" s="929">
        <v>1</v>
      </c>
      <c r="M762" s="397"/>
      <c r="N762" s="1733">
        <v>250</v>
      </c>
      <c r="O762" s="2290"/>
      <c r="P762" s="881" t="s">
        <v>3828</v>
      </c>
    </row>
    <row r="763" spans="1:16" ht="39.6">
      <c r="A763" s="664"/>
      <c r="B763" s="663"/>
      <c r="C763" s="485"/>
      <c r="D763" s="574"/>
      <c r="E763" s="1295"/>
      <c r="F763" s="19" t="s">
        <v>3962</v>
      </c>
      <c r="G763" s="1767" t="s">
        <v>3961</v>
      </c>
      <c r="H763" s="144" t="s">
        <v>3960</v>
      </c>
      <c r="I763" s="86" t="s">
        <v>3950</v>
      </c>
      <c r="J763" s="105" t="s">
        <v>3959</v>
      </c>
      <c r="K763" s="105" t="s">
        <v>3958</v>
      </c>
      <c r="L763" s="929">
        <v>1</v>
      </c>
      <c r="M763" s="397"/>
      <c r="N763" s="1733">
        <v>250</v>
      </c>
      <c r="O763" s="2290"/>
      <c r="P763" s="881" t="s">
        <v>3828</v>
      </c>
    </row>
    <row r="764" spans="1:16" ht="39.6">
      <c r="A764" s="664"/>
      <c r="B764" s="663"/>
      <c r="C764" s="485"/>
      <c r="D764" s="574"/>
      <c r="E764" s="1295"/>
      <c r="F764" s="19" t="s">
        <v>3962</v>
      </c>
      <c r="G764" s="1767" t="s">
        <v>3972</v>
      </c>
      <c r="H764" s="144" t="s">
        <v>3971</v>
      </c>
      <c r="I764" s="86" t="s">
        <v>3950</v>
      </c>
      <c r="J764" s="105" t="s">
        <v>3946</v>
      </c>
      <c r="K764" s="105" t="s">
        <v>3970</v>
      </c>
      <c r="L764" s="929">
        <v>2</v>
      </c>
      <c r="M764" s="397"/>
      <c r="N764" s="1733">
        <v>0</v>
      </c>
      <c r="O764" s="2290"/>
      <c r="P764" s="881" t="s">
        <v>3887</v>
      </c>
    </row>
    <row r="765" spans="1:16" ht="59.4">
      <c r="A765" s="664"/>
      <c r="B765" s="663"/>
      <c r="C765" s="485"/>
      <c r="D765" s="574" t="s">
        <v>3969</v>
      </c>
      <c r="E765" s="1295" t="s">
        <v>28</v>
      </c>
      <c r="F765" s="19" t="s">
        <v>3952</v>
      </c>
      <c r="G765" s="1767" t="s">
        <v>4063</v>
      </c>
      <c r="H765" s="144" t="s">
        <v>3951</v>
      </c>
      <c r="I765" s="86" t="s">
        <v>3950</v>
      </c>
      <c r="J765" s="105" t="s">
        <v>3949</v>
      </c>
      <c r="K765" s="105" t="s">
        <v>4057</v>
      </c>
      <c r="L765" s="929">
        <v>5</v>
      </c>
      <c r="M765" s="397"/>
      <c r="N765" s="1733">
        <v>125</v>
      </c>
      <c r="O765" s="2290">
        <f>N765+N766+N767</f>
        <v>475</v>
      </c>
      <c r="P765" s="881" t="s">
        <v>3935</v>
      </c>
    </row>
    <row r="766" spans="1:16" ht="39.6">
      <c r="A766" s="664"/>
      <c r="B766" s="663"/>
      <c r="C766" s="485"/>
      <c r="D766" s="574"/>
      <c r="E766" s="1295"/>
      <c r="F766" s="19" t="s">
        <v>32</v>
      </c>
      <c r="G766" s="1767" t="s">
        <v>3309</v>
      </c>
      <c r="H766" s="144" t="s">
        <v>381</v>
      </c>
      <c r="I766" s="86" t="s">
        <v>29</v>
      </c>
      <c r="J766" s="105" t="s">
        <v>3944</v>
      </c>
      <c r="K766" s="105" t="s">
        <v>3943</v>
      </c>
      <c r="L766" s="929">
        <v>2</v>
      </c>
      <c r="M766" s="397"/>
      <c r="N766" s="1733">
        <v>100</v>
      </c>
      <c r="O766" s="2290"/>
      <c r="P766" s="881" t="s">
        <v>3828</v>
      </c>
    </row>
    <row r="767" spans="1:16" ht="39.6">
      <c r="A767" s="664"/>
      <c r="B767" s="663"/>
      <c r="C767" s="485"/>
      <c r="D767" s="574"/>
      <c r="E767" s="1295"/>
      <c r="F767" s="19" t="s">
        <v>32</v>
      </c>
      <c r="G767" s="1767" t="s">
        <v>3306</v>
      </c>
      <c r="H767" s="144" t="s">
        <v>381</v>
      </c>
      <c r="I767" s="86" t="s">
        <v>29</v>
      </c>
      <c r="J767" s="105" t="s">
        <v>3942</v>
      </c>
      <c r="K767" s="105" t="s">
        <v>3941</v>
      </c>
      <c r="L767" s="929">
        <v>1</v>
      </c>
      <c r="M767" s="397"/>
      <c r="N767" s="1733">
        <v>250</v>
      </c>
      <c r="O767" s="2290"/>
      <c r="P767" s="881" t="s">
        <v>3828</v>
      </c>
    </row>
    <row r="768" spans="1:16" ht="59.4">
      <c r="A768" s="664"/>
      <c r="B768" s="663"/>
      <c r="C768" s="485"/>
      <c r="D768" s="574" t="s">
        <v>3968</v>
      </c>
      <c r="E768" s="1295" t="s">
        <v>28</v>
      </c>
      <c r="F768" s="19" t="s">
        <v>3952</v>
      </c>
      <c r="G768" s="1767" t="s">
        <v>4063</v>
      </c>
      <c r="H768" s="144" t="s">
        <v>3951</v>
      </c>
      <c r="I768" s="86" t="s">
        <v>3950</v>
      </c>
      <c r="J768" s="105" t="s">
        <v>3949</v>
      </c>
      <c r="K768" s="105" t="s">
        <v>4057</v>
      </c>
      <c r="L768" s="929">
        <v>5</v>
      </c>
      <c r="M768" s="397"/>
      <c r="N768" s="1733">
        <v>125</v>
      </c>
      <c r="O768" s="2290">
        <f>N768+N769+N770</f>
        <v>475</v>
      </c>
      <c r="P768" s="881" t="s">
        <v>3935</v>
      </c>
    </row>
    <row r="769" spans="1:16" ht="39.6">
      <c r="A769" s="664"/>
      <c r="B769" s="663"/>
      <c r="C769" s="485"/>
      <c r="D769" s="574"/>
      <c r="E769" s="1295"/>
      <c r="F769" s="19" t="s">
        <v>32</v>
      </c>
      <c r="G769" s="1767" t="s">
        <v>3306</v>
      </c>
      <c r="H769" s="144" t="s">
        <v>381</v>
      </c>
      <c r="I769" s="86" t="s">
        <v>29</v>
      </c>
      <c r="J769" s="105" t="s">
        <v>3942</v>
      </c>
      <c r="K769" s="105" t="s">
        <v>3941</v>
      </c>
      <c r="L769" s="929">
        <v>1</v>
      </c>
      <c r="M769" s="397"/>
      <c r="N769" s="1733">
        <v>250</v>
      </c>
      <c r="O769" s="2290"/>
      <c r="P769" s="881" t="s">
        <v>3828</v>
      </c>
    </row>
    <row r="770" spans="1:16" ht="39.6">
      <c r="A770" s="664"/>
      <c r="B770" s="663"/>
      <c r="C770" s="485"/>
      <c r="D770" s="574"/>
      <c r="E770" s="1295"/>
      <c r="F770" s="19" t="s">
        <v>32</v>
      </c>
      <c r="G770" s="1767" t="s">
        <v>3309</v>
      </c>
      <c r="H770" s="144" t="s">
        <v>381</v>
      </c>
      <c r="I770" s="86" t="s">
        <v>29</v>
      </c>
      <c r="J770" s="105" t="s">
        <v>3944</v>
      </c>
      <c r="K770" s="105" t="s">
        <v>3943</v>
      </c>
      <c r="L770" s="929">
        <v>2</v>
      </c>
      <c r="M770" s="397"/>
      <c r="N770" s="1733">
        <v>100</v>
      </c>
      <c r="O770" s="2290"/>
      <c r="P770" s="881" t="s">
        <v>3828</v>
      </c>
    </row>
    <row r="771" spans="1:16" ht="59.4">
      <c r="A771" s="664"/>
      <c r="B771" s="663"/>
      <c r="C771" s="485"/>
      <c r="D771" s="574" t="s">
        <v>3967</v>
      </c>
      <c r="E771" s="1295" t="s">
        <v>28</v>
      </c>
      <c r="F771" s="19" t="s">
        <v>3952</v>
      </c>
      <c r="G771" s="1767" t="s">
        <v>4063</v>
      </c>
      <c r="H771" s="144" t="s">
        <v>3951</v>
      </c>
      <c r="I771" s="86" t="s">
        <v>3950</v>
      </c>
      <c r="J771" s="105" t="s">
        <v>3949</v>
      </c>
      <c r="K771" s="105" t="s">
        <v>4057</v>
      </c>
      <c r="L771" s="929">
        <v>5</v>
      </c>
      <c r="M771" s="397"/>
      <c r="N771" s="1733">
        <v>125</v>
      </c>
      <c r="O771" s="2290">
        <v>475</v>
      </c>
      <c r="P771" s="881" t="s">
        <v>3935</v>
      </c>
    </row>
    <row r="772" spans="1:16" ht="39.6">
      <c r="A772" s="664"/>
      <c r="B772" s="663"/>
      <c r="C772" s="485"/>
      <c r="D772" s="574"/>
      <c r="E772" s="1295"/>
      <c r="F772" s="19" t="s">
        <v>32</v>
      </c>
      <c r="G772" s="1767" t="s">
        <v>3306</v>
      </c>
      <c r="H772" s="144" t="s">
        <v>381</v>
      </c>
      <c r="I772" s="86" t="s">
        <v>29</v>
      </c>
      <c r="J772" s="105" t="s">
        <v>3942</v>
      </c>
      <c r="K772" s="105" t="s">
        <v>3941</v>
      </c>
      <c r="L772" s="929">
        <v>1</v>
      </c>
      <c r="M772" s="397"/>
      <c r="N772" s="1733">
        <v>250</v>
      </c>
      <c r="O772" s="2290"/>
      <c r="P772" s="881" t="s">
        <v>3828</v>
      </c>
    </row>
    <row r="773" spans="1:16" ht="39.6">
      <c r="A773" s="664"/>
      <c r="B773" s="663"/>
      <c r="C773" s="485"/>
      <c r="D773" s="574"/>
      <c r="E773" s="1295"/>
      <c r="F773" s="19" t="s">
        <v>32</v>
      </c>
      <c r="G773" s="1767" t="s">
        <v>3948</v>
      </c>
      <c r="H773" s="144" t="s">
        <v>3947</v>
      </c>
      <c r="I773" s="86" t="s">
        <v>29</v>
      </c>
      <c r="J773" s="105" t="s">
        <v>3946</v>
      </c>
      <c r="K773" s="105" t="s">
        <v>3945</v>
      </c>
      <c r="L773" s="929">
        <v>2</v>
      </c>
      <c r="M773" s="397"/>
      <c r="N773" s="1733">
        <v>0</v>
      </c>
      <c r="O773" s="2290"/>
      <c r="P773" s="881" t="s">
        <v>3887</v>
      </c>
    </row>
    <row r="774" spans="1:16" ht="39.6">
      <c r="A774" s="664"/>
      <c r="B774" s="663"/>
      <c r="C774" s="485"/>
      <c r="D774" s="574"/>
      <c r="E774" s="1295"/>
      <c r="F774" s="19" t="s">
        <v>32</v>
      </c>
      <c r="G774" s="1767" t="s">
        <v>3309</v>
      </c>
      <c r="H774" s="144" t="s">
        <v>381</v>
      </c>
      <c r="I774" s="86" t="s">
        <v>29</v>
      </c>
      <c r="J774" s="105" t="s">
        <v>3944</v>
      </c>
      <c r="K774" s="105" t="s">
        <v>3943</v>
      </c>
      <c r="L774" s="929">
        <v>2</v>
      </c>
      <c r="M774" s="397"/>
      <c r="N774" s="1733">
        <v>100</v>
      </c>
      <c r="O774" s="2290"/>
      <c r="P774" s="881" t="s">
        <v>3828</v>
      </c>
    </row>
    <row r="775" spans="1:16" ht="39.6">
      <c r="A775" s="664"/>
      <c r="B775" s="663"/>
      <c r="C775" s="485"/>
      <c r="D775" s="574" t="s">
        <v>3966</v>
      </c>
      <c r="E775" s="1295" t="s">
        <v>28</v>
      </c>
      <c r="F775" s="19" t="s">
        <v>32</v>
      </c>
      <c r="G775" s="1767" t="s">
        <v>3306</v>
      </c>
      <c r="H775" s="144" t="s">
        <v>381</v>
      </c>
      <c r="I775" s="86" t="s">
        <v>29</v>
      </c>
      <c r="J775" s="105" t="s">
        <v>3942</v>
      </c>
      <c r="K775" s="105" t="s">
        <v>3941</v>
      </c>
      <c r="L775" s="929">
        <v>1</v>
      </c>
      <c r="M775" s="397"/>
      <c r="N775" s="1733">
        <v>250</v>
      </c>
      <c r="O775" s="2290">
        <f>N775+N776</f>
        <v>350</v>
      </c>
      <c r="P775" s="881" t="s">
        <v>3828</v>
      </c>
    </row>
    <row r="776" spans="1:16" ht="39.6">
      <c r="A776" s="664"/>
      <c r="B776" s="663"/>
      <c r="C776" s="485"/>
      <c r="D776" s="574"/>
      <c r="E776" s="1295"/>
      <c r="F776" s="19" t="s">
        <v>32</v>
      </c>
      <c r="G776" s="1767" t="s">
        <v>3309</v>
      </c>
      <c r="H776" s="144" t="s">
        <v>381</v>
      </c>
      <c r="I776" s="86" t="s">
        <v>29</v>
      </c>
      <c r="J776" s="105" t="s">
        <v>3944</v>
      </c>
      <c r="K776" s="105" t="s">
        <v>3943</v>
      </c>
      <c r="L776" s="929">
        <v>2</v>
      </c>
      <c r="M776" s="397"/>
      <c r="N776" s="1733">
        <v>100</v>
      </c>
      <c r="O776" s="2290"/>
      <c r="P776" s="881" t="s">
        <v>3828</v>
      </c>
    </row>
    <row r="777" spans="1:16" ht="59.4">
      <c r="A777" s="664"/>
      <c r="B777" s="663"/>
      <c r="C777" s="485"/>
      <c r="D777" s="574" t="s">
        <v>3965</v>
      </c>
      <c r="E777" s="1295" t="s">
        <v>28</v>
      </c>
      <c r="F777" s="19" t="s">
        <v>3952</v>
      </c>
      <c r="G777" s="1767" t="s">
        <v>4063</v>
      </c>
      <c r="H777" s="144" t="s">
        <v>3951</v>
      </c>
      <c r="I777" s="86" t="s">
        <v>3950</v>
      </c>
      <c r="J777" s="105" t="s">
        <v>3949</v>
      </c>
      <c r="K777" s="105" t="s">
        <v>4057</v>
      </c>
      <c r="L777" s="929">
        <v>5</v>
      </c>
      <c r="M777" s="397"/>
      <c r="N777" s="1733">
        <v>125</v>
      </c>
      <c r="O777" s="2290">
        <f>N777+N778+N779</f>
        <v>475</v>
      </c>
      <c r="P777" s="881" t="s">
        <v>3935</v>
      </c>
    </row>
    <row r="778" spans="1:16" ht="39.6">
      <c r="A778" s="664"/>
      <c r="B778" s="663"/>
      <c r="C778" s="485"/>
      <c r="D778" s="574"/>
      <c r="E778" s="1295"/>
      <c r="F778" s="19" t="s">
        <v>32</v>
      </c>
      <c r="G778" s="1767" t="s">
        <v>3309</v>
      </c>
      <c r="H778" s="144" t="s">
        <v>381</v>
      </c>
      <c r="I778" s="86" t="s">
        <v>29</v>
      </c>
      <c r="J778" s="105" t="s">
        <v>3944</v>
      </c>
      <c r="K778" s="105" t="s">
        <v>3943</v>
      </c>
      <c r="L778" s="929">
        <v>2</v>
      </c>
      <c r="M778" s="397"/>
      <c r="N778" s="1733">
        <v>100</v>
      </c>
      <c r="O778" s="2290"/>
      <c r="P778" s="881" t="s">
        <v>3828</v>
      </c>
    </row>
    <row r="779" spans="1:16" ht="39.6">
      <c r="A779" s="664"/>
      <c r="B779" s="663"/>
      <c r="C779" s="485"/>
      <c r="D779" s="574"/>
      <c r="E779" s="1295"/>
      <c r="F779" s="19" t="s">
        <v>32</v>
      </c>
      <c r="G779" s="1767" t="s">
        <v>3306</v>
      </c>
      <c r="H779" s="144" t="s">
        <v>381</v>
      </c>
      <c r="I779" s="86" t="s">
        <v>29</v>
      </c>
      <c r="J779" s="105" t="s">
        <v>3942</v>
      </c>
      <c r="K779" s="105" t="s">
        <v>3941</v>
      </c>
      <c r="L779" s="929">
        <v>1</v>
      </c>
      <c r="M779" s="397"/>
      <c r="N779" s="1733">
        <v>250</v>
      </c>
      <c r="O779" s="2290"/>
      <c r="P779" s="881" t="s">
        <v>3828</v>
      </c>
    </row>
    <row r="780" spans="1:16" ht="39.6">
      <c r="A780" s="664"/>
      <c r="B780" s="663"/>
      <c r="C780" s="485"/>
      <c r="D780" s="574" t="s">
        <v>3964</v>
      </c>
      <c r="E780" s="1295" t="s">
        <v>28</v>
      </c>
      <c r="F780" s="19" t="s">
        <v>3952</v>
      </c>
      <c r="G780" s="1767" t="s">
        <v>4063</v>
      </c>
      <c r="H780" s="144" t="s">
        <v>3951</v>
      </c>
      <c r="I780" s="86" t="s">
        <v>3950</v>
      </c>
      <c r="J780" s="105" t="s">
        <v>3949</v>
      </c>
      <c r="K780" s="105" t="s">
        <v>4057</v>
      </c>
      <c r="L780" s="929">
        <v>5</v>
      </c>
      <c r="M780" s="397"/>
      <c r="N780" s="1733">
        <v>0</v>
      </c>
      <c r="O780" s="2290">
        <f>N780+N781+N782</f>
        <v>0</v>
      </c>
      <c r="P780" s="905" t="s">
        <v>3983</v>
      </c>
    </row>
    <row r="781" spans="1:16" ht="39.6">
      <c r="A781" s="664"/>
      <c r="B781" s="663"/>
      <c r="C781" s="485"/>
      <c r="D781" s="574"/>
      <c r="E781" s="1295"/>
      <c r="F781" s="19" t="s">
        <v>32</v>
      </c>
      <c r="G781" s="1767" t="s">
        <v>3306</v>
      </c>
      <c r="H781" s="144" t="s">
        <v>381</v>
      </c>
      <c r="I781" s="86" t="s">
        <v>29</v>
      </c>
      <c r="J781" s="105" t="s">
        <v>3942</v>
      </c>
      <c r="K781" s="105" t="s">
        <v>3941</v>
      </c>
      <c r="L781" s="929">
        <v>1</v>
      </c>
      <c r="M781" s="397"/>
      <c r="N781" s="1733">
        <v>0</v>
      </c>
      <c r="O781" s="2290"/>
      <c r="P781" s="905" t="s">
        <v>3983</v>
      </c>
    </row>
    <row r="782" spans="1:16" ht="39.6">
      <c r="A782" s="664"/>
      <c r="B782" s="663"/>
      <c r="C782" s="485"/>
      <c r="D782" s="574"/>
      <c r="E782" s="1295"/>
      <c r="F782" s="19" t="s">
        <v>3962</v>
      </c>
      <c r="G782" s="1767" t="s">
        <v>3961</v>
      </c>
      <c r="H782" s="144" t="s">
        <v>3960</v>
      </c>
      <c r="I782" s="86" t="s">
        <v>3950</v>
      </c>
      <c r="J782" s="105" t="s">
        <v>3959</v>
      </c>
      <c r="K782" s="105" t="s">
        <v>3958</v>
      </c>
      <c r="L782" s="929">
        <v>1</v>
      </c>
      <c r="M782" s="397"/>
      <c r="N782" s="1733">
        <v>0</v>
      </c>
      <c r="O782" s="2290"/>
      <c r="P782" s="905" t="s">
        <v>3983</v>
      </c>
    </row>
    <row r="783" spans="1:16" ht="39.6">
      <c r="A783" s="664"/>
      <c r="B783" s="663"/>
      <c r="C783" s="485"/>
      <c r="D783" s="574" t="s">
        <v>3963</v>
      </c>
      <c r="E783" s="1295" t="s">
        <v>28</v>
      </c>
      <c r="F783" s="19" t="s">
        <v>3952</v>
      </c>
      <c r="G783" s="1767" t="s">
        <v>4063</v>
      </c>
      <c r="H783" s="144" t="s">
        <v>3951</v>
      </c>
      <c r="I783" s="86" t="s">
        <v>3950</v>
      </c>
      <c r="J783" s="105" t="s">
        <v>3949</v>
      </c>
      <c r="K783" s="105" t="s">
        <v>4057</v>
      </c>
      <c r="L783" s="929">
        <v>5</v>
      </c>
      <c r="M783" s="397"/>
      <c r="N783" s="1733">
        <v>125</v>
      </c>
      <c r="O783" s="2290">
        <f>N783+N784</f>
        <v>375</v>
      </c>
      <c r="P783" s="881" t="s">
        <v>3828</v>
      </c>
    </row>
    <row r="784" spans="1:16" ht="39.6">
      <c r="A784" s="664"/>
      <c r="B784" s="663"/>
      <c r="C784" s="485"/>
      <c r="D784" s="574"/>
      <c r="E784" s="1295"/>
      <c r="F784" s="19" t="s">
        <v>3962</v>
      </c>
      <c r="G784" s="1767" t="s">
        <v>3961</v>
      </c>
      <c r="H784" s="144" t="s">
        <v>3960</v>
      </c>
      <c r="I784" s="86" t="s">
        <v>3950</v>
      </c>
      <c r="J784" s="105" t="s">
        <v>3959</v>
      </c>
      <c r="K784" s="105" t="s">
        <v>3958</v>
      </c>
      <c r="L784" s="929">
        <v>1</v>
      </c>
      <c r="M784" s="397"/>
      <c r="N784" s="1733">
        <v>250</v>
      </c>
      <c r="O784" s="2290"/>
      <c r="P784" s="881" t="s">
        <v>3828</v>
      </c>
    </row>
    <row r="785" spans="1:16" ht="39.6">
      <c r="A785" s="664"/>
      <c r="B785" s="663"/>
      <c r="C785" s="485"/>
      <c r="D785" s="574" t="s">
        <v>3957</v>
      </c>
      <c r="E785" s="1295" t="s">
        <v>28</v>
      </c>
      <c r="F785" s="19" t="s">
        <v>32</v>
      </c>
      <c r="G785" s="1767" t="s">
        <v>3306</v>
      </c>
      <c r="H785" s="144" t="s">
        <v>381</v>
      </c>
      <c r="I785" s="86" t="s">
        <v>29</v>
      </c>
      <c r="J785" s="105" t="s">
        <v>3942</v>
      </c>
      <c r="K785" s="105" t="s">
        <v>3941</v>
      </c>
      <c r="L785" s="929">
        <v>1</v>
      </c>
      <c r="M785" s="397"/>
      <c r="N785" s="1733">
        <v>250</v>
      </c>
      <c r="O785" s="2290">
        <f>N785+N786</f>
        <v>350</v>
      </c>
      <c r="P785" s="881" t="s">
        <v>3828</v>
      </c>
    </row>
    <row r="786" spans="1:16" ht="39.6">
      <c r="A786" s="664"/>
      <c r="B786" s="663"/>
      <c r="C786" s="485"/>
      <c r="D786" s="574"/>
      <c r="E786" s="1295"/>
      <c r="F786" s="19" t="s">
        <v>32</v>
      </c>
      <c r="G786" s="1767" t="s">
        <v>3309</v>
      </c>
      <c r="H786" s="144" t="s">
        <v>381</v>
      </c>
      <c r="I786" s="86" t="s">
        <v>29</v>
      </c>
      <c r="J786" s="105" t="s">
        <v>3944</v>
      </c>
      <c r="K786" s="105" t="s">
        <v>3943</v>
      </c>
      <c r="L786" s="929">
        <v>2</v>
      </c>
      <c r="M786" s="397"/>
      <c r="N786" s="1733">
        <v>100</v>
      </c>
      <c r="O786" s="2290"/>
      <c r="P786" s="881" t="s">
        <v>3828</v>
      </c>
    </row>
    <row r="787" spans="1:16" ht="39.6">
      <c r="A787" s="664"/>
      <c r="B787" s="663"/>
      <c r="C787" s="485"/>
      <c r="D787" s="574" t="s">
        <v>3956</v>
      </c>
      <c r="E787" s="1295" t="s">
        <v>28</v>
      </c>
      <c r="F787" s="19" t="s">
        <v>32</v>
      </c>
      <c r="G787" s="1767" t="s">
        <v>3306</v>
      </c>
      <c r="H787" s="144" t="s">
        <v>381</v>
      </c>
      <c r="I787" s="86" t="s">
        <v>29</v>
      </c>
      <c r="J787" s="105" t="s">
        <v>3942</v>
      </c>
      <c r="K787" s="105" t="s">
        <v>3941</v>
      </c>
      <c r="L787" s="929">
        <v>1</v>
      </c>
      <c r="M787" s="397"/>
      <c r="N787" s="1733">
        <v>250</v>
      </c>
      <c r="O787" s="2290">
        <f>N787+N788</f>
        <v>350</v>
      </c>
      <c r="P787" s="881" t="s">
        <v>3828</v>
      </c>
    </row>
    <row r="788" spans="1:16" ht="39.6">
      <c r="A788" s="664"/>
      <c r="B788" s="663"/>
      <c r="C788" s="485"/>
      <c r="D788" s="574"/>
      <c r="E788" s="1295"/>
      <c r="F788" s="19" t="s">
        <v>32</v>
      </c>
      <c r="G788" s="1767" t="s">
        <v>3309</v>
      </c>
      <c r="H788" s="144" t="s">
        <v>381</v>
      </c>
      <c r="I788" s="86" t="s">
        <v>29</v>
      </c>
      <c r="J788" s="105" t="s">
        <v>3944</v>
      </c>
      <c r="K788" s="105" t="s">
        <v>3943</v>
      </c>
      <c r="L788" s="929">
        <v>2</v>
      </c>
      <c r="M788" s="397"/>
      <c r="N788" s="1733">
        <v>100</v>
      </c>
      <c r="O788" s="2290"/>
      <c r="P788" s="881" t="s">
        <v>3828</v>
      </c>
    </row>
    <row r="789" spans="1:16" ht="59.4">
      <c r="A789" s="664"/>
      <c r="B789" s="663"/>
      <c r="C789" s="485"/>
      <c r="D789" s="574" t="s">
        <v>3955</v>
      </c>
      <c r="E789" s="1295" t="s">
        <v>28</v>
      </c>
      <c r="F789" s="19" t="s">
        <v>3952</v>
      </c>
      <c r="G789" s="1767" t="s">
        <v>4063</v>
      </c>
      <c r="H789" s="144" t="s">
        <v>3951</v>
      </c>
      <c r="I789" s="86" t="s">
        <v>3950</v>
      </c>
      <c r="J789" s="105" t="s">
        <v>3949</v>
      </c>
      <c r="K789" s="105" t="s">
        <v>4057</v>
      </c>
      <c r="L789" s="929">
        <v>5</v>
      </c>
      <c r="M789" s="397"/>
      <c r="N789" s="1733">
        <v>125</v>
      </c>
      <c r="O789" s="2290">
        <f>N789+N790+N791</f>
        <v>475</v>
      </c>
      <c r="P789" s="881" t="s">
        <v>3935</v>
      </c>
    </row>
    <row r="790" spans="1:16" ht="39.6">
      <c r="A790" s="664"/>
      <c r="B790" s="663"/>
      <c r="C790" s="485"/>
      <c r="D790" s="574"/>
      <c r="E790" s="1295"/>
      <c r="F790" s="19" t="s">
        <v>32</v>
      </c>
      <c r="G790" s="1767" t="s">
        <v>3309</v>
      </c>
      <c r="H790" s="144" t="s">
        <v>381</v>
      </c>
      <c r="I790" s="86" t="s">
        <v>29</v>
      </c>
      <c r="J790" s="105" t="s">
        <v>3944</v>
      </c>
      <c r="K790" s="105" t="s">
        <v>3943</v>
      </c>
      <c r="L790" s="929">
        <v>2</v>
      </c>
      <c r="M790" s="397"/>
      <c r="N790" s="1733">
        <v>100</v>
      </c>
      <c r="O790" s="2290"/>
      <c r="P790" s="881" t="s">
        <v>3828</v>
      </c>
    </row>
    <row r="791" spans="1:16" ht="39.6">
      <c r="A791" s="664"/>
      <c r="B791" s="663"/>
      <c r="C791" s="485"/>
      <c r="D791" s="574"/>
      <c r="E791" s="1295"/>
      <c r="F791" s="19" t="s">
        <v>32</v>
      </c>
      <c r="G791" s="1767" t="s">
        <v>3306</v>
      </c>
      <c r="H791" s="144" t="s">
        <v>381</v>
      </c>
      <c r="I791" s="86" t="s">
        <v>29</v>
      </c>
      <c r="J791" s="105" t="s">
        <v>3942</v>
      </c>
      <c r="K791" s="105" t="s">
        <v>3941</v>
      </c>
      <c r="L791" s="929">
        <v>1</v>
      </c>
      <c r="M791" s="397"/>
      <c r="N791" s="1733">
        <v>250</v>
      </c>
      <c r="O791" s="2290"/>
      <c r="P791" s="881" t="s">
        <v>3828</v>
      </c>
    </row>
    <row r="792" spans="1:16" ht="39.6">
      <c r="A792" s="664"/>
      <c r="B792" s="663"/>
      <c r="C792" s="485"/>
      <c r="D792" s="86" t="s">
        <v>3954</v>
      </c>
      <c r="E792" s="996" t="s">
        <v>28</v>
      </c>
      <c r="F792" s="19" t="s">
        <v>32</v>
      </c>
      <c r="G792" s="1767" t="s">
        <v>3309</v>
      </c>
      <c r="H792" s="144" t="s">
        <v>381</v>
      </c>
      <c r="I792" s="86" t="s">
        <v>29</v>
      </c>
      <c r="J792" s="105" t="s">
        <v>3944</v>
      </c>
      <c r="K792" s="105" t="s">
        <v>3943</v>
      </c>
      <c r="L792" s="929">
        <v>2</v>
      </c>
      <c r="M792" s="397"/>
      <c r="N792" s="1733">
        <v>100</v>
      </c>
      <c r="O792" s="2291">
        <v>100</v>
      </c>
      <c r="P792" s="881" t="s">
        <v>3828</v>
      </c>
    </row>
    <row r="793" spans="1:16" ht="59.4">
      <c r="A793" s="664"/>
      <c r="B793" s="663"/>
      <c r="C793" s="485"/>
      <c r="D793" s="574" t="s">
        <v>3953</v>
      </c>
      <c r="E793" s="1295" t="s">
        <v>28</v>
      </c>
      <c r="F793" s="19" t="s">
        <v>3952</v>
      </c>
      <c r="G793" s="1767" t="s">
        <v>4063</v>
      </c>
      <c r="H793" s="144" t="s">
        <v>3951</v>
      </c>
      <c r="I793" s="86" t="s">
        <v>3950</v>
      </c>
      <c r="J793" s="105" t="s">
        <v>3949</v>
      </c>
      <c r="K793" s="105" t="s">
        <v>4057</v>
      </c>
      <c r="L793" s="929">
        <v>5</v>
      </c>
      <c r="M793" s="397"/>
      <c r="N793" s="1733">
        <v>125</v>
      </c>
      <c r="O793" s="2290">
        <v>475</v>
      </c>
      <c r="P793" s="881" t="s">
        <v>3935</v>
      </c>
    </row>
    <row r="794" spans="1:16" ht="39.6">
      <c r="A794" s="664"/>
      <c r="B794" s="663"/>
      <c r="C794" s="485"/>
      <c r="D794" s="574"/>
      <c r="E794" s="1295"/>
      <c r="F794" s="19" t="s">
        <v>32</v>
      </c>
      <c r="G794" s="1767" t="s">
        <v>3948</v>
      </c>
      <c r="H794" s="144" t="s">
        <v>3947</v>
      </c>
      <c r="I794" s="86" t="s">
        <v>29</v>
      </c>
      <c r="J794" s="105" t="s">
        <v>3946</v>
      </c>
      <c r="K794" s="105" t="s">
        <v>3945</v>
      </c>
      <c r="L794" s="929">
        <v>2</v>
      </c>
      <c r="M794" s="397"/>
      <c r="N794" s="1733">
        <v>0</v>
      </c>
      <c r="O794" s="2290"/>
      <c r="P794" s="881" t="s">
        <v>3887</v>
      </c>
    </row>
    <row r="795" spans="1:16" ht="39.6">
      <c r="A795" s="664"/>
      <c r="B795" s="663"/>
      <c r="C795" s="485"/>
      <c r="D795" s="574"/>
      <c r="E795" s="1295"/>
      <c r="F795" s="19" t="s">
        <v>32</v>
      </c>
      <c r="G795" s="1767" t="s">
        <v>3309</v>
      </c>
      <c r="H795" s="144" t="s">
        <v>381</v>
      </c>
      <c r="I795" s="86" t="s">
        <v>29</v>
      </c>
      <c r="J795" s="105" t="s">
        <v>3944</v>
      </c>
      <c r="K795" s="105" t="s">
        <v>3943</v>
      </c>
      <c r="L795" s="929">
        <v>2</v>
      </c>
      <c r="M795" s="397"/>
      <c r="N795" s="1733">
        <v>100</v>
      </c>
      <c r="O795" s="2290"/>
      <c r="P795" s="881" t="s">
        <v>3828</v>
      </c>
    </row>
    <row r="796" spans="1:16" ht="39.6">
      <c r="A796" s="664"/>
      <c r="B796" s="663"/>
      <c r="C796" s="485"/>
      <c r="D796" s="574"/>
      <c r="E796" s="1295"/>
      <c r="F796" s="19" t="s">
        <v>32</v>
      </c>
      <c r="G796" s="1767" t="s">
        <v>3306</v>
      </c>
      <c r="H796" s="144" t="s">
        <v>381</v>
      </c>
      <c r="I796" s="86" t="s">
        <v>29</v>
      </c>
      <c r="J796" s="105" t="s">
        <v>3942</v>
      </c>
      <c r="K796" s="105" t="s">
        <v>3941</v>
      </c>
      <c r="L796" s="929">
        <v>1</v>
      </c>
      <c r="M796" s="397"/>
      <c r="N796" s="1733">
        <v>250</v>
      </c>
      <c r="O796" s="2290"/>
      <c r="P796" s="881" t="s">
        <v>3828</v>
      </c>
    </row>
    <row r="797" spans="1:16" ht="158.4">
      <c r="A797" s="665" t="s">
        <v>3985</v>
      </c>
      <c r="B797" s="667" t="s">
        <v>3987</v>
      </c>
      <c r="C797" s="474" t="s">
        <v>3988</v>
      </c>
      <c r="D797" s="538" t="s">
        <v>3989</v>
      </c>
      <c r="E797" s="1845" t="s">
        <v>3990</v>
      </c>
      <c r="F797" s="19" t="s">
        <v>3876</v>
      </c>
      <c r="G797" s="1767" t="s">
        <v>3991</v>
      </c>
      <c r="H797" s="144" t="s">
        <v>3993</v>
      </c>
      <c r="I797" s="86" t="s">
        <v>29</v>
      </c>
      <c r="J797" s="105" t="s">
        <v>3994</v>
      </c>
      <c r="K797" s="105" t="s">
        <v>3996</v>
      </c>
      <c r="L797" s="929">
        <v>2</v>
      </c>
      <c r="M797" s="397" t="s">
        <v>3998</v>
      </c>
      <c r="N797" s="1733">
        <v>0</v>
      </c>
      <c r="O797" s="2290">
        <v>0</v>
      </c>
      <c r="P797" s="905" t="s">
        <v>4077</v>
      </c>
    </row>
    <row r="798" spans="1:16" ht="158.4">
      <c r="A798" s="666"/>
      <c r="B798" s="668"/>
      <c r="C798" s="518"/>
      <c r="D798" s="566"/>
      <c r="E798" s="1858"/>
      <c r="F798" s="19" t="s">
        <v>3876</v>
      </c>
      <c r="G798" s="1767" t="s">
        <v>3992</v>
      </c>
      <c r="H798" s="144" t="s">
        <v>3993</v>
      </c>
      <c r="I798" s="86" t="s">
        <v>29</v>
      </c>
      <c r="J798" s="105" t="s">
        <v>3995</v>
      </c>
      <c r="K798" s="105" t="s">
        <v>3997</v>
      </c>
      <c r="L798" s="929">
        <v>2</v>
      </c>
      <c r="M798" s="397" t="s">
        <v>3998</v>
      </c>
      <c r="N798" s="1733">
        <v>0</v>
      </c>
      <c r="O798" s="2290"/>
      <c r="P798" s="881" t="s">
        <v>4076</v>
      </c>
    </row>
    <row r="799" spans="1:16" ht="39.6">
      <c r="A799" s="666"/>
      <c r="B799" s="668"/>
      <c r="C799" s="518"/>
      <c r="D799" s="538" t="s">
        <v>3999</v>
      </c>
      <c r="E799" s="1289" t="s">
        <v>3874</v>
      </c>
      <c r="F799" s="19" t="s">
        <v>3876</v>
      </c>
      <c r="G799" s="1767" t="s">
        <v>3991</v>
      </c>
      <c r="H799" s="144" t="s">
        <v>3993</v>
      </c>
      <c r="I799" s="86" t="s">
        <v>29</v>
      </c>
      <c r="J799" s="105" t="s">
        <v>3994</v>
      </c>
      <c r="K799" s="105" t="s">
        <v>3996</v>
      </c>
      <c r="L799" s="929">
        <v>2</v>
      </c>
      <c r="M799" s="397"/>
      <c r="N799" s="1733">
        <v>0</v>
      </c>
      <c r="O799" s="2290">
        <v>0</v>
      </c>
      <c r="P799" s="881" t="s">
        <v>4076</v>
      </c>
    </row>
    <row r="800" spans="1:16" ht="39.6">
      <c r="A800" s="666"/>
      <c r="B800" s="668"/>
      <c r="C800" s="518"/>
      <c r="D800" s="566"/>
      <c r="E800" s="1291"/>
      <c r="F800" s="19" t="s">
        <v>3876</v>
      </c>
      <c r="G800" s="1767" t="s">
        <v>3992</v>
      </c>
      <c r="H800" s="144" t="s">
        <v>3993</v>
      </c>
      <c r="I800" s="86" t="s">
        <v>29</v>
      </c>
      <c r="J800" s="105" t="s">
        <v>3995</v>
      </c>
      <c r="K800" s="105" t="s">
        <v>3997</v>
      </c>
      <c r="L800" s="929">
        <v>2</v>
      </c>
      <c r="M800" s="397"/>
      <c r="N800" s="1733">
        <v>0</v>
      </c>
      <c r="O800" s="2290"/>
      <c r="P800" s="881" t="s">
        <v>4076</v>
      </c>
    </row>
    <row r="801" spans="1:16" ht="39.6">
      <c r="A801" s="666"/>
      <c r="B801" s="668"/>
      <c r="C801" s="518"/>
      <c r="D801" s="538" t="s">
        <v>4000</v>
      </c>
      <c r="E801" s="1289" t="s">
        <v>3874</v>
      </c>
      <c r="F801" s="19" t="s">
        <v>3876</v>
      </c>
      <c r="G801" s="1767" t="s">
        <v>3991</v>
      </c>
      <c r="H801" s="144" t="s">
        <v>3993</v>
      </c>
      <c r="I801" s="86" t="s">
        <v>29</v>
      </c>
      <c r="J801" s="105" t="s">
        <v>3994</v>
      </c>
      <c r="K801" s="105" t="s">
        <v>3996</v>
      </c>
      <c r="L801" s="929">
        <v>2</v>
      </c>
      <c r="M801" s="397"/>
      <c r="N801" s="1733">
        <v>0</v>
      </c>
      <c r="O801" s="2290">
        <v>0</v>
      </c>
      <c r="P801" s="881" t="s">
        <v>4076</v>
      </c>
    </row>
    <row r="802" spans="1:16" ht="39.6">
      <c r="A802" s="666"/>
      <c r="B802" s="668"/>
      <c r="C802" s="518"/>
      <c r="D802" s="566"/>
      <c r="E802" s="1291"/>
      <c r="F802" s="19" t="s">
        <v>3876</v>
      </c>
      <c r="G802" s="1767" t="s">
        <v>3992</v>
      </c>
      <c r="H802" s="144" t="s">
        <v>3993</v>
      </c>
      <c r="I802" s="86" t="s">
        <v>29</v>
      </c>
      <c r="J802" s="105" t="s">
        <v>3995</v>
      </c>
      <c r="K802" s="105" t="s">
        <v>3997</v>
      </c>
      <c r="L802" s="929">
        <v>2</v>
      </c>
      <c r="M802" s="397"/>
      <c r="N802" s="1733">
        <v>0</v>
      </c>
      <c r="O802" s="2290"/>
      <c r="P802" s="881" t="s">
        <v>4076</v>
      </c>
    </row>
    <row r="803" spans="1:16" ht="39.6">
      <c r="A803" s="666"/>
      <c r="B803" s="668"/>
      <c r="C803" s="518"/>
      <c r="D803" s="538" t="s">
        <v>4001</v>
      </c>
      <c r="E803" s="1289" t="s">
        <v>3874</v>
      </c>
      <c r="F803" s="19" t="s">
        <v>3876</v>
      </c>
      <c r="G803" s="1767" t="s">
        <v>3991</v>
      </c>
      <c r="H803" s="144" t="s">
        <v>3993</v>
      </c>
      <c r="I803" s="86" t="s">
        <v>29</v>
      </c>
      <c r="J803" s="105" t="s">
        <v>3994</v>
      </c>
      <c r="K803" s="105" t="s">
        <v>3996</v>
      </c>
      <c r="L803" s="929">
        <v>2</v>
      </c>
      <c r="M803" s="397"/>
      <c r="N803" s="1733">
        <v>0</v>
      </c>
      <c r="O803" s="2290">
        <v>0</v>
      </c>
      <c r="P803" s="881" t="s">
        <v>4076</v>
      </c>
    </row>
    <row r="804" spans="1:16" ht="39.6">
      <c r="A804" s="666"/>
      <c r="B804" s="668"/>
      <c r="C804" s="518"/>
      <c r="D804" s="566"/>
      <c r="E804" s="1291"/>
      <c r="F804" s="19" t="s">
        <v>3876</v>
      </c>
      <c r="G804" s="1767" t="s">
        <v>3992</v>
      </c>
      <c r="H804" s="144" t="s">
        <v>3993</v>
      </c>
      <c r="I804" s="86" t="s">
        <v>29</v>
      </c>
      <c r="J804" s="105" t="s">
        <v>3995</v>
      </c>
      <c r="K804" s="105" t="s">
        <v>3997</v>
      </c>
      <c r="L804" s="929">
        <v>2</v>
      </c>
      <c r="M804" s="397"/>
      <c r="N804" s="1733">
        <v>0</v>
      </c>
      <c r="O804" s="2290"/>
      <c r="P804" s="881" t="s">
        <v>4076</v>
      </c>
    </row>
    <row r="805" spans="1:16" ht="39.6">
      <c r="A805" s="666"/>
      <c r="B805" s="668"/>
      <c r="C805" s="518"/>
      <c r="D805" s="538" t="s">
        <v>4002</v>
      </c>
      <c r="E805" s="1289" t="s">
        <v>3874</v>
      </c>
      <c r="F805" s="19" t="s">
        <v>3876</v>
      </c>
      <c r="G805" s="1767" t="s">
        <v>3991</v>
      </c>
      <c r="H805" s="144" t="s">
        <v>3993</v>
      </c>
      <c r="I805" s="86" t="s">
        <v>29</v>
      </c>
      <c r="J805" s="105" t="s">
        <v>3994</v>
      </c>
      <c r="K805" s="105" t="s">
        <v>3996</v>
      </c>
      <c r="L805" s="929">
        <v>2</v>
      </c>
      <c r="M805" s="397"/>
      <c r="N805" s="1733">
        <v>0</v>
      </c>
      <c r="O805" s="2290">
        <v>0</v>
      </c>
      <c r="P805" s="881" t="s">
        <v>4076</v>
      </c>
    </row>
    <row r="806" spans="1:16" ht="39.6">
      <c r="A806" s="666"/>
      <c r="B806" s="668"/>
      <c r="C806" s="518"/>
      <c r="D806" s="566"/>
      <c r="E806" s="1291"/>
      <c r="F806" s="19" t="s">
        <v>3876</v>
      </c>
      <c r="G806" s="1767" t="s">
        <v>3992</v>
      </c>
      <c r="H806" s="144" t="s">
        <v>3993</v>
      </c>
      <c r="I806" s="86" t="s">
        <v>29</v>
      </c>
      <c r="J806" s="105" t="s">
        <v>3995</v>
      </c>
      <c r="K806" s="105" t="s">
        <v>3997</v>
      </c>
      <c r="L806" s="929">
        <v>2</v>
      </c>
      <c r="M806" s="397"/>
      <c r="N806" s="1733">
        <v>0</v>
      </c>
      <c r="O806" s="2290"/>
      <c r="P806" s="881" t="s">
        <v>4076</v>
      </c>
    </row>
    <row r="807" spans="1:16" ht="39.6">
      <c r="A807" s="666"/>
      <c r="B807" s="668"/>
      <c r="C807" s="518"/>
      <c r="D807" s="538" t="s">
        <v>4003</v>
      </c>
      <c r="E807" s="1289" t="s">
        <v>3874</v>
      </c>
      <c r="F807" s="19" t="s">
        <v>3876</v>
      </c>
      <c r="G807" s="1767" t="s">
        <v>3991</v>
      </c>
      <c r="H807" s="144" t="s">
        <v>3993</v>
      </c>
      <c r="I807" s="86" t="s">
        <v>29</v>
      </c>
      <c r="J807" s="105" t="s">
        <v>3994</v>
      </c>
      <c r="K807" s="105" t="s">
        <v>3996</v>
      </c>
      <c r="L807" s="929">
        <v>2</v>
      </c>
      <c r="M807" s="397"/>
      <c r="N807" s="1733">
        <v>0</v>
      </c>
      <c r="O807" s="2290">
        <v>0</v>
      </c>
      <c r="P807" s="881" t="s">
        <v>4076</v>
      </c>
    </row>
    <row r="808" spans="1:16" ht="39.6">
      <c r="A808" s="666"/>
      <c r="B808" s="668"/>
      <c r="C808" s="518"/>
      <c r="D808" s="566"/>
      <c r="E808" s="1291"/>
      <c r="F808" s="19" t="s">
        <v>3876</v>
      </c>
      <c r="G808" s="1767" t="s">
        <v>3992</v>
      </c>
      <c r="H808" s="144" t="s">
        <v>3993</v>
      </c>
      <c r="I808" s="86" t="s">
        <v>29</v>
      </c>
      <c r="J808" s="105" t="s">
        <v>3995</v>
      </c>
      <c r="K808" s="105" t="s">
        <v>3997</v>
      </c>
      <c r="L808" s="929">
        <v>2</v>
      </c>
      <c r="M808" s="397"/>
      <c r="N808" s="1733">
        <v>0</v>
      </c>
      <c r="O808" s="2290"/>
      <c r="P808" s="881" t="s">
        <v>4076</v>
      </c>
    </row>
    <row r="809" spans="1:16" ht="59.4">
      <c r="A809" s="666"/>
      <c r="B809" s="668"/>
      <c r="C809" s="518"/>
      <c r="D809" s="538" t="s">
        <v>4004</v>
      </c>
      <c r="E809" s="1289" t="s">
        <v>3874</v>
      </c>
      <c r="F809" s="19" t="s">
        <v>3876</v>
      </c>
      <c r="G809" s="1767" t="s">
        <v>3991</v>
      </c>
      <c r="H809" s="144" t="s">
        <v>3993</v>
      </c>
      <c r="I809" s="86" t="s">
        <v>29</v>
      </c>
      <c r="J809" s="105" t="s">
        <v>3994</v>
      </c>
      <c r="K809" s="105" t="s">
        <v>3996</v>
      </c>
      <c r="L809" s="929">
        <v>2</v>
      </c>
      <c r="M809" s="397"/>
      <c r="N809" s="1733">
        <v>0</v>
      </c>
      <c r="O809" s="2290">
        <v>0</v>
      </c>
      <c r="P809" s="881" t="s">
        <v>4078</v>
      </c>
    </row>
    <row r="810" spans="1:16" ht="59.4">
      <c r="A810" s="666"/>
      <c r="B810" s="668"/>
      <c r="C810" s="518"/>
      <c r="D810" s="566"/>
      <c r="E810" s="1291"/>
      <c r="F810" s="19" t="s">
        <v>3876</v>
      </c>
      <c r="G810" s="1767" t="s">
        <v>3992</v>
      </c>
      <c r="H810" s="144" t="s">
        <v>3993</v>
      </c>
      <c r="I810" s="86" t="s">
        <v>29</v>
      </c>
      <c r="J810" s="105" t="s">
        <v>3995</v>
      </c>
      <c r="K810" s="105" t="s">
        <v>3997</v>
      </c>
      <c r="L810" s="929">
        <v>2</v>
      </c>
      <c r="M810" s="397"/>
      <c r="N810" s="1733">
        <v>0</v>
      </c>
      <c r="O810" s="2290"/>
      <c r="P810" s="881" t="s">
        <v>4078</v>
      </c>
    </row>
    <row r="811" spans="1:16" ht="39.6">
      <c r="A811" s="666"/>
      <c r="B811" s="668"/>
      <c r="C811" s="518"/>
      <c r="D811" s="538" t="s">
        <v>4005</v>
      </c>
      <c r="E811" s="1289" t="s">
        <v>3874</v>
      </c>
      <c r="F811" s="19" t="s">
        <v>3876</v>
      </c>
      <c r="G811" s="1767" t="s">
        <v>3991</v>
      </c>
      <c r="H811" s="144" t="s">
        <v>3993</v>
      </c>
      <c r="I811" s="86" t="s">
        <v>29</v>
      </c>
      <c r="J811" s="105" t="s">
        <v>3994</v>
      </c>
      <c r="K811" s="105" t="s">
        <v>3996</v>
      </c>
      <c r="L811" s="929">
        <v>2</v>
      </c>
      <c r="M811" s="397"/>
      <c r="N811" s="1733">
        <v>0</v>
      </c>
      <c r="O811" s="2290">
        <v>0</v>
      </c>
      <c r="P811" s="900" t="s">
        <v>4076</v>
      </c>
    </row>
    <row r="812" spans="1:16" ht="39.6">
      <c r="A812" s="666"/>
      <c r="B812" s="668"/>
      <c r="C812" s="518"/>
      <c r="D812" s="566"/>
      <c r="E812" s="1291"/>
      <c r="F812" s="19" t="s">
        <v>3876</v>
      </c>
      <c r="G812" s="1767" t="s">
        <v>3992</v>
      </c>
      <c r="H812" s="144" t="s">
        <v>3993</v>
      </c>
      <c r="I812" s="86" t="s">
        <v>29</v>
      </c>
      <c r="J812" s="105" t="s">
        <v>3995</v>
      </c>
      <c r="K812" s="105" t="s">
        <v>3997</v>
      </c>
      <c r="L812" s="929">
        <v>2</v>
      </c>
      <c r="M812" s="397"/>
      <c r="N812" s="1733">
        <v>0</v>
      </c>
      <c r="O812" s="2290"/>
      <c r="P812" s="900"/>
    </row>
    <row r="813" spans="1:16" ht="39.6">
      <c r="A813" s="666"/>
      <c r="B813" s="668"/>
      <c r="C813" s="518"/>
      <c r="D813" s="538" t="s">
        <v>4006</v>
      </c>
      <c r="E813" s="1289" t="s">
        <v>3874</v>
      </c>
      <c r="F813" s="19" t="s">
        <v>3876</v>
      </c>
      <c r="G813" s="1767" t="s">
        <v>3991</v>
      </c>
      <c r="H813" s="144" t="s">
        <v>3993</v>
      </c>
      <c r="I813" s="86" t="s">
        <v>29</v>
      </c>
      <c r="J813" s="105" t="s">
        <v>3994</v>
      </c>
      <c r="K813" s="105" t="s">
        <v>3996</v>
      </c>
      <c r="L813" s="929">
        <v>2</v>
      </c>
      <c r="M813" s="397"/>
      <c r="N813" s="1733">
        <v>0</v>
      </c>
      <c r="O813" s="2290">
        <v>0</v>
      </c>
      <c r="P813" s="900" t="s">
        <v>4076</v>
      </c>
    </row>
    <row r="814" spans="1:16" ht="39.6">
      <c r="A814" s="666"/>
      <c r="B814" s="668"/>
      <c r="C814" s="518"/>
      <c r="D814" s="566"/>
      <c r="E814" s="1291"/>
      <c r="F814" s="19" t="s">
        <v>3876</v>
      </c>
      <c r="G814" s="1767" t="s">
        <v>3992</v>
      </c>
      <c r="H814" s="144" t="s">
        <v>3993</v>
      </c>
      <c r="I814" s="86" t="s">
        <v>29</v>
      </c>
      <c r="J814" s="105" t="s">
        <v>3995</v>
      </c>
      <c r="K814" s="105" t="s">
        <v>3997</v>
      </c>
      <c r="L814" s="929">
        <v>2</v>
      </c>
      <c r="M814" s="397"/>
      <c r="N814" s="1733">
        <v>0</v>
      </c>
      <c r="O814" s="2290"/>
      <c r="P814" s="900"/>
    </row>
    <row r="815" spans="1:16" ht="39.6">
      <c r="A815" s="666"/>
      <c r="B815" s="668"/>
      <c r="C815" s="518"/>
      <c r="D815" s="538" t="s">
        <v>4007</v>
      </c>
      <c r="E815" s="1289" t="s">
        <v>3874</v>
      </c>
      <c r="F815" s="19" t="s">
        <v>3876</v>
      </c>
      <c r="G815" s="1767" t="s">
        <v>3991</v>
      </c>
      <c r="H815" s="144" t="s">
        <v>3993</v>
      </c>
      <c r="I815" s="86" t="s">
        <v>29</v>
      </c>
      <c r="J815" s="105" t="s">
        <v>3994</v>
      </c>
      <c r="K815" s="105" t="s">
        <v>3996</v>
      </c>
      <c r="L815" s="929">
        <v>2</v>
      </c>
      <c r="M815" s="397"/>
      <c r="N815" s="1733">
        <v>0</v>
      </c>
      <c r="O815" s="2290">
        <v>0</v>
      </c>
      <c r="P815" s="900" t="s">
        <v>4077</v>
      </c>
    </row>
    <row r="816" spans="1:16" ht="39.6">
      <c r="A816" s="666"/>
      <c r="B816" s="668"/>
      <c r="C816" s="518"/>
      <c r="D816" s="566"/>
      <c r="E816" s="1291"/>
      <c r="F816" s="19" t="s">
        <v>3876</v>
      </c>
      <c r="G816" s="1767" t="s">
        <v>3992</v>
      </c>
      <c r="H816" s="144" t="s">
        <v>3993</v>
      </c>
      <c r="I816" s="86" t="s">
        <v>29</v>
      </c>
      <c r="J816" s="105" t="s">
        <v>3995</v>
      </c>
      <c r="K816" s="105" t="s">
        <v>3997</v>
      </c>
      <c r="L816" s="929">
        <v>2</v>
      </c>
      <c r="M816" s="397"/>
      <c r="N816" s="1733">
        <v>0</v>
      </c>
      <c r="O816" s="2290"/>
      <c r="P816" s="900"/>
    </row>
    <row r="817" spans="1:316" ht="39.6">
      <c r="A817" s="666"/>
      <c r="B817" s="668"/>
      <c r="C817" s="518"/>
      <c r="D817" s="538" t="s">
        <v>4008</v>
      </c>
      <c r="E817" s="1289" t="s">
        <v>3874</v>
      </c>
      <c r="F817" s="19" t="s">
        <v>3876</v>
      </c>
      <c r="G817" s="1767" t="s">
        <v>3991</v>
      </c>
      <c r="H817" s="144" t="s">
        <v>3993</v>
      </c>
      <c r="I817" s="86" t="s">
        <v>29</v>
      </c>
      <c r="J817" s="105" t="s">
        <v>3994</v>
      </c>
      <c r="K817" s="105" t="s">
        <v>3996</v>
      </c>
      <c r="L817" s="929">
        <v>2</v>
      </c>
      <c r="M817" s="397"/>
      <c r="N817" s="1733">
        <v>0</v>
      </c>
      <c r="O817" s="2290">
        <v>0</v>
      </c>
      <c r="P817" s="900" t="s">
        <v>4079</v>
      </c>
    </row>
    <row r="818" spans="1:316" ht="39.6">
      <c r="A818" s="666"/>
      <c r="B818" s="668"/>
      <c r="C818" s="518"/>
      <c r="D818" s="566"/>
      <c r="E818" s="1291"/>
      <c r="F818" s="19" t="s">
        <v>3876</v>
      </c>
      <c r="G818" s="1767" t="s">
        <v>3992</v>
      </c>
      <c r="H818" s="144" t="s">
        <v>3993</v>
      </c>
      <c r="I818" s="86" t="s">
        <v>29</v>
      </c>
      <c r="J818" s="105" t="s">
        <v>3995</v>
      </c>
      <c r="K818" s="105" t="s">
        <v>3997</v>
      </c>
      <c r="L818" s="929">
        <v>2</v>
      </c>
      <c r="M818" s="397"/>
      <c r="N818" s="1733">
        <v>0</v>
      </c>
      <c r="O818" s="2290"/>
      <c r="P818" s="900"/>
    </row>
    <row r="819" spans="1:316" ht="39.6">
      <c r="A819" s="666"/>
      <c r="B819" s="668"/>
      <c r="C819" s="518"/>
      <c r="D819" s="538" t="s">
        <v>4009</v>
      </c>
      <c r="E819" s="1289" t="s">
        <v>3874</v>
      </c>
      <c r="F819" s="19" t="s">
        <v>3876</v>
      </c>
      <c r="G819" s="1767" t="s">
        <v>3991</v>
      </c>
      <c r="H819" s="144" t="s">
        <v>3993</v>
      </c>
      <c r="I819" s="86" t="s">
        <v>29</v>
      </c>
      <c r="J819" s="105" t="s">
        <v>3994</v>
      </c>
      <c r="K819" s="105" t="s">
        <v>3996</v>
      </c>
      <c r="L819" s="929">
        <v>2</v>
      </c>
      <c r="M819" s="397"/>
      <c r="N819" s="1733">
        <v>0</v>
      </c>
      <c r="O819" s="2290">
        <v>0</v>
      </c>
      <c r="P819" s="900" t="s">
        <v>4077</v>
      </c>
    </row>
    <row r="820" spans="1:316" ht="39.6">
      <c r="A820" s="666"/>
      <c r="B820" s="668"/>
      <c r="C820" s="518"/>
      <c r="D820" s="566"/>
      <c r="E820" s="1291"/>
      <c r="F820" s="19" t="s">
        <v>3876</v>
      </c>
      <c r="G820" s="1767" t="s">
        <v>3992</v>
      </c>
      <c r="H820" s="144" t="s">
        <v>3993</v>
      </c>
      <c r="I820" s="86" t="s">
        <v>29</v>
      </c>
      <c r="J820" s="105" t="s">
        <v>3995</v>
      </c>
      <c r="K820" s="105" t="s">
        <v>3997</v>
      </c>
      <c r="L820" s="929">
        <v>2</v>
      </c>
      <c r="M820" s="397"/>
      <c r="N820" s="1733">
        <v>0</v>
      </c>
      <c r="O820" s="2290"/>
      <c r="P820" s="900"/>
    </row>
    <row r="821" spans="1:316" ht="39.6">
      <c r="A821" s="488" t="s">
        <v>494</v>
      </c>
      <c r="B821" s="487" t="s">
        <v>495</v>
      </c>
      <c r="C821" s="485" t="s">
        <v>473</v>
      </c>
      <c r="D821" s="1012" t="s">
        <v>480</v>
      </c>
      <c r="E821" s="1859" t="s">
        <v>28</v>
      </c>
      <c r="F821" s="74" t="s">
        <v>32</v>
      </c>
      <c r="G821" s="965" t="s">
        <v>481</v>
      </c>
      <c r="H821" s="74" t="s">
        <v>482</v>
      </c>
      <c r="I821" s="965" t="s">
        <v>29</v>
      </c>
      <c r="J821" s="965" t="s">
        <v>483</v>
      </c>
      <c r="K821" s="965" t="s">
        <v>484</v>
      </c>
      <c r="L821" s="1079">
        <v>3</v>
      </c>
      <c r="M821" s="353"/>
      <c r="N821" s="881">
        <v>50</v>
      </c>
      <c r="O821" s="881">
        <v>50</v>
      </c>
      <c r="P821" s="881" t="s">
        <v>3828</v>
      </c>
    </row>
    <row r="822" spans="1:316" s="49" customFormat="1" ht="39.6">
      <c r="A822" s="488"/>
      <c r="B822" s="487"/>
      <c r="C822" s="485"/>
      <c r="D822" s="1032" t="s">
        <v>485</v>
      </c>
      <c r="E822" s="1796" t="s">
        <v>28</v>
      </c>
      <c r="F822" s="7" t="s">
        <v>32</v>
      </c>
      <c r="G822" s="964" t="s">
        <v>481</v>
      </c>
      <c r="H822" s="7" t="s">
        <v>482</v>
      </c>
      <c r="I822" s="964" t="s">
        <v>29</v>
      </c>
      <c r="J822" s="964" t="s">
        <v>483</v>
      </c>
      <c r="K822" s="964" t="s">
        <v>484</v>
      </c>
      <c r="L822" s="1080">
        <v>3</v>
      </c>
      <c r="M822" s="353"/>
      <c r="N822" s="881">
        <v>50</v>
      </c>
      <c r="O822" s="881">
        <v>50</v>
      </c>
      <c r="P822" s="881" t="s">
        <v>3828</v>
      </c>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c r="KE822" s="1"/>
      <c r="KF822" s="1"/>
      <c r="KG822" s="1"/>
      <c r="KH822" s="1"/>
      <c r="KI822" s="1"/>
      <c r="KJ822" s="1"/>
      <c r="KK822" s="1"/>
      <c r="KL822" s="1"/>
      <c r="KM822" s="1"/>
      <c r="KN822" s="1"/>
      <c r="KO822" s="1"/>
      <c r="KP822" s="1"/>
      <c r="KQ822" s="1"/>
      <c r="KR822" s="1"/>
      <c r="KS822" s="1"/>
      <c r="KT822" s="1"/>
      <c r="KU822" s="1"/>
      <c r="KV822" s="1"/>
      <c r="KW822" s="1"/>
      <c r="KX822" s="1"/>
      <c r="KY822" s="1"/>
      <c r="KZ822" s="1"/>
      <c r="LA822" s="1"/>
      <c r="LB822" s="1"/>
      <c r="LC822" s="1"/>
      <c r="LD822" s="1"/>
    </row>
    <row r="823" spans="1:316" s="49" customFormat="1" ht="39.6">
      <c r="A823" s="488"/>
      <c r="B823" s="487"/>
      <c r="C823" s="485"/>
      <c r="D823" s="1032" t="s">
        <v>486</v>
      </c>
      <c r="E823" s="1796" t="s">
        <v>28</v>
      </c>
      <c r="F823" s="7" t="s">
        <v>32</v>
      </c>
      <c r="G823" s="964" t="s">
        <v>481</v>
      </c>
      <c r="H823" s="7" t="s">
        <v>482</v>
      </c>
      <c r="I823" s="964" t="s">
        <v>29</v>
      </c>
      <c r="J823" s="964" t="s">
        <v>483</v>
      </c>
      <c r="K823" s="964" t="s">
        <v>484</v>
      </c>
      <c r="L823" s="1080">
        <v>3</v>
      </c>
      <c r="M823" s="353"/>
      <c r="N823" s="881">
        <v>50</v>
      </c>
      <c r="O823" s="881">
        <v>50</v>
      </c>
      <c r="P823" s="881" t="s">
        <v>3828</v>
      </c>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c r="KE823" s="1"/>
      <c r="KF823" s="1"/>
      <c r="KG823" s="1"/>
      <c r="KH823" s="1"/>
      <c r="KI823" s="1"/>
      <c r="KJ823" s="1"/>
      <c r="KK823" s="1"/>
      <c r="KL823" s="1"/>
      <c r="KM823" s="1"/>
      <c r="KN823" s="1"/>
      <c r="KO823" s="1"/>
      <c r="KP823" s="1"/>
      <c r="KQ823" s="1"/>
      <c r="KR823" s="1"/>
      <c r="KS823" s="1"/>
      <c r="KT823" s="1"/>
      <c r="KU823" s="1"/>
      <c r="KV823" s="1"/>
      <c r="KW823" s="1"/>
      <c r="KX823" s="1"/>
      <c r="KY823" s="1"/>
      <c r="KZ823" s="1"/>
      <c r="LA823" s="1"/>
      <c r="LB823" s="1"/>
      <c r="LC823" s="1"/>
      <c r="LD823" s="1"/>
    </row>
    <row r="824" spans="1:316" s="49" customFormat="1" ht="39.6">
      <c r="A824" s="488"/>
      <c r="B824" s="487"/>
      <c r="C824" s="485"/>
      <c r="D824" s="1032" t="s">
        <v>487</v>
      </c>
      <c r="E824" s="1796" t="s">
        <v>28</v>
      </c>
      <c r="F824" s="7" t="s">
        <v>32</v>
      </c>
      <c r="G824" s="964" t="s">
        <v>481</v>
      </c>
      <c r="H824" s="7" t="s">
        <v>482</v>
      </c>
      <c r="I824" s="964" t="s">
        <v>29</v>
      </c>
      <c r="J824" s="964" t="s">
        <v>483</v>
      </c>
      <c r="K824" s="964" t="s">
        <v>484</v>
      </c>
      <c r="L824" s="1080">
        <v>3</v>
      </c>
      <c r="M824" s="353"/>
      <c r="N824" s="881">
        <v>50</v>
      </c>
      <c r="O824" s="881">
        <v>50</v>
      </c>
      <c r="P824" s="881" t="s">
        <v>3828</v>
      </c>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c r="KE824" s="1"/>
      <c r="KF824" s="1"/>
      <c r="KG824" s="1"/>
      <c r="KH824" s="1"/>
      <c r="KI824" s="1"/>
      <c r="KJ824" s="1"/>
      <c r="KK824" s="1"/>
      <c r="KL824" s="1"/>
      <c r="KM824" s="1"/>
      <c r="KN824" s="1"/>
      <c r="KO824" s="1"/>
      <c r="KP824" s="1"/>
      <c r="KQ824" s="1"/>
      <c r="KR824" s="1"/>
      <c r="KS824" s="1"/>
      <c r="KT824" s="1"/>
      <c r="KU824" s="1"/>
      <c r="KV824" s="1"/>
      <c r="KW824" s="1"/>
      <c r="KX824" s="1"/>
      <c r="KY824" s="1"/>
      <c r="KZ824" s="1"/>
      <c r="LA824" s="1"/>
      <c r="LB824" s="1"/>
      <c r="LC824" s="1"/>
      <c r="LD824" s="1"/>
    </row>
    <row r="825" spans="1:316" s="49" customFormat="1" ht="39.6">
      <c r="A825" s="488"/>
      <c r="B825" s="487"/>
      <c r="C825" s="485"/>
      <c r="D825" s="1032" t="s">
        <v>488</v>
      </c>
      <c r="E825" s="1796" t="s">
        <v>28</v>
      </c>
      <c r="F825" s="7" t="s">
        <v>32</v>
      </c>
      <c r="G825" s="964" t="s">
        <v>481</v>
      </c>
      <c r="H825" s="7" t="s">
        <v>482</v>
      </c>
      <c r="I825" s="964" t="s">
        <v>29</v>
      </c>
      <c r="J825" s="964" t="s">
        <v>483</v>
      </c>
      <c r="K825" s="964" t="s">
        <v>484</v>
      </c>
      <c r="L825" s="1080">
        <v>3</v>
      </c>
      <c r="M825" s="353"/>
      <c r="N825" s="881">
        <v>50</v>
      </c>
      <c r="O825" s="881">
        <v>50</v>
      </c>
      <c r="P825" s="881" t="s">
        <v>3828</v>
      </c>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c r="KE825" s="1"/>
      <c r="KF825" s="1"/>
      <c r="KG825" s="1"/>
      <c r="KH825" s="1"/>
      <c r="KI825" s="1"/>
      <c r="KJ825" s="1"/>
      <c r="KK825" s="1"/>
      <c r="KL825" s="1"/>
      <c r="KM825" s="1"/>
      <c r="KN825" s="1"/>
      <c r="KO825" s="1"/>
      <c r="KP825" s="1"/>
      <c r="KQ825" s="1"/>
      <c r="KR825" s="1"/>
      <c r="KS825" s="1"/>
      <c r="KT825" s="1"/>
      <c r="KU825" s="1"/>
      <c r="KV825" s="1"/>
      <c r="KW825" s="1"/>
      <c r="KX825" s="1"/>
      <c r="KY825" s="1"/>
      <c r="KZ825" s="1"/>
      <c r="LA825" s="1"/>
      <c r="LB825" s="1"/>
      <c r="LC825" s="1"/>
      <c r="LD825" s="1"/>
    </row>
    <row r="826" spans="1:316" s="49" customFormat="1" ht="39.6">
      <c r="A826" s="488"/>
      <c r="B826" s="487"/>
      <c r="C826" s="485"/>
      <c r="D826" s="1032" t="s">
        <v>489</v>
      </c>
      <c r="E826" s="1796" t="s">
        <v>28</v>
      </c>
      <c r="F826" s="7" t="s">
        <v>32</v>
      </c>
      <c r="G826" s="964" t="s">
        <v>481</v>
      </c>
      <c r="H826" s="7" t="s">
        <v>482</v>
      </c>
      <c r="I826" s="964" t="s">
        <v>29</v>
      </c>
      <c r="J826" s="964" t="s">
        <v>483</v>
      </c>
      <c r="K826" s="964" t="s">
        <v>484</v>
      </c>
      <c r="L826" s="1080">
        <v>3</v>
      </c>
      <c r="M826" s="353"/>
      <c r="N826" s="881">
        <v>50</v>
      </c>
      <c r="O826" s="881">
        <v>50</v>
      </c>
      <c r="P826" s="881" t="s">
        <v>3828</v>
      </c>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c r="KE826" s="1"/>
      <c r="KF826" s="1"/>
      <c r="KG826" s="1"/>
      <c r="KH826" s="1"/>
      <c r="KI826" s="1"/>
      <c r="KJ826" s="1"/>
      <c r="KK826" s="1"/>
      <c r="KL826" s="1"/>
      <c r="KM826" s="1"/>
      <c r="KN826" s="1"/>
      <c r="KO826" s="1"/>
      <c r="KP826" s="1"/>
      <c r="KQ826" s="1"/>
      <c r="KR826" s="1"/>
      <c r="KS826" s="1"/>
      <c r="KT826" s="1"/>
      <c r="KU826" s="1"/>
      <c r="KV826" s="1"/>
      <c r="KW826" s="1"/>
      <c r="KX826" s="1"/>
      <c r="KY826" s="1"/>
      <c r="KZ826" s="1"/>
      <c r="LA826" s="1"/>
      <c r="LB826" s="1"/>
      <c r="LC826" s="1"/>
      <c r="LD826" s="1"/>
    </row>
    <row r="827" spans="1:316" s="49" customFormat="1" ht="39.6">
      <c r="A827" s="488"/>
      <c r="B827" s="487"/>
      <c r="C827" s="485"/>
      <c r="D827" s="1032" t="s">
        <v>490</v>
      </c>
      <c r="E827" s="1318" t="s">
        <v>28</v>
      </c>
      <c r="F827" s="73" t="s">
        <v>32</v>
      </c>
      <c r="G827" s="964" t="s">
        <v>481</v>
      </c>
      <c r="H827" s="7" t="s">
        <v>482</v>
      </c>
      <c r="I827" s="964" t="s">
        <v>29</v>
      </c>
      <c r="J827" s="964" t="s">
        <v>483</v>
      </c>
      <c r="K827" s="964" t="s">
        <v>484</v>
      </c>
      <c r="L827" s="1080">
        <v>3</v>
      </c>
      <c r="M827" s="353"/>
      <c r="N827" s="881">
        <v>50</v>
      </c>
      <c r="O827" s="881">
        <v>50</v>
      </c>
      <c r="P827" s="881" t="s">
        <v>3828</v>
      </c>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c r="KE827" s="1"/>
      <c r="KF827" s="1"/>
      <c r="KG827" s="1"/>
      <c r="KH827" s="1"/>
      <c r="KI827" s="1"/>
      <c r="KJ827" s="1"/>
      <c r="KK827" s="1"/>
      <c r="KL827" s="1"/>
      <c r="KM827" s="1"/>
      <c r="KN827" s="1"/>
      <c r="KO827" s="1"/>
      <c r="KP827" s="1"/>
      <c r="KQ827" s="1"/>
      <c r="KR827" s="1"/>
      <c r="KS827" s="1"/>
      <c r="KT827" s="1"/>
      <c r="KU827" s="1"/>
      <c r="KV827" s="1"/>
      <c r="KW827" s="1"/>
      <c r="KX827" s="1"/>
      <c r="KY827" s="1"/>
      <c r="KZ827" s="1"/>
      <c r="LA827" s="1"/>
      <c r="LB827" s="1"/>
      <c r="LC827" s="1"/>
      <c r="LD827" s="1"/>
    </row>
    <row r="828" spans="1:316" s="49" customFormat="1" ht="39.6">
      <c r="A828" s="488"/>
      <c r="B828" s="487"/>
      <c r="C828" s="485"/>
      <c r="D828" s="1080" t="s">
        <v>491</v>
      </c>
      <c r="E828" s="996" t="s">
        <v>28</v>
      </c>
      <c r="F828" s="66" t="s">
        <v>32</v>
      </c>
      <c r="G828" s="1032" t="s">
        <v>481</v>
      </c>
      <c r="H828" s="7" t="s">
        <v>482</v>
      </c>
      <c r="I828" s="964" t="s">
        <v>29</v>
      </c>
      <c r="J828" s="964" t="s">
        <v>483</v>
      </c>
      <c r="K828" s="964" t="s">
        <v>484</v>
      </c>
      <c r="L828" s="1080">
        <v>3</v>
      </c>
      <c r="M828" s="353"/>
      <c r="N828" s="881">
        <v>50</v>
      </c>
      <c r="O828" s="881">
        <v>50</v>
      </c>
      <c r="P828" s="881" t="s">
        <v>3828</v>
      </c>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c r="KE828" s="1"/>
      <c r="KF828" s="1"/>
      <c r="KG828" s="1"/>
      <c r="KH828" s="1"/>
      <c r="KI828" s="1"/>
      <c r="KJ828" s="1"/>
      <c r="KK828" s="1"/>
      <c r="KL828" s="1"/>
      <c r="KM828" s="1"/>
      <c r="KN828" s="1"/>
      <c r="KO828" s="1"/>
      <c r="KP828" s="1"/>
      <c r="KQ828" s="1"/>
      <c r="KR828" s="1"/>
      <c r="KS828" s="1"/>
      <c r="KT828" s="1"/>
      <c r="KU828" s="1"/>
      <c r="KV828" s="1"/>
      <c r="KW828" s="1"/>
      <c r="KX828" s="1"/>
      <c r="KY828" s="1"/>
      <c r="KZ828" s="1"/>
      <c r="LA828" s="1"/>
      <c r="LB828" s="1"/>
      <c r="LC828" s="1"/>
      <c r="LD828" s="1"/>
    </row>
    <row r="829" spans="1:316" s="49" customFormat="1" ht="39.6">
      <c r="A829" s="488"/>
      <c r="B829" s="487"/>
      <c r="C829" s="485"/>
      <c r="D829" s="1119" t="s">
        <v>492</v>
      </c>
      <c r="E829" s="996" t="s">
        <v>28</v>
      </c>
      <c r="F829" s="66" t="s">
        <v>32</v>
      </c>
      <c r="G829" s="1013" t="s">
        <v>481</v>
      </c>
      <c r="H829" s="73" t="s">
        <v>482</v>
      </c>
      <c r="I829" s="966" t="s">
        <v>29</v>
      </c>
      <c r="J829" s="966" t="s">
        <v>483</v>
      </c>
      <c r="K829" s="966" t="s">
        <v>484</v>
      </c>
      <c r="L829" s="1119">
        <v>3</v>
      </c>
      <c r="M829" s="353"/>
      <c r="N829" s="881">
        <v>0</v>
      </c>
      <c r="O829" s="881">
        <v>0</v>
      </c>
      <c r="P829" s="881" t="s">
        <v>3861</v>
      </c>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c r="KE829" s="1"/>
      <c r="KF829" s="1"/>
      <c r="KG829" s="1"/>
      <c r="KH829" s="1"/>
      <c r="KI829" s="1"/>
      <c r="KJ829" s="1"/>
      <c r="KK829" s="1"/>
      <c r="KL829" s="1"/>
      <c r="KM829" s="1"/>
      <c r="KN829" s="1"/>
      <c r="KO829" s="1"/>
      <c r="KP829" s="1"/>
      <c r="KQ829" s="1"/>
      <c r="KR829" s="1"/>
      <c r="KS829" s="1"/>
      <c r="KT829" s="1"/>
      <c r="KU829" s="1"/>
      <c r="KV829" s="1"/>
      <c r="KW829" s="1"/>
      <c r="KX829" s="1"/>
      <c r="KY829" s="1"/>
      <c r="KZ829" s="1"/>
      <c r="LA829" s="1"/>
      <c r="LB829" s="1"/>
      <c r="LC829" s="1"/>
      <c r="LD829" s="1"/>
    </row>
    <row r="830" spans="1:316" s="49" customFormat="1" ht="39.6">
      <c r="A830" s="486"/>
      <c r="B830" s="486"/>
      <c r="C830" s="601"/>
      <c r="D830" s="891" t="s">
        <v>3857</v>
      </c>
      <c r="E830" s="996" t="s">
        <v>28</v>
      </c>
      <c r="F830" s="66" t="s">
        <v>32</v>
      </c>
      <c r="G830" s="1013" t="s">
        <v>481</v>
      </c>
      <c r="H830" s="73" t="s">
        <v>482</v>
      </c>
      <c r="I830" s="966" t="s">
        <v>29</v>
      </c>
      <c r="J830" s="966" t="s">
        <v>483</v>
      </c>
      <c r="K830" s="966" t="s">
        <v>484</v>
      </c>
      <c r="L830" s="1119">
        <v>3</v>
      </c>
      <c r="M830" s="353"/>
      <c r="N830" s="881">
        <v>50</v>
      </c>
      <c r="O830" s="881">
        <v>50</v>
      </c>
      <c r="P830" s="881" t="s">
        <v>3828</v>
      </c>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c r="KE830" s="1"/>
      <c r="KF830" s="1"/>
      <c r="KG830" s="1"/>
      <c r="KH830" s="1"/>
      <c r="KI830" s="1"/>
      <c r="KJ830" s="1"/>
      <c r="KK830" s="1"/>
      <c r="KL830" s="1"/>
      <c r="KM830" s="1"/>
      <c r="KN830" s="1"/>
      <c r="KO830" s="1"/>
      <c r="KP830" s="1"/>
      <c r="KQ830" s="1"/>
      <c r="KR830" s="1"/>
      <c r="KS830" s="1"/>
      <c r="KT830" s="1"/>
      <c r="KU830" s="1"/>
      <c r="KV830" s="1"/>
      <c r="KW830" s="1"/>
      <c r="KX830" s="1"/>
      <c r="KY830" s="1"/>
      <c r="KZ830" s="1"/>
      <c r="LA830" s="1"/>
      <c r="LB830" s="1"/>
      <c r="LC830" s="1"/>
      <c r="LD830" s="1"/>
    </row>
    <row r="831" spans="1:316" s="49" customFormat="1" ht="39.6">
      <c r="A831" s="486"/>
      <c r="B831" s="486"/>
      <c r="C831" s="601"/>
      <c r="D831" s="143" t="s">
        <v>3859</v>
      </c>
      <c r="E831" s="1482" t="s">
        <v>3858</v>
      </c>
      <c r="F831" s="104" t="s">
        <v>32</v>
      </c>
      <c r="G831" s="966" t="s">
        <v>481</v>
      </c>
      <c r="H831" s="73" t="s">
        <v>482</v>
      </c>
      <c r="I831" s="966" t="s">
        <v>29</v>
      </c>
      <c r="J831" s="966" t="s">
        <v>483</v>
      </c>
      <c r="K831" s="966" t="s">
        <v>484</v>
      </c>
      <c r="L831" s="1119">
        <v>3</v>
      </c>
      <c r="M831" s="353" t="s">
        <v>3860</v>
      </c>
      <c r="N831" s="373">
        <v>100</v>
      </c>
      <c r="O831" s="881">
        <v>100</v>
      </c>
      <c r="P831" s="881" t="s">
        <v>3847</v>
      </c>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c r="KE831" s="1"/>
      <c r="KF831" s="1"/>
      <c r="KG831" s="1"/>
      <c r="KH831" s="1"/>
      <c r="KI831" s="1"/>
      <c r="KJ831" s="1"/>
      <c r="KK831" s="1"/>
      <c r="KL831" s="1"/>
      <c r="KM831" s="1"/>
      <c r="KN831" s="1"/>
      <c r="KO831" s="1"/>
      <c r="KP831" s="1"/>
      <c r="KQ831" s="1"/>
      <c r="KR831" s="1"/>
      <c r="KS831" s="1"/>
      <c r="KT831" s="1"/>
      <c r="KU831" s="1"/>
      <c r="KV831" s="1"/>
      <c r="KW831" s="1"/>
      <c r="KX831" s="1"/>
      <c r="KY831" s="1"/>
      <c r="KZ831" s="1"/>
      <c r="LA831" s="1"/>
      <c r="LB831" s="1"/>
      <c r="LC831" s="1"/>
      <c r="LD831" s="1"/>
    </row>
    <row r="832" spans="1:316" s="49" customFormat="1" ht="39.6">
      <c r="A832" s="479" t="s">
        <v>494</v>
      </c>
      <c r="B832" s="544" t="s">
        <v>799</v>
      </c>
      <c r="C832" s="474" t="s">
        <v>783</v>
      </c>
      <c r="D832" s="1414" t="s">
        <v>782</v>
      </c>
      <c r="E832" s="1819" t="s">
        <v>28</v>
      </c>
      <c r="F832" s="21" t="s">
        <v>32</v>
      </c>
      <c r="G832" s="970" t="s">
        <v>794</v>
      </c>
      <c r="H832" s="21" t="s">
        <v>795</v>
      </c>
      <c r="I832" s="970" t="s">
        <v>29</v>
      </c>
      <c r="J832" s="970" t="s">
        <v>276</v>
      </c>
      <c r="K832" s="970" t="s">
        <v>796</v>
      </c>
      <c r="L832" s="954">
        <v>1</v>
      </c>
      <c r="M832" s="353"/>
      <c r="N832" s="373">
        <v>250</v>
      </c>
      <c r="O832" s="900">
        <v>500</v>
      </c>
      <c r="P832" s="881" t="s">
        <v>3828</v>
      </c>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c r="KE832" s="1"/>
      <c r="KF832" s="1"/>
      <c r="KG832" s="1"/>
      <c r="KH832" s="1"/>
      <c r="KI832" s="1"/>
      <c r="KJ832" s="1"/>
      <c r="KK832" s="1"/>
      <c r="KL832" s="1"/>
      <c r="KM832" s="1"/>
      <c r="KN832" s="1"/>
      <c r="KO832" s="1"/>
      <c r="KP832" s="1"/>
      <c r="KQ832" s="1"/>
      <c r="KR832" s="1"/>
      <c r="KS832" s="1"/>
      <c r="KT832" s="1"/>
      <c r="KU832" s="1"/>
      <c r="KV832" s="1"/>
      <c r="KW832" s="1"/>
      <c r="KX832" s="1"/>
      <c r="KY832" s="1"/>
      <c r="KZ832" s="1"/>
      <c r="LA832" s="1"/>
      <c r="LB832" s="1"/>
      <c r="LC832" s="1"/>
      <c r="LD832" s="1"/>
    </row>
    <row r="833" spans="1:316" s="49" customFormat="1" ht="39.6">
      <c r="A833" s="481"/>
      <c r="B833" s="545"/>
      <c r="C833" s="549"/>
      <c r="D833" s="1303"/>
      <c r="E833" s="1860"/>
      <c r="F833" s="21" t="s">
        <v>32</v>
      </c>
      <c r="G833" s="970" t="s">
        <v>797</v>
      </c>
      <c r="H833" s="21" t="s">
        <v>795</v>
      </c>
      <c r="I833" s="970" t="s">
        <v>29</v>
      </c>
      <c r="J833" s="970" t="s">
        <v>421</v>
      </c>
      <c r="K833" s="970" t="s">
        <v>798</v>
      </c>
      <c r="L833" s="954">
        <v>1</v>
      </c>
      <c r="M833" s="353"/>
      <c r="N833" s="962">
        <v>250</v>
      </c>
      <c r="O833" s="900"/>
      <c r="P833" s="881" t="s">
        <v>3828</v>
      </c>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c r="KE833" s="1"/>
      <c r="KF833" s="1"/>
      <c r="KG833" s="1"/>
      <c r="KH833" s="1"/>
      <c r="KI833" s="1"/>
      <c r="KJ833" s="1"/>
      <c r="KK833" s="1"/>
      <c r="KL833" s="1"/>
      <c r="KM833" s="1"/>
      <c r="KN833" s="1"/>
      <c r="KO833" s="1"/>
      <c r="KP833" s="1"/>
      <c r="KQ833" s="1"/>
      <c r="KR833" s="1"/>
      <c r="KS833" s="1"/>
      <c r="KT833" s="1"/>
      <c r="KU833" s="1"/>
      <c r="KV833" s="1"/>
      <c r="KW833" s="1"/>
      <c r="KX833" s="1"/>
      <c r="KY833" s="1"/>
      <c r="KZ833" s="1"/>
      <c r="LA833" s="1"/>
      <c r="LB833" s="1"/>
      <c r="LC833" s="1"/>
      <c r="LD833" s="1"/>
    </row>
    <row r="834" spans="1:316" s="49" customFormat="1" ht="39.6">
      <c r="A834" s="479" t="s">
        <v>494</v>
      </c>
      <c r="B834" s="544" t="s">
        <v>1227</v>
      </c>
      <c r="C834" s="546" t="s">
        <v>1228</v>
      </c>
      <c r="D834" s="1260" t="s">
        <v>1229</v>
      </c>
      <c r="E834" s="1804" t="s">
        <v>23</v>
      </c>
      <c r="F834" s="7" t="s">
        <v>24</v>
      </c>
      <c r="G834" s="964" t="s">
        <v>1230</v>
      </c>
      <c r="H834" s="7" t="s">
        <v>1231</v>
      </c>
      <c r="I834" s="964" t="s">
        <v>26</v>
      </c>
      <c r="J834" s="964" t="s">
        <v>1232</v>
      </c>
      <c r="K834" s="964" t="s">
        <v>1233</v>
      </c>
      <c r="L834" s="1037">
        <v>3</v>
      </c>
      <c r="M834" s="353" t="s">
        <v>3862</v>
      </c>
      <c r="N834" s="962">
        <v>8000</v>
      </c>
      <c r="O834" s="2294">
        <v>8400</v>
      </c>
      <c r="P834" s="881" t="s">
        <v>3847</v>
      </c>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c r="KE834" s="1"/>
      <c r="KF834" s="1"/>
      <c r="KG834" s="1"/>
      <c r="KH834" s="1"/>
      <c r="KI834" s="1"/>
      <c r="KJ834" s="1"/>
      <c r="KK834" s="1"/>
      <c r="KL834" s="1"/>
      <c r="KM834" s="1"/>
      <c r="KN834" s="1"/>
      <c r="KO834" s="1"/>
      <c r="KP834" s="1"/>
      <c r="KQ834" s="1"/>
      <c r="KR834" s="1"/>
      <c r="KS834" s="1"/>
      <c r="KT834" s="1"/>
      <c r="KU834" s="1"/>
      <c r="KV834" s="1"/>
      <c r="KW834" s="1"/>
      <c r="KX834" s="1"/>
      <c r="KY834" s="1"/>
      <c r="KZ834" s="1"/>
      <c r="LA834" s="1"/>
      <c r="LB834" s="1"/>
      <c r="LC834" s="1"/>
      <c r="LD834" s="1"/>
    </row>
    <row r="835" spans="1:316" s="49" customFormat="1" ht="39.6">
      <c r="A835" s="480"/>
      <c r="B835" s="542"/>
      <c r="C835" s="547"/>
      <c r="D835" s="1272"/>
      <c r="E835" s="1802"/>
      <c r="F835" s="7" t="s">
        <v>32</v>
      </c>
      <c r="G835" s="964" t="s">
        <v>794</v>
      </c>
      <c r="H835" s="7" t="s">
        <v>1231</v>
      </c>
      <c r="I835" s="964" t="s">
        <v>26</v>
      </c>
      <c r="J835" s="964" t="s">
        <v>421</v>
      </c>
      <c r="K835" s="964" t="s">
        <v>796</v>
      </c>
      <c r="L835" s="1037">
        <v>2</v>
      </c>
      <c r="M835" s="353" t="s">
        <v>3862</v>
      </c>
      <c r="N835" s="938">
        <v>200</v>
      </c>
      <c r="O835" s="1761"/>
      <c r="P835" s="881" t="s">
        <v>3847</v>
      </c>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c r="KE835" s="1"/>
      <c r="KF835" s="1"/>
      <c r="KG835" s="1"/>
      <c r="KH835" s="1"/>
      <c r="KI835" s="1"/>
      <c r="KJ835" s="1"/>
      <c r="KK835" s="1"/>
      <c r="KL835" s="1"/>
      <c r="KM835" s="1"/>
      <c r="KN835" s="1"/>
      <c r="KO835" s="1"/>
      <c r="KP835" s="1"/>
      <c r="KQ835" s="1"/>
      <c r="KR835" s="1"/>
      <c r="KS835" s="1"/>
      <c r="KT835" s="1"/>
      <c r="KU835" s="1"/>
      <c r="KV835" s="1"/>
      <c r="KW835" s="1"/>
      <c r="KX835" s="1"/>
      <c r="KY835" s="1"/>
      <c r="KZ835" s="1"/>
      <c r="LA835" s="1"/>
      <c r="LB835" s="1"/>
      <c r="LC835" s="1"/>
      <c r="LD835" s="1"/>
    </row>
    <row r="836" spans="1:316" s="49" customFormat="1" ht="39.6">
      <c r="A836" s="480"/>
      <c r="B836" s="542"/>
      <c r="C836" s="547"/>
      <c r="D836" s="1259"/>
      <c r="E836" s="1803"/>
      <c r="F836" s="7" t="s">
        <v>32</v>
      </c>
      <c r="G836" s="964" t="s">
        <v>797</v>
      </c>
      <c r="H836" s="7" t="s">
        <v>1231</v>
      </c>
      <c r="I836" s="964" t="s">
        <v>26</v>
      </c>
      <c r="J836" s="964" t="s">
        <v>421</v>
      </c>
      <c r="K836" s="964" t="s">
        <v>798</v>
      </c>
      <c r="L836" s="1037">
        <v>2</v>
      </c>
      <c r="M836" s="353" t="s">
        <v>3862</v>
      </c>
      <c r="N836" s="938">
        <v>200</v>
      </c>
      <c r="O836" s="1761"/>
      <c r="P836" s="881" t="s">
        <v>3847</v>
      </c>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c r="KE836" s="1"/>
      <c r="KF836" s="1"/>
      <c r="KG836" s="1"/>
      <c r="KH836" s="1"/>
      <c r="KI836" s="1"/>
      <c r="KJ836" s="1"/>
      <c r="KK836" s="1"/>
      <c r="KL836" s="1"/>
      <c r="KM836" s="1"/>
      <c r="KN836" s="1"/>
      <c r="KO836" s="1"/>
      <c r="KP836" s="1"/>
      <c r="KQ836" s="1"/>
      <c r="KR836" s="1"/>
      <c r="KS836" s="1"/>
      <c r="KT836" s="1"/>
      <c r="KU836" s="1"/>
      <c r="KV836" s="1"/>
      <c r="KW836" s="1"/>
      <c r="KX836" s="1"/>
      <c r="KY836" s="1"/>
      <c r="KZ836" s="1"/>
      <c r="LA836" s="1"/>
      <c r="LB836" s="1"/>
      <c r="LC836" s="1"/>
      <c r="LD836" s="1"/>
    </row>
    <row r="837" spans="1:316" s="49" customFormat="1" ht="39.6">
      <c r="A837" s="480"/>
      <c r="B837" s="542"/>
      <c r="C837" s="547"/>
      <c r="D837" s="1260" t="s">
        <v>1234</v>
      </c>
      <c r="E837" s="1804" t="s">
        <v>28</v>
      </c>
      <c r="F837" s="7" t="s">
        <v>24</v>
      </c>
      <c r="G837" s="964" t="s">
        <v>1230</v>
      </c>
      <c r="H837" s="7" t="s">
        <v>1231</v>
      </c>
      <c r="I837" s="964" t="s">
        <v>26</v>
      </c>
      <c r="J837" s="964" t="s">
        <v>1232</v>
      </c>
      <c r="K837" s="964" t="s">
        <v>1233</v>
      </c>
      <c r="L837" s="1037">
        <v>3</v>
      </c>
      <c r="M837" s="353"/>
      <c r="N837" s="938">
        <v>4000</v>
      </c>
      <c r="O837" s="2292">
        <v>4200</v>
      </c>
      <c r="P837" s="881" t="s">
        <v>3828</v>
      </c>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c r="KE837" s="1"/>
      <c r="KF837" s="1"/>
      <c r="KG837" s="1"/>
      <c r="KH837" s="1"/>
      <c r="KI837" s="1"/>
      <c r="KJ837" s="1"/>
      <c r="KK837" s="1"/>
      <c r="KL837" s="1"/>
      <c r="KM837" s="1"/>
      <c r="KN837" s="1"/>
      <c r="KO837" s="1"/>
      <c r="KP837" s="1"/>
      <c r="KQ837" s="1"/>
      <c r="KR837" s="1"/>
      <c r="KS837" s="1"/>
      <c r="KT837" s="1"/>
      <c r="KU837" s="1"/>
      <c r="KV837" s="1"/>
      <c r="KW837" s="1"/>
      <c r="KX837" s="1"/>
      <c r="KY837" s="1"/>
      <c r="KZ837" s="1"/>
      <c r="LA837" s="1"/>
      <c r="LB837" s="1"/>
      <c r="LC837" s="1"/>
      <c r="LD837" s="1"/>
    </row>
    <row r="838" spans="1:316" s="49" customFormat="1" ht="39.6">
      <c r="A838" s="480"/>
      <c r="B838" s="542"/>
      <c r="C838" s="547"/>
      <c r="D838" s="1272"/>
      <c r="E838" s="1802"/>
      <c r="F838" s="7" t="s">
        <v>32</v>
      </c>
      <c r="G838" s="964" t="s">
        <v>794</v>
      </c>
      <c r="H838" s="7" t="s">
        <v>1231</v>
      </c>
      <c r="I838" s="964" t="s">
        <v>26</v>
      </c>
      <c r="J838" s="964" t="s">
        <v>421</v>
      </c>
      <c r="K838" s="964" t="s">
        <v>796</v>
      </c>
      <c r="L838" s="1037">
        <v>2</v>
      </c>
      <c r="M838" s="353"/>
      <c r="N838" s="938">
        <v>100</v>
      </c>
      <c r="O838" s="1761"/>
      <c r="P838" s="881" t="s">
        <v>3828</v>
      </c>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c r="KE838" s="1"/>
      <c r="KF838" s="1"/>
      <c r="KG838" s="1"/>
      <c r="KH838" s="1"/>
      <c r="KI838" s="1"/>
      <c r="KJ838" s="1"/>
      <c r="KK838" s="1"/>
      <c r="KL838" s="1"/>
      <c r="KM838" s="1"/>
      <c r="KN838" s="1"/>
      <c r="KO838" s="1"/>
      <c r="KP838" s="1"/>
      <c r="KQ838" s="1"/>
      <c r="KR838" s="1"/>
      <c r="KS838" s="1"/>
      <c r="KT838" s="1"/>
      <c r="KU838" s="1"/>
      <c r="KV838" s="1"/>
      <c r="KW838" s="1"/>
      <c r="KX838" s="1"/>
      <c r="KY838" s="1"/>
      <c r="KZ838" s="1"/>
      <c r="LA838" s="1"/>
      <c r="LB838" s="1"/>
      <c r="LC838" s="1"/>
      <c r="LD838" s="1"/>
    </row>
    <row r="839" spans="1:316" s="49" customFormat="1" ht="39.6">
      <c r="A839" s="480"/>
      <c r="B839" s="542"/>
      <c r="C839" s="547"/>
      <c r="D839" s="1259"/>
      <c r="E839" s="1803"/>
      <c r="F839" s="7" t="s">
        <v>32</v>
      </c>
      <c r="G839" s="964" t="s">
        <v>797</v>
      </c>
      <c r="H839" s="7" t="s">
        <v>1231</v>
      </c>
      <c r="I839" s="964" t="s">
        <v>26</v>
      </c>
      <c r="J839" s="964" t="s">
        <v>421</v>
      </c>
      <c r="K839" s="964" t="s">
        <v>798</v>
      </c>
      <c r="L839" s="1037">
        <v>2</v>
      </c>
      <c r="M839" s="353"/>
      <c r="N839" s="938">
        <v>100</v>
      </c>
      <c r="O839" s="1761"/>
      <c r="P839" s="881" t="s">
        <v>3828</v>
      </c>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c r="KE839" s="1"/>
      <c r="KF839" s="1"/>
      <c r="KG839" s="1"/>
      <c r="KH839" s="1"/>
      <c r="KI839" s="1"/>
      <c r="KJ839" s="1"/>
      <c r="KK839" s="1"/>
      <c r="KL839" s="1"/>
      <c r="KM839" s="1"/>
      <c r="KN839" s="1"/>
      <c r="KO839" s="1"/>
      <c r="KP839" s="1"/>
      <c r="KQ839" s="1"/>
      <c r="KR839" s="1"/>
      <c r="KS839" s="1"/>
      <c r="KT839" s="1"/>
      <c r="KU839" s="1"/>
      <c r="KV839" s="1"/>
      <c r="KW839" s="1"/>
      <c r="KX839" s="1"/>
      <c r="KY839" s="1"/>
      <c r="KZ839" s="1"/>
      <c r="LA839" s="1"/>
      <c r="LB839" s="1"/>
      <c r="LC839" s="1"/>
      <c r="LD839" s="1"/>
    </row>
    <row r="840" spans="1:316" s="49" customFormat="1" ht="39.6">
      <c r="A840" s="480"/>
      <c r="B840" s="542"/>
      <c r="C840" s="547"/>
      <c r="D840" s="922" t="s">
        <v>1235</v>
      </c>
      <c r="E840" s="1844" t="s">
        <v>28</v>
      </c>
      <c r="F840" s="7" t="s">
        <v>24</v>
      </c>
      <c r="G840" s="964" t="s">
        <v>1230</v>
      </c>
      <c r="H840" s="7" t="s">
        <v>1231</v>
      </c>
      <c r="I840" s="964" t="s">
        <v>26</v>
      </c>
      <c r="J840" s="964" t="s">
        <v>1232</v>
      </c>
      <c r="K840" s="964" t="s">
        <v>1233</v>
      </c>
      <c r="L840" s="1037">
        <v>3</v>
      </c>
      <c r="M840" s="353"/>
      <c r="N840" s="938">
        <v>4000</v>
      </c>
      <c r="O840" s="2292">
        <v>4200</v>
      </c>
      <c r="P840" s="881" t="s">
        <v>3828</v>
      </c>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c r="KE840" s="1"/>
      <c r="KF840" s="1"/>
      <c r="KG840" s="1"/>
      <c r="KH840" s="1"/>
      <c r="KI840" s="1"/>
      <c r="KJ840" s="1"/>
      <c r="KK840" s="1"/>
      <c r="KL840" s="1"/>
      <c r="KM840" s="1"/>
      <c r="KN840" s="1"/>
      <c r="KO840" s="1"/>
      <c r="KP840" s="1"/>
      <c r="KQ840" s="1"/>
      <c r="KR840" s="1"/>
      <c r="KS840" s="1"/>
      <c r="KT840" s="1"/>
      <c r="KU840" s="1"/>
      <c r="KV840" s="1"/>
      <c r="KW840" s="1"/>
      <c r="KX840" s="1"/>
      <c r="KY840" s="1"/>
      <c r="KZ840" s="1"/>
      <c r="LA840" s="1"/>
      <c r="LB840" s="1"/>
      <c r="LC840" s="1"/>
      <c r="LD840" s="1"/>
    </row>
    <row r="841" spans="1:316" s="49" customFormat="1" ht="39.6">
      <c r="A841" s="480"/>
      <c r="B841" s="542"/>
      <c r="C841" s="547"/>
      <c r="D841" s="923"/>
      <c r="E841" s="1861"/>
      <c r="F841" s="7" t="s">
        <v>32</v>
      </c>
      <c r="G841" s="964" t="s">
        <v>794</v>
      </c>
      <c r="H841" s="7" t="s">
        <v>1231</v>
      </c>
      <c r="I841" s="964" t="s">
        <v>26</v>
      </c>
      <c r="J841" s="964" t="s">
        <v>421</v>
      </c>
      <c r="K841" s="964" t="s">
        <v>796</v>
      </c>
      <c r="L841" s="1037">
        <v>2</v>
      </c>
      <c r="M841" s="353"/>
      <c r="N841" s="938">
        <v>100</v>
      </c>
      <c r="O841" s="1761"/>
      <c r="P841" s="881" t="s">
        <v>3828</v>
      </c>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c r="KE841" s="1"/>
      <c r="KF841" s="1"/>
      <c r="KG841" s="1"/>
      <c r="KH841" s="1"/>
      <c r="KI841" s="1"/>
      <c r="KJ841" s="1"/>
      <c r="KK841" s="1"/>
      <c r="KL841" s="1"/>
      <c r="KM841" s="1"/>
      <c r="KN841" s="1"/>
      <c r="KO841" s="1"/>
      <c r="KP841" s="1"/>
      <c r="KQ841" s="1"/>
      <c r="KR841" s="1"/>
      <c r="KS841" s="1"/>
      <c r="KT841" s="1"/>
      <c r="KU841" s="1"/>
      <c r="KV841" s="1"/>
      <c r="KW841" s="1"/>
      <c r="KX841" s="1"/>
      <c r="KY841" s="1"/>
      <c r="KZ841" s="1"/>
      <c r="LA841" s="1"/>
      <c r="LB841" s="1"/>
      <c r="LC841" s="1"/>
      <c r="LD841" s="1"/>
    </row>
    <row r="842" spans="1:316" s="49" customFormat="1" ht="39.6">
      <c r="A842" s="480"/>
      <c r="B842" s="542"/>
      <c r="C842" s="547"/>
      <c r="D842" s="927"/>
      <c r="E842" s="1862"/>
      <c r="F842" s="7" t="s">
        <v>32</v>
      </c>
      <c r="G842" s="964" t="s">
        <v>797</v>
      </c>
      <c r="H842" s="7" t="s">
        <v>1231</v>
      </c>
      <c r="I842" s="964" t="s">
        <v>26</v>
      </c>
      <c r="J842" s="964" t="s">
        <v>421</v>
      </c>
      <c r="K842" s="964" t="s">
        <v>798</v>
      </c>
      <c r="L842" s="1037">
        <v>2</v>
      </c>
      <c r="M842" s="353"/>
      <c r="N842" s="938">
        <v>100</v>
      </c>
      <c r="O842" s="1761"/>
      <c r="P842" s="881" t="s">
        <v>3828</v>
      </c>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c r="KE842" s="1"/>
      <c r="KF842" s="1"/>
      <c r="KG842" s="1"/>
      <c r="KH842" s="1"/>
      <c r="KI842" s="1"/>
      <c r="KJ842" s="1"/>
      <c r="KK842" s="1"/>
      <c r="KL842" s="1"/>
      <c r="KM842" s="1"/>
      <c r="KN842" s="1"/>
      <c r="KO842" s="1"/>
      <c r="KP842" s="1"/>
      <c r="KQ842" s="1"/>
      <c r="KR842" s="1"/>
      <c r="KS842" s="1"/>
      <c r="KT842" s="1"/>
      <c r="KU842" s="1"/>
      <c r="KV842" s="1"/>
      <c r="KW842" s="1"/>
      <c r="KX842" s="1"/>
      <c r="KY842" s="1"/>
      <c r="KZ842" s="1"/>
      <c r="LA842" s="1"/>
      <c r="LB842" s="1"/>
      <c r="LC842" s="1"/>
      <c r="LD842" s="1"/>
    </row>
    <row r="843" spans="1:316" s="49" customFormat="1" ht="39.6">
      <c r="A843" s="480"/>
      <c r="B843" s="542"/>
      <c r="C843" s="547"/>
      <c r="D843" s="922" t="s">
        <v>1236</v>
      </c>
      <c r="E843" s="1844" t="s">
        <v>28</v>
      </c>
      <c r="F843" s="7" t="s">
        <v>24</v>
      </c>
      <c r="G843" s="964" t="s">
        <v>1230</v>
      </c>
      <c r="H843" s="7" t="s">
        <v>1231</v>
      </c>
      <c r="I843" s="964" t="s">
        <v>26</v>
      </c>
      <c r="J843" s="964" t="s">
        <v>1232</v>
      </c>
      <c r="K843" s="964" t="s">
        <v>1233</v>
      </c>
      <c r="L843" s="1037">
        <v>3</v>
      </c>
      <c r="M843" s="353"/>
      <c r="N843" s="938">
        <v>4000</v>
      </c>
      <c r="O843" s="2292">
        <v>4200</v>
      </c>
      <c r="P843" s="881" t="s">
        <v>3828</v>
      </c>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c r="KE843" s="1"/>
      <c r="KF843" s="1"/>
      <c r="KG843" s="1"/>
      <c r="KH843" s="1"/>
      <c r="KI843" s="1"/>
      <c r="KJ843" s="1"/>
      <c r="KK843" s="1"/>
      <c r="KL843" s="1"/>
      <c r="KM843" s="1"/>
      <c r="KN843" s="1"/>
      <c r="KO843" s="1"/>
      <c r="KP843" s="1"/>
      <c r="KQ843" s="1"/>
      <c r="KR843" s="1"/>
      <c r="KS843" s="1"/>
      <c r="KT843" s="1"/>
      <c r="KU843" s="1"/>
      <c r="KV843" s="1"/>
      <c r="KW843" s="1"/>
      <c r="KX843" s="1"/>
      <c r="KY843" s="1"/>
      <c r="KZ843" s="1"/>
      <c r="LA843" s="1"/>
      <c r="LB843" s="1"/>
      <c r="LC843" s="1"/>
      <c r="LD843" s="1"/>
    </row>
    <row r="844" spans="1:316" s="49" customFormat="1" ht="39.6">
      <c r="A844" s="480"/>
      <c r="B844" s="542"/>
      <c r="C844" s="547"/>
      <c r="D844" s="923"/>
      <c r="E844" s="1861"/>
      <c r="F844" s="7" t="s">
        <v>32</v>
      </c>
      <c r="G844" s="964" t="s">
        <v>794</v>
      </c>
      <c r="H844" s="7" t="s">
        <v>1231</v>
      </c>
      <c r="I844" s="964" t="s">
        <v>26</v>
      </c>
      <c r="J844" s="964" t="s">
        <v>421</v>
      </c>
      <c r="K844" s="964" t="s">
        <v>796</v>
      </c>
      <c r="L844" s="1037">
        <v>2</v>
      </c>
      <c r="M844" s="353"/>
      <c r="N844" s="938">
        <v>100</v>
      </c>
      <c r="O844" s="1761"/>
      <c r="P844" s="881" t="s">
        <v>3828</v>
      </c>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c r="KE844" s="1"/>
      <c r="KF844" s="1"/>
      <c r="KG844" s="1"/>
      <c r="KH844" s="1"/>
      <c r="KI844" s="1"/>
      <c r="KJ844" s="1"/>
      <c r="KK844" s="1"/>
      <c r="KL844" s="1"/>
      <c r="KM844" s="1"/>
      <c r="KN844" s="1"/>
      <c r="KO844" s="1"/>
      <c r="KP844" s="1"/>
      <c r="KQ844" s="1"/>
      <c r="KR844" s="1"/>
      <c r="KS844" s="1"/>
      <c r="KT844" s="1"/>
      <c r="KU844" s="1"/>
      <c r="KV844" s="1"/>
      <c r="KW844" s="1"/>
      <c r="KX844" s="1"/>
      <c r="KY844" s="1"/>
      <c r="KZ844" s="1"/>
      <c r="LA844" s="1"/>
      <c r="LB844" s="1"/>
      <c r="LC844" s="1"/>
      <c r="LD844" s="1"/>
    </row>
    <row r="845" spans="1:316" s="49" customFormat="1" ht="39.6">
      <c r="A845" s="480"/>
      <c r="B845" s="542"/>
      <c r="C845" s="547"/>
      <c r="D845" s="927"/>
      <c r="E845" s="1862"/>
      <c r="F845" s="7" t="s">
        <v>32</v>
      </c>
      <c r="G845" s="964" t="s">
        <v>797</v>
      </c>
      <c r="H845" s="7" t="s">
        <v>1231</v>
      </c>
      <c r="I845" s="964" t="s">
        <v>26</v>
      </c>
      <c r="J845" s="964" t="s">
        <v>421</v>
      </c>
      <c r="K845" s="964" t="s">
        <v>798</v>
      </c>
      <c r="L845" s="1037">
        <v>2</v>
      </c>
      <c r="M845" s="353"/>
      <c r="N845" s="938">
        <v>100</v>
      </c>
      <c r="O845" s="1761"/>
      <c r="P845" s="881" t="s">
        <v>3828</v>
      </c>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c r="KE845" s="1"/>
      <c r="KF845" s="1"/>
      <c r="KG845" s="1"/>
      <c r="KH845" s="1"/>
      <c r="KI845" s="1"/>
      <c r="KJ845" s="1"/>
      <c r="KK845" s="1"/>
      <c r="KL845" s="1"/>
      <c r="KM845" s="1"/>
      <c r="KN845" s="1"/>
      <c r="KO845" s="1"/>
      <c r="KP845" s="1"/>
      <c r="KQ845" s="1"/>
      <c r="KR845" s="1"/>
      <c r="KS845" s="1"/>
      <c r="KT845" s="1"/>
      <c r="KU845" s="1"/>
      <c r="KV845" s="1"/>
      <c r="KW845" s="1"/>
      <c r="KX845" s="1"/>
      <c r="KY845" s="1"/>
      <c r="KZ845" s="1"/>
      <c r="LA845" s="1"/>
      <c r="LB845" s="1"/>
      <c r="LC845" s="1"/>
      <c r="LD845" s="1"/>
    </row>
    <row r="846" spans="1:316" s="49" customFormat="1" ht="39.6">
      <c r="A846" s="480"/>
      <c r="B846" s="542"/>
      <c r="C846" s="547"/>
      <c r="D846" s="922" t="s">
        <v>1237</v>
      </c>
      <c r="E846" s="1844" t="s">
        <v>28</v>
      </c>
      <c r="F846" s="7" t="s">
        <v>24</v>
      </c>
      <c r="G846" s="964" t="s">
        <v>1230</v>
      </c>
      <c r="H846" s="7" t="s">
        <v>1231</v>
      </c>
      <c r="I846" s="964" t="s">
        <v>26</v>
      </c>
      <c r="J846" s="964" t="s">
        <v>1232</v>
      </c>
      <c r="K846" s="964" t="s">
        <v>1233</v>
      </c>
      <c r="L846" s="1037">
        <v>3</v>
      </c>
      <c r="M846" s="353"/>
      <c r="N846" s="938">
        <v>4000</v>
      </c>
      <c r="O846" s="2292">
        <v>4200</v>
      </c>
      <c r="P846" s="881" t="s">
        <v>3828</v>
      </c>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c r="KE846" s="1"/>
      <c r="KF846" s="1"/>
      <c r="KG846" s="1"/>
      <c r="KH846" s="1"/>
      <c r="KI846" s="1"/>
      <c r="KJ846" s="1"/>
      <c r="KK846" s="1"/>
      <c r="KL846" s="1"/>
      <c r="KM846" s="1"/>
      <c r="KN846" s="1"/>
      <c r="KO846" s="1"/>
      <c r="KP846" s="1"/>
      <c r="KQ846" s="1"/>
      <c r="KR846" s="1"/>
      <c r="KS846" s="1"/>
      <c r="KT846" s="1"/>
      <c r="KU846" s="1"/>
      <c r="KV846" s="1"/>
      <c r="KW846" s="1"/>
      <c r="KX846" s="1"/>
      <c r="KY846" s="1"/>
      <c r="KZ846" s="1"/>
      <c r="LA846" s="1"/>
      <c r="LB846" s="1"/>
      <c r="LC846" s="1"/>
      <c r="LD846" s="1"/>
    </row>
    <row r="847" spans="1:316" s="49" customFormat="1" ht="39.6">
      <c r="A847" s="480"/>
      <c r="B847" s="542"/>
      <c r="C847" s="547"/>
      <c r="D847" s="923"/>
      <c r="E847" s="1861"/>
      <c r="F847" s="7" t="s">
        <v>32</v>
      </c>
      <c r="G847" s="964" t="s">
        <v>794</v>
      </c>
      <c r="H847" s="7" t="s">
        <v>1231</v>
      </c>
      <c r="I847" s="964" t="s">
        <v>26</v>
      </c>
      <c r="J847" s="964" t="s">
        <v>421</v>
      </c>
      <c r="K847" s="964" t="s">
        <v>796</v>
      </c>
      <c r="L847" s="1037">
        <v>2</v>
      </c>
      <c r="M847" s="353"/>
      <c r="N847" s="938">
        <v>100</v>
      </c>
      <c r="O847" s="1761"/>
      <c r="P847" s="881" t="s">
        <v>3828</v>
      </c>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c r="KE847" s="1"/>
      <c r="KF847" s="1"/>
      <c r="KG847" s="1"/>
      <c r="KH847" s="1"/>
      <c r="KI847" s="1"/>
      <c r="KJ847" s="1"/>
      <c r="KK847" s="1"/>
      <c r="KL847" s="1"/>
      <c r="KM847" s="1"/>
      <c r="KN847" s="1"/>
      <c r="KO847" s="1"/>
      <c r="KP847" s="1"/>
      <c r="KQ847" s="1"/>
      <c r="KR847" s="1"/>
      <c r="KS847" s="1"/>
      <c r="KT847" s="1"/>
      <c r="KU847" s="1"/>
      <c r="KV847" s="1"/>
      <c r="KW847" s="1"/>
      <c r="KX847" s="1"/>
      <c r="KY847" s="1"/>
      <c r="KZ847" s="1"/>
      <c r="LA847" s="1"/>
      <c r="LB847" s="1"/>
      <c r="LC847" s="1"/>
      <c r="LD847" s="1"/>
    </row>
    <row r="848" spans="1:316" s="49" customFormat="1" ht="39.6">
      <c r="A848" s="480"/>
      <c r="B848" s="542"/>
      <c r="C848" s="547"/>
      <c r="D848" s="927"/>
      <c r="E848" s="1862"/>
      <c r="F848" s="7" t="s">
        <v>32</v>
      </c>
      <c r="G848" s="964" t="s">
        <v>797</v>
      </c>
      <c r="H848" s="7" t="s">
        <v>1231</v>
      </c>
      <c r="I848" s="964" t="s">
        <v>26</v>
      </c>
      <c r="J848" s="964" t="s">
        <v>421</v>
      </c>
      <c r="K848" s="964" t="s">
        <v>798</v>
      </c>
      <c r="L848" s="1037">
        <v>2</v>
      </c>
      <c r="M848" s="353"/>
      <c r="N848" s="938">
        <v>100</v>
      </c>
      <c r="O848" s="1761"/>
      <c r="P848" s="881" t="s">
        <v>3828</v>
      </c>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c r="KE848" s="1"/>
      <c r="KF848" s="1"/>
      <c r="KG848" s="1"/>
      <c r="KH848" s="1"/>
      <c r="KI848" s="1"/>
      <c r="KJ848" s="1"/>
      <c r="KK848" s="1"/>
      <c r="KL848" s="1"/>
      <c r="KM848" s="1"/>
      <c r="KN848" s="1"/>
      <c r="KO848" s="1"/>
      <c r="KP848" s="1"/>
      <c r="KQ848" s="1"/>
      <c r="KR848" s="1"/>
      <c r="KS848" s="1"/>
      <c r="KT848" s="1"/>
      <c r="KU848" s="1"/>
      <c r="KV848" s="1"/>
      <c r="KW848" s="1"/>
      <c r="KX848" s="1"/>
      <c r="KY848" s="1"/>
      <c r="KZ848" s="1"/>
      <c r="LA848" s="1"/>
      <c r="LB848" s="1"/>
      <c r="LC848" s="1"/>
      <c r="LD848" s="1"/>
    </row>
    <row r="849" spans="1:316" s="49" customFormat="1" ht="39.6">
      <c r="A849" s="480"/>
      <c r="B849" s="542"/>
      <c r="C849" s="547"/>
      <c r="D849" s="922" t="s">
        <v>1238</v>
      </c>
      <c r="E849" s="1844" t="s">
        <v>28</v>
      </c>
      <c r="F849" s="7" t="s">
        <v>24</v>
      </c>
      <c r="G849" s="964" t="s">
        <v>1230</v>
      </c>
      <c r="H849" s="7" t="s">
        <v>1231</v>
      </c>
      <c r="I849" s="964" t="s">
        <v>26</v>
      </c>
      <c r="J849" s="964" t="s">
        <v>1232</v>
      </c>
      <c r="K849" s="964" t="s">
        <v>1233</v>
      </c>
      <c r="L849" s="1037">
        <v>3</v>
      </c>
      <c r="M849" s="353"/>
      <c r="N849" s="938">
        <v>4000</v>
      </c>
      <c r="O849" s="2292">
        <v>4200</v>
      </c>
      <c r="P849" s="881" t="s">
        <v>3828</v>
      </c>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c r="KE849" s="1"/>
      <c r="KF849" s="1"/>
      <c r="KG849" s="1"/>
      <c r="KH849" s="1"/>
      <c r="KI849" s="1"/>
      <c r="KJ849" s="1"/>
      <c r="KK849" s="1"/>
      <c r="KL849" s="1"/>
      <c r="KM849" s="1"/>
      <c r="KN849" s="1"/>
      <c r="KO849" s="1"/>
      <c r="KP849" s="1"/>
      <c r="KQ849" s="1"/>
      <c r="KR849" s="1"/>
      <c r="KS849" s="1"/>
      <c r="KT849" s="1"/>
      <c r="KU849" s="1"/>
      <c r="KV849" s="1"/>
      <c r="KW849" s="1"/>
      <c r="KX849" s="1"/>
      <c r="KY849" s="1"/>
      <c r="KZ849" s="1"/>
      <c r="LA849" s="1"/>
      <c r="LB849" s="1"/>
      <c r="LC849" s="1"/>
      <c r="LD849" s="1"/>
    </row>
    <row r="850" spans="1:316" s="49" customFormat="1" ht="39.6">
      <c r="A850" s="480"/>
      <c r="B850" s="542"/>
      <c r="C850" s="547"/>
      <c r="D850" s="923"/>
      <c r="E850" s="1861"/>
      <c r="F850" s="7" t="s">
        <v>32</v>
      </c>
      <c r="G850" s="964" t="s">
        <v>794</v>
      </c>
      <c r="H850" s="7" t="s">
        <v>1231</v>
      </c>
      <c r="I850" s="964" t="s">
        <v>26</v>
      </c>
      <c r="J850" s="964" t="s">
        <v>421</v>
      </c>
      <c r="K850" s="964" t="s">
        <v>796</v>
      </c>
      <c r="L850" s="1037">
        <v>2</v>
      </c>
      <c r="M850" s="353"/>
      <c r="N850" s="938">
        <v>100</v>
      </c>
      <c r="O850" s="1761"/>
      <c r="P850" s="881" t="s">
        <v>3828</v>
      </c>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c r="KE850" s="1"/>
      <c r="KF850" s="1"/>
      <c r="KG850" s="1"/>
      <c r="KH850" s="1"/>
      <c r="KI850" s="1"/>
      <c r="KJ850" s="1"/>
      <c r="KK850" s="1"/>
      <c r="KL850" s="1"/>
      <c r="KM850" s="1"/>
      <c r="KN850" s="1"/>
      <c r="KO850" s="1"/>
      <c r="KP850" s="1"/>
      <c r="KQ850" s="1"/>
      <c r="KR850" s="1"/>
      <c r="KS850" s="1"/>
      <c r="KT850" s="1"/>
      <c r="KU850" s="1"/>
      <c r="KV850" s="1"/>
      <c r="KW850" s="1"/>
      <c r="KX850" s="1"/>
      <c r="KY850" s="1"/>
      <c r="KZ850" s="1"/>
      <c r="LA850" s="1"/>
      <c r="LB850" s="1"/>
      <c r="LC850" s="1"/>
      <c r="LD850" s="1"/>
    </row>
    <row r="851" spans="1:316" s="49" customFormat="1" ht="39.6">
      <c r="A851" s="480"/>
      <c r="B851" s="542"/>
      <c r="C851" s="547"/>
      <c r="D851" s="927"/>
      <c r="E851" s="1862"/>
      <c r="F851" s="7" t="s">
        <v>32</v>
      </c>
      <c r="G851" s="964" t="s">
        <v>797</v>
      </c>
      <c r="H851" s="7" t="s">
        <v>1231</v>
      </c>
      <c r="I851" s="964" t="s">
        <v>26</v>
      </c>
      <c r="J851" s="964" t="s">
        <v>421</v>
      </c>
      <c r="K851" s="964" t="s">
        <v>798</v>
      </c>
      <c r="L851" s="1037">
        <v>2</v>
      </c>
      <c r="M851" s="353"/>
      <c r="N851" s="938">
        <v>100</v>
      </c>
      <c r="O851" s="1761"/>
      <c r="P851" s="881" t="s">
        <v>3828</v>
      </c>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c r="KE851" s="1"/>
      <c r="KF851" s="1"/>
      <c r="KG851" s="1"/>
      <c r="KH851" s="1"/>
      <c r="KI851" s="1"/>
      <c r="KJ851" s="1"/>
      <c r="KK851" s="1"/>
      <c r="KL851" s="1"/>
      <c r="KM851" s="1"/>
      <c r="KN851" s="1"/>
      <c r="KO851" s="1"/>
      <c r="KP851" s="1"/>
      <c r="KQ851" s="1"/>
      <c r="KR851" s="1"/>
      <c r="KS851" s="1"/>
      <c r="KT851" s="1"/>
      <c r="KU851" s="1"/>
      <c r="KV851" s="1"/>
      <c r="KW851" s="1"/>
      <c r="KX851" s="1"/>
      <c r="KY851" s="1"/>
      <c r="KZ851" s="1"/>
      <c r="LA851" s="1"/>
      <c r="LB851" s="1"/>
      <c r="LC851" s="1"/>
      <c r="LD851" s="1"/>
    </row>
    <row r="852" spans="1:316" s="49" customFormat="1" ht="39.6">
      <c r="A852" s="480"/>
      <c r="B852" s="542"/>
      <c r="C852" s="547"/>
      <c r="D852" s="922" t="s">
        <v>1239</v>
      </c>
      <c r="E852" s="1844" t="s">
        <v>28</v>
      </c>
      <c r="F852" s="7" t="s">
        <v>24</v>
      </c>
      <c r="G852" s="964" t="s">
        <v>1230</v>
      </c>
      <c r="H852" s="7" t="s">
        <v>1231</v>
      </c>
      <c r="I852" s="964" t="s">
        <v>26</v>
      </c>
      <c r="J852" s="964" t="s">
        <v>1232</v>
      </c>
      <c r="K852" s="964" t="s">
        <v>1233</v>
      </c>
      <c r="L852" s="1037">
        <v>3</v>
      </c>
      <c r="M852" s="353"/>
      <c r="N852" s="938">
        <v>4000</v>
      </c>
      <c r="O852" s="2292">
        <v>4200</v>
      </c>
      <c r="P852" s="881" t="s">
        <v>3828</v>
      </c>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c r="KE852" s="1"/>
      <c r="KF852" s="1"/>
      <c r="KG852" s="1"/>
      <c r="KH852" s="1"/>
      <c r="KI852" s="1"/>
      <c r="KJ852" s="1"/>
      <c r="KK852" s="1"/>
      <c r="KL852" s="1"/>
      <c r="KM852" s="1"/>
      <c r="KN852" s="1"/>
      <c r="KO852" s="1"/>
      <c r="KP852" s="1"/>
      <c r="KQ852" s="1"/>
      <c r="KR852" s="1"/>
      <c r="KS852" s="1"/>
      <c r="KT852" s="1"/>
      <c r="KU852" s="1"/>
      <c r="KV852" s="1"/>
      <c r="KW852" s="1"/>
      <c r="KX852" s="1"/>
      <c r="KY852" s="1"/>
      <c r="KZ852" s="1"/>
      <c r="LA852" s="1"/>
      <c r="LB852" s="1"/>
      <c r="LC852" s="1"/>
      <c r="LD852" s="1"/>
    </row>
    <row r="853" spans="1:316" s="49" customFormat="1" ht="39.6">
      <c r="A853" s="480"/>
      <c r="B853" s="542"/>
      <c r="C853" s="547"/>
      <c r="D853" s="923"/>
      <c r="E853" s="1861"/>
      <c r="F853" s="7" t="s">
        <v>32</v>
      </c>
      <c r="G853" s="964" t="s">
        <v>794</v>
      </c>
      <c r="H853" s="7" t="s">
        <v>1231</v>
      </c>
      <c r="I853" s="964" t="s">
        <v>26</v>
      </c>
      <c r="J853" s="964" t="s">
        <v>421</v>
      </c>
      <c r="K853" s="964" t="s">
        <v>796</v>
      </c>
      <c r="L853" s="1037">
        <v>2</v>
      </c>
      <c r="M853" s="353"/>
      <c r="N853" s="938">
        <v>100</v>
      </c>
      <c r="O853" s="1761"/>
      <c r="P853" s="881" t="s">
        <v>3828</v>
      </c>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c r="KE853" s="1"/>
      <c r="KF853" s="1"/>
      <c r="KG853" s="1"/>
      <c r="KH853" s="1"/>
      <c r="KI853" s="1"/>
      <c r="KJ853" s="1"/>
      <c r="KK853" s="1"/>
      <c r="KL853" s="1"/>
      <c r="KM853" s="1"/>
      <c r="KN853" s="1"/>
      <c r="KO853" s="1"/>
      <c r="KP853" s="1"/>
      <c r="KQ853" s="1"/>
      <c r="KR853" s="1"/>
      <c r="KS853" s="1"/>
      <c r="KT853" s="1"/>
      <c r="KU853" s="1"/>
      <c r="KV853" s="1"/>
      <c r="KW853" s="1"/>
      <c r="KX853" s="1"/>
      <c r="KY853" s="1"/>
      <c r="KZ853" s="1"/>
      <c r="LA853" s="1"/>
      <c r="LB853" s="1"/>
      <c r="LC853" s="1"/>
      <c r="LD853" s="1"/>
    </row>
    <row r="854" spans="1:316" s="49" customFormat="1" ht="39.6">
      <c r="A854" s="480"/>
      <c r="B854" s="542"/>
      <c r="C854" s="547"/>
      <c r="D854" s="927"/>
      <c r="E854" s="1862"/>
      <c r="F854" s="7" t="s">
        <v>32</v>
      </c>
      <c r="G854" s="964" t="s">
        <v>797</v>
      </c>
      <c r="H854" s="7" t="s">
        <v>1231</v>
      </c>
      <c r="I854" s="964" t="s">
        <v>26</v>
      </c>
      <c r="J854" s="964" t="s">
        <v>421</v>
      </c>
      <c r="K854" s="964" t="s">
        <v>798</v>
      </c>
      <c r="L854" s="1037">
        <v>2</v>
      </c>
      <c r="M854" s="353"/>
      <c r="N854" s="938">
        <v>100</v>
      </c>
      <c r="O854" s="1761"/>
      <c r="P854" s="881" t="s">
        <v>3828</v>
      </c>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c r="KE854" s="1"/>
      <c r="KF854" s="1"/>
      <c r="KG854" s="1"/>
      <c r="KH854" s="1"/>
      <c r="KI854" s="1"/>
      <c r="KJ854" s="1"/>
      <c r="KK854" s="1"/>
      <c r="KL854" s="1"/>
      <c r="KM854" s="1"/>
      <c r="KN854" s="1"/>
      <c r="KO854" s="1"/>
      <c r="KP854" s="1"/>
      <c r="KQ854" s="1"/>
      <c r="KR854" s="1"/>
      <c r="KS854" s="1"/>
      <c r="KT854" s="1"/>
      <c r="KU854" s="1"/>
      <c r="KV854" s="1"/>
      <c r="KW854" s="1"/>
      <c r="KX854" s="1"/>
      <c r="KY854" s="1"/>
      <c r="KZ854" s="1"/>
      <c r="LA854" s="1"/>
      <c r="LB854" s="1"/>
      <c r="LC854" s="1"/>
      <c r="LD854" s="1"/>
    </row>
    <row r="855" spans="1:316" s="49" customFormat="1" ht="39.6">
      <c r="A855" s="480"/>
      <c r="B855" s="542"/>
      <c r="C855" s="547"/>
      <c r="D855" s="922" t="s">
        <v>1240</v>
      </c>
      <c r="E855" s="1804" t="s">
        <v>28</v>
      </c>
      <c r="F855" s="7" t="s">
        <v>24</v>
      </c>
      <c r="G855" s="964" t="s">
        <v>1230</v>
      </c>
      <c r="H855" s="7" t="s">
        <v>1231</v>
      </c>
      <c r="I855" s="964" t="s">
        <v>26</v>
      </c>
      <c r="J855" s="964" t="s">
        <v>1232</v>
      </c>
      <c r="K855" s="964" t="s">
        <v>1233</v>
      </c>
      <c r="L855" s="1037">
        <v>3</v>
      </c>
      <c r="M855" s="353"/>
      <c r="N855" s="938">
        <v>4000</v>
      </c>
      <c r="O855" s="2292">
        <v>4200</v>
      </c>
      <c r="P855" s="881" t="s">
        <v>3828</v>
      </c>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c r="KE855" s="1"/>
      <c r="KF855" s="1"/>
      <c r="KG855" s="1"/>
      <c r="KH855" s="1"/>
      <c r="KI855" s="1"/>
      <c r="KJ855" s="1"/>
      <c r="KK855" s="1"/>
      <c r="KL855" s="1"/>
      <c r="KM855" s="1"/>
      <c r="KN855" s="1"/>
      <c r="KO855" s="1"/>
      <c r="KP855" s="1"/>
      <c r="KQ855" s="1"/>
      <c r="KR855" s="1"/>
      <c r="KS855" s="1"/>
      <c r="KT855" s="1"/>
      <c r="KU855" s="1"/>
      <c r="KV855" s="1"/>
      <c r="KW855" s="1"/>
      <c r="KX855" s="1"/>
      <c r="KY855" s="1"/>
      <c r="KZ855" s="1"/>
      <c r="LA855" s="1"/>
      <c r="LB855" s="1"/>
      <c r="LC855" s="1"/>
      <c r="LD855" s="1"/>
    </row>
    <row r="856" spans="1:316" s="49" customFormat="1" ht="39.6">
      <c r="A856" s="480"/>
      <c r="B856" s="542"/>
      <c r="C856" s="547"/>
      <c r="D856" s="923"/>
      <c r="E856" s="1802"/>
      <c r="F856" s="7" t="s">
        <v>32</v>
      </c>
      <c r="G856" s="964" t="s">
        <v>794</v>
      </c>
      <c r="H856" s="7" t="s">
        <v>1231</v>
      </c>
      <c r="I856" s="964" t="s">
        <v>26</v>
      </c>
      <c r="J856" s="964" t="s">
        <v>421</v>
      </c>
      <c r="K856" s="964" t="s">
        <v>796</v>
      </c>
      <c r="L856" s="1037">
        <v>2</v>
      </c>
      <c r="M856" s="353"/>
      <c r="N856" s="938">
        <v>100</v>
      </c>
      <c r="O856" s="1761"/>
      <c r="P856" s="881" t="s">
        <v>3828</v>
      </c>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c r="KE856" s="1"/>
      <c r="KF856" s="1"/>
      <c r="KG856" s="1"/>
      <c r="KH856" s="1"/>
      <c r="KI856" s="1"/>
      <c r="KJ856" s="1"/>
      <c r="KK856" s="1"/>
      <c r="KL856" s="1"/>
      <c r="KM856" s="1"/>
      <c r="KN856" s="1"/>
      <c r="KO856" s="1"/>
      <c r="KP856" s="1"/>
      <c r="KQ856" s="1"/>
      <c r="KR856" s="1"/>
      <c r="KS856" s="1"/>
      <c r="KT856" s="1"/>
      <c r="KU856" s="1"/>
      <c r="KV856" s="1"/>
      <c r="KW856" s="1"/>
      <c r="KX856" s="1"/>
      <c r="KY856" s="1"/>
      <c r="KZ856" s="1"/>
      <c r="LA856" s="1"/>
      <c r="LB856" s="1"/>
      <c r="LC856" s="1"/>
      <c r="LD856" s="1"/>
    </row>
    <row r="857" spans="1:316" s="49" customFormat="1" ht="39.6">
      <c r="A857" s="480"/>
      <c r="B857" s="542"/>
      <c r="C857" s="547"/>
      <c r="D857" s="927"/>
      <c r="E857" s="1803"/>
      <c r="F857" s="7" t="s">
        <v>32</v>
      </c>
      <c r="G857" s="964" t="s">
        <v>797</v>
      </c>
      <c r="H857" s="7" t="s">
        <v>1231</v>
      </c>
      <c r="I857" s="964" t="s">
        <v>26</v>
      </c>
      <c r="J857" s="964" t="s">
        <v>421</v>
      </c>
      <c r="K857" s="964" t="s">
        <v>798</v>
      </c>
      <c r="L857" s="1037">
        <v>2</v>
      </c>
      <c r="M857" s="353"/>
      <c r="N857" s="938">
        <v>100</v>
      </c>
      <c r="O857" s="1761"/>
      <c r="P857" s="881" t="s">
        <v>3828</v>
      </c>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c r="KE857" s="1"/>
      <c r="KF857" s="1"/>
      <c r="KG857" s="1"/>
      <c r="KH857" s="1"/>
      <c r="KI857" s="1"/>
      <c r="KJ857" s="1"/>
      <c r="KK857" s="1"/>
      <c r="KL857" s="1"/>
      <c r="KM857" s="1"/>
      <c r="KN857" s="1"/>
      <c r="KO857" s="1"/>
      <c r="KP857" s="1"/>
      <c r="KQ857" s="1"/>
      <c r="KR857" s="1"/>
      <c r="KS857" s="1"/>
      <c r="KT857" s="1"/>
      <c r="KU857" s="1"/>
      <c r="KV857" s="1"/>
      <c r="KW857" s="1"/>
      <c r="KX857" s="1"/>
      <c r="KY857" s="1"/>
      <c r="KZ857" s="1"/>
      <c r="LA857" s="1"/>
      <c r="LB857" s="1"/>
      <c r="LC857" s="1"/>
      <c r="LD857" s="1"/>
    </row>
    <row r="858" spans="1:316" s="49" customFormat="1" ht="39.6">
      <c r="A858" s="480"/>
      <c r="B858" s="542"/>
      <c r="C858" s="547"/>
      <c r="D858" s="922" t="s">
        <v>1241</v>
      </c>
      <c r="E858" s="1804" t="s">
        <v>28</v>
      </c>
      <c r="F858" s="7" t="s">
        <v>24</v>
      </c>
      <c r="G858" s="964" t="s">
        <v>1230</v>
      </c>
      <c r="H858" s="7" t="s">
        <v>1231</v>
      </c>
      <c r="I858" s="964" t="s">
        <v>26</v>
      </c>
      <c r="J858" s="964" t="s">
        <v>1232</v>
      </c>
      <c r="K858" s="964" t="s">
        <v>1233</v>
      </c>
      <c r="L858" s="1037">
        <v>3</v>
      </c>
      <c r="M858" s="353"/>
      <c r="N858" s="938">
        <v>4000</v>
      </c>
      <c r="O858" s="2292">
        <v>4200</v>
      </c>
      <c r="P858" s="881" t="s">
        <v>3828</v>
      </c>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c r="KE858" s="1"/>
      <c r="KF858" s="1"/>
      <c r="KG858" s="1"/>
      <c r="KH858" s="1"/>
      <c r="KI858" s="1"/>
      <c r="KJ858" s="1"/>
      <c r="KK858" s="1"/>
      <c r="KL858" s="1"/>
      <c r="KM858" s="1"/>
      <c r="KN858" s="1"/>
      <c r="KO858" s="1"/>
      <c r="KP858" s="1"/>
      <c r="KQ858" s="1"/>
      <c r="KR858" s="1"/>
      <c r="KS858" s="1"/>
      <c r="KT858" s="1"/>
      <c r="KU858" s="1"/>
      <c r="KV858" s="1"/>
      <c r="KW858" s="1"/>
      <c r="KX858" s="1"/>
      <c r="KY858" s="1"/>
      <c r="KZ858" s="1"/>
      <c r="LA858" s="1"/>
      <c r="LB858" s="1"/>
      <c r="LC858" s="1"/>
      <c r="LD858" s="1"/>
    </row>
    <row r="859" spans="1:316" s="49" customFormat="1" ht="39.6">
      <c r="A859" s="480"/>
      <c r="B859" s="542"/>
      <c r="C859" s="547"/>
      <c r="D859" s="923"/>
      <c r="E859" s="1802"/>
      <c r="F859" s="7" t="s">
        <v>32</v>
      </c>
      <c r="G859" s="964" t="s">
        <v>794</v>
      </c>
      <c r="H859" s="7" t="s">
        <v>1231</v>
      </c>
      <c r="I859" s="964" t="s">
        <v>26</v>
      </c>
      <c r="J859" s="964" t="s">
        <v>421</v>
      </c>
      <c r="K859" s="964" t="s">
        <v>796</v>
      </c>
      <c r="L859" s="1037">
        <v>2</v>
      </c>
      <c r="M859" s="353"/>
      <c r="N859" s="938">
        <v>100</v>
      </c>
      <c r="O859" s="1761"/>
      <c r="P859" s="881" t="s">
        <v>3828</v>
      </c>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c r="KE859" s="1"/>
      <c r="KF859" s="1"/>
      <c r="KG859" s="1"/>
      <c r="KH859" s="1"/>
      <c r="KI859" s="1"/>
      <c r="KJ859" s="1"/>
      <c r="KK859" s="1"/>
      <c r="KL859" s="1"/>
      <c r="KM859" s="1"/>
      <c r="KN859" s="1"/>
      <c r="KO859" s="1"/>
      <c r="KP859" s="1"/>
      <c r="KQ859" s="1"/>
      <c r="KR859" s="1"/>
      <c r="KS859" s="1"/>
      <c r="KT859" s="1"/>
      <c r="KU859" s="1"/>
      <c r="KV859" s="1"/>
      <c r="KW859" s="1"/>
      <c r="KX859" s="1"/>
      <c r="KY859" s="1"/>
      <c r="KZ859" s="1"/>
      <c r="LA859" s="1"/>
      <c r="LB859" s="1"/>
      <c r="LC859" s="1"/>
      <c r="LD859" s="1"/>
    </row>
    <row r="860" spans="1:316" s="49" customFormat="1" ht="39.6">
      <c r="A860" s="480"/>
      <c r="B860" s="542"/>
      <c r="C860" s="547"/>
      <c r="D860" s="927"/>
      <c r="E860" s="1803"/>
      <c r="F860" s="7" t="s">
        <v>32</v>
      </c>
      <c r="G860" s="964" t="s">
        <v>797</v>
      </c>
      <c r="H860" s="7" t="s">
        <v>1231</v>
      </c>
      <c r="I860" s="964" t="s">
        <v>26</v>
      </c>
      <c r="J860" s="964" t="s">
        <v>421</v>
      </c>
      <c r="K860" s="964" t="s">
        <v>798</v>
      </c>
      <c r="L860" s="1037">
        <v>2</v>
      </c>
      <c r="M860" s="353"/>
      <c r="N860" s="938">
        <v>100</v>
      </c>
      <c r="O860" s="1761"/>
      <c r="P860" s="881" t="s">
        <v>3828</v>
      </c>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c r="KE860" s="1"/>
      <c r="KF860" s="1"/>
      <c r="KG860" s="1"/>
      <c r="KH860" s="1"/>
      <c r="KI860" s="1"/>
      <c r="KJ860" s="1"/>
      <c r="KK860" s="1"/>
      <c r="KL860" s="1"/>
      <c r="KM860" s="1"/>
      <c r="KN860" s="1"/>
      <c r="KO860" s="1"/>
      <c r="KP860" s="1"/>
      <c r="KQ860" s="1"/>
      <c r="KR860" s="1"/>
      <c r="KS860" s="1"/>
      <c r="KT860" s="1"/>
      <c r="KU860" s="1"/>
      <c r="KV860" s="1"/>
      <c r="KW860" s="1"/>
      <c r="KX860" s="1"/>
      <c r="KY860" s="1"/>
      <c r="KZ860" s="1"/>
      <c r="LA860" s="1"/>
      <c r="LB860" s="1"/>
      <c r="LC860" s="1"/>
      <c r="LD860" s="1"/>
    </row>
    <row r="861" spans="1:316" s="49" customFormat="1" ht="39.6">
      <c r="A861" s="480"/>
      <c r="B861" s="542"/>
      <c r="C861" s="547"/>
      <c r="D861" s="928" t="s">
        <v>1242</v>
      </c>
      <c r="E861" s="1796" t="s">
        <v>28</v>
      </c>
      <c r="F861" s="7" t="s">
        <v>24</v>
      </c>
      <c r="G861" s="964" t="s">
        <v>1230</v>
      </c>
      <c r="H861" s="7" t="s">
        <v>1231</v>
      </c>
      <c r="I861" s="964" t="s">
        <v>26</v>
      </c>
      <c r="J861" s="964" t="s">
        <v>1232</v>
      </c>
      <c r="K861" s="964" t="s">
        <v>1233</v>
      </c>
      <c r="L861" s="1037">
        <v>3</v>
      </c>
      <c r="M861" s="353"/>
      <c r="N861" s="938">
        <v>4000</v>
      </c>
      <c r="O861" s="1178">
        <v>4000</v>
      </c>
      <c r="P861" s="881" t="s">
        <v>3828</v>
      </c>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c r="KE861" s="1"/>
      <c r="KF861" s="1"/>
      <c r="KG861" s="1"/>
      <c r="KH861" s="1"/>
      <c r="KI861" s="1"/>
      <c r="KJ861" s="1"/>
      <c r="KK861" s="1"/>
      <c r="KL861" s="1"/>
      <c r="KM861" s="1"/>
      <c r="KN861" s="1"/>
      <c r="KO861" s="1"/>
      <c r="KP861" s="1"/>
      <c r="KQ861" s="1"/>
      <c r="KR861" s="1"/>
      <c r="KS861" s="1"/>
      <c r="KT861" s="1"/>
      <c r="KU861" s="1"/>
      <c r="KV861" s="1"/>
      <c r="KW861" s="1"/>
      <c r="KX861" s="1"/>
      <c r="KY861" s="1"/>
      <c r="KZ861" s="1"/>
      <c r="LA861" s="1"/>
      <c r="LB861" s="1"/>
      <c r="LC861" s="1"/>
      <c r="LD861" s="1"/>
    </row>
    <row r="862" spans="1:316" s="49" customFormat="1" ht="39.6">
      <c r="A862" s="480"/>
      <c r="B862" s="542"/>
      <c r="C862" s="547"/>
      <c r="D862" s="928" t="s">
        <v>1243</v>
      </c>
      <c r="E862" s="1796" t="s">
        <v>28</v>
      </c>
      <c r="F862" s="7" t="s">
        <v>24</v>
      </c>
      <c r="G862" s="964" t="s">
        <v>1230</v>
      </c>
      <c r="H862" s="7" t="s">
        <v>1231</v>
      </c>
      <c r="I862" s="964" t="s">
        <v>26</v>
      </c>
      <c r="J862" s="964" t="s">
        <v>1232</v>
      </c>
      <c r="K862" s="964" t="s">
        <v>1233</v>
      </c>
      <c r="L862" s="1037">
        <v>3</v>
      </c>
      <c r="M862" s="353"/>
      <c r="N862" s="938">
        <v>4000</v>
      </c>
      <c r="O862" s="1178">
        <v>4000</v>
      </c>
      <c r="P862" s="881" t="s">
        <v>3828</v>
      </c>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c r="KE862" s="1"/>
      <c r="KF862" s="1"/>
      <c r="KG862" s="1"/>
      <c r="KH862" s="1"/>
      <c r="KI862" s="1"/>
      <c r="KJ862" s="1"/>
      <c r="KK862" s="1"/>
      <c r="KL862" s="1"/>
      <c r="KM862" s="1"/>
      <c r="KN862" s="1"/>
      <c r="KO862" s="1"/>
      <c r="KP862" s="1"/>
      <c r="KQ862" s="1"/>
      <c r="KR862" s="1"/>
      <c r="KS862" s="1"/>
      <c r="KT862" s="1"/>
      <c r="KU862" s="1"/>
      <c r="KV862" s="1"/>
      <c r="KW862" s="1"/>
      <c r="KX862" s="1"/>
      <c r="KY862" s="1"/>
      <c r="KZ862" s="1"/>
      <c r="LA862" s="1"/>
      <c r="LB862" s="1"/>
      <c r="LC862" s="1"/>
      <c r="LD862" s="1"/>
    </row>
    <row r="863" spans="1:316" s="49" customFormat="1" ht="39.6">
      <c r="A863" s="480"/>
      <c r="B863" s="542"/>
      <c r="C863" s="547"/>
      <c r="D863" s="928" t="s">
        <v>1244</v>
      </c>
      <c r="E863" s="1796" t="s">
        <v>28</v>
      </c>
      <c r="F863" s="7" t="s">
        <v>24</v>
      </c>
      <c r="G863" s="964" t="s">
        <v>1230</v>
      </c>
      <c r="H863" s="7" t="s">
        <v>1231</v>
      </c>
      <c r="I863" s="964" t="s">
        <v>26</v>
      </c>
      <c r="J863" s="964" t="s">
        <v>1232</v>
      </c>
      <c r="K863" s="964" t="s">
        <v>1233</v>
      </c>
      <c r="L863" s="1037">
        <v>3</v>
      </c>
      <c r="M863" s="353"/>
      <c r="N863" s="938">
        <v>4000</v>
      </c>
      <c r="O863" s="1178">
        <v>4000</v>
      </c>
      <c r="P863" s="881" t="s">
        <v>3828</v>
      </c>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c r="KE863" s="1"/>
      <c r="KF863" s="1"/>
      <c r="KG863" s="1"/>
      <c r="KH863" s="1"/>
      <c r="KI863" s="1"/>
      <c r="KJ863" s="1"/>
      <c r="KK863" s="1"/>
      <c r="KL863" s="1"/>
      <c r="KM863" s="1"/>
      <c r="KN863" s="1"/>
      <c r="KO863" s="1"/>
      <c r="KP863" s="1"/>
      <c r="KQ863" s="1"/>
      <c r="KR863" s="1"/>
      <c r="KS863" s="1"/>
      <c r="KT863" s="1"/>
      <c r="KU863" s="1"/>
      <c r="KV863" s="1"/>
      <c r="KW863" s="1"/>
      <c r="KX863" s="1"/>
      <c r="KY863" s="1"/>
      <c r="KZ863" s="1"/>
      <c r="LA863" s="1"/>
      <c r="LB863" s="1"/>
      <c r="LC863" s="1"/>
      <c r="LD863" s="1"/>
    </row>
    <row r="864" spans="1:316" s="49" customFormat="1" ht="39.6">
      <c r="A864" s="480"/>
      <c r="B864" s="542"/>
      <c r="C864" s="547"/>
      <c r="D864" s="928" t="s">
        <v>1245</v>
      </c>
      <c r="E864" s="1796" t="s">
        <v>28</v>
      </c>
      <c r="F864" s="7" t="s">
        <v>24</v>
      </c>
      <c r="G864" s="964" t="s">
        <v>1230</v>
      </c>
      <c r="H864" s="7" t="s">
        <v>1231</v>
      </c>
      <c r="I864" s="964" t="s">
        <v>26</v>
      </c>
      <c r="J864" s="964" t="s">
        <v>1232</v>
      </c>
      <c r="K864" s="964" t="s">
        <v>1233</v>
      </c>
      <c r="L864" s="1037">
        <v>3</v>
      </c>
      <c r="M864" s="353"/>
      <c r="N864" s="938">
        <v>4000</v>
      </c>
      <c r="O864" s="1178">
        <v>4000</v>
      </c>
      <c r="P864" s="881" t="s">
        <v>3828</v>
      </c>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c r="KE864" s="1"/>
      <c r="KF864" s="1"/>
      <c r="KG864" s="1"/>
      <c r="KH864" s="1"/>
      <c r="KI864" s="1"/>
      <c r="KJ864" s="1"/>
      <c r="KK864" s="1"/>
      <c r="KL864" s="1"/>
      <c r="KM864" s="1"/>
      <c r="KN864" s="1"/>
      <c r="KO864" s="1"/>
      <c r="KP864" s="1"/>
      <c r="KQ864" s="1"/>
      <c r="KR864" s="1"/>
      <c r="KS864" s="1"/>
      <c r="KT864" s="1"/>
      <c r="KU864" s="1"/>
      <c r="KV864" s="1"/>
      <c r="KW864" s="1"/>
      <c r="KX864" s="1"/>
      <c r="KY864" s="1"/>
      <c r="KZ864" s="1"/>
      <c r="LA864" s="1"/>
      <c r="LB864" s="1"/>
      <c r="LC864" s="1"/>
      <c r="LD864" s="1"/>
    </row>
    <row r="865" spans="1:316" s="49" customFormat="1" ht="39.6">
      <c r="A865" s="480"/>
      <c r="B865" s="542"/>
      <c r="C865" s="547"/>
      <c r="D865" s="922" t="s">
        <v>1246</v>
      </c>
      <c r="E865" s="1844" t="s">
        <v>28</v>
      </c>
      <c r="F865" s="7" t="s">
        <v>24</v>
      </c>
      <c r="G865" s="964" t="s">
        <v>1230</v>
      </c>
      <c r="H865" s="7" t="s">
        <v>1231</v>
      </c>
      <c r="I865" s="964" t="s">
        <v>26</v>
      </c>
      <c r="J865" s="964" t="s">
        <v>1232</v>
      </c>
      <c r="K865" s="964" t="s">
        <v>1233</v>
      </c>
      <c r="L865" s="1037">
        <v>3</v>
      </c>
      <c r="M865" s="353"/>
      <c r="N865" s="938">
        <v>4000</v>
      </c>
      <c r="O865" s="2292">
        <v>4000</v>
      </c>
      <c r="P865" s="881" t="s">
        <v>3828</v>
      </c>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c r="KE865" s="1"/>
      <c r="KF865" s="1"/>
      <c r="KG865" s="1"/>
      <c r="KH865" s="1"/>
      <c r="KI865" s="1"/>
      <c r="KJ865" s="1"/>
      <c r="KK865" s="1"/>
      <c r="KL865" s="1"/>
      <c r="KM865" s="1"/>
      <c r="KN865" s="1"/>
      <c r="KO865" s="1"/>
      <c r="KP865" s="1"/>
      <c r="KQ865" s="1"/>
      <c r="KR865" s="1"/>
      <c r="KS865" s="1"/>
      <c r="KT865" s="1"/>
      <c r="KU865" s="1"/>
      <c r="KV865" s="1"/>
      <c r="KW865" s="1"/>
      <c r="KX865" s="1"/>
      <c r="KY865" s="1"/>
      <c r="KZ865" s="1"/>
      <c r="LA865" s="1"/>
      <c r="LB865" s="1"/>
      <c r="LC865" s="1"/>
      <c r="LD865" s="1"/>
    </row>
    <row r="866" spans="1:316" s="49" customFormat="1" ht="59.4">
      <c r="A866" s="480"/>
      <c r="B866" s="542"/>
      <c r="C866" s="547"/>
      <c r="D866" s="923"/>
      <c r="E866" s="1861"/>
      <c r="F866" s="7" t="s">
        <v>32</v>
      </c>
      <c r="G866" s="964" t="s">
        <v>794</v>
      </c>
      <c r="H866" s="7" t="s">
        <v>1231</v>
      </c>
      <c r="I866" s="964" t="s">
        <v>26</v>
      </c>
      <c r="J866" s="964" t="s">
        <v>421</v>
      </c>
      <c r="K866" s="964" t="s">
        <v>796</v>
      </c>
      <c r="L866" s="1037">
        <v>2</v>
      </c>
      <c r="M866" s="353"/>
      <c r="N866" s="938">
        <v>0</v>
      </c>
      <c r="O866" s="1761"/>
      <c r="P866" s="881" t="s">
        <v>13139</v>
      </c>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c r="KE866" s="1"/>
      <c r="KF866" s="1"/>
      <c r="KG866" s="1"/>
      <c r="KH866" s="1"/>
      <c r="KI866" s="1"/>
      <c r="KJ866" s="1"/>
      <c r="KK866" s="1"/>
      <c r="KL866" s="1"/>
      <c r="KM866" s="1"/>
      <c r="KN866" s="1"/>
      <c r="KO866" s="1"/>
      <c r="KP866" s="1"/>
      <c r="KQ866" s="1"/>
      <c r="KR866" s="1"/>
      <c r="KS866" s="1"/>
      <c r="KT866" s="1"/>
      <c r="KU866" s="1"/>
      <c r="KV866" s="1"/>
      <c r="KW866" s="1"/>
      <c r="KX866" s="1"/>
      <c r="KY866" s="1"/>
      <c r="KZ866" s="1"/>
      <c r="LA866" s="1"/>
      <c r="LB866" s="1"/>
      <c r="LC866" s="1"/>
      <c r="LD866" s="1"/>
    </row>
    <row r="867" spans="1:316" s="49" customFormat="1" ht="59.4">
      <c r="A867" s="480"/>
      <c r="B867" s="542"/>
      <c r="C867" s="547"/>
      <c r="D867" s="927"/>
      <c r="E867" s="1862"/>
      <c r="F867" s="7" t="s">
        <v>32</v>
      </c>
      <c r="G867" s="964" t="s">
        <v>797</v>
      </c>
      <c r="H867" s="7" t="s">
        <v>1231</v>
      </c>
      <c r="I867" s="964" t="s">
        <v>26</v>
      </c>
      <c r="J867" s="964" t="s">
        <v>421</v>
      </c>
      <c r="K867" s="964" t="s">
        <v>798</v>
      </c>
      <c r="L867" s="1037">
        <v>2</v>
      </c>
      <c r="M867" s="353"/>
      <c r="N867" s="938">
        <v>0</v>
      </c>
      <c r="O867" s="1761"/>
      <c r="P867" s="881" t="s">
        <v>13139</v>
      </c>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c r="KE867" s="1"/>
      <c r="KF867" s="1"/>
      <c r="KG867" s="1"/>
      <c r="KH867" s="1"/>
      <c r="KI867" s="1"/>
      <c r="KJ867" s="1"/>
      <c r="KK867" s="1"/>
      <c r="KL867" s="1"/>
      <c r="KM867" s="1"/>
      <c r="KN867" s="1"/>
      <c r="KO867" s="1"/>
      <c r="KP867" s="1"/>
      <c r="KQ867" s="1"/>
      <c r="KR867" s="1"/>
      <c r="KS867" s="1"/>
      <c r="KT867" s="1"/>
      <c r="KU867" s="1"/>
      <c r="KV867" s="1"/>
      <c r="KW867" s="1"/>
      <c r="KX867" s="1"/>
      <c r="KY867" s="1"/>
      <c r="KZ867" s="1"/>
      <c r="LA867" s="1"/>
      <c r="LB867" s="1"/>
      <c r="LC867" s="1"/>
      <c r="LD867" s="1"/>
    </row>
    <row r="868" spans="1:316" s="49" customFormat="1" ht="39.6">
      <c r="A868" s="480"/>
      <c r="B868" s="542"/>
      <c r="C868" s="547"/>
      <c r="D868" s="922" t="s">
        <v>1247</v>
      </c>
      <c r="E868" s="1844" t="s">
        <v>28</v>
      </c>
      <c r="F868" s="7" t="s">
        <v>24</v>
      </c>
      <c r="G868" s="964" t="s">
        <v>1230</v>
      </c>
      <c r="H868" s="7" t="s">
        <v>1231</v>
      </c>
      <c r="I868" s="964" t="s">
        <v>26</v>
      </c>
      <c r="J868" s="964" t="s">
        <v>1232</v>
      </c>
      <c r="K868" s="964" t="s">
        <v>1233</v>
      </c>
      <c r="L868" s="1037">
        <v>3</v>
      </c>
      <c r="M868" s="353"/>
      <c r="N868" s="938">
        <v>4000</v>
      </c>
      <c r="O868" s="2292">
        <v>4200</v>
      </c>
      <c r="P868" s="881" t="s">
        <v>3828</v>
      </c>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c r="KE868" s="1"/>
      <c r="KF868" s="1"/>
      <c r="KG868" s="1"/>
      <c r="KH868" s="1"/>
      <c r="KI868" s="1"/>
      <c r="KJ868" s="1"/>
      <c r="KK868" s="1"/>
      <c r="KL868" s="1"/>
      <c r="KM868" s="1"/>
      <c r="KN868" s="1"/>
      <c r="KO868" s="1"/>
      <c r="KP868" s="1"/>
      <c r="KQ868" s="1"/>
      <c r="KR868" s="1"/>
      <c r="KS868" s="1"/>
      <c r="KT868" s="1"/>
      <c r="KU868" s="1"/>
      <c r="KV868" s="1"/>
      <c r="KW868" s="1"/>
      <c r="KX868" s="1"/>
      <c r="KY868" s="1"/>
      <c r="KZ868" s="1"/>
      <c r="LA868" s="1"/>
      <c r="LB868" s="1"/>
      <c r="LC868" s="1"/>
      <c r="LD868" s="1"/>
    </row>
    <row r="869" spans="1:316" s="49" customFormat="1" ht="39.6">
      <c r="A869" s="480"/>
      <c r="B869" s="542"/>
      <c r="C869" s="547"/>
      <c r="D869" s="923"/>
      <c r="E869" s="1861"/>
      <c r="F869" s="7" t="s">
        <v>32</v>
      </c>
      <c r="G869" s="964" t="s">
        <v>794</v>
      </c>
      <c r="H869" s="7" t="s">
        <v>1231</v>
      </c>
      <c r="I869" s="964" t="s">
        <v>26</v>
      </c>
      <c r="J869" s="964" t="s">
        <v>421</v>
      </c>
      <c r="K869" s="964" t="s">
        <v>796</v>
      </c>
      <c r="L869" s="1037">
        <v>2</v>
      </c>
      <c r="M869" s="353"/>
      <c r="N869" s="938">
        <v>100</v>
      </c>
      <c r="O869" s="1761"/>
      <c r="P869" s="881" t="s">
        <v>3828</v>
      </c>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c r="KE869" s="1"/>
      <c r="KF869" s="1"/>
      <c r="KG869" s="1"/>
      <c r="KH869" s="1"/>
      <c r="KI869" s="1"/>
      <c r="KJ869" s="1"/>
      <c r="KK869" s="1"/>
      <c r="KL869" s="1"/>
      <c r="KM869" s="1"/>
      <c r="KN869" s="1"/>
      <c r="KO869" s="1"/>
      <c r="KP869" s="1"/>
      <c r="KQ869" s="1"/>
      <c r="KR869" s="1"/>
      <c r="KS869" s="1"/>
      <c r="KT869" s="1"/>
      <c r="KU869" s="1"/>
      <c r="KV869" s="1"/>
      <c r="KW869" s="1"/>
      <c r="KX869" s="1"/>
      <c r="KY869" s="1"/>
      <c r="KZ869" s="1"/>
      <c r="LA869" s="1"/>
      <c r="LB869" s="1"/>
      <c r="LC869" s="1"/>
      <c r="LD869" s="1"/>
    </row>
    <row r="870" spans="1:316" s="49" customFormat="1" ht="39.6">
      <c r="A870" s="480"/>
      <c r="B870" s="542"/>
      <c r="C870" s="547"/>
      <c r="D870" s="927"/>
      <c r="E870" s="1862"/>
      <c r="F870" s="7" t="s">
        <v>32</v>
      </c>
      <c r="G870" s="964" t="s">
        <v>797</v>
      </c>
      <c r="H870" s="7" t="s">
        <v>1231</v>
      </c>
      <c r="I870" s="964" t="s">
        <v>26</v>
      </c>
      <c r="J870" s="964" t="s">
        <v>421</v>
      </c>
      <c r="K870" s="964" t="s">
        <v>798</v>
      </c>
      <c r="L870" s="1037">
        <v>2</v>
      </c>
      <c r="M870" s="353"/>
      <c r="N870" s="938">
        <v>100</v>
      </c>
      <c r="O870" s="1761"/>
      <c r="P870" s="881" t="s">
        <v>3828</v>
      </c>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c r="KE870" s="1"/>
      <c r="KF870" s="1"/>
      <c r="KG870" s="1"/>
      <c r="KH870" s="1"/>
      <c r="KI870" s="1"/>
      <c r="KJ870" s="1"/>
      <c r="KK870" s="1"/>
      <c r="KL870" s="1"/>
      <c r="KM870" s="1"/>
      <c r="KN870" s="1"/>
      <c r="KO870" s="1"/>
      <c r="KP870" s="1"/>
      <c r="KQ870" s="1"/>
      <c r="KR870" s="1"/>
      <c r="KS870" s="1"/>
      <c r="KT870" s="1"/>
      <c r="KU870" s="1"/>
      <c r="KV870" s="1"/>
      <c r="KW870" s="1"/>
      <c r="KX870" s="1"/>
      <c r="KY870" s="1"/>
      <c r="KZ870" s="1"/>
      <c r="LA870" s="1"/>
      <c r="LB870" s="1"/>
      <c r="LC870" s="1"/>
      <c r="LD870" s="1"/>
    </row>
    <row r="871" spans="1:316" s="49" customFormat="1" ht="39.6">
      <c r="A871" s="480"/>
      <c r="B871" s="542"/>
      <c r="C871" s="547"/>
      <c r="D871" s="928" t="s">
        <v>1248</v>
      </c>
      <c r="E871" s="1796" t="s">
        <v>28</v>
      </c>
      <c r="F871" s="7" t="s">
        <v>24</v>
      </c>
      <c r="G871" s="964" t="s">
        <v>1230</v>
      </c>
      <c r="H871" s="7" t="s">
        <v>1231</v>
      </c>
      <c r="I871" s="964" t="s">
        <v>26</v>
      </c>
      <c r="J871" s="964" t="s">
        <v>1232</v>
      </c>
      <c r="K871" s="964" t="s">
        <v>1233</v>
      </c>
      <c r="L871" s="1037">
        <v>3</v>
      </c>
      <c r="M871" s="353"/>
      <c r="N871" s="938">
        <v>4000</v>
      </c>
      <c r="O871" s="1178">
        <v>4000</v>
      </c>
      <c r="P871" s="881" t="s">
        <v>3828</v>
      </c>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c r="KE871" s="1"/>
      <c r="KF871" s="1"/>
      <c r="KG871" s="1"/>
      <c r="KH871" s="1"/>
      <c r="KI871" s="1"/>
      <c r="KJ871" s="1"/>
      <c r="KK871" s="1"/>
      <c r="KL871" s="1"/>
      <c r="KM871" s="1"/>
      <c r="KN871" s="1"/>
      <c r="KO871" s="1"/>
      <c r="KP871" s="1"/>
      <c r="KQ871" s="1"/>
      <c r="KR871" s="1"/>
      <c r="KS871" s="1"/>
      <c r="KT871" s="1"/>
      <c r="KU871" s="1"/>
      <c r="KV871" s="1"/>
      <c r="KW871" s="1"/>
      <c r="KX871" s="1"/>
      <c r="KY871" s="1"/>
      <c r="KZ871" s="1"/>
      <c r="LA871" s="1"/>
      <c r="LB871" s="1"/>
      <c r="LC871" s="1"/>
      <c r="LD871" s="1"/>
    </row>
    <row r="872" spans="1:316" s="49" customFormat="1" ht="39.6">
      <c r="A872" s="480"/>
      <c r="B872" s="542"/>
      <c r="C872" s="547"/>
      <c r="D872" s="922" t="s">
        <v>959</v>
      </c>
      <c r="E872" s="1844" t="s">
        <v>28</v>
      </c>
      <c r="F872" s="7" t="s">
        <v>24</v>
      </c>
      <c r="G872" s="964" t="s">
        <v>1230</v>
      </c>
      <c r="H872" s="7" t="s">
        <v>1231</v>
      </c>
      <c r="I872" s="964" t="s">
        <v>26</v>
      </c>
      <c r="J872" s="964" t="s">
        <v>1232</v>
      </c>
      <c r="K872" s="964" t="s">
        <v>1233</v>
      </c>
      <c r="L872" s="1037">
        <v>3</v>
      </c>
      <c r="M872" s="353"/>
      <c r="N872" s="938">
        <v>4000</v>
      </c>
      <c r="O872" s="2292">
        <v>4200</v>
      </c>
      <c r="P872" s="881" t="s">
        <v>3828</v>
      </c>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c r="KE872" s="1"/>
      <c r="KF872" s="1"/>
      <c r="KG872" s="1"/>
      <c r="KH872" s="1"/>
      <c r="KI872" s="1"/>
      <c r="KJ872" s="1"/>
      <c r="KK872" s="1"/>
      <c r="KL872" s="1"/>
      <c r="KM872" s="1"/>
      <c r="KN872" s="1"/>
      <c r="KO872" s="1"/>
      <c r="KP872" s="1"/>
      <c r="KQ872" s="1"/>
      <c r="KR872" s="1"/>
      <c r="KS872" s="1"/>
      <c r="KT872" s="1"/>
      <c r="KU872" s="1"/>
      <c r="KV872" s="1"/>
      <c r="KW872" s="1"/>
      <c r="KX872" s="1"/>
      <c r="KY872" s="1"/>
      <c r="KZ872" s="1"/>
      <c r="LA872" s="1"/>
      <c r="LB872" s="1"/>
      <c r="LC872" s="1"/>
      <c r="LD872" s="1"/>
    </row>
    <row r="873" spans="1:316" s="49" customFormat="1" ht="39.6">
      <c r="A873" s="480"/>
      <c r="B873" s="542"/>
      <c r="C873" s="547"/>
      <c r="D873" s="923"/>
      <c r="E873" s="1861"/>
      <c r="F873" s="7" t="s">
        <v>32</v>
      </c>
      <c r="G873" s="964" t="s">
        <v>794</v>
      </c>
      <c r="H873" s="7" t="s">
        <v>1231</v>
      </c>
      <c r="I873" s="964" t="s">
        <v>26</v>
      </c>
      <c r="J873" s="964" t="s">
        <v>421</v>
      </c>
      <c r="K873" s="964" t="s">
        <v>796</v>
      </c>
      <c r="L873" s="1037">
        <v>2</v>
      </c>
      <c r="M873" s="353"/>
      <c r="N873" s="938">
        <v>100</v>
      </c>
      <c r="O873" s="1761"/>
      <c r="P873" s="881" t="s">
        <v>3828</v>
      </c>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c r="KE873" s="1"/>
      <c r="KF873" s="1"/>
      <c r="KG873" s="1"/>
      <c r="KH873" s="1"/>
      <c r="KI873" s="1"/>
      <c r="KJ873" s="1"/>
      <c r="KK873" s="1"/>
      <c r="KL873" s="1"/>
      <c r="KM873" s="1"/>
      <c r="KN873" s="1"/>
      <c r="KO873" s="1"/>
      <c r="KP873" s="1"/>
      <c r="KQ873" s="1"/>
      <c r="KR873" s="1"/>
      <c r="KS873" s="1"/>
      <c r="KT873" s="1"/>
      <c r="KU873" s="1"/>
      <c r="KV873" s="1"/>
      <c r="KW873" s="1"/>
      <c r="KX873" s="1"/>
      <c r="KY873" s="1"/>
      <c r="KZ873" s="1"/>
      <c r="LA873" s="1"/>
      <c r="LB873" s="1"/>
      <c r="LC873" s="1"/>
      <c r="LD873" s="1"/>
    </row>
    <row r="874" spans="1:316" s="49" customFormat="1" ht="39.6">
      <c r="A874" s="481"/>
      <c r="B874" s="545"/>
      <c r="C874" s="548"/>
      <c r="D874" s="927"/>
      <c r="E874" s="1862"/>
      <c r="F874" s="73" t="s">
        <v>32</v>
      </c>
      <c r="G874" s="966" t="s">
        <v>797</v>
      </c>
      <c r="H874" s="73" t="s">
        <v>1231</v>
      </c>
      <c r="I874" s="966" t="s">
        <v>26</v>
      </c>
      <c r="J874" s="966" t="s">
        <v>421</v>
      </c>
      <c r="K874" s="966" t="s">
        <v>798</v>
      </c>
      <c r="L874" s="1038">
        <v>2</v>
      </c>
      <c r="M874" s="353"/>
      <c r="N874" s="938">
        <v>100</v>
      </c>
      <c r="O874" s="1761"/>
      <c r="P874" s="881" t="s">
        <v>3828</v>
      </c>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c r="KE874" s="1"/>
      <c r="KF874" s="1"/>
      <c r="KG874" s="1"/>
      <c r="KH874" s="1"/>
      <c r="KI874" s="1"/>
      <c r="KJ874" s="1"/>
      <c r="KK874" s="1"/>
      <c r="KL874" s="1"/>
      <c r="KM874" s="1"/>
      <c r="KN874" s="1"/>
      <c r="KO874" s="1"/>
      <c r="KP874" s="1"/>
      <c r="KQ874" s="1"/>
      <c r="KR874" s="1"/>
      <c r="KS874" s="1"/>
      <c r="KT874" s="1"/>
      <c r="KU874" s="1"/>
      <c r="KV874" s="1"/>
      <c r="KW874" s="1"/>
      <c r="KX874" s="1"/>
      <c r="KY874" s="1"/>
      <c r="KZ874" s="1"/>
      <c r="LA874" s="1"/>
      <c r="LB874" s="1"/>
      <c r="LC874" s="1"/>
      <c r="LD874" s="1"/>
    </row>
    <row r="875" spans="1:316" s="49" customFormat="1" ht="39.6">
      <c r="A875" s="479" t="s">
        <v>1456</v>
      </c>
      <c r="B875" s="544" t="s">
        <v>1455</v>
      </c>
      <c r="C875" s="474" t="s">
        <v>1453</v>
      </c>
      <c r="D875" s="1415" t="s">
        <v>1466</v>
      </c>
      <c r="E875" s="1844" t="s">
        <v>28</v>
      </c>
      <c r="F875" s="7" t="s">
        <v>32</v>
      </c>
      <c r="G875" s="964" t="s">
        <v>1461</v>
      </c>
      <c r="H875" s="7" t="s">
        <v>1457</v>
      </c>
      <c r="I875" s="928" t="s">
        <v>29</v>
      </c>
      <c r="J875" s="964" t="s">
        <v>1460</v>
      </c>
      <c r="K875" s="964" t="s">
        <v>1459</v>
      </c>
      <c r="L875" s="1116">
        <v>2</v>
      </c>
      <c r="M875" s="353"/>
      <c r="N875" s="938">
        <v>100</v>
      </c>
      <c r="O875" s="1761">
        <v>200</v>
      </c>
      <c r="P875" s="881" t="s">
        <v>3855</v>
      </c>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c r="KE875" s="1"/>
      <c r="KF875" s="1"/>
      <c r="KG875" s="1"/>
      <c r="KH875" s="1"/>
      <c r="KI875" s="1"/>
      <c r="KJ875" s="1"/>
      <c r="KK875" s="1"/>
      <c r="KL875" s="1"/>
      <c r="KM875" s="1"/>
      <c r="KN875" s="1"/>
      <c r="KO875" s="1"/>
      <c r="KP875" s="1"/>
      <c r="KQ875" s="1"/>
      <c r="KR875" s="1"/>
      <c r="KS875" s="1"/>
      <c r="KT875" s="1"/>
      <c r="KU875" s="1"/>
      <c r="KV875" s="1"/>
      <c r="KW875" s="1"/>
      <c r="KX875" s="1"/>
      <c r="KY875" s="1"/>
      <c r="KZ875" s="1"/>
      <c r="LA875" s="1"/>
      <c r="LB875" s="1"/>
      <c r="LC875" s="1"/>
      <c r="LD875" s="1"/>
    </row>
    <row r="876" spans="1:316" s="49" customFormat="1" ht="39.6">
      <c r="A876" s="480"/>
      <c r="B876" s="542"/>
      <c r="C876" s="518"/>
      <c r="D876" s="1416"/>
      <c r="E876" s="1862"/>
      <c r="F876" s="7" t="s">
        <v>32</v>
      </c>
      <c r="G876" s="964" t="s">
        <v>1458</v>
      </c>
      <c r="H876" s="7" t="s">
        <v>1457</v>
      </c>
      <c r="I876" s="928" t="s">
        <v>29</v>
      </c>
      <c r="J876" s="964" t="s">
        <v>27</v>
      </c>
      <c r="K876" s="964" t="s">
        <v>796</v>
      </c>
      <c r="L876" s="1116">
        <v>2</v>
      </c>
      <c r="M876" s="353"/>
      <c r="N876" s="938">
        <v>100</v>
      </c>
      <c r="O876" s="1761"/>
      <c r="P876" s="881" t="s">
        <v>3855</v>
      </c>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c r="KE876" s="1"/>
      <c r="KF876" s="1"/>
      <c r="KG876" s="1"/>
      <c r="KH876" s="1"/>
      <c r="KI876" s="1"/>
      <c r="KJ876" s="1"/>
      <c r="KK876" s="1"/>
      <c r="KL876" s="1"/>
      <c r="KM876" s="1"/>
      <c r="KN876" s="1"/>
      <c r="KO876" s="1"/>
      <c r="KP876" s="1"/>
      <c r="KQ876" s="1"/>
      <c r="KR876" s="1"/>
      <c r="KS876" s="1"/>
      <c r="KT876" s="1"/>
      <c r="KU876" s="1"/>
      <c r="KV876" s="1"/>
      <c r="KW876" s="1"/>
      <c r="KX876" s="1"/>
      <c r="KY876" s="1"/>
      <c r="KZ876" s="1"/>
      <c r="LA876" s="1"/>
      <c r="LB876" s="1"/>
      <c r="LC876" s="1"/>
      <c r="LD876" s="1"/>
    </row>
    <row r="877" spans="1:316" s="49" customFormat="1" ht="39.6">
      <c r="A877" s="480"/>
      <c r="B877" s="542"/>
      <c r="C877" s="518"/>
      <c r="D877" s="1415" t="s">
        <v>1465</v>
      </c>
      <c r="E877" s="1844" t="s">
        <v>28</v>
      </c>
      <c r="F877" s="7" t="s">
        <v>32</v>
      </c>
      <c r="G877" s="964" t="s">
        <v>1461</v>
      </c>
      <c r="H877" s="7" t="s">
        <v>1457</v>
      </c>
      <c r="I877" s="928" t="s">
        <v>29</v>
      </c>
      <c r="J877" s="964" t="s">
        <v>1460</v>
      </c>
      <c r="K877" s="964" t="s">
        <v>1459</v>
      </c>
      <c r="L877" s="1116">
        <v>2</v>
      </c>
      <c r="M877" s="353"/>
      <c r="N877" s="938">
        <v>100</v>
      </c>
      <c r="O877" s="1761">
        <v>200</v>
      </c>
      <c r="P877" s="881" t="s">
        <v>3855</v>
      </c>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c r="KE877" s="1"/>
      <c r="KF877" s="1"/>
      <c r="KG877" s="1"/>
      <c r="KH877" s="1"/>
      <c r="KI877" s="1"/>
      <c r="KJ877" s="1"/>
      <c r="KK877" s="1"/>
      <c r="KL877" s="1"/>
      <c r="KM877" s="1"/>
      <c r="KN877" s="1"/>
      <c r="KO877" s="1"/>
      <c r="KP877" s="1"/>
      <c r="KQ877" s="1"/>
      <c r="KR877" s="1"/>
      <c r="KS877" s="1"/>
      <c r="KT877" s="1"/>
      <c r="KU877" s="1"/>
      <c r="KV877" s="1"/>
      <c r="KW877" s="1"/>
      <c r="KX877" s="1"/>
      <c r="KY877" s="1"/>
      <c r="KZ877" s="1"/>
      <c r="LA877" s="1"/>
      <c r="LB877" s="1"/>
      <c r="LC877" s="1"/>
      <c r="LD877" s="1"/>
    </row>
    <row r="878" spans="1:316" s="49" customFormat="1" ht="39.6">
      <c r="A878" s="480"/>
      <c r="B878" s="542"/>
      <c r="C878" s="518"/>
      <c r="D878" s="1416"/>
      <c r="E878" s="1862"/>
      <c r="F878" s="7" t="s">
        <v>32</v>
      </c>
      <c r="G878" s="964" t="s">
        <v>1458</v>
      </c>
      <c r="H878" s="7" t="s">
        <v>1457</v>
      </c>
      <c r="I878" s="928" t="s">
        <v>29</v>
      </c>
      <c r="J878" s="964" t="s">
        <v>27</v>
      </c>
      <c r="K878" s="964" t="s">
        <v>796</v>
      </c>
      <c r="L878" s="1116">
        <v>2</v>
      </c>
      <c r="M878" s="353"/>
      <c r="N878" s="938">
        <v>100</v>
      </c>
      <c r="O878" s="1761"/>
      <c r="P878" s="881" t="s">
        <v>3855</v>
      </c>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c r="KE878" s="1"/>
      <c r="KF878" s="1"/>
      <c r="KG878" s="1"/>
      <c r="KH878" s="1"/>
      <c r="KI878" s="1"/>
      <c r="KJ878" s="1"/>
      <c r="KK878" s="1"/>
      <c r="KL878" s="1"/>
      <c r="KM878" s="1"/>
      <c r="KN878" s="1"/>
      <c r="KO878" s="1"/>
      <c r="KP878" s="1"/>
      <c r="KQ878" s="1"/>
      <c r="KR878" s="1"/>
      <c r="KS878" s="1"/>
      <c r="KT878" s="1"/>
      <c r="KU878" s="1"/>
      <c r="KV878" s="1"/>
      <c r="KW878" s="1"/>
      <c r="KX878" s="1"/>
      <c r="KY878" s="1"/>
      <c r="KZ878" s="1"/>
      <c r="LA878" s="1"/>
      <c r="LB878" s="1"/>
      <c r="LC878" s="1"/>
      <c r="LD878" s="1"/>
    </row>
    <row r="879" spans="1:316" s="49" customFormat="1" ht="39.6">
      <c r="A879" s="480"/>
      <c r="B879" s="542"/>
      <c r="C879" s="518"/>
      <c r="D879" s="1415" t="s">
        <v>1464</v>
      </c>
      <c r="E879" s="1844" t="s">
        <v>28</v>
      </c>
      <c r="F879" s="7" t="s">
        <v>32</v>
      </c>
      <c r="G879" s="964" t="s">
        <v>1461</v>
      </c>
      <c r="H879" s="7" t="s">
        <v>1457</v>
      </c>
      <c r="I879" s="928" t="s">
        <v>29</v>
      </c>
      <c r="J879" s="964" t="s">
        <v>1460</v>
      </c>
      <c r="K879" s="964" t="s">
        <v>1459</v>
      </c>
      <c r="L879" s="1116">
        <v>2</v>
      </c>
      <c r="M879" s="353"/>
      <c r="N879" s="938">
        <v>100</v>
      </c>
      <c r="O879" s="1761">
        <v>200</v>
      </c>
      <c r="P879" s="881" t="s">
        <v>3855</v>
      </c>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c r="KE879" s="1"/>
      <c r="KF879" s="1"/>
      <c r="KG879" s="1"/>
      <c r="KH879" s="1"/>
      <c r="KI879" s="1"/>
      <c r="KJ879" s="1"/>
      <c r="KK879" s="1"/>
      <c r="KL879" s="1"/>
      <c r="KM879" s="1"/>
      <c r="KN879" s="1"/>
      <c r="KO879" s="1"/>
      <c r="KP879" s="1"/>
      <c r="KQ879" s="1"/>
      <c r="KR879" s="1"/>
      <c r="KS879" s="1"/>
      <c r="KT879" s="1"/>
      <c r="KU879" s="1"/>
      <c r="KV879" s="1"/>
      <c r="KW879" s="1"/>
      <c r="KX879" s="1"/>
      <c r="KY879" s="1"/>
      <c r="KZ879" s="1"/>
      <c r="LA879" s="1"/>
      <c r="LB879" s="1"/>
      <c r="LC879" s="1"/>
      <c r="LD879" s="1"/>
    </row>
    <row r="880" spans="1:316" s="49" customFormat="1" ht="39.6">
      <c r="A880" s="480"/>
      <c r="B880" s="542"/>
      <c r="C880" s="518"/>
      <c r="D880" s="1416"/>
      <c r="E880" s="1862"/>
      <c r="F880" s="7" t="s">
        <v>32</v>
      </c>
      <c r="G880" s="964" t="s">
        <v>1458</v>
      </c>
      <c r="H880" s="7" t="s">
        <v>1457</v>
      </c>
      <c r="I880" s="928" t="s">
        <v>29</v>
      </c>
      <c r="J880" s="964" t="s">
        <v>27</v>
      </c>
      <c r="K880" s="964" t="s">
        <v>796</v>
      </c>
      <c r="L880" s="1116">
        <v>2</v>
      </c>
      <c r="M880" s="353"/>
      <c r="N880" s="938">
        <v>100</v>
      </c>
      <c r="O880" s="1761"/>
      <c r="P880" s="881" t="s">
        <v>3855</v>
      </c>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c r="KE880" s="1"/>
      <c r="KF880" s="1"/>
      <c r="KG880" s="1"/>
      <c r="KH880" s="1"/>
      <c r="KI880" s="1"/>
      <c r="KJ880" s="1"/>
      <c r="KK880" s="1"/>
      <c r="KL880" s="1"/>
      <c r="KM880" s="1"/>
      <c r="KN880" s="1"/>
      <c r="KO880" s="1"/>
      <c r="KP880" s="1"/>
      <c r="KQ880" s="1"/>
      <c r="KR880" s="1"/>
      <c r="KS880" s="1"/>
      <c r="KT880" s="1"/>
      <c r="KU880" s="1"/>
      <c r="KV880" s="1"/>
      <c r="KW880" s="1"/>
      <c r="KX880" s="1"/>
      <c r="KY880" s="1"/>
      <c r="KZ880" s="1"/>
      <c r="LA880" s="1"/>
      <c r="LB880" s="1"/>
      <c r="LC880" s="1"/>
      <c r="LD880" s="1"/>
    </row>
    <row r="881" spans="1:316" s="49" customFormat="1" ht="39.6">
      <c r="A881" s="480"/>
      <c r="B881" s="542"/>
      <c r="C881" s="518"/>
      <c r="D881" s="1415" t="s">
        <v>1463</v>
      </c>
      <c r="E881" s="1844" t="s">
        <v>28</v>
      </c>
      <c r="F881" s="7" t="s">
        <v>32</v>
      </c>
      <c r="G881" s="964" t="s">
        <v>1461</v>
      </c>
      <c r="H881" s="7" t="s">
        <v>1457</v>
      </c>
      <c r="I881" s="928" t="s">
        <v>29</v>
      </c>
      <c r="J881" s="964" t="s">
        <v>1460</v>
      </c>
      <c r="K881" s="964" t="s">
        <v>1459</v>
      </c>
      <c r="L881" s="1116">
        <v>2</v>
      </c>
      <c r="M881" s="353"/>
      <c r="N881" s="938">
        <v>100</v>
      </c>
      <c r="O881" s="1761">
        <v>200</v>
      </c>
      <c r="P881" s="881" t="s">
        <v>3855</v>
      </c>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c r="KE881" s="1"/>
      <c r="KF881" s="1"/>
      <c r="KG881" s="1"/>
      <c r="KH881" s="1"/>
      <c r="KI881" s="1"/>
      <c r="KJ881" s="1"/>
      <c r="KK881" s="1"/>
      <c r="KL881" s="1"/>
      <c r="KM881" s="1"/>
      <c r="KN881" s="1"/>
      <c r="KO881" s="1"/>
      <c r="KP881" s="1"/>
      <c r="KQ881" s="1"/>
      <c r="KR881" s="1"/>
      <c r="KS881" s="1"/>
      <c r="KT881" s="1"/>
      <c r="KU881" s="1"/>
      <c r="KV881" s="1"/>
      <c r="KW881" s="1"/>
      <c r="KX881" s="1"/>
      <c r="KY881" s="1"/>
      <c r="KZ881" s="1"/>
      <c r="LA881" s="1"/>
      <c r="LB881" s="1"/>
      <c r="LC881" s="1"/>
      <c r="LD881" s="1"/>
    </row>
    <row r="882" spans="1:316" s="49" customFormat="1" ht="39.6">
      <c r="A882" s="480"/>
      <c r="B882" s="542"/>
      <c r="C882" s="518"/>
      <c r="D882" s="1416"/>
      <c r="E882" s="1862"/>
      <c r="F882" s="7" t="s">
        <v>32</v>
      </c>
      <c r="G882" s="964" t="s">
        <v>1458</v>
      </c>
      <c r="H882" s="7" t="s">
        <v>1457</v>
      </c>
      <c r="I882" s="928" t="s">
        <v>29</v>
      </c>
      <c r="J882" s="964" t="s">
        <v>27</v>
      </c>
      <c r="K882" s="964" t="s">
        <v>796</v>
      </c>
      <c r="L882" s="1116">
        <v>2</v>
      </c>
      <c r="M882" s="353"/>
      <c r="N882" s="938">
        <v>100</v>
      </c>
      <c r="O882" s="1761"/>
      <c r="P882" s="881" t="s">
        <v>3855</v>
      </c>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c r="KE882" s="1"/>
      <c r="KF882" s="1"/>
      <c r="KG882" s="1"/>
      <c r="KH882" s="1"/>
      <c r="KI882" s="1"/>
      <c r="KJ882" s="1"/>
      <c r="KK882" s="1"/>
      <c r="KL882" s="1"/>
      <c r="KM882" s="1"/>
      <c r="KN882" s="1"/>
      <c r="KO882" s="1"/>
      <c r="KP882" s="1"/>
      <c r="KQ882" s="1"/>
      <c r="KR882" s="1"/>
      <c r="KS882" s="1"/>
      <c r="KT882" s="1"/>
      <c r="KU882" s="1"/>
      <c r="KV882" s="1"/>
      <c r="KW882" s="1"/>
      <c r="KX882" s="1"/>
      <c r="KY882" s="1"/>
      <c r="KZ882" s="1"/>
      <c r="LA882" s="1"/>
      <c r="LB882" s="1"/>
      <c r="LC882" s="1"/>
      <c r="LD882" s="1"/>
    </row>
    <row r="883" spans="1:316" s="49" customFormat="1" ht="39.6">
      <c r="A883" s="480"/>
      <c r="B883" s="542"/>
      <c r="C883" s="518"/>
      <c r="D883" s="1415" t="s">
        <v>1462</v>
      </c>
      <c r="E883" s="1844" t="s">
        <v>28</v>
      </c>
      <c r="F883" s="7" t="s">
        <v>32</v>
      </c>
      <c r="G883" s="964" t="s">
        <v>1461</v>
      </c>
      <c r="H883" s="7" t="s">
        <v>1457</v>
      </c>
      <c r="I883" s="928" t="s">
        <v>29</v>
      </c>
      <c r="J883" s="964" t="s">
        <v>1460</v>
      </c>
      <c r="K883" s="964" t="s">
        <v>1459</v>
      </c>
      <c r="L883" s="1116">
        <v>2</v>
      </c>
      <c r="M883" s="353"/>
      <c r="N883" s="938">
        <v>100</v>
      </c>
      <c r="O883" s="1761">
        <v>200</v>
      </c>
      <c r="P883" s="881" t="s">
        <v>3855</v>
      </c>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c r="KE883" s="1"/>
      <c r="KF883" s="1"/>
      <c r="KG883" s="1"/>
      <c r="KH883" s="1"/>
      <c r="KI883" s="1"/>
      <c r="KJ883" s="1"/>
      <c r="KK883" s="1"/>
      <c r="KL883" s="1"/>
      <c r="KM883" s="1"/>
      <c r="KN883" s="1"/>
      <c r="KO883" s="1"/>
      <c r="KP883" s="1"/>
      <c r="KQ883" s="1"/>
      <c r="KR883" s="1"/>
      <c r="KS883" s="1"/>
      <c r="KT883" s="1"/>
      <c r="KU883" s="1"/>
      <c r="KV883" s="1"/>
      <c r="KW883" s="1"/>
      <c r="KX883" s="1"/>
      <c r="KY883" s="1"/>
      <c r="KZ883" s="1"/>
      <c r="LA883" s="1"/>
      <c r="LB883" s="1"/>
      <c r="LC883" s="1"/>
      <c r="LD883" s="1"/>
    </row>
    <row r="884" spans="1:316" s="49" customFormat="1" ht="39.6">
      <c r="A884" s="480"/>
      <c r="B884" s="542"/>
      <c r="C884" s="518"/>
      <c r="D884" s="1416"/>
      <c r="E884" s="1862"/>
      <c r="F884" s="7" t="s">
        <v>32</v>
      </c>
      <c r="G884" s="964" t="s">
        <v>1458</v>
      </c>
      <c r="H884" s="7" t="s">
        <v>1457</v>
      </c>
      <c r="I884" s="928" t="s">
        <v>29</v>
      </c>
      <c r="J884" s="964" t="s">
        <v>27</v>
      </c>
      <c r="K884" s="964" t="s">
        <v>796</v>
      </c>
      <c r="L884" s="1116">
        <v>2</v>
      </c>
      <c r="M884" s="353"/>
      <c r="N884" s="938">
        <v>100</v>
      </c>
      <c r="O884" s="1761"/>
      <c r="P884" s="881" t="s">
        <v>3855</v>
      </c>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c r="KE884" s="1"/>
      <c r="KF884" s="1"/>
      <c r="KG884" s="1"/>
      <c r="KH884" s="1"/>
      <c r="KI884" s="1"/>
      <c r="KJ884" s="1"/>
      <c r="KK884" s="1"/>
      <c r="KL884" s="1"/>
      <c r="KM884" s="1"/>
      <c r="KN884" s="1"/>
      <c r="KO884" s="1"/>
      <c r="KP884" s="1"/>
      <c r="KQ884" s="1"/>
      <c r="KR884" s="1"/>
      <c r="KS884" s="1"/>
      <c r="KT884" s="1"/>
      <c r="KU884" s="1"/>
      <c r="KV884" s="1"/>
      <c r="KW884" s="1"/>
      <c r="KX884" s="1"/>
      <c r="KY884" s="1"/>
      <c r="KZ884" s="1"/>
      <c r="LA884" s="1"/>
      <c r="LB884" s="1"/>
      <c r="LC884" s="1"/>
      <c r="LD884" s="1"/>
    </row>
    <row r="885" spans="1:316" s="49" customFormat="1" ht="39.6">
      <c r="A885" s="480"/>
      <c r="B885" s="542"/>
      <c r="C885" s="518"/>
      <c r="D885" s="1415" t="s">
        <v>1471</v>
      </c>
      <c r="E885" s="1844" t="s">
        <v>28</v>
      </c>
      <c r="F885" s="7" t="s">
        <v>32</v>
      </c>
      <c r="G885" s="964" t="s">
        <v>1461</v>
      </c>
      <c r="H885" s="7" t="s">
        <v>1457</v>
      </c>
      <c r="I885" s="928" t="s">
        <v>29</v>
      </c>
      <c r="J885" s="964" t="s">
        <v>1460</v>
      </c>
      <c r="K885" s="964" t="s">
        <v>1459</v>
      </c>
      <c r="L885" s="1116">
        <v>2</v>
      </c>
      <c r="M885" s="353"/>
      <c r="N885" s="938">
        <v>100</v>
      </c>
      <c r="O885" s="1761">
        <v>200</v>
      </c>
      <c r="P885" s="881" t="s">
        <v>3855</v>
      </c>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c r="KE885" s="1"/>
      <c r="KF885" s="1"/>
      <c r="KG885" s="1"/>
      <c r="KH885" s="1"/>
      <c r="KI885" s="1"/>
      <c r="KJ885" s="1"/>
      <c r="KK885" s="1"/>
      <c r="KL885" s="1"/>
      <c r="KM885" s="1"/>
      <c r="KN885" s="1"/>
      <c r="KO885" s="1"/>
      <c r="KP885" s="1"/>
      <c r="KQ885" s="1"/>
      <c r="KR885" s="1"/>
      <c r="KS885" s="1"/>
      <c r="KT885" s="1"/>
      <c r="KU885" s="1"/>
      <c r="KV885" s="1"/>
      <c r="KW885" s="1"/>
      <c r="KX885" s="1"/>
      <c r="KY885" s="1"/>
      <c r="KZ885" s="1"/>
      <c r="LA885" s="1"/>
      <c r="LB885" s="1"/>
      <c r="LC885" s="1"/>
      <c r="LD885" s="1"/>
    </row>
    <row r="886" spans="1:316" s="49" customFormat="1" ht="39.6">
      <c r="A886" s="480"/>
      <c r="B886" s="542"/>
      <c r="C886" s="518"/>
      <c r="D886" s="1416"/>
      <c r="E886" s="1862"/>
      <c r="F886" s="7" t="s">
        <v>32</v>
      </c>
      <c r="G886" s="964" t="s">
        <v>1458</v>
      </c>
      <c r="H886" s="7" t="s">
        <v>1457</v>
      </c>
      <c r="I886" s="928" t="s">
        <v>29</v>
      </c>
      <c r="J886" s="964" t="s">
        <v>27</v>
      </c>
      <c r="K886" s="964" t="s">
        <v>796</v>
      </c>
      <c r="L886" s="1116">
        <v>2</v>
      </c>
      <c r="M886" s="353"/>
      <c r="N886" s="938">
        <v>100</v>
      </c>
      <c r="O886" s="1761"/>
      <c r="P886" s="881" t="s">
        <v>3855</v>
      </c>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c r="KE886" s="1"/>
      <c r="KF886" s="1"/>
      <c r="KG886" s="1"/>
      <c r="KH886" s="1"/>
      <c r="KI886" s="1"/>
      <c r="KJ886" s="1"/>
      <c r="KK886" s="1"/>
      <c r="KL886" s="1"/>
      <c r="KM886" s="1"/>
      <c r="KN886" s="1"/>
      <c r="KO886" s="1"/>
      <c r="KP886" s="1"/>
      <c r="KQ886" s="1"/>
      <c r="KR886" s="1"/>
      <c r="KS886" s="1"/>
      <c r="KT886" s="1"/>
      <c r="KU886" s="1"/>
      <c r="KV886" s="1"/>
      <c r="KW886" s="1"/>
      <c r="KX886" s="1"/>
      <c r="KY886" s="1"/>
      <c r="KZ886" s="1"/>
      <c r="LA886" s="1"/>
      <c r="LB886" s="1"/>
      <c r="LC886" s="1"/>
      <c r="LD886" s="1"/>
    </row>
    <row r="887" spans="1:316" s="49" customFormat="1" ht="39.6">
      <c r="A887" s="480"/>
      <c r="B887" s="542"/>
      <c r="C887" s="518"/>
      <c r="D887" s="1415" t="s">
        <v>1470</v>
      </c>
      <c r="E887" s="1844" t="s">
        <v>28</v>
      </c>
      <c r="F887" s="7" t="s">
        <v>32</v>
      </c>
      <c r="G887" s="964" t="s">
        <v>1461</v>
      </c>
      <c r="H887" s="7" t="s">
        <v>1457</v>
      </c>
      <c r="I887" s="928" t="s">
        <v>29</v>
      </c>
      <c r="J887" s="964" t="s">
        <v>1460</v>
      </c>
      <c r="K887" s="964" t="s">
        <v>1459</v>
      </c>
      <c r="L887" s="1116">
        <v>2</v>
      </c>
      <c r="M887" s="353"/>
      <c r="N887" s="938">
        <v>100</v>
      </c>
      <c r="O887" s="1761">
        <v>200</v>
      </c>
      <c r="P887" s="881" t="s">
        <v>3855</v>
      </c>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c r="KE887" s="1"/>
      <c r="KF887" s="1"/>
      <c r="KG887" s="1"/>
      <c r="KH887" s="1"/>
      <c r="KI887" s="1"/>
      <c r="KJ887" s="1"/>
      <c r="KK887" s="1"/>
      <c r="KL887" s="1"/>
      <c r="KM887" s="1"/>
      <c r="KN887" s="1"/>
      <c r="KO887" s="1"/>
      <c r="KP887" s="1"/>
      <c r="KQ887" s="1"/>
      <c r="KR887" s="1"/>
      <c r="KS887" s="1"/>
      <c r="KT887" s="1"/>
      <c r="KU887" s="1"/>
      <c r="KV887" s="1"/>
      <c r="KW887" s="1"/>
      <c r="KX887" s="1"/>
      <c r="KY887" s="1"/>
      <c r="KZ887" s="1"/>
      <c r="LA887" s="1"/>
      <c r="LB887" s="1"/>
      <c r="LC887" s="1"/>
      <c r="LD887" s="1"/>
    </row>
    <row r="888" spans="1:316" s="49" customFormat="1" ht="39.6">
      <c r="A888" s="480"/>
      <c r="B888" s="542"/>
      <c r="C888" s="518"/>
      <c r="D888" s="1416"/>
      <c r="E888" s="1862"/>
      <c r="F888" s="7" t="s">
        <v>32</v>
      </c>
      <c r="G888" s="964" t="s">
        <v>1458</v>
      </c>
      <c r="H888" s="7" t="s">
        <v>1457</v>
      </c>
      <c r="I888" s="928" t="s">
        <v>29</v>
      </c>
      <c r="J888" s="964" t="s">
        <v>27</v>
      </c>
      <c r="K888" s="964" t="s">
        <v>796</v>
      </c>
      <c r="L888" s="1116">
        <v>2</v>
      </c>
      <c r="M888" s="353"/>
      <c r="N888" s="938">
        <v>100</v>
      </c>
      <c r="O888" s="1761"/>
      <c r="P888" s="881" t="s">
        <v>3855</v>
      </c>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c r="KE888" s="1"/>
      <c r="KF888" s="1"/>
      <c r="KG888" s="1"/>
      <c r="KH888" s="1"/>
      <c r="KI888" s="1"/>
      <c r="KJ888" s="1"/>
      <c r="KK888" s="1"/>
      <c r="KL888" s="1"/>
      <c r="KM888" s="1"/>
      <c r="KN888" s="1"/>
      <c r="KO888" s="1"/>
      <c r="KP888" s="1"/>
      <c r="KQ888" s="1"/>
      <c r="KR888" s="1"/>
      <c r="KS888" s="1"/>
      <c r="KT888" s="1"/>
      <c r="KU888" s="1"/>
      <c r="KV888" s="1"/>
      <c r="KW888" s="1"/>
      <c r="KX888" s="1"/>
      <c r="KY888" s="1"/>
      <c r="KZ888" s="1"/>
      <c r="LA888" s="1"/>
      <c r="LB888" s="1"/>
      <c r="LC888" s="1"/>
      <c r="LD888" s="1"/>
    </row>
    <row r="889" spans="1:316" s="49" customFormat="1" ht="39.6">
      <c r="A889" s="480"/>
      <c r="B889" s="542"/>
      <c r="C889" s="518"/>
      <c r="D889" s="1415" t="s">
        <v>1469</v>
      </c>
      <c r="E889" s="1844" t="s">
        <v>28</v>
      </c>
      <c r="F889" s="7" t="s">
        <v>32</v>
      </c>
      <c r="G889" s="964" t="s">
        <v>1461</v>
      </c>
      <c r="H889" s="7" t="s">
        <v>1457</v>
      </c>
      <c r="I889" s="928" t="s">
        <v>29</v>
      </c>
      <c r="J889" s="964" t="s">
        <v>1460</v>
      </c>
      <c r="K889" s="964" t="s">
        <v>1459</v>
      </c>
      <c r="L889" s="1116">
        <v>2</v>
      </c>
      <c r="M889" s="353"/>
      <c r="N889" s="938">
        <v>100</v>
      </c>
      <c r="O889" s="1761">
        <v>200</v>
      </c>
      <c r="P889" s="881" t="s">
        <v>3855</v>
      </c>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c r="KE889" s="1"/>
      <c r="KF889" s="1"/>
      <c r="KG889" s="1"/>
      <c r="KH889" s="1"/>
      <c r="KI889" s="1"/>
      <c r="KJ889" s="1"/>
      <c r="KK889" s="1"/>
      <c r="KL889" s="1"/>
      <c r="KM889" s="1"/>
      <c r="KN889" s="1"/>
      <c r="KO889" s="1"/>
      <c r="KP889" s="1"/>
      <c r="KQ889" s="1"/>
      <c r="KR889" s="1"/>
      <c r="KS889" s="1"/>
      <c r="KT889" s="1"/>
      <c r="KU889" s="1"/>
      <c r="KV889" s="1"/>
      <c r="KW889" s="1"/>
      <c r="KX889" s="1"/>
      <c r="KY889" s="1"/>
      <c r="KZ889" s="1"/>
      <c r="LA889" s="1"/>
      <c r="LB889" s="1"/>
      <c r="LC889" s="1"/>
      <c r="LD889" s="1"/>
    </row>
    <row r="890" spans="1:316" s="49" customFormat="1" ht="39.6">
      <c r="A890" s="480"/>
      <c r="B890" s="542"/>
      <c r="C890" s="518"/>
      <c r="D890" s="1416"/>
      <c r="E890" s="1862"/>
      <c r="F890" s="7" t="s">
        <v>32</v>
      </c>
      <c r="G890" s="964" t="s">
        <v>1458</v>
      </c>
      <c r="H890" s="7" t="s">
        <v>1457</v>
      </c>
      <c r="I890" s="928" t="s">
        <v>29</v>
      </c>
      <c r="J890" s="964" t="s">
        <v>27</v>
      </c>
      <c r="K890" s="964" t="s">
        <v>796</v>
      </c>
      <c r="L890" s="1116">
        <v>2</v>
      </c>
      <c r="M890" s="353"/>
      <c r="N890" s="938">
        <v>100</v>
      </c>
      <c r="O890" s="1761"/>
      <c r="P890" s="881" t="s">
        <v>3855</v>
      </c>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c r="KE890" s="1"/>
      <c r="KF890" s="1"/>
      <c r="KG890" s="1"/>
      <c r="KH890" s="1"/>
      <c r="KI890" s="1"/>
      <c r="KJ890" s="1"/>
      <c r="KK890" s="1"/>
      <c r="KL890" s="1"/>
      <c r="KM890" s="1"/>
      <c r="KN890" s="1"/>
      <c r="KO890" s="1"/>
      <c r="KP890" s="1"/>
      <c r="KQ890" s="1"/>
      <c r="KR890" s="1"/>
      <c r="KS890" s="1"/>
      <c r="KT890" s="1"/>
      <c r="KU890" s="1"/>
      <c r="KV890" s="1"/>
      <c r="KW890" s="1"/>
      <c r="KX890" s="1"/>
      <c r="KY890" s="1"/>
      <c r="KZ890" s="1"/>
      <c r="LA890" s="1"/>
      <c r="LB890" s="1"/>
      <c r="LC890" s="1"/>
      <c r="LD890" s="1"/>
    </row>
    <row r="891" spans="1:316" s="49" customFormat="1" ht="39.6">
      <c r="A891" s="480"/>
      <c r="B891" s="542"/>
      <c r="C891" s="518"/>
      <c r="D891" s="1415" t="s">
        <v>1468</v>
      </c>
      <c r="E891" s="1844" t="s">
        <v>28</v>
      </c>
      <c r="F891" s="7" t="s">
        <v>32</v>
      </c>
      <c r="G891" s="964" t="s">
        <v>1461</v>
      </c>
      <c r="H891" s="7" t="s">
        <v>1457</v>
      </c>
      <c r="I891" s="928" t="s">
        <v>29</v>
      </c>
      <c r="J891" s="964" t="s">
        <v>1460</v>
      </c>
      <c r="K891" s="964" t="s">
        <v>1459</v>
      </c>
      <c r="L891" s="1116">
        <v>2</v>
      </c>
      <c r="M891" s="353"/>
      <c r="N891" s="938">
        <v>100</v>
      </c>
      <c r="O891" s="1761">
        <v>200</v>
      </c>
      <c r="P891" s="881" t="s">
        <v>3855</v>
      </c>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c r="KE891" s="1"/>
      <c r="KF891" s="1"/>
      <c r="KG891" s="1"/>
      <c r="KH891" s="1"/>
      <c r="KI891" s="1"/>
      <c r="KJ891" s="1"/>
      <c r="KK891" s="1"/>
      <c r="KL891" s="1"/>
      <c r="KM891" s="1"/>
      <c r="KN891" s="1"/>
      <c r="KO891" s="1"/>
      <c r="KP891" s="1"/>
      <c r="KQ891" s="1"/>
      <c r="KR891" s="1"/>
      <c r="KS891" s="1"/>
      <c r="KT891" s="1"/>
      <c r="KU891" s="1"/>
      <c r="KV891" s="1"/>
      <c r="KW891" s="1"/>
      <c r="KX891" s="1"/>
      <c r="KY891" s="1"/>
      <c r="KZ891" s="1"/>
      <c r="LA891" s="1"/>
      <c r="LB891" s="1"/>
      <c r="LC891" s="1"/>
      <c r="LD891" s="1"/>
    </row>
    <row r="892" spans="1:316" s="49" customFormat="1" ht="39.6">
      <c r="A892" s="480"/>
      <c r="B892" s="542"/>
      <c r="C892" s="518"/>
      <c r="D892" s="1416"/>
      <c r="E892" s="1862"/>
      <c r="F892" s="7" t="s">
        <v>32</v>
      </c>
      <c r="G892" s="964" t="s">
        <v>1458</v>
      </c>
      <c r="H892" s="7" t="s">
        <v>1457</v>
      </c>
      <c r="I892" s="928" t="s">
        <v>29</v>
      </c>
      <c r="J892" s="964" t="s">
        <v>27</v>
      </c>
      <c r="K892" s="964" t="s">
        <v>796</v>
      </c>
      <c r="L892" s="1116">
        <v>2</v>
      </c>
      <c r="M892" s="353"/>
      <c r="N892" s="938">
        <v>100</v>
      </c>
      <c r="O892" s="1761"/>
      <c r="P892" s="881" t="s">
        <v>3855</v>
      </c>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c r="KE892" s="1"/>
      <c r="KF892" s="1"/>
      <c r="KG892" s="1"/>
      <c r="KH892" s="1"/>
      <c r="KI892" s="1"/>
      <c r="KJ892" s="1"/>
      <c r="KK892" s="1"/>
      <c r="KL892" s="1"/>
      <c r="KM892" s="1"/>
      <c r="KN892" s="1"/>
      <c r="KO892" s="1"/>
      <c r="KP892" s="1"/>
      <c r="KQ892" s="1"/>
      <c r="KR892" s="1"/>
      <c r="KS892" s="1"/>
      <c r="KT892" s="1"/>
      <c r="KU892" s="1"/>
      <c r="KV892" s="1"/>
      <c r="KW892" s="1"/>
      <c r="KX892" s="1"/>
      <c r="KY892" s="1"/>
      <c r="KZ892" s="1"/>
      <c r="LA892" s="1"/>
      <c r="LB892" s="1"/>
      <c r="LC892" s="1"/>
      <c r="LD892" s="1"/>
    </row>
    <row r="893" spans="1:316" ht="39.6">
      <c r="A893" s="480"/>
      <c r="B893" s="542"/>
      <c r="C893" s="518"/>
      <c r="D893" s="1415" t="s">
        <v>1467</v>
      </c>
      <c r="E893" s="1844" t="s">
        <v>28</v>
      </c>
      <c r="F893" s="7" t="s">
        <v>32</v>
      </c>
      <c r="G893" s="964" t="s">
        <v>1461</v>
      </c>
      <c r="H893" s="7" t="s">
        <v>1457</v>
      </c>
      <c r="I893" s="928" t="s">
        <v>29</v>
      </c>
      <c r="J893" s="964" t="s">
        <v>1460</v>
      </c>
      <c r="K893" s="964" t="s">
        <v>1459</v>
      </c>
      <c r="L893" s="1116">
        <v>2</v>
      </c>
      <c r="M893" s="353"/>
      <c r="N893" s="938">
        <v>100</v>
      </c>
      <c r="O893" s="1761">
        <v>200</v>
      </c>
      <c r="P893" s="881" t="s">
        <v>3855</v>
      </c>
    </row>
    <row r="894" spans="1:316" ht="39.6">
      <c r="A894" s="480"/>
      <c r="B894" s="542"/>
      <c r="C894" s="518"/>
      <c r="D894" s="1416"/>
      <c r="E894" s="1862"/>
      <c r="F894" s="7" t="s">
        <v>32</v>
      </c>
      <c r="G894" s="964" t="s">
        <v>1458</v>
      </c>
      <c r="H894" s="7" t="s">
        <v>1457</v>
      </c>
      <c r="I894" s="928" t="s">
        <v>29</v>
      </c>
      <c r="J894" s="964" t="s">
        <v>27</v>
      </c>
      <c r="K894" s="964" t="s">
        <v>796</v>
      </c>
      <c r="L894" s="1116">
        <v>2</v>
      </c>
      <c r="M894" s="353"/>
      <c r="N894" s="938">
        <v>100</v>
      </c>
      <c r="O894" s="1761"/>
      <c r="P894" s="881" t="s">
        <v>3855</v>
      </c>
    </row>
    <row r="895" spans="1:316" ht="39.6">
      <c r="A895" s="480"/>
      <c r="B895" s="542"/>
      <c r="C895" s="518"/>
      <c r="D895" s="928" t="s">
        <v>1477</v>
      </c>
      <c r="E895" s="1797" t="s">
        <v>28</v>
      </c>
      <c r="F895" s="7" t="s">
        <v>32</v>
      </c>
      <c r="G895" s="964" t="s">
        <v>1461</v>
      </c>
      <c r="H895" s="7" t="s">
        <v>1457</v>
      </c>
      <c r="I895" s="928" t="s">
        <v>29</v>
      </c>
      <c r="J895" s="964" t="s">
        <v>1460</v>
      </c>
      <c r="K895" s="964" t="s">
        <v>1459</v>
      </c>
      <c r="L895" s="1116">
        <v>2</v>
      </c>
      <c r="M895" s="353"/>
      <c r="N895" s="938">
        <v>100</v>
      </c>
      <c r="O895" s="1178">
        <v>100</v>
      </c>
      <c r="P895" s="881" t="s">
        <v>3855</v>
      </c>
    </row>
    <row r="896" spans="1:316" ht="39.6">
      <c r="A896" s="480"/>
      <c r="B896" s="542"/>
      <c r="C896" s="518"/>
      <c r="D896" s="1415" t="s">
        <v>1476</v>
      </c>
      <c r="E896" s="1844" t="s">
        <v>28</v>
      </c>
      <c r="F896" s="7" t="s">
        <v>32</v>
      </c>
      <c r="G896" s="964" t="s">
        <v>1461</v>
      </c>
      <c r="H896" s="7" t="s">
        <v>1472</v>
      </c>
      <c r="I896" s="928" t="s">
        <v>29</v>
      </c>
      <c r="J896" s="964" t="s">
        <v>423</v>
      </c>
      <c r="K896" s="964" t="s">
        <v>1459</v>
      </c>
      <c r="L896" s="1116">
        <v>3</v>
      </c>
      <c r="M896" s="353"/>
      <c r="N896" s="938">
        <v>50</v>
      </c>
      <c r="O896" s="1761">
        <v>150</v>
      </c>
      <c r="P896" s="881" t="s">
        <v>3855</v>
      </c>
    </row>
    <row r="897" spans="1:17" ht="39.6">
      <c r="A897" s="480"/>
      <c r="B897" s="542"/>
      <c r="C897" s="518"/>
      <c r="D897" s="1416"/>
      <c r="E897" s="1862"/>
      <c r="F897" s="7" t="s">
        <v>32</v>
      </c>
      <c r="G897" s="964" t="s">
        <v>1458</v>
      </c>
      <c r="H897" s="7" t="s">
        <v>1457</v>
      </c>
      <c r="I897" s="928" t="s">
        <v>29</v>
      </c>
      <c r="J897" s="964" t="s">
        <v>27</v>
      </c>
      <c r="K897" s="964" t="s">
        <v>796</v>
      </c>
      <c r="L897" s="1116">
        <v>2</v>
      </c>
      <c r="M897" s="353"/>
      <c r="N897" s="938">
        <v>100</v>
      </c>
      <c r="O897" s="1761"/>
      <c r="P897" s="881" t="s">
        <v>3855</v>
      </c>
    </row>
    <row r="898" spans="1:17" ht="39.6">
      <c r="A898" s="480"/>
      <c r="B898" s="542"/>
      <c r="C898" s="518"/>
      <c r="D898" s="1415" t="s">
        <v>1475</v>
      </c>
      <c r="E898" s="1844" t="s">
        <v>28</v>
      </c>
      <c r="F898" s="7" t="s">
        <v>32</v>
      </c>
      <c r="G898" s="964" t="s">
        <v>1461</v>
      </c>
      <c r="H898" s="7" t="s">
        <v>1472</v>
      </c>
      <c r="I898" s="928" t="s">
        <v>29</v>
      </c>
      <c r="J898" s="964" t="s">
        <v>423</v>
      </c>
      <c r="K898" s="964" t="s">
        <v>1459</v>
      </c>
      <c r="L898" s="1116">
        <v>3</v>
      </c>
      <c r="M898" s="353"/>
      <c r="N898" s="938">
        <v>50</v>
      </c>
      <c r="O898" s="1761">
        <v>150</v>
      </c>
      <c r="P898" s="881" t="s">
        <v>3855</v>
      </c>
    </row>
    <row r="899" spans="1:17" ht="39.6">
      <c r="A899" s="480"/>
      <c r="B899" s="542"/>
      <c r="C899" s="518"/>
      <c r="D899" s="1416"/>
      <c r="E899" s="1862"/>
      <c r="F899" s="7" t="s">
        <v>32</v>
      </c>
      <c r="G899" s="964" t="s">
        <v>1458</v>
      </c>
      <c r="H899" s="7" t="s">
        <v>1457</v>
      </c>
      <c r="I899" s="928" t="s">
        <v>29</v>
      </c>
      <c r="J899" s="964" t="s">
        <v>27</v>
      </c>
      <c r="K899" s="964" t="s">
        <v>796</v>
      </c>
      <c r="L899" s="1116">
        <v>2</v>
      </c>
      <c r="M899" s="353"/>
      <c r="N899" s="938">
        <v>100</v>
      </c>
      <c r="O899" s="1761"/>
      <c r="P899" s="881" t="s">
        <v>3855</v>
      </c>
    </row>
    <row r="900" spans="1:17" ht="39.6">
      <c r="A900" s="480"/>
      <c r="B900" s="542"/>
      <c r="C900" s="518"/>
      <c r="D900" s="1415" t="s">
        <v>1474</v>
      </c>
      <c r="E900" s="1844" t="s">
        <v>28</v>
      </c>
      <c r="F900" s="7" t="s">
        <v>32</v>
      </c>
      <c r="G900" s="964" t="s">
        <v>1461</v>
      </c>
      <c r="H900" s="7" t="s">
        <v>1472</v>
      </c>
      <c r="I900" s="928" t="s">
        <v>29</v>
      </c>
      <c r="J900" s="964" t="s">
        <v>423</v>
      </c>
      <c r="K900" s="964" t="s">
        <v>1459</v>
      </c>
      <c r="L900" s="1116">
        <v>3</v>
      </c>
      <c r="M900" s="353"/>
      <c r="N900" s="938">
        <v>50</v>
      </c>
      <c r="O900" s="1761">
        <v>150</v>
      </c>
      <c r="P900" s="881" t="s">
        <v>3855</v>
      </c>
    </row>
    <row r="901" spans="1:17" ht="39.6">
      <c r="A901" s="480"/>
      <c r="B901" s="542"/>
      <c r="C901" s="518"/>
      <c r="D901" s="1416"/>
      <c r="E901" s="1862"/>
      <c r="F901" s="7" t="s">
        <v>32</v>
      </c>
      <c r="G901" s="964" t="s">
        <v>1458</v>
      </c>
      <c r="H901" s="7" t="s">
        <v>1457</v>
      </c>
      <c r="I901" s="928" t="s">
        <v>29</v>
      </c>
      <c r="J901" s="964" t="s">
        <v>27</v>
      </c>
      <c r="K901" s="964" t="s">
        <v>796</v>
      </c>
      <c r="L901" s="1116">
        <v>2</v>
      </c>
      <c r="M901" s="353"/>
      <c r="N901" s="938">
        <v>100</v>
      </c>
      <c r="O901" s="1761"/>
      <c r="P901" s="881" t="s">
        <v>3855</v>
      </c>
    </row>
    <row r="902" spans="1:17" s="49" customFormat="1" ht="39.6">
      <c r="A902" s="480"/>
      <c r="B902" s="542"/>
      <c r="C902" s="518"/>
      <c r="D902" s="1415" t="s">
        <v>1473</v>
      </c>
      <c r="E902" s="1844" t="s">
        <v>28</v>
      </c>
      <c r="F902" s="7" t="s">
        <v>32</v>
      </c>
      <c r="G902" s="964" t="s">
        <v>1461</v>
      </c>
      <c r="H902" s="7" t="s">
        <v>1472</v>
      </c>
      <c r="I902" s="928" t="s">
        <v>29</v>
      </c>
      <c r="J902" s="964" t="s">
        <v>423</v>
      </c>
      <c r="K902" s="964" t="s">
        <v>1459</v>
      </c>
      <c r="L902" s="1116">
        <v>3</v>
      </c>
      <c r="M902" s="353"/>
      <c r="N902" s="938">
        <v>50</v>
      </c>
      <c r="O902" s="1761">
        <v>100</v>
      </c>
      <c r="P902" s="881" t="s">
        <v>3855</v>
      </c>
      <c r="Q902" s="415"/>
    </row>
    <row r="903" spans="1:17" s="49" customFormat="1" ht="39.6">
      <c r="A903" s="480"/>
      <c r="B903" s="542"/>
      <c r="C903" s="518"/>
      <c r="D903" s="1416"/>
      <c r="E903" s="1862"/>
      <c r="F903" s="7" t="s">
        <v>32</v>
      </c>
      <c r="G903" s="964" t="s">
        <v>1458</v>
      </c>
      <c r="H903" s="7" t="s">
        <v>795</v>
      </c>
      <c r="I903" s="928" t="s">
        <v>29</v>
      </c>
      <c r="J903" s="964" t="s">
        <v>276</v>
      </c>
      <c r="K903" s="964" t="s">
        <v>796</v>
      </c>
      <c r="L903" s="1116">
        <v>3</v>
      </c>
      <c r="M903" s="353"/>
      <c r="N903" s="938">
        <v>50</v>
      </c>
      <c r="O903" s="1761"/>
      <c r="P903" s="881" t="s">
        <v>3855</v>
      </c>
      <c r="Q903" s="415"/>
    </row>
    <row r="904" spans="1:17" s="49" customFormat="1" ht="39.6">
      <c r="A904" s="480"/>
      <c r="B904" s="542"/>
      <c r="C904" s="518"/>
      <c r="D904" s="1415" t="s">
        <v>1484</v>
      </c>
      <c r="E904" s="1844" t="s">
        <v>28</v>
      </c>
      <c r="F904" s="7" t="s">
        <v>32</v>
      </c>
      <c r="G904" s="964" t="s">
        <v>1461</v>
      </c>
      <c r="H904" s="7" t="s">
        <v>795</v>
      </c>
      <c r="I904" s="928" t="s">
        <v>29</v>
      </c>
      <c r="J904" s="964" t="s">
        <v>483</v>
      </c>
      <c r="K904" s="964" t="s">
        <v>1459</v>
      </c>
      <c r="L904" s="1116">
        <v>1</v>
      </c>
      <c r="M904" s="353"/>
      <c r="N904" s="938">
        <v>250</v>
      </c>
      <c r="O904" s="1761">
        <v>350</v>
      </c>
      <c r="P904" s="881" t="s">
        <v>3855</v>
      </c>
      <c r="Q904" s="415"/>
    </row>
    <row r="905" spans="1:17" s="49" customFormat="1" ht="39.6">
      <c r="A905" s="480"/>
      <c r="B905" s="542"/>
      <c r="C905" s="518"/>
      <c r="D905" s="1417"/>
      <c r="E905" s="1861"/>
      <c r="F905" s="7" t="s">
        <v>32</v>
      </c>
      <c r="G905" s="964" t="s">
        <v>1458</v>
      </c>
      <c r="H905" s="7" t="s">
        <v>795</v>
      </c>
      <c r="I905" s="928" t="s">
        <v>29</v>
      </c>
      <c r="J905" s="964" t="s">
        <v>276</v>
      </c>
      <c r="K905" s="964" t="s">
        <v>796</v>
      </c>
      <c r="L905" s="1116">
        <v>3</v>
      </c>
      <c r="M905" s="353"/>
      <c r="N905" s="938">
        <v>50</v>
      </c>
      <c r="O905" s="1761"/>
      <c r="P905" s="881" t="s">
        <v>3855</v>
      </c>
      <c r="Q905" s="415"/>
    </row>
    <row r="906" spans="1:17" s="49" customFormat="1" ht="39.6">
      <c r="A906" s="480"/>
      <c r="B906" s="542"/>
      <c r="C906" s="518"/>
      <c r="D906" s="1416"/>
      <c r="E906" s="1862"/>
      <c r="F906" s="7" t="s">
        <v>32</v>
      </c>
      <c r="G906" s="964" t="s">
        <v>1479</v>
      </c>
      <c r="H906" s="7" t="s">
        <v>795</v>
      </c>
      <c r="I906" s="928" t="s">
        <v>29</v>
      </c>
      <c r="J906" s="964" t="s">
        <v>421</v>
      </c>
      <c r="K906" s="964" t="s">
        <v>1478</v>
      </c>
      <c r="L906" s="1116">
        <v>3</v>
      </c>
      <c r="M906" s="353"/>
      <c r="N906" s="938">
        <v>50</v>
      </c>
      <c r="O906" s="1761"/>
      <c r="P906" s="881" t="s">
        <v>3855</v>
      </c>
      <c r="Q906" s="415"/>
    </row>
    <row r="907" spans="1:17" s="49" customFormat="1" ht="39.6">
      <c r="A907" s="480"/>
      <c r="B907" s="542"/>
      <c r="C907" s="518"/>
      <c r="D907" s="1415" t="s">
        <v>1483</v>
      </c>
      <c r="E907" s="1844" t="s">
        <v>28</v>
      </c>
      <c r="F907" s="7" t="s">
        <v>32</v>
      </c>
      <c r="G907" s="964" t="s">
        <v>1461</v>
      </c>
      <c r="H907" s="7" t="s">
        <v>795</v>
      </c>
      <c r="I907" s="928" t="s">
        <v>29</v>
      </c>
      <c r="J907" s="964" t="s">
        <v>483</v>
      </c>
      <c r="K907" s="964" t="s">
        <v>1459</v>
      </c>
      <c r="L907" s="1116">
        <v>1</v>
      </c>
      <c r="M907" s="353"/>
      <c r="N907" s="938">
        <v>250</v>
      </c>
      <c r="O907" s="1761">
        <v>350</v>
      </c>
      <c r="P907" s="881" t="s">
        <v>3855</v>
      </c>
      <c r="Q907" s="415"/>
    </row>
    <row r="908" spans="1:17" s="49" customFormat="1" ht="39.6">
      <c r="A908" s="480"/>
      <c r="B908" s="542"/>
      <c r="C908" s="518"/>
      <c r="D908" s="1417"/>
      <c r="E908" s="1861"/>
      <c r="F908" s="7" t="s">
        <v>32</v>
      </c>
      <c r="G908" s="964" t="s">
        <v>1458</v>
      </c>
      <c r="H908" s="7" t="s">
        <v>795</v>
      </c>
      <c r="I908" s="928" t="s">
        <v>29</v>
      </c>
      <c r="J908" s="964" t="s">
        <v>276</v>
      </c>
      <c r="K908" s="964" t="s">
        <v>796</v>
      </c>
      <c r="L908" s="1116">
        <v>3</v>
      </c>
      <c r="M908" s="353"/>
      <c r="N908" s="938">
        <v>50</v>
      </c>
      <c r="O908" s="1761"/>
      <c r="P908" s="881" t="s">
        <v>3855</v>
      </c>
      <c r="Q908" s="415"/>
    </row>
    <row r="909" spans="1:17" s="49" customFormat="1" ht="39.6">
      <c r="A909" s="480"/>
      <c r="B909" s="542"/>
      <c r="C909" s="518"/>
      <c r="D909" s="1416"/>
      <c r="E909" s="1862"/>
      <c r="F909" s="7" t="s">
        <v>32</v>
      </c>
      <c r="G909" s="964" t="s">
        <v>1479</v>
      </c>
      <c r="H909" s="7" t="s">
        <v>795</v>
      </c>
      <c r="I909" s="928" t="s">
        <v>29</v>
      </c>
      <c r="J909" s="964" t="s">
        <v>421</v>
      </c>
      <c r="K909" s="964" t="s">
        <v>1478</v>
      </c>
      <c r="L909" s="1116">
        <v>3</v>
      </c>
      <c r="M909" s="353"/>
      <c r="N909" s="938">
        <v>50</v>
      </c>
      <c r="O909" s="1761"/>
      <c r="P909" s="881" t="s">
        <v>3855</v>
      </c>
      <c r="Q909" s="415"/>
    </row>
    <row r="910" spans="1:17" s="49" customFormat="1" ht="39.6">
      <c r="A910" s="480"/>
      <c r="B910" s="542"/>
      <c r="C910" s="518"/>
      <c r="D910" s="1415" t="s">
        <v>1482</v>
      </c>
      <c r="E910" s="1844" t="s">
        <v>28</v>
      </c>
      <c r="F910" s="7" t="s">
        <v>32</v>
      </c>
      <c r="G910" s="964" t="s">
        <v>1461</v>
      </c>
      <c r="H910" s="7" t="s">
        <v>795</v>
      </c>
      <c r="I910" s="928" t="s">
        <v>29</v>
      </c>
      <c r="J910" s="964" t="s">
        <v>483</v>
      </c>
      <c r="K910" s="964" t="s">
        <v>1459</v>
      </c>
      <c r="L910" s="1116">
        <v>1</v>
      </c>
      <c r="M910" s="353"/>
      <c r="N910" s="938">
        <v>250</v>
      </c>
      <c r="O910" s="1761">
        <v>350</v>
      </c>
      <c r="P910" s="881" t="s">
        <v>3855</v>
      </c>
      <c r="Q910" s="415"/>
    </row>
    <row r="911" spans="1:17" s="49" customFormat="1" ht="39.6">
      <c r="A911" s="480"/>
      <c r="B911" s="542"/>
      <c r="C911" s="518"/>
      <c r="D911" s="1417"/>
      <c r="E911" s="1861"/>
      <c r="F911" s="7" t="s">
        <v>32</v>
      </c>
      <c r="G911" s="964" t="s">
        <v>1458</v>
      </c>
      <c r="H911" s="7" t="s">
        <v>795</v>
      </c>
      <c r="I911" s="928" t="s">
        <v>29</v>
      </c>
      <c r="J911" s="964" t="s">
        <v>276</v>
      </c>
      <c r="K911" s="964" t="s">
        <v>796</v>
      </c>
      <c r="L911" s="1116">
        <v>3</v>
      </c>
      <c r="M911" s="353"/>
      <c r="N911" s="938">
        <v>50</v>
      </c>
      <c r="O911" s="1761"/>
      <c r="P911" s="881" t="s">
        <v>3855</v>
      </c>
      <c r="Q911" s="415"/>
    </row>
    <row r="912" spans="1:17" s="49" customFormat="1" ht="39.6">
      <c r="A912" s="480"/>
      <c r="B912" s="542"/>
      <c r="C912" s="518"/>
      <c r="D912" s="1416"/>
      <c r="E912" s="1862"/>
      <c r="F912" s="7" t="s">
        <v>32</v>
      </c>
      <c r="G912" s="964" t="s">
        <v>1479</v>
      </c>
      <c r="H912" s="7" t="s">
        <v>795</v>
      </c>
      <c r="I912" s="928" t="s">
        <v>29</v>
      </c>
      <c r="J912" s="964" t="s">
        <v>421</v>
      </c>
      <c r="K912" s="964" t="s">
        <v>1478</v>
      </c>
      <c r="L912" s="1116">
        <v>3</v>
      </c>
      <c r="M912" s="353"/>
      <c r="N912" s="938">
        <v>50</v>
      </c>
      <c r="O912" s="1761"/>
      <c r="P912" s="881" t="s">
        <v>3855</v>
      </c>
      <c r="Q912" s="415"/>
    </row>
    <row r="913" spans="1:17" s="49" customFormat="1" ht="39.6">
      <c r="A913" s="480"/>
      <c r="B913" s="542"/>
      <c r="C913" s="518"/>
      <c r="D913" s="1415" t="s">
        <v>1481</v>
      </c>
      <c r="E913" s="1844" t="s">
        <v>28</v>
      </c>
      <c r="F913" s="7" t="s">
        <v>32</v>
      </c>
      <c r="G913" s="964" t="s">
        <v>1461</v>
      </c>
      <c r="H913" s="7" t="s">
        <v>795</v>
      </c>
      <c r="I913" s="928" t="s">
        <v>29</v>
      </c>
      <c r="J913" s="964" t="s">
        <v>483</v>
      </c>
      <c r="K913" s="964" t="s">
        <v>1459</v>
      </c>
      <c r="L913" s="1116">
        <v>1</v>
      </c>
      <c r="M913" s="353"/>
      <c r="N913" s="938">
        <v>250</v>
      </c>
      <c r="O913" s="1761">
        <v>350</v>
      </c>
      <c r="P913" s="881" t="s">
        <v>3855</v>
      </c>
      <c r="Q913" s="415"/>
    </row>
    <row r="914" spans="1:17" s="49" customFormat="1" ht="39.6">
      <c r="A914" s="480"/>
      <c r="B914" s="542"/>
      <c r="C914" s="518"/>
      <c r="D914" s="1417"/>
      <c r="E914" s="1861"/>
      <c r="F914" s="7" t="s">
        <v>32</v>
      </c>
      <c r="G914" s="964" t="s">
        <v>1458</v>
      </c>
      <c r="H914" s="7" t="s">
        <v>795</v>
      </c>
      <c r="I914" s="928" t="s">
        <v>29</v>
      </c>
      <c r="J914" s="964" t="s">
        <v>276</v>
      </c>
      <c r="K914" s="964" t="s">
        <v>796</v>
      </c>
      <c r="L914" s="1116">
        <v>3</v>
      </c>
      <c r="M914" s="353"/>
      <c r="N914" s="938">
        <v>50</v>
      </c>
      <c r="O914" s="1761"/>
      <c r="P914" s="881" t="s">
        <v>3855</v>
      </c>
      <c r="Q914" s="415"/>
    </row>
    <row r="915" spans="1:17" s="49" customFormat="1" ht="39.6">
      <c r="A915" s="480"/>
      <c r="B915" s="542"/>
      <c r="C915" s="518"/>
      <c r="D915" s="1416"/>
      <c r="E915" s="1862"/>
      <c r="F915" s="7" t="s">
        <v>32</v>
      </c>
      <c r="G915" s="964" t="s">
        <v>1479</v>
      </c>
      <c r="H915" s="7" t="s">
        <v>795</v>
      </c>
      <c r="I915" s="928" t="s">
        <v>29</v>
      </c>
      <c r="J915" s="964" t="s">
        <v>421</v>
      </c>
      <c r="K915" s="964" t="s">
        <v>1478</v>
      </c>
      <c r="L915" s="1116">
        <v>3</v>
      </c>
      <c r="M915" s="353"/>
      <c r="N915" s="938">
        <v>50</v>
      </c>
      <c r="O915" s="1761"/>
      <c r="P915" s="881" t="s">
        <v>3855</v>
      </c>
      <c r="Q915" s="415"/>
    </row>
    <row r="916" spans="1:17" s="49" customFormat="1" ht="39.6">
      <c r="A916" s="480"/>
      <c r="B916" s="542"/>
      <c r="C916" s="518"/>
      <c r="D916" s="1415" t="s">
        <v>1480</v>
      </c>
      <c r="E916" s="1844" t="s">
        <v>28</v>
      </c>
      <c r="F916" s="7" t="s">
        <v>32</v>
      </c>
      <c r="G916" s="964" t="s">
        <v>1461</v>
      </c>
      <c r="H916" s="7" t="s">
        <v>795</v>
      </c>
      <c r="I916" s="928" t="s">
        <v>29</v>
      </c>
      <c r="J916" s="964" t="s">
        <v>483</v>
      </c>
      <c r="K916" s="964" t="s">
        <v>1459</v>
      </c>
      <c r="L916" s="1116">
        <v>1</v>
      </c>
      <c r="M916" s="353"/>
      <c r="N916" s="938">
        <v>250</v>
      </c>
      <c r="O916" s="1761">
        <v>350</v>
      </c>
      <c r="P916" s="881" t="s">
        <v>3855</v>
      </c>
      <c r="Q916" s="415"/>
    </row>
    <row r="917" spans="1:17" s="49" customFormat="1" ht="39.6">
      <c r="A917" s="480"/>
      <c r="B917" s="542"/>
      <c r="C917" s="518"/>
      <c r="D917" s="1417"/>
      <c r="E917" s="1861"/>
      <c r="F917" s="7" t="s">
        <v>32</v>
      </c>
      <c r="G917" s="964" t="s">
        <v>1458</v>
      </c>
      <c r="H917" s="7" t="s">
        <v>795</v>
      </c>
      <c r="I917" s="928" t="s">
        <v>29</v>
      </c>
      <c r="J917" s="964" t="s">
        <v>276</v>
      </c>
      <c r="K917" s="964" t="s">
        <v>796</v>
      </c>
      <c r="L917" s="1116">
        <v>3</v>
      </c>
      <c r="M917" s="353"/>
      <c r="N917" s="938">
        <v>50</v>
      </c>
      <c r="O917" s="1761"/>
      <c r="P917" s="881" t="s">
        <v>3855</v>
      </c>
      <c r="Q917" s="415"/>
    </row>
    <row r="918" spans="1:17" s="49" customFormat="1" ht="39.6">
      <c r="A918" s="480"/>
      <c r="B918" s="542"/>
      <c r="C918" s="518"/>
      <c r="D918" s="1416"/>
      <c r="E918" s="1862"/>
      <c r="F918" s="7" t="s">
        <v>32</v>
      </c>
      <c r="G918" s="964" t="s">
        <v>1479</v>
      </c>
      <c r="H918" s="7" t="s">
        <v>795</v>
      </c>
      <c r="I918" s="928" t="s">
        <v>29</v>
      </c>
      <c r="J918" s="964" t="s">
        <v>421</v>
      </c>
      <c r="K918" s="964" t="s">
        <v>1478</v>
      </c>
      <c r="L918" s="1116">
        <v>3</v>
      </c>
      <c r="M918" s="353"/>
      <c r="N918" s="938">
        <v>50</v>
      </c>
      <c r="O918" s="1761"/>
      <c r="P918" s="881" t="s">
        <v>3855</v>
      </c>
      <c r="Q918" s="415"/>
    </row>
    <row r="919" spans="1:17" s="49" customFormat="1" ht="39.6">
      <c r="A919" s="480"/>
      <c r="B919" s="542"/>
      <c r="C919" s="518"/>
      <c r="D919" s="1415" t="s">
        <v>1488</v>
      </c>
      <c r="E919" s="1844" t="s">
        <v>28</v>
      </c>
      <c r="F919" s="7" t="s">
        <v>32</v>
      </c>
      <c r="G919" s="964" t="s">
        <v>1461</v>
      </c>
      <c r="H919" s="7" t="s">
        <v>795</v>
      </c>
      <c r="I919" s="928" t="s">
        <v>29</v>
      </c>
      <c r="J919" s="964" t="s">
        <v>483</v>
      </c>
      <c r="K919" s="964" t="s">
        <v>1459</v>
      </c>
      <c r="L919" s="1116">
        <v>1</v>
      </c>
      <c r="M919" s="353"/>
      <c r="N919" s="938">
        <v>250</v>
      </c>
      <c r="O919" s="1761">
        <v>350</v>
      </c>
      <c r="P919" s="881" t="s">
        <v>3855</v>
      </c>
      <c r="Q919" s="415"/>
    </row>
    <row r="920" spans="1:17" s="49" customFormat="1" ht="39.6">
      <c r="A920" s="480"/>
      <c r="B920" s="542"/>
      <c r="C920" s="518"/>
      <c r="D920" s="1417"/>
      <c r="E920" s="1861"/>
      <c r="F920" s="7" t="s">
        <v>32</v>
      </c>
      <c r="G920" s="964" t="s">
        <v>1458</v>
      </c>
      <c r="H920" s="7" t="s">
        <v>795</v>
      </c>
      <c r="I920" s="928" t="s">
        <v>29</v>
      </c>
      <c r="J920" s="964" t="s">
        <v>276</v>
      </c>
      <c r="K920" s="964" t="s">
        <v>796</v>
      </c>
      <c r="L920" s="1116">
        <v>3</v>
      </c>
      <c r="M920" s="353"/>
      <c r="N920" s="938">
        <v>50</v>
      </c>
      <c r="O920" s="1761"/>
      <c r="P920" s="881" t="s">
        <v>3855</v>
      </c>
      <c r="Q920" s="415"/>
    </row>
    <row r="921" spans="1:17" s="49" customFormat="1" ht="39.6">
      <c r="A921" s="480"/>
      <c r="B921" s="542"/>
      <c r="C921" s="518"/>
      <c r="D921" s="1416"/>
      <c r="E921" s="1862"/>
      <c r="F921" s="7" t="s">
        <v>32</v>
      </c>
      <c r="G921" s="964" t="s">
        <v>1479</v>
      </c>
      <c r="H921" s="7" t="s">
        <v>795</v>
      </c>
      <c r="I921" s="928" t="s">
        <v>29</v>
      </c>
      <c r="J921" s="964" t="s">
        <v>421</v>
      </c>
      <c r="K921" s="964" t="s">
        <v>1478</v>
      </c>
      <c r="L921" s="1116">
        <v>3</v>
      </c>
      <c r="M921" s="353"/>
      <c r="N921" s="938">
        <v>50</v>
      </c>
      <c r="O921" s="1761"/>
      <c r="P921" s="881" t="s">
        <v>3855</v>
      </c>
      <c r="Q921" s="415"/>
    </row>
    <row r="922" spans="1:17" s="49" customFormat="1" ht="39.6">
      <c r="A922" s="480"/>
      <c r="B922" s="542"/>
      <c r="C922" s="518"/>
      <c r="D922" s="1415" t="s">
        <v>1487</v>
      </c>
      <c r="E922" s="1844" t="s">
        <v>28</v>
      </c>
      <c r="F922" s="7" t="s">
        <v>32</v>
      </c>
      <c r="G922" s="964" t="s">
        <v>1461</v>
      </c>
      <c r="H922" s="7" t="s">
        <v>795</v>
      </c>
      <c r="I922" s="928" t="s">
        <v>29</v>
      </c>
      <c r="J922" s="964" t="s">
        <v>483</v>
      </c>
      <c r="K922" s="964" t="s">
        <v>1459</v>
      </c>
      <c r="L922" s="1116">
        <v>1</v>
      </c>
      <c r="M922" s="353"/>
      <c r="N922" s="938">
        <v>250</v>
      </c>
      <c r="O922" s="1761">
        <v>350</v>
      </c>
      <c r="P922" s="881" t="s">
        <v>3855</v>
      </c>
      <c r="Q922" s="415"/>
    </row>
    <row r="923" spans="1:17" s="49" customFormat="1" ht="39.6">
      <c r="A923" s="480"/>
      <c r="B923" s="542"/>
      <c r="C923" s="518"/>
      <c r="D923" s="1417"/>
      <c r="E923" s="1861"/>
      <c r="F923" s="7" t="s">
        <v>32</v>
      </c>
      <c r="G923" s="964" t="s">
        <v>1458</v>
      </c>
      <c r="H923" s="7" t="s">
        <v>795</v>
      </c>
      <c r="I923" s="928" t="s">
        <v>29</v>
      </c>
      <c r="J923" s="964" t="s">
        <v>276</v>
      </c>
      <c r="K923" s="964" t="s">
        <v>796</v>
      </c>
      <c r="L923" s="1116">
        <v>3</v>
      </c>
      <c r="M923" s="353"/>
      <c r="N923" s="938">
        <v>50</v>
      </c>
      <c r="O923" s="1761"/>
      <c r="P923" s="881" t="s">
        <v>3855</v>
      </c>
      <c r="Q923" s="415"/>
    </row>
    <row r="924" spans="1:17" s="49" customFormat="1" ht="39.6">
      <c r="A924" s="480"/>
      <c r="B924" s="542"/>
      <c r="C924" s="518"/>
      <c r="D924" s="1416"/>
      <c r="E924" s="1862"/>
      <c r="F924" s="7" t="s">
        <v>32</v>
      </c>
      <c r="G924" s="964" t="s">
        <v>1479</v>
      </c>
      <c r="H924" s="7" t="s">
        <v>795</v>
      </c>
      <c r="I924" s="928" t="s">
        <v>29</v>
      </c>
      <c r="J924" s="964" t="s">
        <v>421</v>
      </c>
      <c r="K924" s="964" t="s">
        <v>1478</v>
      </c>
      <c r="L924" s="1116">
        <v>3</v>
      </c>
      <c r="M924" s="353"/>
      <c r="N924" s="938">
        <v>50</v>
      </c>
      <c r="O924" s="1761"/>
      <c r="P924" s="881" t="s">
        <v>3855</v>
      </c>
      <c r="Q924" s="415"/>
    </row>
    <row r="925" spans="1:17" s="49" customFormat="1" ht="39.6">
      <c r="A925" s="480"/>
      <c r="B925" s="542"/>
      <c r="C925" s="518"/>
      <c r="D925" s="1415" t="s">
        <v>1486</v>
      </c>
      <c r="E925" s="1844" t="s">
        <v>28</v>
      </c>
      <c r="F925" s="7" t="s">
        <v>32</v>
      </c>
      <c r="G925" s="964" t="s">
        <v>1461</v>
      </c>
      <c r="H925" s="7" t="s">
        <v>795</v>
      </c>
      <c r="I925" s="928" t="s">
        <v>29</v>
      </c>
      <c r="J925" s="964" t="s">
        <v>483</v>
      </c>
      <c r="K925" s="964" t="s">
        <v>1459</v>
      </c>
      <c r="L925" s="1116">
        <v>1</v>
      </c>
      <c r="M925" s="353"/>
      <c r="N925" s="938">
        <v>250</v>
      </c>
      <c r="O925" s="1761">
        <v>350</v>
      </c>
      <c r="P925" s="881" t="s">
        <v>3855</v>
      </c>
      <c r="Q925" s="415"/>
    </row>
    <row r="926" spans="1:17" s="49" customFormat="1" ht="39.6">
      <c r="A926" s="480"/>
      <c r="B926" s="542"/>
      <c r="C926" s="518"/>
      <c r="D926" s="1417"/>
      <c r="E926" s="1861"/>
      <c r="F926" s="7" t="s">
        <v>32</v>
      </c>
      <c r="G926" s="964" t="s">
        <v>1458</v>
      </c>
      <c r="H926" s="7" t="s">
        <v>795</v>
      </c>
      <c r="I926" s="928" t="s">
        <v>29</v>
      </c>
      <c r="J926" s="964" t="s">
        <v>276</v>
      </c>
      <c r="K926" s="964" t="s">
        <v>796</v>
      </c>
      <c r="L926" s="1116">
        <v>3</v>
      </c>
      <c r="M926" s="353"/>
      <c r="N926" s="938">
        <v>50</v>
      </c>
      <c r="O926" s="1761"/>
      <c r="P926" s="881" t="s">
        <v>3855</v>
      </c>
      <c r="Q926" s="415"/>
    </row>
    <row r="927" spans="1:17" s="49" customFormat="1" ht="39.6">
      <c r="A927" s="480"/>
      <c r="B927" s="542"/>
      <c r="C927" s="518"/>
      <c r="D927" s="1416"/>
      <c r="E927" s="1862"/>
      <c r="F927" s="7" t="s">
        <v>32</v>
      </c>
      <c r="G927" s="964" t="s">
        <v>1479</v>
      </c>
      <c r="H927" s="7" t="s">
        <v>795</v>
      </c>
      <c r="I927" s="928" t="s">
        <v>29</v>
      </c>
      <c r="J927" s="964" t="s">
        <v>421</v>
      </c>
      <c r="K927" s="964" t="s">
        <v>1478</v>
      </c>
      <c r="L927" s="1116">
        <v>3</v>
      </c>
      <c r="M927" s="353"/>
      <c r="N927" s="938">
        <v>50</v>
      </c>
      <c r="O927" s="1761"/>
      <c r="P927" s="881" t="s">
        <v>3855</v>
      </c>
      <c r="Q927" s="415"/>
    </row>
    <row r="928" spans="1:17" s="49" customFormat="1" ht="39.6">
      <c r="A928" s="480"/>
      <c r="B928" s="542"/>
      <c r="C928" s="518"/>
      <c r="D928" s="1415" t="s">
        <v>1485</v>
      </c>
      <c r="E928" s="1844" t="s">
        <v>28</v>
      </c>
      <c r="F928" s="7" t="s">
        <v>32</v>
      </c>
      <c r="G928" s="964" t="s">
        <v>1461</v>
      </c>
      <c r="H928" s="7" t="s">
        <v>795</v>
      </c>
      <c r="I928" s="928" t="s">
        <v>29</v>
      </c>
      <c r="J928" s="964" t="s">
        <v>483</v>
      </c>
      <c r="K928" s="964" t="s">
        <v>1459</v>
      </c>
      <c r="L928" s="1116">
        <v>1</v>
      </c>
      <c r="M928" s="353"/>
      <c r="N928" s="938">
        <v>250</v>
      </c>
      <c r="O928" s="1761">
        <v>350</v>
      </c>
      <c r="P928" s="881" t="s">
        <v>3855</v>
      </c>
      <c r="Q928" s="415"/>
    </row>
    <row r="929" spans="1:17" s="49" customFormat="1" ht="39.6">
      <c r="A929" s="480"/>
      <c r="B929" s="542"/>
      <c r="C929" s="518"/>
      <c r="D929" s="1417"/>
      <c r="E929" s="1861"/>
      <c r="F929" s="7" t="s">
        <v>32</v>
      </c>
      <c r="G929" s="964" t="s">
        <v>1458</v>
      </c>
      <c r="H929" s="7" t="s">
        <v>795</v>
      </c>
      <c r="I929" s="928" t="s">
        <v>29</v>
      </c>
      <c r="J929" s="964" t="s">
        <v>276</v>
      </c>
      <c r="K929" s="964" t="s">
        <v>796</v>
      </c>
      <c r="L929" s="1116">
        <v>3</v>
      </c>
      <c r="M929" s="353"/>
      <c r="N929" s="938">
        <v>50</v>
      </c>
      <c r="O929" s="1761"/>
      <c r="P929" s="881" t="s">
        <v>3855</v>
      </c>
      <c r="Q929" s="415"/>
    </row>
    <row r="930" spans="1:17" s="49" customFormat="1" ht="39.6">
      <c r="A930" s="480"/>
      <c r="B930" s="542"/>
      <c r="C930" s="518"/>
      <c r="D930" s="1416"/>
      <c r="E930" s="1862"/>
      <c r="F930" s="7" t="s">
        <v>32</v>
      </c>
      <c r="G930" s="964" t="s">
        <v>1479</v>
      </c>
      <c r="H930" s="7" t="s">
        <v>795</v>
      </c>
      <c r="I930" s="928" t="s">
        <v>29</v>
      </c>
      <c r="J930" s="964" t="s">
        <v>421</v>
      </c>
      <c r="K930" s="964" t="s">
        <v>1478</v>
      </c>
      <c r="L930" s="1116">
        <v>3</v>
      </c>
      <c r="M930" s="353"/>
      <c r="N930" s="938">
        <v>50</v>
      </c>
      <c r="O930" s="1761"/>
      <c r="P930" s="881" t="s">
        <v>3855</v>
      </c>
      <c r="Q930" s="415"/>
    </row>
    <row r="931" spans="1:17" s="49" customFormat="1" ht="39.6">
      <c r="A931" s="480"/>
      <c r="B931" s="542"/>
      <c r="C931" s="518"/>
      <c r="D931" s="921" t="s">
        <v>1496</v>
      </c>
      <c r="E931" s="1792" t="s">
        <v>28</v>
      </c>
      <c r="F931" s="7" t="s">
        <v>32</v>
      </c>
      <c r="G931" s="964" t="s">
        <v>1461</v>
      </c>
      <c r="H931" s="7" t="s">
        <v>795</v>
      </c>
      <c r="I931" s="928" t="s">
        <v>29</v>
      </c>
      <c r="J931" s="964" t="s">
        <v>483</v>
      </c>
      <c r="K931" s="964" t="s">
        <v>1459</v>
      </c>
      <c r="L931" s="1116">
        <v>1</v>
      </c>
      <c r="M931" s="353"/>
      <c r="N931" s="937">
        <v>250</v>
      </c>
      <c r="O931" s="1761">
        <v>300</v>
      </c>
      <c r="P931" s="881" t="s">
        <v>3855</v>
      </c>
      <c r="Q931" s="415"/>
    </row>
    <row r="932" spans="1:17" s="49" customFormat="1" ht="39.6">
      <c r="A932" s="480"/>
      <c r="B932" s="542"/>
      <c r="C932" s="518"/>
      <c r="D932" s="921"/>
      <c r="E932" s="1792"/>
      <c r="F932" s="7" t="s">
        <v>32</v>
      </c>
      <c r="G932" s="964" t="s">
        <v>1458</v>
      </c>
      <c r="H932" s="7" t="s">
        <v>795</v>
      </c>
      <c r="I932" s="928" t="s">
        <v>29</v>
      </c>
      <c r="J932" s="964" t="s">
        <v>276</v>
      </c>
      <c r="K932" s="964" t="s">
        <v>796</v>
      </c>
      <c r="L932" s="1116">
        <v>3</v>
      </c>
      <c r="M932" s="353"/>
      <c r="N932" s="937">
        <v>50</v>
      </c>
      <c r="O932" s="1761"/>
      <c r="P932" s="881" t="s">
        <v>3855</v>
      </c>
      <c r="Q932" s="415"/>
    </row>
    <row r="933" spans="1:17" s="49" customFormat="1" ht="39.6">
      <c r="A933" s="480"/>
      <c r="B933" s="542"/>
      <c r="C933" s="518"/>
      <c r="D933" s="921" t="s">
        <v>1495</v>
      </c>
      <c r="E933" s="1792" t="s">
        <v>28</v>
      </c>
      <c r="F933" s="7" t="s">
        <v>32</v>
      </c>
      <c r="G933" s="964" t="s">
        <v>1461</v>
      </c>
      <c r="H933" s="7" t="s">
        <v>795</v>
      </c>
      <c r="I933" s="928" t="s">
        <v>29</v>
      </c>
      <c r="J933" s="964" t="s">
        <v>483</v>
      </c>
      <c r="K933" s="964" t="s">
        <v>1459</v>
      </c>
      <c r="L933" s="1116">
        <v>1</v>
      </c>
      <c r="M933" s="353"/>
      <c r="N933" s="937">
        <v>250</v>
      </c>
      <c r="O933" s="1761">
        <v>300</v>
      </c>
      <c r="P933" s="881" t="s">
        <v>3855</v>
      </c>
      <c r="Q933" s="415"/>
    </row>
    <row r="934" spans="1:17" s="49" customFormat="1" ht="39.6">
      <c r="A934" s="480"/>
      <c r="B934" s="542"/>
      <c r="C934" s="518"/>
      <c r="D934" s="921"/>
      <c r="E934" s="1792"/>
      <c r="F934" s="7" t="s">
        <v>32</v>
      </c>
      <c r="G934" s="964" t="s">
        <v>1458</v>
      </c>
      <c r="H934" s="7" t="s">
        <v>795</v>
      </c>
      <c r="I934" s="928" t="s">
        <v>29</v>
      </c>
      <c r="J934" s="964" t="s">
        <v>276</v>
      </c>
      <c r="K934" s="964" t="s">
        <v>796</v>
      </c>
      <c r="L934" s="1116">
        <v>3</v>
      </c>
      <c r="M934" s="353"/>
      <c r="N934" s="937">
        <v>50</v>
      </c>
      <c r="O934" s="1761"/>
      <c r="P934" s="881" t="s">
        <v>3855</v>
      </c>
      <c r="Q934" s="415"/>
    </row>
    <row r="935" spans="1:17" s="49" customFormat="1" ht="39.6">
      <c r="A935" s="480"/>
      <c r="B935" s="542"/>
      <c r="C935" s="518"/>
      <c r="D935" s="921" t="s">
        <v>1494</v>
      </c>
      <c r="E935" s="1792" t="s">
        <v>28</v>
      </c>
      <c r="F935" s="7" t="s">
        <v>32</v>
      </c>
      <c r="G935" s="964" t="s">
        <v>1458</v>
      </c>
      <c r="H935" s="7" t="s">
        <v>795</v>
      </c>
      <c r="I935" s="928" t="s">
        <v>29</v>
      </c>
      <c r="J935" s="964" t="s">
        <v>276</v>
      </c>
      <c r="K935" s="964" t="s">
        <v>796</v>
      </c>
      <c r="L935" s="1116">
        <v>3</v>
      </c>
      <c r="M935" s="353"/>
      <c r="N935" s="937">
        <v>50</v>
      </c>
      <c r="O935" s="1761">
        <v>100</v>
      </c>
      <c r="P935" s="881" t="s">
        <v>3855</v>
      </c>
      <c r="Q935" s="415"/>
    </row>
    <row r="936" spans="1:17" s="49" customFormat="1" ht="39.6">
      <c r="A936" s="480"/>
      <c r="B936" s="542"/>
      <c r="C936" s="518"/>
      <c r="D936" s="921"/>
      <c r="E936" s="1792"/>
      <c r="F936" s="7" t="s">
        <v>32</v>
      </c>
      <c r="G936" s="964" t="s">
        <v>1479</v>
      </c>
      <c r="H936" s="7" t="s">
        <v>795</v>
      </c>
      <c r="I936" s="928" t="s">
        <v>29</v>
      </c>
      <c r="J936" s="964" t="s">
        <v>421</v>
      </c>
      <c r="K936" s="964" t="s">
        <v>1478</v>
      </c>
      <c r="L936" s="1116">
        <v>3</v>
      </c>
      <c r="M936" s="439"/>
      <c r="N936" s="937">
        <v>50</v>
      </c>
      <c r="O936" s="1761"/>
      <c r="P936" s="881" t="s">
        <v>3855</v>
      </c>
      <c r="Q936" s="415"/>
    </row>
    <row r="937" spans="1:17" s="49" customFormat="1" ht="39.6">
      <c r="A937" s="480"/>
      <c r="B937" s="542"/>
      <c r="C937" s="518"/>
      <c r="D937" s="921" t="s">
        <v>1493</v>
      </c>
      <c r="E937" s="1792" t="s">
        <v>28</v>
      </c>
      <c r="F937" s="7" t="s">
        <v>32</v>
      </c>
      <c r="G937" s="964" t="s">
        <v>1458</v>
      </c>
      <c r="H937" s="7" t="s">
        <v>795</v>
      </c>
      <c r="I937" s="928" t="s">
        <v>29</v>
      </c>
      <c r="J937" s="964" t="s">
        <v>276</v>
      </c>
      <c r="K937" s="964" t="s">
        <v>796</v>
      </c>
      <c r="L937" s="1116">
        <v>3</v>
      </c>
      <c r="M937" s="439"/>
      <c r="N937" s="937">
        <v>50</v>
      </c>
      <c r="O937" s="1761">
        <v>100</v>
      </c>
      <c r="P937" s="881" t="s">
        <v>3855</v>
      </c>
      <c r="Q937" s="415"/>
    </row>
    <row r="938" spans="1:17" s="49" customFormat="1" ht="39.6">
      <c r="A938" s="480"/>
      <c r="B938" s="542"/>
      <c r="C938" s="518"/>
      <c r="D938" s="921"/>
      <c r="E938" s="1792"/>
      <c r="F938" s="7" t="s">
        <v>32</v>
      </c>
      <c r="G938" s="964" t="s">
        <v>1479</v>
      </c>
      <c r="H938" s="7" t="s">
        <v>795</v>
      </c>
      <c r="I938" s="928" t="s">
        <v>29</v>
      </c>
      <c r="J938" s="964" t="s">
        <v>421</v>
      </c>
      <c r="K938" s="964" t="s">
        <v>1478</v>
      </c>
      <c r="L938" s="1116">
        <v>3</v>
      </c>
      <c r="M938" s="439"/>
      <c r="N938" s="937">
        <v>50</v>
      </c>
      <c r="O938" s="1761"/>
      <c r="P938" s="881" t="s">
        <v>3855</v>
      </c>
      <c r="Q938" s="415"/>
    </row>
    <row r="939" spans="1:17" s="49" customFormat="1" ht="39.6">
      <c r="A939" s="480"/>
      <c r="B939" s="542"/>
      <c r="C939" s="518"/>
      <c r="D939" s="928" t="s">
        <v>1492</v>
      </c>
      <c r="E939" s="1797" t="s">
        <v>28</v>
      </c>
      <c r="F939" s="7" t="s">
        <v>32</v>
      </c>
      <c r="G939" s="964" t="s">
        <v>1458</v>
      </c>
      <c r="H939" s="7" t="s">
        <v>795</v>
      </c>
      <c r="I939" s="928" t="s">
        <v>29</v>
      </c>
      <c r="J939" s="964" t="s">
        <v>276</v>
      </c>
      <c r="K939" s="964" t="s">
        <v>796</v>
      </c>
      <c r="L939" s="1116">
        <v>3</v>
      </c>
      <c r="M939" s="439"/>
      <c r="N939" s="937">
        <v>50</v>
      </c>
      <c r="O939" s="1178">
        <v>50</v>
      </c>
      <c r="P939" s="881" t="s">
        <v>3855</v>
      </c>
      <c r="Q939" s="415"/>
    </row>
    <row r="940" spans="1:17" s="49" customFormat="1" ht="39.6">
      <c r="A940" s="480"/>
      <c r="B940" s="542"/>
      <c r="C940" s="518"/>
      <c r="D940" s="921" t="s">
        <v>1491</v>
      </c>
      <c r="E940" s="1792" t="s">
        <v>23</v>
      </c>
      <c r="F940" s="7" t="s">
        <v>32</v>
      </c>
      <c r="G940" s="964" t="s">
        <v>1461</v>
      </c>
      <c r="H940" s="7" t="s">
        <v>795</v>
      </c>
      <c r="I940" s="928" t="s">
        <v>29</v>
      </c>
      <c r="J940" s="964" t="s">
        <v>483</v>
      </c>
      <c r="K940" s="964" t="s">
        <v>1459</v>
      </c>
      <c r="L940" s="1116">
        <v>1</v>
      </c>
      <c r="M940" s="353" t="s">
        <v>1490</v>
      </c>
      <c r="N940" s="937">
        <v>500</v>
      </c>
      <c r="O940" s="1761">
        <v>900</v>
      </c>
      <c r="P940" s="881" t="s">
        <v>3847</v>
      </c>
      <c r="Q940" s="415"/>
    </row>
    <row r="941" spans="1:17" s="49" customFormat="1" ht="39.6">
      <c r="A941" s="480"/>
      <c r="B941" s="542"/>
      <c r="C941" s="518"/>
      <c r="D941" s="921"/>
      <c r="E941" s="1792"/>
      <c r="F941" s="7" t="s">
        <v>32</v>
      </c>
      <c r="G941" s="964" t="s">
        <v>1461</v>
      </c>
      <c r="H941" s="7" t="s">
        <v>1457</v>
      </c>
      <c r="I941" s="928" t="s">
        <v>29</v>
      </c>
      <c r="J941" s="964" t="s">
        <v>1460</v>
      </c>
      <c r="K941" s="964" t="s">
        <v>1459</v>
      </c>
      <c r="L941" s="1116">
        <v>2</v>
      </c>
      <c r="M941" s="353" t="s">
        <v>1489</v>
      </c>
      <c r="N941" s="937">
        <v>200</v>
      </c>
      <c r="O941" s="1761"/>
      <c r="P941" s="881" t="s">
        <v>3847</v>
      </c>
      <c r="Q941" s="415"/>
    </row>
    <row r="942" spans="1:17" s="49" customFormat="1" ht="39.6">
      <c r="A942" s="480"/>
      <c r="B942" s="542"/>
      <c r="C942" s="518"/>
      <c r="D942" s="921"/>
      <c r="E942" s="1792"/>
      <c r="F942" s="7" t="s">
        <v>32</v>
      </c>
      <c r="G942" s="964" t="s">
        <v>1458</v>
      </c>
      <c r="H942" s="7" t="s">
        <v>1457</v>
      </c>
      <c r="I942" s="928" t="s">
        <v>29</v>
      </c>
      <c r="J942" s="964" t="s">
        <v>27</v>
      </c>
      <c r="K942" s="964" t="s">
        <v>796</v>
      </c>
      <c r="L942" s="1116">
        <v>2</v>
      </c>
      <c r="M942" s="353" t="s">
        <v>1489</v>
      </c>
      <c r="N942" s="937">
        <v>200</v>
      </c>
      <c r="O942" s="1761"/>
      <c r="P942" s="881" t="s">
        <v>3847</v>
      </c>
      <c r="Q942" s="415"/>
    </row>
    <row r="943" spans="1:17" s="49" customFormat="1" ht="39.6">
      <c r="A943" s="480"/>
      <c r="B943" s="542"/>
      <c r="C943" s="518"/>
      <c r="D943" s="921" t="s">
        <v>1497</v>
      </c>
      <c r="E943" s="1792" t="s">
        <v>23</v>
      </c>
      <c r="F943" s="7" t="s">
        <v>32</v>
      </c>
      <c r="G943" s="964" t="s">
        <v>1461</v>
      </c>
      <c r="H943" s="7" t="s">
        <v>795</v>
      </c>
      <c r="I943" s="928" t="s">
        <v>29</v>
      </c>
      <c r="J943" s="964" t="s">
        <v>483</v>
      </c>
      <c r="K943" s="964" t="s">
        <v>1459</v>
      </c>
      <c r="L943" s="1116">
        <v>1</v>
      </c>
      <c r="M943" s="353" t="s">
        <v>1490</v>
      </c>
      <c r="N943" s="937">
        <v>0</v>
      </c>
      <c r="O943" s="1761">
        <v>0</v>
      </c>
      <c r="P943" s="881" t="s">
        <v>3856</v>
      </c>
      <c r="Q943" s="415"/>
    </row>
    <row r="944" spans="1:17" s="49" customFormat="1" ht="39.6">
      <c r="A944" s="480"/>
      <c r="B944" s="542"/>
      <c r="C944" s="518"/>
      <c r="D944" s="921"/>
      <c r="E944" s="1792"/>
      <c r="F944" s="7" t="s">
        <v>32</v>
      </c>
      <c r="G944" s="964" t="s">
        <v>1461</v>
      </c>
      <c r="H944" s="7" t="s">
        <v>1457</v>
      </c>
      <c r="I944" s="928" t="s">
        <v>29</v>
      </c>
      <c r="J944" s="964" t="s">
        <v>1460</v>
      </c>
      <c r="K944" s="964" t="s">
        <v>1459</v>
      </c>
      <c r="L944" s="1116">
        <v>2</v>
      </c>
      <c r="M944" s="353" t="s">
        <v>1489</v>
      </c>
      <c r="N944" s="937">
        <v>0</v>
      </c>
      <c r="O944" s="1761"/>
      <c r="P944" s="881" t="s">
        <v>3856</v>
      </c>
      <c r="Q944" s="415"/>
    </row>
    <row r="945" spans="1:17" s="49" customFormat="1" ht="39.6">
      <c r="A945" s="481"/>
      <c r="B945" s="545"/>
      <c r="C945" s="549"/>
      <c r="D945" s="921"/>
      <c r="E945" s="1792"/>
      <c r="F945" s="7" t="s">
        <v>32</v>
      </c>
      <c r="G945" s="964" t="s">
        <v>1458</v>
      </c>
      <c r="H945" s="7" t="s">
        <v>1457</v>
      </c>
      <c r="I945" s="928" t="s">
        <v>29</v>
      </c>
      <c r="J945" s="964" t="s">
        <v>27</v>
      </c>
      <c r="K945" s="964" t="s">
        <v>796</v>
      </c>
      <c r="L945" s="1116">
        <v>2</v>
      </c>
      <c r="M945" s="353" t="s">
        <v>1489</v>
      </c>
      <c r="N945" s="937">
        <v>0</v>
      </c>
      <c r="O945" s="1761"/>
      <c r="P945" s="881" t="s">
        <v>3856</v>
      </c>
      <c r="Q945" s="415"/>
    </row>
    <row r="946" spans="1:17" s="49" customFormat="1" ht="79.2">
      <c r="A946" s="479" t="s">
        <v>1781</v>
      </c>
      <c r="B946" s="544" t="s">
        <v>1780</v>
      </c>
      <c r="C946" s="479" t="s">
        <v>1779</v>
      </c>
      <c r="D946" s="966" t="s">
        <v>1782</v>
      </c>
      <c r="E946" s="1318" t="s">
        <v>17</v>
      </c>
      <c r="F946" s="7" t="s">
        <v>15</v>
      </c>
      <c r="G946" s="964" t="s">
        <v>1783</v>
      </c>
      <c r="H946" s="7" t="s">
        <v>1784</v>
      </c>
      <c r="I946" s="964" t="s">
        <v>54</v>
      </c>
      <c r="J946" s="964" t="s">
        <v>1449</v>
      </c>
      <c r="K946" s="964" t="s">
        <v>1785</v>
      </c>
      <c r="L946" s="1037">
        <v>1</v>
      </c>
      <c r="M946" s="353"/>
      <c r="N946" s="937">
        <v>0</v>
      </c>
      <c r="O946" s="1178">
        <v>0</v>
      </c>
      <c r="P946" s="881" t="s">
        <v>4081</v>
      </c>
      <c r="Q946" s="415"/>
    </row>
    <row r="947" spans="1:17" ht="79.2">
      <c r="A947" s="480"/>
      <c r="B947" s="542"/>
      <c r="C947" s="480"/>
      <c r="D947" s="928" t="s">
        <v>1786</v>
      </c>
      <c r="E947" s="1318" t="s">
        <v>17</v>
      </c>
      <c r="F947" s="7" t="s">
        <v>15</v>
      </c>
      <c r="G947" s="964" t="s">
        <v>1783</v>
      </c>
      <c r="H947" s="7" t="s">
        <v>1784</v>
      </c>
      <c r="I947" s="964" t="s">
        <v>54</v>
      </c>
      <c r="J947" s="964" t="s">
        <v>1449</v>
      </c>
      <c r="K947" s="964" t="s">
        <v>1785</v>
      </c>
      <c r="L947" s="1037">
        <v>1</v>
      </c>
      <c r="M947" s="353"/>
      <c r="N947" s="937">
        <v>0</v>
      </c>
      <c r="O947" s="1178">
        <v>0</v>
      </c>
      <c r="P947" s="881" t="s">
        <v>4081</v>
      </c>
    </row>
    <row r="948" spans="1:17" ht="79.2">
      <c r="A948" s="480"/>
      <c r="B948" s="542"/>
      <c r="C948" s="480"/>
      <c r="D948" s="966" t="s">
        <v>1787</v>
      </c>
      <c r="E948" s="1318" t="s">
        <v>17</v>
      </c>
      <c r="F948" s="7" t="s">
        <v>15</v>
      </c>
      <c r="G948" s="964" t="s">
        <v>1783</v>
      </c>
      <c r="H948" s="7" t="s">
        <v>1784</v>
      </c>
      <c r="I948" s="964" t="s">
        <v>54</v>
      </c>
      <c r="J948" s="964" t="s">
        <v>1449</v>
      </c>
      <c r="K948" s="964" t="s">
        <v>1785</v>
      </c>
      <c r="L948" s="1037">
        <v>1</v>
      </c>
      <c r="M948" s="353"/>
      <c r="N948" s="937">
        <v>0</v>
      </c>
      <c r="O948" s="1178">
        <v>0</v>
      </c>
      <c r="P948" s="881" t="s">
        <v>4081</v>
      </c>
    </row>
    <row r="949" spans="1:17" ht="39.6">
      <c r="A949" s="480"/>
      <c r="B949" s="542"/>
      <c r="C949" s="480"/>
      <c r="D949" s="966" t="s">
        <v>1788</v>
      </c>
      <c r="E949" s="1318" t="s">
        <v>1789</v>
      </c>
      <c r="F949" s="7" t="s">
        <v>15</v>
      </c>
      <c r="G949" s="964" t="s">
        <v>1783</v>
      </c>
      <c r="H949" s="7" t="s">
        <v>1784</v>
      </c>
      <c r="I949" s="964" t="s">
        <v>54</v>
      </c>
      <c r="J949" s="964" t="s">
        <v>1449</v>
      </c>
      <c r="K949" s="964" t="s">
        <v>1785</v>
      </c>
      <c r="L949" s="1037">
        <v>1</v>
      </c>
      <c r="M949" s="353"/>
      <c r="N949" s="937">
        <v>2500</v>
      </c>
      <c r="O949" s="2297">
        <v>2500</v>
      </c>
      <c r="P949" s="881" t="s">
        <v>3828</v>
      </c>
    </row>
    <row r="950" spans="1:17" ht="39.6">
      <c r="A950" s="480"/>
      <c r="B950" s="542"/>
      <c r="C950" s="480"/>
      <c r="D950" s="928" t="s">
        <v>1790</v>
      </c>
      <c r="E950" s="1318" t="s">
        <v>1789</v>
      </c>
      <c r="F950" s="7" t="s">
        <v>15</v>
      </c>
      <c r="G950" s="964" t="s">
        <v>1783</v>
      </c>
      <c r="H950" s="7" t="s">
        <v>1784</v>
      </c>
      <c r="I950" s="964" t="s">
        <v>54</v>
      </c>
      <c r="J950" s="964" t="s">
        <v>1449</v>
      </c>
      <c r="K950" s="964" t="s">
        <v>1785</v>
      </c>
      <c r="L950" s="1037">
        <v>1</v>
      </c>
      <c r="M950" s="353"/>
      <c r="N950" s="937">
        <v>2500</v>
      </c>
      <c r="O950" s="2297">
        <v>2500</v>
      </c>
      <c r="P950" s="881" t="s">
        <v>3828</v>
      </c>
    </row>
    <row r="951" spans="1:17" ht="39.6">
      <c r="A951" s="480"/>
      <c r="B951" s="542"/>
      <c r="C951" s="480"/>
      <c r="D951" s="928" t="s">
        <v>1791</v>
      </c>
      <c r="E951" s="1318" t="s">
        <v>1789</v>
      </c>
      <c r="F951" s="7" t="s">
        <v>15</v>
      </c>
      <c r="G951" s="964" t="s">
        <v>1783</v>
      </c>
      <c r="H951" s="7" t="s">
        <v>1784</v>
      </c>
      <c r="I951" s="964" t="s">
        <v>54</v>
      </c>
      <c r="J951" s="964" t="s">
        <v>1449</v>
      </c>
      <c r="K951" s="964" t="s">
        <v>1785</v>
      </c>
      <c r="L951" s="1037">
        <v>1</v>
      </c>
      <c r="M951" s="358"/>
      <c r="N951" s="937">
        <v>2500</v>
      </c>
      <c r="O951" s="2297">
        <v>2500</v>
      </c>
      <c r="P951" s="881" t="s">
        <v>3828</v>
      </c>
    </row>
    <row r="952" spans="1:17" ht="39.6">
      <c r="A952" s="480"/>
      <c r="B952" s="542"/>
      <c r="C952" s="480"/>
      <c r="D952" s="928" t="s">
        <v>1792</v>
      </c>
      <c r="E952" s="1318" t="s">
        <v>1789</v>
      </c>
      <c r="F952" s="7" t="s">
        <v>15</v>
      </c>
      <c r="G952" s="964" t="s">
        <v>1783</v>
      </c>
      <c r="H952" s="7" t="s">
        <v>1784</v>
      </c>
      <c r="I952" s="964" t="s">
        <v>54</v>
      </c>
      <c r="J952" s="964" t="s">
        <v>1449</v>
      </c>
      <c r="K952" s="964" t="s">
        <v>1785</v>
      </c>
      <c r="L952" s="1037">
        <v>1</v>
      </c>
      <c r="M952" s="358"/>
      <c r="N952" s="937">
        <v>2500</v>
      </c>
      <c r="O952" s="2297">
        <v>2500</v>
      </c>
      <c r="P952" s="881" t="s">
        <v>3828</v>
      </c>
    </row>
    <row r="953" spans="1:17" ht="39.6">
      <c r="A953" s="480"/>
      <c r="B953" s="542"/>
      <c r="C953" s="480"/>
      <c r="D953" s="928" t="s">
        <v>1793</v>
      </c>
      <c r="E953" s="1318" t="s">
        <v>1789</v>
      </c>
      <c r="F953" s="7" t="s">
        <v>15</v>
      </c>
      <c r="G953" s="964" t="s">
        <v>1783</v>
      </c>
      <c r="H953" s="7" t="s">
        <v>1784</v>
      </c>
      <c r="I953" s="964" t="s">
        <v>54</v>
      </c>
      <c r="J953" s="964" t="s">
        <v>1449</v>
      </c>
      <c r="K953" s="964" t="s">
        <v>1785</v>
      </c>
      <c r="L953" s="1037">
        <v>1</v>
      </c>
      <c r="M953" s="358"/>
      <c r="N953" s="937">
        <v>2500</v>
      </c>
      <c r="O953" s="2297">
        <v>2500</v>
      </c>
      <c r="P953" s="881" t="s">
        <v>3828</v>
      </c>
    </row>
    <row r="954" spans="1:17" ht="39.6">
      <c r="A954" s="481"/>
      <c r="B954" s="545"/>
      <c r="C954" s="481"/>
      <c r="D954" s="924" t="s">
        <v>1794</v>
      </c>
      <c r="E954" s="1318" t="s">
        <v>1789</v>
      </c>
      <c r="F954" s="73" t="s">
        <v>15</v>
      </c>
      <c r="G954" s="966" t="s">
        <v>1783</v>
      </c>
      <c r="H954" s="73" t="s">
        <v>1784</v>
      </c>
      <c r="I954" s="966" t="s">
        <v>54</v>
      </c>
      <c r="J954" s="966" t="s">
        <v>1449</v>
      </c>
      <c r="K954" s="966" t="s">
        <v>1785</v>
      </c>
      <c r="L954" s="1038">
        <v>1</v>
      </c>
      <c r="M954" s="353"/>
      <c r="N954" s="937">
        <v>2500</v>
      </c>
      <c r="O954" s="2297">
        <v>2500</v>
      </c>
      <c r="P954" s="881" t="s">
        <v>3828</v>
      </c>
    </row>
    <row r="955" spans="1:17" ht="39.6">
      <c r="A955" s="479" t="s">
        <v>1973</v>
      </c>
      <c r="B955" s="544" t="s">
        <v>1972</v>
      </c>
      <c r="C955" s="479" t="s">
        <v>1971</v>
      </c>
      <c r="D955" s="538" t="s">
        <v>1943</v>
      </c>
      <c r="E955" s="1289" t="s">
        <v>17</v>
      </c>
      <c r="F955" s="62" t="s">
        <v>48</v>
      </c>
      <c r="G955" s="105" t="s">
        <v>1944</v>
      </c>
      <c r="H955" s="62" t="s">
        <v>1945</v>
      </c>
      <c r="I955" s="105" t="s">
        <v>54</v>
      </c>
      <c r="J955" s="105" t="s">
        <v>501</v>
      </c>
      <c r="K955" s="105" t="s">
        <v>1946</v>
      </c>
      <c r="L955" s="929">
        <v>1</v>
      </c>
      <c r="M955" s="353" t="s">
        <v>1947</v>
      </c>
      <c r="N955" s="937">
        <v>500</v>
      </c>
      <c r="O955" s="2298">
        <f>N955+N956+N957</f>
        <v>1500</v>
      </c>
      <c r="P955" s="881" t="s">
        <v>3873</v>
      </c>
    </row>
    <row r="956" spans="1:17" ht="39.6">
      <c r="A956" s="480"/>
      <c r="B956" s="542"/>
      <c r="C956" s="480"/>
      <c r="D956" s="565"/>
      <c r="E956" s="1290"/>
      <c r="F956" s="62" t="s">
        <v>48</v>
      </c>
      <c r="G956" s="105" t="s">
        <v>1948</v>
      </c>
      <c r="H956" s="66" t="s">
        <v>1945</v>
      </c>
      <c r="I956" s="105" t="s">
        <v>54</v>
      </c>
      <c r="J956" s="105" t="s">
        <v>497</v>
      </c>
      <c r="K956" s="105" t="s">
        <v>1949</v>
      </c>
      <c r="L956" s="929">
        <v>1</v>
      </c>
      <c r="M956" s="353" t="s">
        <v>1947</v>
      </c>
      <c r="N956" s="937">
        <v>500</v>
      </c>
      <c r="O956" s="1761"/>
      <c r="P956" s="881" t="s">
        <v>3873</v>
      </c>
    </row>
    <row r="957" spans="1:17" ht="39.6">
      <c r="A957" s="480"/>
      <c r="B957" s="542"/>
      <c r="C957" s="480"/>
      <c r="D957" s="565"/>
      <c r="E957" s="1290"/>
      <c r="F957" s="66" t="s">
        <v>48</v>
      </c>
      <c r="G957" s="105" t="s">
        <v>1950</v>
      </c>
      <c r="H957" s="66" t="s">
        <v>1945</v>
      </c>
      <c r="I957" s="105" t="s">
        <v>54</v>
      </c>
      <c r="J957" s="105" t="s">
        <v>501</v>
      </c>
      <c r="K957" s="105" t="s">
        <v>1951</v>
      </c>
      <c r="L957" s="929">
        <v>1</v>
      </c>
      <c r="M957" s="353" t="s">
        <v>1947</v>
      </c>
      <c r="N957" s="937">
        <v>500</v>
      </c>
      <c r="O957" s="1761"/>
      <c r="P957" s="881" t="s">
        <v>3873</v>
      </c>
    </row>
    <row r="958" spans="1:17" ht="39.6">
      <c r="A958" s="480"/>
      <c r="B958" s="542"/>
      <c r="C958" s="480"/>
      <c r="D958" s="538" t="s">
        <v>1952</v>
      </c>
      <c r="E958" s="1289" t="s">
        <v>17</v>
      </c>
      <c r="F958" s="62" t="s">
        <v>48</v>
      </c>
      <c r="G958" s="105" t="s">
        <v>1944</v>
      </c>
      <c r="H958" s="62" t="s">
        <v>1945</v>
      </c>
      <c r="I958" s="105" t="s">
        <v>54</v>
      </c>
      <c r="J958" s="105" t="s">
        <v>501</v>
      </c>
      <c r="K958" s="105" t="s">
        <v>1946</v>
      </c>
      <c r="L958" s="929">
        <v>1</v>
      </c>
      <c r="M958" s="353" t="s">
        <v>1953</v>
      </c>
      <c r="N958" s="937">
        <v>0</v>
      </c>
      <c r="O958" s="2298">
        <f>N958+N959+N960</f>
        <v>0</v>
      </c>
      <c r="P958" s="881" t="s">
        <v>4080</v>
      </c>
    </row>
    <row r="959" spans="1:17" ht="39.6">
      <c r="A959" s="480"/>
      <c r="B959" s="542"/>
      <c r="C959" s="480"/>
      <c r="D959" s="565"/>
      <c r="E959" s="1290"/>
      <c r="F959" s="66" t="s">
        <v>48</v>
      </c>
      <c r="G959" s="105" t="s">
        <v>1948</v>
      </c>
      <c r="H959" s="66" t="s">
        <v>1945</v>
      </c>
      <c r="I959" s="105" t="s">
        <v>54</v>
      </c>
      <c r="J959" s="105" t="s">
        <v>497</v>
      </c>
      <c r="K959" s="105" t="s">
        <v>1949</v>
      </c>
      <c r="L959" s="929">
        <v>1</v>
      </c>
      <c r="M959" s="353" t="s">
        <v>1953</v>
      </c>
      <c r="N959" s="937">
        <v>0</v>
      </c>
      <c r="O959" s="1761"/>
      <c r="P959" s="881" t="s">
        <v>3867</v>
      </c>
    </row>
    <row r="960" spans="1:17" ht="39.6">
      <c r="A960" s="480"/>
      <c r="B960" s="542"/>
      <c r="C960" s="480"/>
      <c r="D960" s="565"/>
      <c r="E960" s="1290"/>
      <c r="F960" s="66" t="s">
        <v>48</v>
      </c>
      <c r="G960" s="105" t="s">
        <v>1950</v>
      </c>
      <c r="H960" s="66" t="s">
        <v>1945</v>
      </c>
      <c r="I960" s="105" t="s">
        <v>54</v>
      </c>
      <c r="J960" s="105" t="s">
        <v>501</v>
      </c>
      <c r="K960" s="105" t="s">
        <v>1951</v>
      </c>
      <c r="L960" s="929">
        <v>1</v>
      </c>
      <c r="M960" s="353" t="s">
        <v>1953</v>
      </c>
      <c r="N960" s="937">
        <v>0</v>
      </c>
      <c r="O960" s="1761"/>
      <c r="P960" s="881" t="s">
        <v>3919</v>
      </c>
    </row>
    <row r="961" spans="1:16" ht="39.6">
      <c r="A961" s="480"/>
      <c r="B961" s="542"/>
      <c r="C961" s="480"/>
      <c r="D961" s="538" t="s">
        <v>1947</v>
      </c>
      <c r="E961" s="1289" t="s">
        <v>1789</v>
      </c>
      <c r="F961" s="62" t="s">
        <v>48</v>
      </c>
      <c r="G961" s="105" t="s">
        <v>1944</v>
      </c>
      <c r="H961" s="62" t="s">
        <v>1945</v>
      </c>
      <c r="I961" s="105" t="s">
        <v>54</v>
      </c>
      <c r="J961" s="105" t="s">
        <v>501</v>
      </c>
      <c r="K961" s="105" t="s">
        <v>1946</v>
      </c>
      <c r="L961" s="929">
        <v>1</v>
      </c>
      <c r="M961" s="353"/>
      <c r="N961" s="937">
        <v>250</v>
      </c>
      <c r="O961" s="2298">
        <f>N961+N962+N963</f>
        <v>750</v>
      </c>
      <c r="P961" s="881" t="s">
        <v>3828</v>
      </c>
    </row>
    <row r="962" spans="1:16" ht="39.6">
      <c r="A962" s="480"/>
      <c r="B962" s="542"/>
      <c r="C962" s="480"/>
      <c r="D962" s="565"/>
      <c r="E962" s="1290"/>
      <c r="F962" s="66" t="s">
        <v>48</v>
      </c>
      <c r="G962" s="105" t="s">
        <v>1948</v>
      </c>
      <c r="H962" s="66" t="s">
        <v>1945</v>
      </c>
      <c r="I962" s="105" t="s">
        <v>54</v>
      </c>
      <c r="J962" s="105" t="s">
        <v>497</v>
      </c>
      <c r="K962" s="105" t="s">
        <v>1949</v>
      </c>
      <c r="L962" s="929">
        <v>1</v>
      </c>
      <c r="M962" s="353"/>
      <c r="N962" s="937">
        <v>250</v>
      </c>
      <c r="O962" s="1761"/>
      <c r="P962" s="881" t="s">
        <v>3828</v>
      </c>
    </row>
    <row r="963" spans="1:16" ht="39.6">
      <c r="A963" s="480"/>
      <c r="B963" s="542"/>
      <c r="C963" s="480"/>
      <c r="D963" s="565"/>
      <c r="E963" s="1290"/>
      <c r="F963" s="66" t="s">
        <v>48</v>
      </c>
      <c r="G963" s="105" t="s">
        <v>1950</v>
      </c>
      <c r="H963" s="66" t="s">
        <v>1945</v>
      </c>
      <c r="I963" s="105" t="s">
        <v>54</v>
      </c>
      <c r="J963" s="105" t="s">
        <v>501</v>
      </c>
      <c r="K963" s="105" t="s">
        <v>1951</v>
      </c>
      <c r="L963" s="929">
        <v>1</v>
      </c>
      <c r="M963" s="353"/>
      <c r="N963" s="937">
        <v>250</v>
      </c>
      <c r="O963" s="1761"/>
      <c r="P963" s="881" t="s">
        <v>3828</v>
      </c>
    </row>
    <row r="964" spans="1:16" ht="39.6">
      <c r="A964" s="480"/>
      <c r="B964" s="542"/>
      <c r="C964" s="480"/>
      <c r="D964" s="538" t="s">
        <v>1953</v>
      </c>
      <c r="E964" s="1289" t="s">
        <v>1789</v>
      </c>
      <c r="F964" s="62" t="s">
        <v>48</v>
      </c>
      <c r="G964" s="105" t="s">
        <v>1944</v>
      </c>
      <c r="H964" s="62" t="s">
        <v>1945</v>
      </c>
      <c r="I964" s="105" t="s">
        <v>54</v>
      </c>
      <c r="J964" s="105" t="s">
        <v>501</v>
      </c>
      <c r="K964" s="105" t="s">
        <v>1946</v>
      </c>
      <c r="L964" s="929">
        <v>1</v>
      </c>
      <c r="M964" s="353"/>
      <c r="N964" s="937">
        <v>250</v>
      </c>
      <c r="O964" s="2298">
        <f>N964+N965+N966</f>
        <v>500</v>
      </c>
      <c r="P964" s="881" t="s">
        <v>3828</v>
      </c>
    </row>
    <row r="965" spans="1:16" ht="39.6">
      <c r="A965" s="480"/>
      <c r="B965" s="542"/>
      <c r="C965" s="480"/>
      <c r="D965" s="565"/>
      <c r="E965" s="1290"/>
      <c r="F965" s="66" t="s">
        <v>48</v>
      </c>
      <c r="G965" s="105" t="s">
        <v>1948</v>
      </c>
      <c r="H965" s="66" t="s">
        <v>1945</v>
      </c>
      <c r="I965" s="105" t="s">
        <v>54</v>
      </c>
      <c r="J965" s="105" t="s">
        <v>497</v>
      </c>
      <c r="K965" s="105" t="s">
        <v>1949</v>
      </c>
      <c r="L965" s="929">
        <v>1</v>
      </c>
      <c r="M965" s="353"/>
      <c r="N965" s="937">
        <v>0</v>
      </c>
      <c r="O965" s="1761"/>
      <c r="P965" s="881" t="s">
        <v>3921</v>
      </c>
    </row>
    <row r="966" spans="1:16" ht="39.6">
      <c r="A966" s="480"/>
      <c r="B966" s="542"/>
      <c r="C966" s="480"/>
      <c r="D966" s="565"/>
      <c r="E966" s="1290"/>
      <c r="F966" s="66" t="s">
        <v>48</v>
      </c>
      <c r="G966" s="105" t="s">
        <v>1950</v>
      </c>
      <c r="H966" s="66" t="s">
        <v>1945</v>
      </c>
      <c r="I966" s="105" t="s">
        <v>54</v>
      </c>
      <c r="J966" s="105" t="s">
        <v>501</v>
      </c>
      <c r="K966" s="105" t="s">
        <v>1951</v>
      </c>
      <c r="L966" s="929">
        <v>1</v>
      </c>
      <c r="M966" s="353"/>
      <c r="N966" s="937">
        <v>250</v>
      </c>
      <c r="O966" s="1761"/>
      <c r="P966" s="881" t="s">
        <v>3828</v>
      </c>
    </row>
    <row r="967" spans="1:16" ht="39.6">
      <c r="A967" s="480"/>
      <c r="B967" s="542"/>
      <c r="C967" s="480"/>
      <c r="D967" s="538" t="s">
        <v>1954</v>
      </c>
      <c r="E967" s="1289" t="s">
        <v>1789</v>
      </c>
      <c r="F967" s="62" t="s">
        <v>48</v>
      </c>
      <c r="G967" s="105" t="s">
        <v>1944</v>
      </c>
      <c r="H967" s="62" t="s">
        <v>1945</v>
      </c>
      <c r="I967" s="105" t="s">
        <v>54</v>
      </c>
      <c r="J967" s="105" t="s">
        <v>501</v>
      </c>
      <c r="K967" s="105" t="s">
        <v>1946</v>
      </c>
      <c r="L967" s="929">
        <v>1</v>
      </c>
      <c r="M967" s="353"/>
      <c r="N967" s="937">
        <v>250</v>
      </c>
      <c r="O967" s="2298">
        <f>N967+N968+N969</f>
        <v>500</v>
      </c>
      <c r="P967" s="881" t="s">
        <v>3828</v>
      </c>
    </row>
    <row r="968" spans="1:16" ht="39.6">
      <c r="A968" s="480"/>
      <c r="B968" s="542"/>
      <c r="C968" s="480"/>
      <c r="D968" s="565"/>
      <c r="E968" s="1290"/>
      <c r="F968" s="66" t="s">
        <v>48</v>
      </c>
      <c r="G968" s="105" t="s">
        <v>1948</v>
      </c>
      <c r="H968" s="66" t="s">
        <v>1945</v>
      </c>
      <c r="I968" s="105" t="s">
        <v>54</v>
      </c>
      <c r="J968" s="105" t="s">
        <v>497</v>
      </c>
      <c r="K968" s="105" t="s">
        <v>1949</v>
      </c>
      <c r="L968" s="929">
        <v>1</v>
      </c>
      <c r="M968" s="353"/>
      <c r="N968" s="937">
        <v>250</v>
      </c>
      <c r="O968" s="1761"/>
      <c r="P968" s="881" t="s">
        <v>3828</v>
      </c>
    </row>
    <row r="969" spans="1:16" ht="39.6">
      <c r="A969" s="480"/>
      <c r="B969" s="542"/>
      <c r="C969" s="480"/>
      <c r="D969" s="565"/>
      <c r="E969" s="1290"/>
      <c r="F969" s="66" t="s">
        <v>48</v>
      </c>
      <c r="G969" s="105" t="s">
        <v>1950</v>
      </c>
      <c r="H969" s="66" t="s">
        <v>1945</v>
      </c>
      <c r="I969" s="105" t="s">
        <v>54</v>
      </c>
      <c r="J969" s="105" t="s">
        <v>501</v>
      </c>
      <c r="K969" s="105" t="s">
        <v>1951</v>
      </c>
      <c r="L969" s="929">
        <v>1</v>
      </c>
      <c r="M969" s="353"/>
      <c r="N969" s="937">
        <v>0</v>
      </c>
      <c r="O969" s="1761"/>
      <c r="P969" s="881" t="s">
        <v>3921</v>
      </c>
    </row>
    <row r="970" spans="1:16" ht="39.6">
      <c r="A970" s="480"/>
      <c r="B970" s="542"/>
      <c r="C970" s="480"/>
      <c r="D970" s="538" t="s">
        <v>1955</v>
      </c>
      <c r="E970" s="1289" t="s">
        <v>1789</v>
      </c>
      <c r="F970" s="62" t="s">
        <v>48</v>
      </c>
      <c r="G970" s="105" t="s">
        <v>1944</v>
      </c>
      <c r="H970" s="62" t="s">
        <v>1945</v>
      </c>
      <c r="I970" s="105" t="s">
        <v>54</v>
      </c>
      <c r="J970" s="105" t="s">
        <v>501</v>
      </c>
      <c r="K970" s="105" t="s">
        <v>1946</v>
      </c>
      <c r="L970" s="929">
        <v>1</v>
      </c>
      <c r="M970" s="353"/>
      <c r="N970" s="937">
        <v>250</v>
      </c>
      <c r="O970" s="2298">
        <f>N970+N971+N972</f>
        <v>500</v>
      </c>
      <c r="P970" s="881" t="s">
        <v>3828</v>
      </c>
    </row>
    <row r="971" spans="1:16" ht="39.6">
      <c r="A971" s="480"/>
      <c r="B971" s="542"/>
      <c r="C971" s="480"/>
      <c r="D971" s="565"/>
      <c r="E971" s="1290"/>
      <c r="F971" s="66" t="s">
        <v>48</v>
      </c>
      <c r="G971" s="105" t="s">
        <v>1948</v>
      </c>
      <c r="H971" s="66" t="s">
        <v>1945</v>
      </c>
      <c r="I971" s="105" t="s">
        <v>54</v>
      </c>
      <c r="J971" s="105" t="s">
        <v>497</v>
      </c>
      <c r="K971" s="105" t="s">
        <v>1949</v>
      </c>
      <c r="L971" s="929">
        <v>1</v>
      </c>
      <c r="M971" s="353"/>
      <c r="N971" s="937">
        <v>250</v>
      </c>
      <c r="O971" s="1761"/>
      <c r="P971" s="881" t="s">
        <v>3828</v>
      </c>
    </row>
    <row r="972" spans="1:16" ht="39.6">
      <c r="A972" s="480"/>
      <c r="B972" s="542"/>
      <c r="C972" s="480"/>
      <c r="D972" s="565"/>
      <c r="E972" s="1290"/>
      <c r="F972" s="66" t="s">
        <v>48</v>
      </c>
      <c r="G972" s="105" t="s">
        <v>1950</v>
      </c>
      <c r="H972" s="66" t="s">
        <v>1945</v>
      </c>
      <c r="I972" s="105" t="s">
        <v>54</v>
      </c>
      <c r="J972" s="105" t="s">
        <v>501</v>
      </c>
      <c r="K972" s="105" t="s">
        <v>1951</v>
      </c>
      <c r="L972" s="929">
        <v>1</v>
      </c>
      <c r="M972" s="353"/>
      <c r="N972" s="937">
        <v>0</v>
      </c>
      <c r="O972" s="1761"/>
      <c r="P972" s="881" t="s">
        <v>3921</v>
      </c>
    </row>
    <row r="973" spans="1:16" ht="39.6">
      <c r="A973" s="480"/>
      <c r="B973" s="542"/>
      <c r="C973" s="480"/>
      <c r="D973" s="538" t="s">
        <v>1956</v>
      </c>
      <c r="E973" s="1289" t="s">
        <v>1789</v>
      </c>
      <c r="F973" s="62" t="s">
        <v>48</v>
      </c>
      <c r="G973" s="105" t="s">
        <v>1944</v>
      </c>
      <c r="H973" s="62" t="s">
        <v>1945</v>
      </c>
      <c r="I973" s="105" t="s">
        <v>54</v>
      </c>
      <c r="J973" s="105" t="s">
        <v>501</v>
      </c>
      <c r="K973" s="105" t="s">
        <v>1946</v>
      </c>
      <c r="L973" s="929">
        <v>1</v>
      </c>
      <c r="M973" s="353"/>
      <c r="N973" s="937">
        <v>250</v>
      </c>
      <c r="O973" s="2298">
        <f>N973+N974+N975</f>
        <v>500</v>
      </c>
      <c r="P973" s="881" t="s">
        <v>3828</v>
      </c>
    </row>
    <row r="974" spans="1:16" ht="39.6">
      <c r="A974" s="480"/>
      <c r="B974" s="542"/>
      <c r="C974" s="480"/>
      <c r="D974" s="565"/>
      <c r="E974" s="1290"/>
      <c r="F974" s="66" t="s">
        <v>48</v>
      </c>
      <c r="G974" s="105" t="s">
        <v>1948</v>
      </c>
      <c r="H974" s="66" t="s">
        <v>1945</v>
      </c>
      <c r="I974" s="105" t="s">
        <v>54</v>
      </c>
      <c r="J974" s="105" t="s">
        <v>497</v>
      </c>
      <c r="K974" s="105" t="s">
        <v>1949</v>
      </c>
      <c r="L974" s="929">
        <v>1</v>
      </c>
      <c r="M974" s="353"/>
      <c r="N974" s="937">
        <v>250</v>
      </c>
      <c r="O974" s="1761"/>
      <c r="P974" s="881" t="s">
        <v>3828</v>
      </c>
    </row>
    <row r="975" spans="1:16" ht="39.6">
      <c r="A975" s="480"/>
      <c r="B975" s="542"/>
      <c r="C975" s="480"/>
      <c r="D975" s="565"/>
      <c r="E975" s="1290"/>
      <c r="F975" s="66" t="s">
        <v>48</v>
      </c>
      <c r="G975" s="105" t="s">
        <v>1950</v>
      </c>
      <c r="H975" s="66" t="s">
        <v>1945</v>
      </c>
      <c r="I975" s="105" t="s">
        <v>54</v>
      </c>
      <c r="J975" s="105" t="s">
        <v>501</v>
      </c>
      <c r="K975" s="105" t="s">
        <v>1951</v>
      </c>
      <c r="L975" s="929">
        <v>1</v>
      </c>
      <c r="M975" s="353"/>
      <c r="N975" s="937">
        <v>0</v>
      </c>
      <c r="O975" s="1761"/>
      <c r="P975" s="881" t="s">
        <v>3921</v>
      </c>
    </row>
    <row r="976" spans="1:16" ht="39.6">
      <c r="A976" s="480"/>
      <c r="B976" s="542"/>
      <c r="C976" s="480"/>
      <c r="D976" s="538" t="s">
        <v>1957</v>
      </c>
      <c r="E976" s="1289" t="s">
        <v>1789</v>
      </c>
      <c r="F976" s="62" t="s">
        <v>48</v>
      </c>
      <c r="G976" s="105" t="s">
        <v>1944</v>
      </c>
      <c r="H976" s="62" t="s">
        <v>1945</v>
      </c>
      <c r="I976" s="105" t="s">
        <v>54</v>
      </c>
      <c r="J976" s="105" t="s">
        <v>501</v>
      </c>
      <c r="K976" s="105" t="s">
        <v>1946</v>
      </c>
      <c r="L976" s="929">
        <v>1</v>
      </c>
      <c r="M976" s="353"/>
      <c r="N976" s="937">
        <v>250</v>
      </c>
      <c r="O976" s="2298">
        <f>N976+N977+N978</f>
        <v>500</v>
      </c>
      <c r="P976" s="881" t="s">
        <v>3828</v>
      </c>
    </row>
    <row r="977" spans="1:16" ht="39.6">
      <c r="A977" s="480"/>
      <c r="B977" s="542"/>
      <c r="C977" s="480"/>
      <c r="D977" s="565"/>
      <c r="E977" s="1290"/>
      <c r="F977" s="66" t="s">
        <v>48</v>
      </c>
      <c r="G977" s="105" t="s">
        <v>1948</v>
      </c>
      <c r="H977" s="66" t="s">
        <v>1945</v>
      </c>
      <c r="I977" s="105" t="s">
        <v>54</v>
      </c>
      <c r="J977" s="105" t="s">
        <v>497</v>
      </c>
      <c r="K977" s="105" t="s">
        <v>1949</v>
      </c>
      <c r="L977" s="929">
        <v>1</v>
      </c>
      <c r="M977" s="353"/>
      <c r="N977" s="937">
        <v>250</v>
      </c>
      <c r="O977" s="1761"/>
      <c r="P977" s="881" t="s">
        <v>3828</v>
      </c>
    </row>
    <row r="978" spans="1:16" ht="39.6">
      <c r="A978" s="480"/>
      <c r="B978" s="542"/>
      <c r="C978" s="480"/>
      <c r="D978" s="565"/>
      <c r="E978" s="1290"/>
      <c r="F978" s="66" t="s">
        <v>48</v>
      </c>
      <c r="G978" s="105" t="s">
        <v>1950</v>
      </c>
      <c r="H978" s="66" t="s">
        <v>1945</v>
      </c>
      <c r="I978" s="105" t="s">
        <v>54</v>
      </c>
      <c r="J978" s="105" t="s">
        <v>501</v>
      </c>
      <c r="K978" s="105" t="s">
        <v>1951</v>
      </c>
      <c r="L978" s="929">
        <v>1</v>
      </c>
      <c r="M978" s="353"/>
      <c r="N978" s="937">
        <v>0</v>
      </c>
      <c r="O978" s="1761"/>
      <c r="P978" s="881" t="s">
        <v>3921</v>
      </c>
    </row>
    <row r="979" spans="1:16" ht="39.6">
      <c r="A979" s="480"/>
      <c r="B979" s="542"/>
      <c r="C979" s="480"/>
      <c r="D979" s="538" t="s">
        <v>1958</v>
      </c>
      <c r="E979" s="1289" t="s">
        <v>1789</v>
      </c>
      <c r="F979" s="62" t="s">
        <v>48</v>
      </c>
      <c r="G979" s="105" t="s">
        <v>1944</v>
      </c>
      <c r="H979" s="62" t="s">
        <v>1945</v>
      </c>
      <c r="I979" s="105" t="s">
        <v>54</v>
      </c>
      <c r="J979" s="105" t="s">
        <v>501</v>
      </c>
      <c r="K979" s="105" t="s">
        <v>1946</v>
      </c>
      <c r="L979" s="929">
        <v>1</v>
      </c>
      <c r="M979" s="353"/>
      <c r="N979" s="937">
        <v>250</v>
      </c>
      <c r="O979" s="2298">
        <f>N979+N980+N981</f>
        <v>500</v>
      </c>
      <c r="P979" s="881" t="s">
        <v>3828</v>
      </c>
    </row>
    <row r="980" spans="1:16" ht="39.6">
      <c r="A980" s="480"/>
      <c r="B980" s="542"/>
      <c r="C980" s="480"/>
      <c r="D980" s="565"/>
      <c r="E980" s="1290"/>
      <c r="F980" s="66" t="s">
        <v>48</v>
      </c>
      <c r="G980" s="105" t="s">
        <v>1948</v>
      </c>
      <c r="H980" s="66" t="s">
        <v>1945</v>
      </c>
      <c r="I980" s="105" t="s">
        <v>54</v>
      </c>
      <c r="J980" s="105" t="s">
        <v>497</v>
      </c>
      <c r="K980" s="105" t="s">
        <v>1949</v>
      </c>
      <c r="L980" s="929">
        <v>1</v>
      </c>
      <c r="M980" s="353"/>
      <c r="N980" s="937">
        <v>250</v>
      </c>
      <c r="O980" s="1761"/>
      <c r="P980" s="881" t="s">
        <v>3828</v>
      </c>
    </row>
    <row r="981" spans="1:16" ht="39.6">
      <c r="A981" s="480"/>
      <c r="B981" s="542"/>
      <c r="C981" s="480"/>
      <c r="D981" s="565"/>
      <c r="E981" s="1290"/>
      <c r="F981" s="66" t="s">
        <v>48</v>
      </c>
      <c r="G981" s="105" t="s">
        <v>1950</v>
      </c>
      <c r="H981" s="66" t="s">
        <v>1945</v>
      </c>
      <c r="I981" s="105" t="s">
        <v>54</v>
      </c>
      <c r="J981" s="105" t="s">
        <v>501</v>
      </c>
      <c r="K981" s="105" t="s">
        <v>1951</v>
      </c>
      <c r="L981" s="929">
        <v>1</v>
      </c>
      <c r="M981" s="353"/>
      <c r="N981" s="937">
        <v>0</v>
      </c>
      <c r="O981" s="1761"/>
      <c r="P981" s="881" t="s">
        <v>3921</v>
      </c>
    </row>
    <row r="982" spans="1:16" ht="39.6">
      <c r="A982" s="480"/>
      <c r="B982" s="542"/>
      <c r="C982" s="480"/>
      <c r="D982" s="538" t="s">
        <v>1959</v>
      </c>
      <c r="E982" s="1289" t="s">
        <v>1789</v>
      </c>
      <c r="F982" s="62" t="s">
        <v>48</v>
      </c>
      <c r="G982" s="105" t="s">
        <v>1944</v>
      </c>
      <c r="H982" s="62" t="s">
        <v>1945</v>
      </c>
      <c r="I982" s="105" t="s">
        <v>54</v>
      </c>
      <c r="J982" s="105" t="s">
        <v>501</v>
      </c>
      <c r="K982" s="105" t="s">
        <v>1946</v>
      </c>
      <c r="L982" s="929">
        <v>1</v>
      </c>
      <c r="M982" s="353"/>
      <c r="N982" s="937">
        <v>250</v>
      </c>
      <c r="O982" s="2298">
        <f>N982+N983+N984</f>
        <v>500</v>
      </c>
      <c r="P982" s="881" t="s">
        <v>3828</v>
      </c>
    </row>
    <row r="983" spans="1:16" ht="39.6">
      <c r="A983" s="480"/>
      <c r="B983" s="542"/>
      <c r="C983" s="480"/>
      <c r="D983" s="565"/>
      <c r="E983" s="1290"/>
      <c r="F983" s="66" t="s">
        <v>48</v>
      </c>
      <c r="G983" s="105" t="s">
        <v>1948</v>
      </c>
      <c r="H983" s="66" t="s">
        <v>1945</v>
      </c>
      <c r="I983" s="105" t="s">
        <v>54</v>
      </c>
      <c r="J983" s="105" t="s">
        <v>497</v>
      </c>
      <c r="K983" s="105" t="s">
        <v>1949</v>
      </c>
      <c r="L983" s="929">
        <v>1</v>
      </c>
      <c r="M983" s="353"/>
      <c r="N983" s="937">
        <v>250</v>
      </c>
      <c r="O983" s="1761"/>
      <c r="P983" s="881" t="s">
        <v>3828</v>
      </c>
    </row>
    <row r="984" spans="1:16" ht="39.6">
      <c r="A984" s="480"/>
      <c r="B984" s="542"/>
      <c r="C984" s="480"/>
      <c r="D984" s="565"/>
      <c r="E984" s="1290"/>
      <c r="F984" s="66" t="s">
        <v>48</v>
      </c>
      <c r="G984" s="105" t="s">
        <v>1950</v>
      </c>
      <c r="H984" s="66" t="s">
        <v>1945</v>
      </c>
      <c r="I984" s="105" t="s">
        <v>54</v>
      </c>
      <c r="J984" s="105" t="s">
        <v>501</v>
      </c>
      <c r="K984" s="105" t="s">
        <v>1951</v>
      </c>
      <c r="L984" s="929">
        <v>1</v>
      </c>
      <c r="M984" s="353"/>
      <c r="N984" s="937">
        <v>0</v>
      </c>
      <c r="O984" s="1761"/>
      <c r="P984" s="881" t="s">
        <v>3921</v>
      </c>
    </row>
    <row r="985" spans="1:16" ht="39.6">
      <c r="A985" s="480"/>
      <c r="B985" s="542"/>
      <c r="C985" s="480"/>
      <c r="D985" s="538" t="s">
        <v>1960</v>
      </c>
      <c r="E985" s="1289" t="s">
        <v>1789</v>
      </c>
      <c r="F985" s="62" t="s">
        <v>48</v>
      </c>
      <c r="G985" s="105" t="s">
        <v>1944</v>
      </c>
      <c r="H985" s="62" t="s">
        <v>1945</v>
      </c>
      <c r="I985" s="105" t="s">
        <v>54</v>
      </c>
      <c r="J985" s="105" t="s">
        <v>501</v>
      </c>
      <c r="K985" s="105" t="s">
        <v>1946</v>
      </c>
      <c r="L985" s="929">
        <v>1</v>
      </c>
      <c r="M985" s="353"/>
      <c r="N985" s="937">
        <v>250</v>
      </c>
      <c r="O985" s="2298">
        <f>N985+N986+N987</f>
        <v>500</v>
      </c>
      <c r="P985" s="881" t="s">
        <v>3828</v>
      </c>
    </row>
    <row r="986" spans="1:16" ht="39.6">
      <c r="A986" s="480"/>
      <c r="B986" s="542"/>
      <c r="C986" s="480"/>
      <c r="D986" s="565"/>
      <c r="E986" s="1290"/>
      <c r="F986" s="66" t="s">
        <v>48</v>
      </c>
      <c r="G986" s="105" t="s">
        <v>1948</v>
      </c>
      <c r="H986" s="66" t="s">
        <v>1945</v>
      </c>
      <c r="I986" s="105" t="s">
        <v>54</v>
      </c>
      <c r="J986" s="105" t="s">
        <v>497</v>
      </c>
      <c r="K986" s="105" t="s">
        <v>1949</v>
      </c>
      <c r="L986" s="929">
        <v>1</v>
      </c>
      <c r="M986" s="353"/>
      <c r="N986" s="937">
        <v>250</v>
      </c>
      <c r="O986" s="1761"/>
      <c r="P986" s="881" t="s">
        <v>3828</v>
      </c>
    </row>
    <row r="987" spans="1:16" ht="39.6">
      <c r="A987" s="480"/>
      <c r="B987" s="542"/>
      <c r="C987" s="480"/>
      <c r="D987" s="565"/>
      <c r="E987" s="1290"/>
      <c r="F987" s="66" t="s">
        <v>48</v>
      </c>
      <c r="G987" s="105" t="s">
        <v>1950</v>
      </c>
      <c r="H987" s="66" t="s">
        <v>1945</v>
      </c>
      <c r="I987" s="105" t="s">
        <v>54</v>
      </c>
      <c r="J987" s="105" t="s">
        <v>501</v>
      </c>
      <c r="K987" s="105" t="s">
        <v>1951</v>
      </c>
      <c r="L987" s="929">
        <v>1</v>
      </c>
      <c r="M987" s="353"/>
      <c r="N987" s="937">
        <v>0</v>
      </c>
      <c r="O987" s="1761"/>
      <c r="P987" s="881" t="s">
        <v>3921</v>
      </c>
    </row>
    <row r="988" spans="1:16" ht="39.6">
      <c r="A988" s="480"/>
      <c r="B988" s="542"/>
      <c r="C988" s="480"/>
      <c r="D988" s="538" t="s">
        <v>1961</v>
      </c>
      <c r="E988" s="1289" t="s">
        <v>1789</v>
      </c>
      <c r="F988" s="62" t="s">
        <v>48</v>
      </c>
      <c r="G988" s="105" t="s">
        <v>1944</v>
      </c>
      <c r="H988" s="62" t="s">
        <v>1945</v>
      </c>
      <c r="I988" s="105" t="s">
        <v>54</v>
      </c>
      <c r="J988" s="105" t="s">
        <v>501</v>
      </c>
      <c r="K988" s="105" t="s">
        <v>1946</v>
      </c>
      <c r="L988" s="929">
        <v>1</v>
      </c>
      <c r="M988" s="353"/>
      <c r="N988" s="937">
        <v>250</v>
      </c>
      <c r="O988" s="2298">
        <f>N988+N989+N990</f>
        <v>300</v>
      </c>
      <c r="P988" s="881" t="s">
        <v>3828</v>
      </c>
    </row>
    <row r="989" spans="1:16" ht="39.6">
      <c r="A989" s="480"/>
      <c r="B989" s="542"/>
      <c r="C989" s="480"/>
      <c r="D989" s="565"/>
      <c r="E989" s="1290"/>
      <c r="F989" s="66" t="s">
        <v>48</v>
      </c>
      <c r="G989" s="105" t="s">
        <v>1948</v>
      </c>
      <c r="H989" s="66" t="s">
        <v>1945</v>
      </c>
      <c r="I989" s="105" t="s">
        <v>54</v>
      </c>
      <c r="J989" s="105" t="s">
        <v>497</v>
      </c>
      <c r="K989" s="105" t="s">
        <v>1949</v>
      </c>
      <c r="L989" s="929">
        <v>3</v>
      </c>
      <c r="M989" s="353"/>
      <c r="N989" s="937">
        <v>50</v>
      </c>
      <c r="O989" s="1761"/>
      <c r="P989" s="881" t="s">
        <v>3828</v>
      </c>
    </row>
    <row r="990" spans="1:16" ht="39.6">
      <c r="A990" s="480"/>
      <c r="B990" s="542"/>
      <c r="C990" s="480"/>
      <c r="D990" s="565"/>
      <c r="E990" s="1290"/>
      <c r="F990" s="66" t="s">
        <v>48</v>
      </c>
      <c r="G990" s="105" t="s">
        <v>1950</v>
      </c>
      <c r="H990" s="66" t="s">
        <v>1945</v>
      </c>
      <c r="I990" s="105" t="s">
        <v>54</v>
      </c>
      <c r="J990" s="105" t="s">
        <v>501</v>
      </c>
      <c r="K990" s="105" t="s">
        <v>1951</v>
      </c>
      <c r="L990" s="929">
        <v>1</v>
      </c>
      <c r="M990" s="353"/>
      <c r="N990" s="937">
        <v>0</v>
      </c>
      <c r="O990" s="1761"/>
      <c r="P990" s="881" t="s">
        <v>3921</v>
      </c>
    </row>
    <row r="991" spans="1:16" ht="39.6">
      <c r="A991" s="480"/>
      <c r="B991" s="542"/>
      <c r="C991" s="480"/>
      <c r="D991" s="133" t="s">
        <v>1962</v>
      </c>
      <c r="E991" s="1480" t="s">
        <v>1789</v>
      </c>
      <c r="F991" s="66" t="s">
        <v>48</v>
      </c>
      <c r="G991" s="105" t="s">
        <v>1948</v>
      </c>
      <c r="H991" s="66" t="s">
        <v>1945</v>
      </c>
      <c r="I991" s="105" t="s">
        <v>54</v>
      </c>
      <c r="J991" s="105" t="s">
        <v>497</v>
      </c>
      <c r="K991" s="105" t="s">
        <v>1949</v>
      </c>
      <c r="L991" s="929">
        <v>3</v>
      </c>
      <c r="M991" s="353"/>
      <c r="N991" s="937">
        <v>50</v>
      </c>
      <c r="O991" s="1178">
        <v>50</v>
      </c>
      <c r="P991" s="881" t="s">
        <v>3828</v>
      </c>
    </row>
    <row r="992" spans="1:16" ht="39.6">
      <c r="A992" s="480"/>
      <c r="B992" s="542"/>
      <c r="C992" s="480"/>
      <c r="D992" s="133" t="s">
        <v>1963</v>
      </c>
      <c r="E992" s="1480" t="s">
        <v>1789</v>
      </c>
      <c r="F992" s="66" t="s">
        <v>48</v>
      </c>
      <c r="G992" s="105" t="s">
        <v>1948</v>
      </c>
      <c r="H992" s="66" t="s">
        <v>1945</v>
      </c>
      <c r="I992" s="105" t="s">
        <v>54</v>
      </c>
      <c r="J992" s="105" t="s">
        <v>497</v>
      </c>
      <c r="K992" s="105" t="s">
        <v>1949</v>
      </c>
      <c r="L992" s="929">
        <v>3</v>
      </c>
      <c r="M992" s="353"/>
      <c r="N992" s="937">
        <v>50</v>
      </c>
      <c r="O992" s="1178">
        <v>50</v>
      </c>
      <c r="P992" s="881" t="s">
        <v>3828</v>
      </c>
    </row>
    <row r="993" spans="1:17" s="49" customFormat="1" ht="39.6">
      <c r="A993" s="480"/>
      <c r="B993" s="542"/>
      <c r="C993" s="480"/>
      <c r="D993" s="133" t="s">
        <v>1964</v>
      </c>
      <c r="E993" s="1480" t="s">
        <v>1789</v>
      </c>
      <c r="F993" s="66" t="s">
        <v>48</v>
      </c>
      <c r="G993" s="105" t="s">
        <v>1948</v>
      </c>
      <c r="H993" s="66" t="s">
        <v>1945</v>
      </c>
      <c r="I993" s="105" t="s">
        <v>54</v>
      </c>
      <c r="J993" s="105" t="s">
        <v>497</v>
      </c>
      <c r="K993" s="105" t="s">
        <v>1949</v>
      </c>
      <c r="L993" s="929">
        <v>3</v>
      </c>
      <c r="M993" s="353"/>
      <c r="N993" s="937">
        <v>50</v>
      </c>
      <c r="O993" s="1178">
        <v>50</v>
      </c>
      <c r="P993" s="881" t="s">
        <v>3828</v>
      </c>
      <c r="Q993" s="415"/>
    </row>
    <row r="994" spans="1:17" s="49" customFormat="1" ht="39.6">
      <c r="A994" s="480"/>
      <c r="B994" s="542"/>
      <c r="C994" s="480"/>
      <c r="D994" s="133" t="s">
        <v>1965</v>
      </c>
      <c r="E994" s="1480" t="s">
        <v>1789</v>
      </c>
      <c r="F994" s="66" t="s">
        <v>48</v>
      </c>
      <c r="G994" s="105" t="s">
        <v>1948</v>
      </c>
      <c r="H994" s="66" t="s">
        <v>1945</v>
      </c>
      <c r="I994" s="105" t="s">
        <v>54</v>
      </c>
      <c r="J994" s="105" t="s">
        <v>497</v>
      </c>
      <c r="K994" s="105" t="s">
        <v>1949</v>
      </c>
      <c r="L994" s="929">
        <v>3</v>
      </c>
      <c r="M994" s="353"/>
      <c r="N994" s="937">
        <v>50</v>
      </c>
      <c r="O994" s="1178">
        <v>50</v>
      </c>
      <c r="P994" s="881" t="s">
        <v>3828</v>
      </c>
      <c r="Q994" s="415"/>
    </row>
    <row r="995" spans="1:17" s="49" customFormat="1" ht="39.6">
      <c r="A995" s="480"/>
      <c r="B995" s="542"/>
      <c r="C995" s="480"/>
      <c r="D995" s="133" t="s">
        <v>1966</v>
      </c>
      <c r="E995" s="1480" t="s">
        <v>1789</v>
      </c>
      <c r="F995" s="66" t="s">
        <v>48</v>
      </c>
      <c r="G995" s="105" t="s">
        <v>1948</v>
      </c>
      <c r="H995" s="66" t="s">
        <v>1945</v>
      </c>
      <c r="I995" s="105" t="s">
        <v>54</v>
      </c>
      <c r="J995" s="105" t="s">
        <v>497</v>
      </c>
      <c r="K995" s="105" t="s">
        <v>1949</v>
      </c>
      <c r="L995" s="929">
        <v>3</v>
      </c>
      <c r="M995" s="353"/>
      <c r="N995" s="937">
        <v>50</v>
      </c>
      <c r="O995" s="1178">
        <v>50</v>
      </c>
      <c r="P995" s="881" t="s">
        <v>3828</v>
      </c>
      <c r="Q995" s="415"/>
    </row>
    <row r="996" spans="1:17" ht="39.6">
      <c r="A996" s="480"/>
      <c r="B996" s="542"/>
      <c r="C996" s="480"/>
      <c r="D996" s="133" t="s">
        <v>1967</v>
      </c>
      <c r="E996" s="1480" t="s">
        <v>1789</v>
      </c>
      <c r="F996" s="66" t="s">
        <v>48</v>
      </c>
      <c r="G996" s="105" t="s">
        <v>1948</v>
      </c>
      <c r="H996" s="66" t="s">
        <v>1945</v>
      </c>
      <c r="I996" s="105" t="s">
        <v>54</v>
      </c>
      <c r="J996" s="105" t="s">
        <v>497</v>
      </c>
      <c r="K996" s="105" t="s">
        <v>1949</v>
      </c>
      <c r="L996" s="929">
        <v>3</v>
      </c>
      <c r="M996" s="353"/>
      <c r="N996" s="937">
        <v>50</v>
      </c>
      <c r="O996" s="1178">
        <v>50</v>
      </c>
      <c r="P996" s="881" t="s">
        <v>3828</v>
      </c>
    </row>
    <row r="997" spans="1:17" ht="39.6">
      <c r="A997" s="480"/>
      <c r="B997" s="542"/>
      <c r="C997" s="480"/>
      <c r="D997" s="133" t="s">
        <v>1968</v>
      </c>
      <c r="E997" s="1480" t="s">
        <v>1789</v>
      </c>
      <c r="F997" s="66" t="s">
        <v>48</v>
      </c>
      <c r="G997" s="105" t="s">
        <v>1948</v>
      </c>
      <c r="H997" s="66" t="s">
        <v>1945</v>
      </c>
      <c r="I997" s="105" t="s">
        <v>54</v>
      </c>
      <c r="J997" s="105" t="s">
        <v>497</v>
      </c>
      <c r="K997" s="105" t="s">
        <v>1949</v>
      </c>
      <c r="L997" s="929">
        <v>3</v>
      </c>
      <c r="M997" s="353"/>
      <c r="N997" s="937">
        <v>50</v>
      </c>
      <c r="O997" s="1178">
        <v>50</v>
      </c>
      <c r="P997" s="881" t="s">
        <v>3828</v>
      </c>
    </row>
    <row r="998" spans="1:17" ht="39.6">
      <c r="A998" s="480"/>
      <c r="B998" s="542"/>
      <c r="C998" s="480"/>
      <c r="D998" s="133" t="s">
        <v>1969</v>
      </c>
      <c r="E998" s="1480" t="s">
        <v>1789</v>
      </c>
      <c r="F998" s="66" t="s">
        <v>48</v>
      </c>
      <c r="G998" s="105" t="s">
        <v>1948</v>
      </c>
      <c r="H998" s="66" t="s">
        <v>1945</v>
      </c>
      <c r="I998" s="105" t="s">
        <v>54</v>
      </c>
      <c r="J998" s="105" t="s">
        <v>497</v>
      </c>
      <c r="K998" s="105" t="s">
        <v>1949</v>
      </c>
      <c r="L998" s="929">
        <v>3</v>
      </c>
      <c r="M998" s="353"/>
      <c r="N998" s="937">
        <v>50</v>
      </c>
      <c r="O998" s="1178">
        <v>50</v>
      </c>
      <c r="P998" s="881" t="s">
        <v>3828</v>
      </c>
    </row>
    <row r="999" spans="1:17" ht="39.6">
      <c r="A999" s="480"/>
      <c r="B999" s="542"/>
      <c r="C999" s="480"/>
      <c r="D999" s="133" t="s">
        <v>1970</v>
      </c>
      <c r="E999" s="996" t="s">
        <v>1789</v>
      </c>
      <c r="F999" s="66" t="s">
        <v>48</v>
      </c>
      <c r="G999" s="105" t="s">
        <v>1948</v>
      </c>
      <c r="H999" s="66" t="s">
        <v>1945</v>
      </c>
      <c r="I999" s="105" t="s">
        <v>54</v>
      </c>
      <c r="J999" s="105" t="s">
        <v>497</v>
      </c>
      <c r="K999" s="105" t="s">
        <v>1949</v>
      </c>
      <c r="L999" s="929">
        <v>3</v>
      </c>
      <c r="M999" s="353"/>
      <c r="N999" s="937">
        <v>50</v>
      </c>
      <c r="O999" s="1178">
        <v>50</v>
      </c>
      <c r="P999" s="881" t="s">
        <v>3828</v>
      </c>
    </row>
    <row r="1000" spans="1:17" ht="39.6">
      <c r="A1000" s="488" t="s">
        <v>2221</v>
      </c>
      <c r="B1000" s="487" t="s">
        <v>2220</v>
      </c>
      <c r="C1000" s="488" t="s">
        <v>2180</v>
      </c>
      <c r="D1000" s="538" t="s">
        <v>2206</v>
      </c>
      <c r="E1000" s="1289" t="s">
        <v>2157</v>
      </c>
      <c r="F1000" s="66" t="s">
        <v>2153</v>
      </c>
      <c r="G1000" s="105" t="s">
        <v>2193</v>
      </c>
      <c r="H1000" s="66" t="s">
        <v>2192</v>
      </c>
      <c r="I1000" s="105" t="s">
        <v>2156</v>
      </c>
      <c r="J1000" s="105" t="s">
        <v>2191</v>
      </c>
      <c r="K1000" s="105" t="s">
        <v>2190</v>
      </c>
      <c r="L1000" s="893">
        <v>5</v>
      </c>
      <c r="M1000" s="353" t="s">
        <v>2205</v>
      </c>
      <c r="N1000" s="937">
        <v>500</v>
      </c>
      <c r="O1000" s="900">
        <f>N1000+N1001+N1002</f>
        <v>1200</v>
      </c>
      <c r="P1000" s="881" t="s">
        <v>3845</v>
      </c>
    </row>
    <row r="1001" spans="1:17" ht="39.6">
      <c r="A1001" s="488"/>
      <c r="B1001" s="487"/>
      <c r="C1001" s="488"/>
      <c r="D1001" s="565"/>
      <c r="E1001" s="1290"/>
      <c r="F1001" s="66" t="s">
        <v>2154</v>
      </c>
      <c r="G1001" s="105" t="s">
        <v>2188</v>
      </c>
      <c r="H1001" s="66" t="s">
        <v>2187</v>
      </c>
      <c r="I1001" s="105" t="s">
        <v>2156</v>
      </c>
      <c r="J1001" s="105" t="s">
        <v>2186</v>
      </c>
      <c r="K1001" s="105" t="s">
        <v>2185</v>
      </c>
      <c r="L1001" s="893">
        <v>5</v>
      </c>
      <c r="M1001" s="353" t="s">
        <v>2205</v>
      </c>
      <c r="N1001" s="937">
        <v>500</v>
      </c>
      <c r="O1001" s="900"/>
      <c r="P1001" s="881" t="s">
        <v>3845</v>
      </c>
    </row>
    <row r="1002" spans="1:17">
      <c r="A1002" s="488"/>
      <c r="B1002" s="487"/>
      <c r="C1002" s="488"/>
      <c r="D1002" s="565"/>
      <c r="E1002" s="1290"/>
      <c r="F1002" s="66" t="s">
        <v>2154</v>
      </c>
      <c r="G1002" s="105" t="s">
        <v>2184</v>
      </c>
      <c r="H1002" s="66" t="s">
        <v>2183</v>
      </c>
      <c r="I1002" s="105" t="s">
        <v>2156</v>
      </c>
      <c r="J1002" s="105" t="s">
        <v>2182</v>
      </c>
      <c r="K1002" s="105"/>
      <c r="L1002" s="893">
        <v>2</v>
      </c>
      <c r="M1002" s="353" t="s">
        <v>2205</v>
      </c>
      <c r="N1002" s="937">
        <v>200</v>
      </c>
      <c r="O1002" s="900"/>
      <c r="P1002" s="881" t="s">
        <v>3847</v>
      </c>
    </row>
    <row r="1003" spans="1:17" ht="59.4">
      <c r="A1003" s="488"/>
      <c r="B1003" s="487"/>
      <c r="C1003" s="488"/>
      <c r="D1003" s="538" t="s">
        <v>2205</v>
      </c>
      <c r="E1003" s="1289" t="s">
        <v>28</v>
      </c>
      <c r="F1003" s="66" t="s">
        <v>24</v>
      </c>
      <c r="G1003" s="105" t="s">
        <v>2204</v>
      </c>
      <c r="H1003" s="66" t="s">
        <v>2192</v>
      </c>
      <c r="I1003" s="105" t="s">
        <v>26</v>
      </c>
      <c r="J1003" s="105" t="s">
        <v>2203</v>
      </c>
      <c r="K1003" s="105" t="s">
        <v>2202</v>
      </c>
      <c r="L1003" s="893">
        <v>5</v>
      </c>
      <c r="M1003" s="353"/>
      <c r="N1003" s="937">
        <v>250</v>
      </c>
      <c r="O1003" s="900">
        <f>N1003+N1004+N1005</f>
        <v>600</v>
      </c>
      <c r="P1003" s="881" t="s">
        <v>3841</v>
      </c>
    </row>
    <row r="1004" spans="1:17" ht="59.4">
      <c r="A1004" s="488"/>
      <c r="B1004" s="487"/>
      <c r="C1004" s="488"/>
      <c r="D1004" s="565"/>
      <c r="E1004" s="1290"/>
      <c r="F1004" s="66" t="s">
        <v>24</v>
      </c>
      <c r="G1004" s="105" t="s">
        <v>2201</v>
      </c>
      <c r="H1004" s="66" t="s">
        <v>2187</v>
      </c>
      <c r="I1004" s="105" t="s">
        <v>26</v>
      </c>
      <c r="J1004" s="105" t="s">
        <v>2200</v>
      </c>
      <c r="K1004" s="105" t="s">
        <v>2199</v>
      </c>
      <c r="L1004" s="893">
        <v>5</v>
      </c>
      <c r="M1004" s="353"/>
      <c r="N1004" s="937">
        <v>250</v>
      </c>
      <c r="O1004" s="900"/>
      <c r="P1004" s="881" t="s">
        <v>3841</v>
      </c>
    </row>
    <row r="1005" spans="1:17" ht="39.6">
      <c r="A1005" s="488"/>
      <c r="B1005" s="487"/>
      <c r="C1005" s="488"/>
      <c r="D1005" s="565"/>
      <c r="E1005" s="1290"/>
      <c r="F1005" s="66" t="s">
        <v>2154</v>
      </c>
      <c r="G1005" s="105" t="s">
        <v>2184</v>
      </c>
      <c r="H1005" s="66" t="s">
        <v>2183</v>
      </c>
      <c r="I1005" s="105" t="s">
        <v>2156</v>
      </c>
      <c r="J1005" s="105" t="s">
        <v>2182</v>
      </c>
      <c r="K1005" s="105"/>
      <c r="L1005" s="893">
        <v>2</v>
      </c>
      <c r="M1005" s="353"/>
      <c r="N1005" s="937">
        <v>100</v>
      </c>
      <c r="O1005" s="900"/>
      <c r="P1005" s="881" t="s">
        <v>3828</v>
      </c>
    </row>
    <row r="1006" spans="1:17" ht="59.4">
      <c r="A1006" s="488"/>
      <c r="B1006" s="487"/>
      <c r="C1006" s="488"/>
      <c r="D1006" s="538" t="s">
        <v>2198</v>
      </c>
      <c r="E1006" s="1289" t="s">
        <v>28</v>
      </c>
      <c r="F1006" s="66" t="s">
        <v>2153</v>
      </c>
      <c r="G1006" s="105" t="s">
        <v>2193</v>
      </c>
      <c r="H1006" s="66" t="s">
        <v>2192</v>
      </c>
      <c r="I1006" s="105" t="s">
        <v>2156</v>
      </c>
      <c r="J1006" s="105" t="s">
        <v>2191</v>
      </c>
      <c r="K1006" s="105" t="s">
        <v>2190</v>
      </c>
      <c r="L1006" s="893">
        <v>5</v>
      </c>
      <c r="M1006" s="353"/>
      <c r="N1006" s="937">
        <v>250</v>
      </c>
      <c r="O1006" s="2298">
        <f>N1006+N1007</f>
        <v>500</v>
      </c>
      <c r="P1006" s="881" t="s">
        <v>3841</v>
      </c>
    </row>
    <row r="1007" spans="1:17" ht="59.4">
      <c r="A1007" s="488"/>
      <c r="B1007" s="487"/>
      <c r="C1007" s="488"/>
      <c r="D1007" s="565"/>
      <c r="E1007" s="1290"/>
      <c r="F1007" s="66" t="s">
        <v>2153</v>
      </c>
      <c r="G1007" s="105" t="s">
        <v>2188</v>
      </c>
      <c r="H1007" s="66" t="s">
        <v>2187</v>
      </c>
      <c r="I1007" s="105" t="s">
        <v>2156</v>
      </c>
      <c r="J1007" s="105" t="s">
        <v>2186</v>
      </c>
      <c r="K1007" s="105" t="s">
        <v>2185</v>
      </c>
      <c r="L1007" s="893">
        <v>5</v>
      </c>
      <c r="M1007" s="353"/>
      <c r="N1007" s="937">
        <v>250</v>
      </c>
      <c r="O1007" s="1761"/>
      <c r="P1007" s="881" t="s">
        <v>3841</v>
      </c>
    </row>
    <row r="1008" spans="1:17" ht="59.4">
      <c r="A1008" s="488"/>
      <c r="B1008" s="487"/>
      <c r="C1008" s="488"/>
      <c r="D1008" s="538" t="s">
        <v>2197</v>
      </c>
      <c r="E1008" s="1845" t="s">
        <v>28</v>
      </c>
      <c r="F1008" s="66" t="s">
        <v>2153</v>
      </c>
      <c r="G1008" s="105" t="s">
        <v>2193</v>
      </c>
      <c r="H1008" s="66" t="s">
        <v>2192</v>
      </c>
      <c r="I1008" s="105" t="s">
        <v>2156</v>
      </c>
      <c r="J1008" s="105" t="s">
        <v>2191</v>
      </c>
      <c r="K1008" s="105" t="s">
        <v>2190</v>
      </c>
      <c r="L1008" s="893">
        <v>5</v>
      </c>
      <c r="M1008" s="353"/>
      <c r="N1008" s="937">
        <v>250</v>
      </c>
      <c r="O1008" s="900">
        <f>N1008+N1009+N1010</f>
        <v>600</v>
      </c>
      <c r="P1008" s="881" t="s">
        <v>3841</v>
      </c>
    </row>
    <row r="1009" spans="1:16" ht="59.4">
      <c r="A1009" s="488"/>
      <c r="B1009" s="487"/>
      <c r="C1009" s="488"/>
      <c r="D1009" s="565"/>
      <c r="E1009" s="1846"/>
      <c r="F1009" s="66" t="s">
        <v>2153</v>
      </c>
      <c r="G1009" s="105" t="s">
        <v>2188</v>
      </c>
      <c r="H1009" s="66" t="s">
        <v>2187</v>
      </c>
      <c r="I1009" s="105" t="s">
        <v>2156</v>
      </c>
      <c r="J1009" s="105" t="s">
        <v>2186</v>
      </c>
      <c r="K1009" s="105" t="s">
        <v>2185</v>
      </c>
      <c r="L1009" s="893">
        <v>5</v>
      </c>
      <c r="M1009" s="353"/>
      <c r="N1009" s="937">
        <v>250</v>
      </c>
      <c r="O1009" s="900"/>
      <c r="P1009" s="881" t="s">
        <v>3841</v>
      </c>
    </row>
    <row r="1010" spans="1:16" ht="39.6">
      <c r="A1010" s="488"/>
      <c r="B1010" s="487"/>
      <c r="C1010" s="488"/>
      <c r="D1010" s="566"/>
      <c r="E1010" s="1847"/>
      <c r="F1010" s="66" t="s">
        <v>2154</v>
      </c>
      <c r="G1010" s="105" t="s">
        <v>2184</v>
      </c>
      <c r="H1010" s="66" t="s">
        <v>2183</v>
      </c>
      <c r="I1010" s="105" t="s">
        <v>2156</v>
      </c>
      <c r="J1010" s="105" t="s">
        <v>2182</v>
      </c>
      <c r="K1010" s="105"/>
      <c r="L1010" s="893">
        <v>2</v>
      </c>
      <c r="M1010" s="353"/>
      <c r="N1010" s="937">
        <v>100</v>
      </c>
      <c r="O1010" s="900"/>
      <c r="P1010" s="881" t="s">
        <v>3828</v>
      </c>
    </row>
    <row r="1011" spans="1:16" ht="59.4">
      <c r="A1011" s="488"/>
      <c r="B1011" s="487"/>
      <c r="C1011" s="488"/>
      <c r="D1011" s="133" t="s">
        <v>2196</v>
      </c>
      <c r="E1011" s="1480" t="s">
        <v>28</v>
      </c>
      <c r="F1011" s="66" t="s">
        <v>2153</v>
      </c>
      <c r="G1011" s="105" t="s">
        <v>2193</v>
      </c>
      <c r="H1011" s="66" t="s">
        <v>2192</v>
      </c>
      <c r="I1011" s="105" t="s">
        <v>2156</v>
      </c>
      <c r="J1011" s="105" t="s">
        <v>2191</v>
      </c>
      <c r="K1011" s="105" t="s">
        <v>2190</v>
      </c>
      <c r="L1011" s="893">
        <v>5</v>
      </c>
      <c r="M1011" s="353"/>
      <c r="N1011" s="937">
        <v>250</v>
      </c>
      <c r="O1011" s="2297">
        <v>250</v>
      </c>
      <c r="P1011" s="881" t="s">
        <v>3863</v>
      </c>
    </row>
    <row r="1012" spans="1:16" ht="39.6">
      <c r="A1012" s="488"/>
      <c r="B1012" s="487"/>
      <c r="C1012" s="488"/>
      <c r="D1012" s="133" t="s">
        <v>2195</v>
      </c>
      <c r="E1012" s="1480" t="s">
        <v>28</v>
      </c>
      <c r="F1012" s="66" t="s">
        <v>2153</v>
      </c>
      <c r="G1012" s="105" t="s">
        <v>2193</v>
      </c>
      <c r="H1012" s="66" t="s">
        <v>2192</v>
      </c>
      <c r="I1012" s="105" t="s">
        <v>2156</v>
      </c>
      <c r="J1012" s="105" t="s">
        <v>2191</v>
      </c>
      <c r="K1012" s="105" t="s">
        <v>2190</v>
      </c>
      <c r="L1012" s="893">
        <v>5</v>
      </c>
      <c r="M1012" s="353"/>
      <c r="N1012" s="937">
        <v>0</v>
      </c>
      <c r="O1012" s="2297">
        <v>0</v>
      </c>
      <c r="P1012" s="881" t="s">
        <v>3869</v>
      </c>
    </row>
    <row r="1013" spans="1:16" ht="59.4">
      <c r="A1013" s="488"/>
      <c r="B1013" s="487"/>
      <c r="C1013" s="488"/>
      <c r="D1013" s="133" t="s">
        <v>2194</v>
      </c>
      <c r="E1013" s="1480" t="s">
        <v>28</v>
      </c>
      <c r="F1013" s="66" t="s">
        <v>2153</v>
      </c>
      <c r="G1013" s="105" t="s">
        <v>2193</v>
      </c>
      <c r="H1013" s="66" t="s">
        <v>2192</v>
      </c>
      <c r="I1013" s="105" t="s">
        <v>2156</v>
      </c>
      <c r="J1013" s="105" t="s">
        <v>2191</v>
      </c>
      <c r="K1013" s="105" t="s">
        <v>2190</v>
      </c>
      <c r="L1013" s="893">
        <v>5</v>
      </c>
      <c r="M1013" s="353"/>
      <c r="N1013" s="937">
        <v>250</v>
      </c>
      <c r="O1013" s="2297">
        <v>250</v>
      </c>
      <c r="P1013" s="881" t="s">
        <v>3863</v>
      </c>
    </row>
    <row r="1014" spans="1:16" ht="59.4">
      <c r="A1014" s="488"/>
      <c r="B1014" s="487"/>
      <c r="C1014" s="488"/>
      <c r="D1014" s="538" t="s">
        <v>2189</v>
      </c>
      <c r="E1014" s="1289" t="s">
        <v>28</v>
      </c>
      <c r="F1014" s="66" t="s">
        <v>2153</v>
      </c>
      <c r="G1014" s="105" t="s">
        <v>2188</v>
      </c>
      <c r="H1014" s="66" t="s">
        <v>2187</v>
      </c>
      <c r="I1014" s="105" t="s">
        <v>2156</v>
      </c>
      <c r="J1014" s="105" t="s">
        <v>2186</v>
      </c>
      <c r="K1014" s="105" t="s">
        <v>2185</v>
      </c>
      <c r="L1014" s="893">
        <v>5</v>
      </c>
      <c r="M1014" s="353"/>
      <c r="N1014" s="937">
        <v>250</v>
      </c>
      <c r="O1014" s="2298">
        <f>N1014+N1015</f>
        <v>350</v>
      </c>
      <c r="P1014" s="881" t="s">
        <v>3863</v>
      </c>
    </row>
    <row r="1015" spans="1:16" ht="39.6">
      <c r="A1015" s="488"/>
      <c r="B1015" s="487"/>
      <c r="C1015" s="488"/>
      <c r="D1015" s="565"/>
      <c r="E1015" s="1290"/>
      <c r="F1015" s="66" t="s">
        <v>2154</v>
      </c>
      <c r="G1015" s="105" t="s">
        <v>2184</v>
      </c>
      <c r="H1015" s="66" t="s">
        <v>2183</v>
      </c>
      <c r="I1015" s="105" t="s">
        <v>2156</v>
      </c>
      <c r="J1015" s="105" t="s">
        <v>2182</v>
      </c>
      <c r="K1015" s="105"/>
      <c r="L1015" s="893">
        <v>2</v>
      </c>
      <c r="M1015" s="353"/>
      <c r="N1015" s="937">
        <v>100</v>
      </c>
      <c r="O1015" s="1761"/>
      <c r="P1015" s="881" t="s">
        <v>3828</v>
      </c>
    </row>
    <row r="1016" spans="1:16" ht="59.4">
      <c r="A1016" s="488"/>
      <c r="B1016" s="487"/>
      <c r="C1016" s="488"/>
      <c r="D1016" s="133" t="s">
        <v>2207</v>
      </c>
      <c r="E1016" s="1480" t="s">
        <v>28</v>
      </c>
      <c r="F1016" s="66" t="s">
        <v>2153</v>
      </c>
      <c r="G1016" s="105" t="s">
        <v>2188</v>
      </c>
      <c r="H1016" s="66" t="s">
        <v>2187</v>
      </c>
      <c r="I1016" s="105" t="s">
        <v>2156</v>
      </c>
      <c r="J1016" s="105" t="s">
        <v>2186</v>
      </c>
      <c r="K1016" s="105" t="s">
        <v>2185</v>
      </c>
      <c r="L1016" s="893">
        <v>5</v>
      </c>
      <c r="M1016" s="353"/>
      <c r="N1016" s="937">
        <v>250</v>
      </c>
      <c r="O1016" s="1178">
        <v>250</v>
      </c>
      <c r="P1016" s="881" t="s">
        <v>3863</v>
      </c>
    </row>
    <row r="1017" spans="1:16" ht="39.6">
      <c r="A1017" s="488"/>
      <c r="B1017" s="487"/>
      <c r="C1017" s="488"/>
      <c r="D1017" s="538" t="s">
        <v>2208</v>
      </c>
      <c r="E1017" s="1845" t="s">
        <v>28</v>
      </c>
      <c r="F1017" s="66" t="s">
        <v>2153</v>
      </c>
      <c r="G1017" s="105" t="s">
        <v>2193</v>
      </c>
      <c r="H1017" s="66" t="s">
        <v>2192</v>
      </c>
      <c r="I1017" s="105" t="s">
        <v>2156</v>
      </c>
      <c r="J1017" s="105" t="s">
        <v>2191</v>
      </c>
      <c r="K1017" s="105" t="s">
        <v>2190</v>
      </c>
      <c r="L1017" s="893">
        <v>5</v>
      </c>
      <c r="M1017" s="353"/>
      <c r="N1017" s="937">
        <v>0</v>
      </c>
      <c r="O1017" s="2298">
        <f>N1017+N1018+N1019</f>
        <v>0</v>
      </c>
      <c r="P1017" s="881" t="s">
        <v>3869</v>
      </c>
    </row>
    <row r="1018" spans="1:16" ht="39.6">
      <c r="A1018" s="488"/>
      <c r="B1018" s="487"/>
      <c r="C1018" s="488"/>
      <c r="D1018" s="565"/>
      <c r="E1018" s="1846"/>
      <c r="F1018" s="66" t="s">
        <v>2153</v>
      </c>
      <c r="G1018" s="105" t="s">
        <v>2188</v>
      </c>
      <c r="H1018" s="66" t="s">
        <v>2187</v>
      </c>
      <c r="I1018" s="105" t="s">
        <v>2156</v>
      </c>
      <c r="J1018" s="105" t="s">
        <v>2186</v>
      </c>
      <c r="K1018" s="105" t="s">
        <v>2185</v>
      </c>
      <c r="L1018" s="893">
        <v>5</v>
      </c>
      <c r="M1018" s="353"/>
      <c r="N1018" s="937">
        <v>0</v>
      </c>
      <c r="O1018" s="1761"/>
      <c r="P1018" s="881" t="s">
        <v>3869</v>
      </c>
    </row>
    <row r="1019" spans="1:16" ht="39.6">
      <c r="A1019" s="488"/>
      <c r="B1019" s="487"/>
      <c r="C1019" s="488"/>
      <c r="D1019" s="565"/>
      <c r="E1019" s="1846"/>
      <c r="F1019" s="66" t="s">
        <v>2154</v>
      </c>
      <c r="G1019" s="105" t="s">
        <v>2184</v>
      </c>
      <c r="H1019" s="66" t="s">
        <v>2183</v>
      </c>
      <c r="I1019" s="105" t="s">
        <v>2156</v>
      </c>
      <c r="J1019" s="105" t="s">
        <v>2182</v>
      </c>
      <c r="K1019" s="105"/>
      <c r="L1019" s="893">
        <v>2</v>
      </c>
      <c r="M1019" s="353"/>
      <c r="N1019" s="937">
        <v>0</v>
      </c>
      <c r="O1019" s="1761"/>
      <c r="P1019" s="881" t="s">
        <v>3869</v>
      </c>
    </row>
    <row r="1020" spans="1:16" ht="39.6">
      <c r="A1020" s="488"/>
      <c r="B1020" s="487"/>
      <c r="C1020" s="488"/>
      <c r="D1020" s="562" t="s">
        <v>2209</v>
      </c>
      <c r="E1020" s="1289" t="s">
        <v>28</v>
      </c>
      <c r="F1020" s="66" t="s">
        <v>2153</v>
      </c>
      <c r="G1020" s="105" t="s">
        <v>2193</v>
      </c>
      <c r="H1020" s="66" t="s">
        <v>2192</v>
      </c>
      <c r="I1020" s="105" t="s">
        <v>2156</v>
      </c>
      <c r="J1020" s="105" t="s">
        <v>2191</v>
      </c>
      <c r="K1020" s="105" t="s">
        <v>2190</v>
      </c>
      <c r="L1020" s="893">
        <v>5</v>
      </c>
      <c r="M1020" s="353"/>
      <c r="N1020" s="937">
        <v>0</v>
      </c>
      <c r="O1020" s="2298">
        <f>N1020+N1021</f>
        <v>0</v>
      </c>
      <c r="P1020" s="881" t="s">
        <v>3869</v>
      </c>
    </row>
    <row r="1021" spans="1:16" ht="39.6">
      <c r="A1021" s="488"/>
      <c r="B1021" s="487"/>
      <c r="C1021" s="488"/>
      <c r="D1021" s="563"/>
      <c r="E1021" s="1290"/>
      <c r="F1021" s="66" t="s">
        <v>2153</v>
      </c>
      <c r="G1021" s="105" t="s">
        <v>2188</v>
      </c>
      <c r="H1021" s="66" t="s">
        <v>2187</v>
      </c>
      <c r="I1021" s="105" t="s">
        <v>2156</v>
      </c>
      <c r="J1021" s="105" t="s">
        <v>2186</v>
      </c>
      <c r="K1021" s="105" t="s">
        <v>2185</v>
      </c>
      <c r="L1021" s="893">
        <v>5</v>
      </c>
      <c r="M1021" s="353"/>
      <c r="N1021" s="937">
        <v>0</v>
      </c>
      <c r="O1021" s="1761"/>
      <c r="P1021" s="881" t="s">
        <v>3869</v>
      </c>
    </row>
    <row r="1022" spans="1:16" ht="59.4">
      <c r="A1022" s="488"/>
      <c r="B1022" s="487"/>
      <c r="C1022" s="488"/>
      <c r="D1022" s="538" t="s">
        <v>2210</v>
      </c>
      <c r="E1022" s="1289" t="s">
        <v>28</v>
      </c>
      <c r="F1022" s="66" t="s">
        <v>2153</v>
      </c>
      <c r="G1022" s="105" t="s">
        <v>2193</v>
      </c>
      <c r="H1022" s="66" t="s">
        <v>2192</v>
      </c>
      <c r="I1022" s="105" t="s">
        <v>2156</v>
      </c>
      <c r="J1022" s="105" t="s">
        <v>2191</v>
      </c>
      <c r="K1022" s="105" t="s">
        <v>2190</v>
      </c>
      <c r="L1022" s="893">
        <v>5</v>
      </c>
      <c r="M1022" s="353"/>
      <c r="N1022" s="937">
        <v>250</v>
      </c>
      <c r="O1022" s="900">
        <f>N1022+N1023+N1024</f>
        <v>600</v>
      </c>
      <c r="P1022" s="881" t="s">
        <v>3863</v>
      </c>
    </row>
    <row r="1023" spans="1:16" ht="59.4">
      <c r="A1023" s="488"/>
      <c r="B1023" s="487"/>
      <c r="C1023" s="488"/>
      <c r="D1023" s="565"/>
      <c r="E1023" s="1290"/>
      <c r="F1023" s="66" t="s">
        <v>2153</v>
      </c>
      <c r="G1023" s="105" t="s">
        <v>2188</v>
      </c>
      <c r="H1023" s="66" t="s">
        <v>2187</v>
      </c>
      <c r="I1023" s="105" t="s">
        <v>2156</v>
      </c>
      <c r="J1023" s="105" t="s">
        <v>2186</v>
      </c>
      <c r="K1023" s="105" t="s">
        <v>2185</v>
      </c>
      <c r="L1023" s="893">
        <v>5</v>
      </c>
      <c r="M1023" s="353"/>
      <c r="N1023" s="937">
        <v>250</v>
      </c>
      <c r="O1023" s="900"/>
      <c r="P1023" s="881" t="s">
        <v>3863</v>
      </c>
    </row>
    <row r="1024" spans="1:16" ht="39.6">
      <c r="A1024" s="488"/>
      <c r="B1024" s="487"/>
      <c r="C1024" s="488"/>
      <c r="D1024" s="565"/>
      <c r="E1024" s="1290"/>
      <c r="F1024" s="66" t="s">
        <v>2154</v>
      </c>
      <c r="G1024" s="105" t="s">
        <v>2184</v>
      </c>
      <c r="H1024" s="66" t="s">
        <v>2183</v>
      </c>
      <c r="I1024" s="105" t="s">
        <v>2156</v>
      </c>
      <c r="J1024" s="105" t="s">
        <v>2182</v>
      </c>
      <c r="K1024" s="105"/>
      <c r="L1024" s="893">
        <v>2</v>
      </c>
      <c r="M1024" s="353"/>
      <c r="N1024" s="937">
        <v>100</v>
      </c>
      <c r="O1024" s="900"/>
      <c r="P1024" s="881" t="s">
        <v>3828</v>
      </c>
    </row>
    <row r="1025" spans="1:16" ht="59.4">
      <c r="A1025" s="488"/>
      <c r="B1025" s="487"/>
      <c r="C1025" s="488"/>
      <c r="D1025" s="538" t="s">
        <v>2211</v>
      </c>
      <c r="E1025" s="1289" t="s">
        <v>28</v>
      </c>
      <c r="F1025" s="66" t="s">
        <v>2153</v>
      </c>
      <c r="G1025" s="105" t="s">
        <v>2193</v>
      </c>
      <c r="H1025" s="66" t="s">
        <v>2192</v>
      </c>
      <c r="I1025" s="105" t="s">
        <v>2156</v>
      </c>
      <c r="J1025" s="105" t="s">
        <v>2191</v>
      </c>
      <c r="K1025" s="105" t="s">
        <v>2190</v>
      </c>
      <c r="L1025" s="893">
        <v>5</v>
      </c>
      <c r="M1025" s="353"/>
      <c r="N1025" s="937">
        <v>250</v>
      </c>
      <c r="O1025" s="2298">
        <f>N1025+N1026</f>
        <v>500</v>
      </c>
      <c r="P1025" s="881" t="s">
        <v>3863</v>
      </c>
    </row>
    <row r="1026" spans="1:16" ht="59.4">
      <c r="A1026" s="488"/>
      <c r="B1026" s="487"/>
      <c r="C1026" s="488"/>
      <c r="D1026" s="565"/>
      <c r="E1026" s="1290"/>
      <c r="F1026" s="66" t="s">
        <v>2153</v>
      </c>
      <c r="G1026" s="105" t="s">
        <v>2188</v>
      </c>
      <c r="H1026" s="66" t="s">
        <v>2187</v>
      </c>
      <c r="I1026" s="105" t="s">
        <v>2156</v>
      </c>
      <c r="J1026" s="105" t="s">
        <v>2186</v>
      </c>
      <c r="K1026" s="105" t="s">
        <v>2185</v>
      </c>
      <c r="L1026" s="893">
        <v>5</v>
      </c>
      <c r="M1026" s="353"/>
      <c r="N1026" s="937">
        <v>250</v>
      </c>
      <c r="O1026" s="1761"/>
      <c r="P1026" s="881" t="s">
        <v>3863</v>
      </c>
    </row>
    <row r="1027" spans="1:16" ht="59.4">
      <c r="A1027" s="488"/>
      <c r="B1027" s="487"/>
      <c r="C1027" s="488"/>
      <c r="D1027" s="562" t="s">
        <v>2212</v>
      </c>
      <c r="E1027" s="1289" t="s">
        <v>28</v>
      </c>
      <c r="F1027" s="66" t="s">
        <v>2153</v>
      </c>
      <c r="G1027" s="105" t="s">
        <v>2193</v>
      </c>
      <c r="H1027" s="66" t="s">
        <v>2192</v>
      </c>
      <c r="I1027" s="105" t="s">
        <v>2156</v>
      </c>
      <c r="J1027" s="105" t="s">
        <v>2191</v>
      </c>
      <c r="K1027" s="105" t="s">
        <v>2190</v>
      </c>
      <c r="L1027" s="893">
        <v>5</v>
      </c>
      <c r="M1027" s="353"/>
      <c r="N1027" s="937">
        <v>250</v>
      </c>
      <c r="O1027" s="900">
        <f>N1027+N1028+N1029</f>
        <v>600</v>
      </c>
      <c r="P1027" s="881" t="s">
        <v>3863</v>
      </c>
    </row>
    <row r="1028" spans="1:16" ht="59.4">
      <c r="A1028" s="488"/>
      <c r="B1028" s="487"/>
      <c r="C1028" s="488"/>
      <c r="D1028" s="563"/>
      <c r="E1028" s="1290"/>
      <c r="F1028" s="66" t="s">
        <v>2153</v>
      </c>
      <c r="G1028" s="105" t="s">
        <v>2188</v>
      </c>
      <c r="H1028" s="66" t="s">
        <v>2187</v>
      </c>
      <c r="I1028" s="105" t="s">
        <v>2156</v>
      </c>
      <c r="J1028" s="105" t="s">
        <v>2186</v>
      </c>
      <c r="K1028" s="105" t="s">
        <v>2185</v>
      </c>
      <c r="L1028" s="893">
        <v>5</v>
      </c>
      <c r="M1028" s="353"/>
      <c r="N1028" s="937">
        <v>250</v>
      </c>
      <c r="O1028" s="900"/>
      <c r="P1028" s="881" t="s">
        <v>3863</v>
      </c>
    </row>
    <row r="1029" spans="1:16" ht="39.6">
      <c r="A1029" s="488"/>
      <c r="B1029" s="487"/>
      <c r="C1029" s="488"/>
      <c r="D1029" s="563"/>
      <c r="E1029" s="1290"/>
      <c r="F1029" s="66" t="s">
        <v>2154</v>
      </c>
      <c r="G1029" s="105" t="s">
        <v>2184</v>
      </c>
      <c r="H1029" s="66" t="s">
        <v>2183</v>
      </c>
      <c r="I1029" s="105" t="s">
        <v>2156</v>
      </c>
      <c r="J1029" s="105" t="s">
        <v>2182</v>
      </c>
      <c r="K1029" s="105"/>
      <c r="L1029" s="893">
        <v>2</v>
      </c>
      <c r="M1029" s="353"/>
      <c r="N1029" s="937">
        <v>100</v>
      </c>
      <c r="O1029" s="900"/>
      <c r="P1029" s="881" t="s">
        <v>3828</v>
      </c>
    </row>
    <row r="1030" spans="1:16" ht="39.6">
      <c r="A1030" s="488"/>
      <c r="B1030" s="487"/>
      <c r="C1030" s="488"/>
      <c r="D1030" s="133" t="s">
        <v>2213</v>
      </c>
      <c r="E1030" s="1480" t="s">
        <v>28</v>
      </c>
      <c r="F1030" s="66" t="s">
        <v>2154</v>
      </c>
      <c r="G1030" s="105" t="s">
        <v>2184</v>
      </c>
      <c r="H1030" s="66" t="s">
        <v>2183</v>
      </c>
      <c r="I1030" s="105" t="s">
        <v>2156</v>
      </c>
      <c r="J1030" s="105" t="s">
        <v>2182</v>
      </c>
      <c r="K1030" s="105"/>
      <c r="L1030" s="893">
        <v>2</v>
      </c>
      <c r="M1030" s="353"/>
      <c r="N1030" s="937">
        <v>100</v>
      </c>
      <c r="O1030" s="1178">
        <v>100</v>
      </c>
      <c r="P1030" s="881" t="s">
        <v>3828</v>
      </c>
    </row>
    <row r="1031" spans="1:16" ht="59.4">
      <c r="A1031" s="488"/>
      <c r="B1031" s="487"/>
      <c r="C1031" s="488"/>
      <c r="D1031" s="538" t="s">
        <v>2219</v>
      </c>
      <c r="E1031" s="1289" t="s">
        <v>28</v>
      </c>
      <c r="F1031" s="66" t="s">
        <v>2153</v>
      </c>
      <c r="G1031" s="105" t="s">
        <v>2188</v>
      </c>
      <c r="H1031" s="66" t="s">
        <v>2187</v>
      </c>
      <c r="I1031" s="105" t="s">
        <v>2156</v>
      </c>
      <c r="J1031" s="105" t="s">
        <v>2186</v>
      </c>
      <c r="K1031" s="105" t="s">
        <v>2185</v>
      </c>
      <c r="L1031" s="893">
        <v>5</v>
      </c>
      <c r="M1031" s="353"/>
      <c r="N1031" s="937">
        <v>250</v>
      </c>
      <c r="O1031" s="2298">
        <f>N1031+N1032</f>
        <v>350</v>
      </c>
      <c r="P1031" s="881" t="s">
        <v>3863</v>
      </c>
    </row>
    <row r="1032" spans="1:16" ht="39.6">
      <c r="A1032" s="488"/>
      <c r="B1032" s="487"/>
      <c r="C1032" s="488"/>
      <c r="D1032" s="565"/>
      <c r="E1032" s="1290"/>
      <c r="F1032" s="66" t="s">
        <v>2154</v>
      </c>
      <c r="G1032" s="105" t="s">
        <v>2184</v>
      </c>
      <c r="H1032" s="66" t="s">
        <v>2183</v>
      </c>
      <c r="I1032" s="105" t="s">
        <v>2156</v>
      </c>
      <c r="J1032" s="105" t="s">
        <v>2182</v>
      </c>
      <c r="K1032" s="105"/>
      <c r="L1032" s="893">
        <v>2</v>
      </c>
      <c r="M1032" s="353"/>
      <c r="N1032" s="937">
        <v>100</v>
      </c>
      <c r="O1032" s="1761"/>
      <c r="P1032" s="881" t="s">
        <v>3828</v>
      </c>
    </row>
    <row r="1033" spans="1:16" ht="59.4">
      <c r="A1033" s="488"/>
      <c r="B1033" s="487"/>
      <c r="C1033" s="488"/>
      <c r="D1033" s="538" t="s">
        <v>2218</v>
      </c>
      <c r="E1033" s="1289" t="s">
        <v>2152</v>
      </c>
      <c r="F1033" s="66" t="s">
        <v>2153</v>
      </c>
      <c r="G1033" s="105" t="s">
        <v>2193</v>
      </c>
      <c r="H1033" s="66" t="s">
        <v>2192</v>
      </c>
      <c r="I1033" s="105" t="s">
        <v>2156</v>
      </c>
      <c r="J1033" s="105" t="s">
        <v>2191</v>
      </c>
      <c r="K1033" s="105" t="s">
        <v>2190</v>
      </c>
      <c r="L1033" s="893">
        <v>5</v>
      </c>
      <c r="M1033" s="353"/>
      <c r="N1033" s="937">
        <v>250</v>
      </c>
      <c r="O1033" s="2298">
        <f>N1033+N1034</f>
        <v>500</v>
      </c>
      <c r="P1033" s="881" t="s">
        <v>3863</v>
      </c>
    </row>
    <row r="1034" spans="1:16" ht="59.4">
      <c r="A1034" s="488"/>
      <c r="B1034" s="487"/>
      <c r="C1034" s="488"/>
      <c r="D1034" s="566"/>
      <c r="E1034" s="1291"/>
      <c r="F1034" s="66" t="s">
        <v>2153</v>
      </c>
      <c r="G1034" s="105" t="s">
        <v>2188</v>
      </c>
      <c r="H1034" s="66" t="s">
        <v>2187</v>
      </c>
      <c r="I1034" s="105" t="s">
        <v>2156</v>
      </c>
      <c r="J1034" s="105" t="s">
        <v>2186</v>
      </c>
      <c r="K1034" s="105" t="s">
        <v>2185</v>
      </c>
      <c r="L1034" s="893">
        <v>5</v>
      </c>
      <c r="M1034" s="353"/>
      <c r="N1034" s="937">
        <v>250</v>
      </c>
      <c r="O1034" s="1761"/>
      <c r="P1034" s="881" t="s">
        <v>3863</v>
      </c>
    </row>
    <row r="1035" spans="1:16" ht="59.4">
      <c r="A1035" s="488"/>
      <c r="B1035" s="487"/>
      <c r="C1035" s="488"/>
      <c r="D1035" s="538" t="s">
        <v>2217</v>
      </c>
      <c r="E1035" s="1289" t="s">
        <v>2152</v>
      </c>
      <c r="F1035" s="66" t="s">
        <v>2153</v>
      </c>
      <c r="G1035" s="105" t="s">
        <v>2188</v>
      </c>
      <c r="H1035" s="66" t="s">
        <v>2187</v>
      </c>
      <c r="I1035" s="105" t="s">
        <v>2156</v>
      </c>
      <c r="J1035" s="105" t="s">
        <v>2186</v>
      </c>
      <c r="K1035" s="105" t="s">
        <v>2185</v>
      </c>
      <c r="L1035" s="893">
        <v>5</v>
      </c>
      <c r="M1035" s="353"/>
      <c r="N1035" s="937">
        <v>250</v>
      </c>
      <c r="O1035" s="2298">
        <f>N1035+N1036</f>
        <v>350</v>
      </c>
      <c r="P1035" s="881" t="s">
        <v>3863</v>
      </c>
    </row>
    <row r="1036" spans="1:16" ht="39.6">
      <c r="A1036" s="488"/>
      <c r="B1036" s="487"/>
      <c r="C1036" s="488"/>
      <c r="D1036" s="565"/>
      <c r="E1036" s="1290"/>
      <c r="F1036" s="66" t="s">
        <v>2154</v>
      </c>
      <c r="G1036" s="105" t="s">
        <v>2184</v>
      </c>
      <c r="H1036" s="66" t="s">
        <v>2183</v>
      </c>
      <c r="I1036" s="105" t="s">
        <v>2156</v>
      </c>
      <c r="J1036" s="105" t="s">
        <v>2182</v>
      </c>
      <c r="K1036" s="105"/>
      <c r="L1036" s="893">
        <v>2</v>
      </c>
      <c r="M1036" s="353"/>
      <c r="N1036" s="937">
        <v>100</v>
      </c>
      <c r="O1036" s="1761"/>
      <c r="P1036" s="881" t="s">
        <v>3828</v>
      </c>
    </row>
    <row r="1037" spans="1:16" ht="59.4">
      <c r="A1037" s="488"/>
      <c r="B1037" s="487"/>
      <c r="C1037" s="488"/>
      <c r="D1037" s="538" t="s">
        <v>2216</v>
      </c>
      <c r="E1037" s="1289" t="s">
        <v>2152</v>
      </c>
      <c r="F1037" s="66" t="s">
        <v>2153</v>
      </c>
      <c r="G1037" s="105" t="s">
        <v>2188</v>
      </c>
      <c r="H1037" s="66" t="s">
        <v>2187</v>
      </c>
      <c r="I1037" s="105" t="s">
        <v>2156</v>
      </c>
      <c r="J1037" s="105" t="s">
        <v>2186</v>
      </c>
      <c r="K1037" s="105" t="s">
        <v>2185</v>
      </c>
      <c r="L1037" s="893">
        <v>5</v>
      </c>
      <c r="M1037" s="353"/>
      <c r="N1037" s="937">
        <v>250</v>
      </c>
      <c r="O1037" s="2298">
        <f>N1037+N1038</f>
        <v>350</v>
      </c>
      <c r="P1037" s="881" t="s">
        <v>3863</v>
      </c>
    </row>
    <row r="1038" spans="1:16" ht="39.6">
      <c r="A1038" s="488"/>
      <c r="B1038" s="487"/>
      <c r="C1038" s="488"/>
      <c r="D1038" s="565"/>
      <c r="E1038" s="1290"/>
      <c r="F1038" s="66" t="s">
        <v>2154</v>
      </c>
      <c r="G1038" s="105" t="s">
        <v>2184</v>
      </c>
      <c r="H1038" s="66" t="s">
        <v>2183</v>
      </c>
      <c r="I1038" s="105" t="s">
        <v>2156</v>
      </c>
      <c r="J1038" s="105" t="s">
        <v>2182</v>
      </c>
      <c r="K1038" s="105"/>
      <c r="L1038" s="893">
        <v>2</v>
      </c>
      <c r="M1038" s="353"/>
      <c r="N1038" s="937">
        <v>100</v>
      </c>
      <c r="O1038" s="1761"/>
      <c r="P1038" s="881" t="s">
        <v>3828</v>
      </c>
    </row>
    <row r="1039" spans="1:16" ht="39.6">
      <c r="A1039" s="488"/>
      <c r="B1039" s="487"/>
      <c r="C1039" s="488"/>
      <c r="D1039" s="538" t="s">
        <v>2215</v>
      </c>
      <c r="E1039" s="1289" t="s">
        <v>2152</v>
      </c>
      <c r="F1039" s="66" t="s">
        <v>2153</v>
      </c>
      <c r="G1039" s="105" t="s">
        <v>2188</v>
      </c>
      <c r="H1039" s="66" t="s">
        <v>2187</v>
      </c>
      <c r="I1039" s="105" t="s">
        <v>2156</v>
      </c>
      <c r="J1039" s="105" t="s">
        <v>2186</v>
      </c>
      <c r="K1039" s="105" t="s">
        <v>2185</v>
      </c>
      <c r="L1039" s="893">
        <v>5</v>
      </c>
      <c r="M1039" s="353"/>
      <c r="N1039" s="881">
        <v>0</v>
      </c>
      <c r="O1039" s="900">
        <f>N1039+N1040</f>
        <v>0</v>
      </c>
      <c r="P1039" s="881" t="s">
        <v>3869</v>
      </c>
    </row>
    <row r="1040" spans="1:16" ht="39.6">
      <c r="A1040" s="488"/>
      <c r="B1040" s="487"/>
      <c r="C1040" s="488"/>
      <c r="D1040" s="565"/>
      <c r="E1040" s="1290"/>
      <c r="F1040" s="66" t="s">
        <v>2154</v>
      </c>
      <c r="G1040" s="105" t="s">
        <v>2184</v>
      </c>
      <c r="H1040" s="66" t="s">
        <v>2183</v>
      </c>
      <c r="I1040" s="105" t="s">
        <v>2156</v>
      </c>
      <c r="J1040" s="105" t="s">
        <v>2182</v>
      </c>
      <c r="K1040" s="105"/>
      <c r="L1040" s="893">
        <v>2</v>
      </c>
      <c r="M1040" s="353"/>
      <c r="N1040" s="881">
        <v>0</v>
      </c>
      <c r="O1040" s="900"/>
      <c r="P1040" s="881" t="s">
        <v>3869</v>
      </c>
    </row>
    <row r="1041" spans="1:17" ht="39.6">
      <c r="A1041" s="488"/>
      <c r="B1041" s="487"/>
      <c r="C1041" s="488"/>
      <c r="D1041" s="133" t="s">
        <v>2214</v>
      </c>
      <c r="E1041" s="1480" t="s">
        <v>2152</v>
      </c>
      <c r="F1041" s="53" t="s">
        <v>2153</v>
      </c>
      <c r="G1041" s="134" t="s">
        <v>2193</v>
      </c>
      <c r="H1041" s="53" t="s">
        <v>2192</v>
      </c>
      <c r="I1041" s="134" t="s">
        <v>2156</v>
      </c>
      <c r="J1041" s="134" t="s">
        <v>2191</v>
      </c>
      <c r="K1041" s="134" t="s">
        <v>2190</v>
      </c>
      <c r="L1041" s="1484">
        <v>5</v>
      </c>
      <c r="M1041" s="353"/>
      <c r="N1041" s="881">
        <v>0</v>
      </c>
      <c r="O1041" s="881">
        <v>0</v>
      </c>
      <c r="P1041" s="881" t="s">
        <v>3869</v>
      </c>
    </row>
    <row r="1042" spans="1:17" ht="39.6">
      <c r="A1042" s="51" t="s">
        <v>2526</v>
      </c>
      <c r="B1042" s="52" t="s">
        <v>2372</v>
      </c>
      <c r="C1042" s="66" t="s">
        <v>2534</v>
      </c>
      <c r="D1042" s="105" t="s">
        <v>2534</v>
      </c>
      <c r="E1042" s="996" t="s">
        <v>12</v>
      </c>
      <c r="F1042" s="66" t="s">
        <v>15</v>
      </c>
      <c r="G1042" s="105" t="s">
        <v>2530</v>
      </c>
      <c r="H1042" s="66" t="s">
        <v>2531</v>
      </c>
      <c r="I1042" s="105" t="s">
        <v>54</v>
      </c>
      <c r="J1042" s="105" t="s">
        <v>2532</v>
      </c>
      <c r="K1042" s="105" t="s">
        <v>2533</v>
      </c>
      <c r="L1042" s="893">
        <v>1</v>
      </c>
      <c r="M1042" s="353"/>
      <c r="N1042" s="881">
        <v>0</v>
      </c>
      <c r="O1042" s="881">
        <v>0</v>
      </c>
      <c r="P1042" s="881" t="s">
        <v>3868</v>
      </c>
    </row>
    <row r="1043" spans="1:17" ht="39.6">
      <c r="A1043" s="51" t="s">
        <v>2526</v>
      </c>
      <c r="B1043" s="52" t="s">
        <v>2527</v>
      </c>
      <c r="C1043" s="66" t="s">
        <v>2529</v>
      </c>
      <c r="D1043" s="105" t="s">
        <v>2529</v>
      </c>
      <c r="E1043" s="996" t="s">
        <v>12</v>
      </c>
      <c r="F1043" s="66" t="s">
        <v>15</v>
      </c>
      <c r="G1043" s="105" t="s">
        <v>2530</v>
      </c>
      <c r="H1043" s="66" t="s">
        <v>2531</v>
      </c>
      <c r="I1043" s="105" t="s">
        <v>54</v>
      </c>
      <c r="J1043" s="105" t="s">
        <v>2532</v>
      </c>
      <c r="K1043" s="105" t="s">
        <v>2533</v>
      </c>
      <c r="L1043" s="893">
        <v>1</v>
      </c>
      <c r="M1043" s="353"/>
      <c r="N1043" s="881">
        <v>0</v>
      </c>
      <c r="O1043" s="881">
        <v>0</v>
      </c>
      <c r="P1043" s="881" t="s">
        <v>3868</v>
      </c>
    </row>
    <row r="1044" spans="1:17" ht="39.6">
      <c r="A1044" s="51" t="s">
        <v>494</v>
      </c>
      <c r="B1044" s="52" t="s">
        <v>2528</v>
      </c>
      <c r="C1044" s="66" t="s">
        <v>2535</v>
      </c>
      <c r="D1044" s="105" t="s">
        <v>2535</v>
      </c>
      <c r="E1044" s="996" t="s">
        <v>12</v>
      </c>
      <c r="F1044" s="66" t="s">
        <v>15</v>
      </c>
      <c r="G1044" s="105" t="s">
        <v>2530</v>
      </c>
      <c r="H1044" s="66" t="s">
        <v>2531</v>
      </c>
      <c r="I1044" s="105" t="s">
        <v>54</v>
      </c>
      <c r="J1044" s="105" t="s">
        <v>2532</v>
      </c>
      <c r="K1044" s="105" t="s">
        <v>2533</v>
      </c>
      <c r="L1044" s="893">
        <v>1</v>
      </c>
      <c r="M1044" s="353"/>
      <c r="N1044" s="881">
        <v>0</v>
      </c>
      <c r="O1044" s="881">
        <v>0</v>
      </c>
      <c r="P1044" s="881" t="s">
        <v>3868</v>
      </c>
    </row>
    <row r="1045" spans="1:17" ht="39.6">
      <c r="A1045" s="488" t="s">
        <v>2751</v>
      </c>
      <c r="B1045" s="487" t="s">
        <v>2690</v>
      </c>
      <c r="C1045" s="488" t="s">
        <v>2750</v>
      </c>
      <c r="D1045" s="574" t="s">
        <v>2752</v>
      </c>
      <c r="E1045" s="1825" t="s">
        <v>12</v>
      </c>
      <c r="F1045" s="93" t="s">
        <v>15</v>
      </c>
      <c r="G1045" s="981" t="s">
        <v>2753</v>
      </c>
      <c r="H1045" s="93" t="s">
        <v>2754</v>
      </c>
      <c r="I1045" s="981" t="s">
        <v>246</v>
      </c>
      <c r="J1045" s="1187" t="s">
        <v>2755</v>
      </c>
      <c r="K1045" s="981" t="s">
        <v>2756</v>
      </c>
      <c r="L1045" s="1455">
        <v>3</v>
      </c>
      <c r="M1045" s="358"/>
      <c r="N1045" s="881">
        <v>4000</v>
      </c>
      <c r="O1045" s="900">
        <f>N1045+N1046+N1047</f>
        <v>6000</v>
      </c>
      <c r="P1045" s="881" t="s">
        <v>3828</v>
      </c>
    </row>
    <row r="1046" spans="1:17" ht="39.6">
      <c r="A1046" s="488"/>
      <c r="B1046" s="487"/>
      <c r="C1046" s="488"/>
      <c r="D1046" s="574"/>
      <c r="E1046" s="1825"/>
      <c r="F1046" s="93" t="s">
        <v>15</v>
      </c>
      <c r="G1046" s="981" t="s">
        <v>2757</v>
      </c>
      <c r="H1046" s="93" t="s">
        <v>2637</v>
      </c>
      <c r="I1046" s="981" t="s">
        <v>246</v>
      </c>
      <c r="J1046" s="981" t="s">
        <v>2758</v>
      </c>
      <c r="K1046" s="981" t="s">
        <v>2759</v>
      </c>
      <c r="L1046" s="1455">
        <v>5</v>
      </c>
      <c r="M1046" s="358"/>
      <c r="N1046" s="881">
        <v>500</v>
      </c>
      <c r="O1046" s="900"/>
      <c r="P1046" s="881" t="s">
        <v>3828</v>
      </c>
    </row>
    <row r="1047" spans="1:17" ht="39.6">
      <c r="A1047" s="488"/>
      <c r="B1047" s="487"/>
      <c r="C1047" s="488"/>
      <c r="D1047" s="574"/>
      <c r="E1047" s="1825"/>
      <c r="F1047" s="93" t="s">
        <v>15</v>
      </c>
      <c r="G1047" s="981" t="s">
        <v>2760</v>
      </c>
      <c r="H1047" s="93" t="s">
        <v>2761</v>
      </c>
      <c r="I1047" s="981" t="s">
        <v>246</v>
      </c>
      <c r="J1047" s="981" t="s">
        <v>2762</v>
      </c>
      <c r="K1047" s="981" t="s">
        <v>2763</v>
      </c>
      <c r="L1047" s="1455">
        <v>3</v>
      </c>
      <c r="M1047" s="358"/>
      <c r="N1047" s="881">
        <v>1500</v>
      </c>
      <c r="O1047" s="900"/>
      <c r="P1047" s="881" t="s">
        <v>3828</v>
      </c>
    </row>
    <row r="1048" spans="1:17" ht="39.6">
      <c r="A1048" s="488"/>
      <c r="B1048" s="487"/>
      <c r="C1048" s="488"/>
      <c r="D1048" s="574" t="s">
        <v>2764</v>
      </c>
      <c r="E1048" s="1825" t="s">
        <v>17</v>
      </c>
      <c r="F1048" s="93" t="s">
        <v>15</v>
      </c>
      <c r="G1048" s="981" t="s">
        <v>2753</v>
      </c>
      <c r="H1048" s="93" t="s">
        <v>2754</v>
      </c>
      <c r="I1048" s="981" t="s">
        <v>246</v>
      </c>
      <c r="J1048" s="1187" t="s">
        <v>2755</v>
      </c>
      <c r="K1048" s="981" t="s">
        <v>2756</v>
      </c>
      <c r="L1048" s="1455">
        <v>3</v>
      </c>
      <c r="M1048" s="358" t="s">
        <v>2752</v>
      </c>
      <c r="N1048" s="881">
        <v>8000</v>
      </c>
      <c r="O1048" s="900">
        <f>N1048+N1049+N1050</f>
        <v>12000</v>
      </c>
      <c r="P1048" s="881" t="s">
        <v>3847</v>
      </c>
    </row>
    <row r="1049" spans="1:17" ht="39.6">
      <c r="A1049" s="488"/>
      <c r="B1049" s="487"/>
      <c r="C1049" s="488"/>
      <c r="D1049" s="574"/>
      <c r="E1049" s="1825"/>
      <c r="F1049" s="93" t="s">
        <v>15</v>
      </c>
      <c r="G1049" s="981" t="s">
        <v>2757</v>
      </c>
      <c r="H1049" s="93" t="s">
        <v>2637</v>
      </c>
      <c r="I1049" s="981" t="s">
        <v>246</v>
      </c>
      <c r="J1049" s="981" t="s">
        <v>2758</v>
      </c>
      <c r="K1049" s="981" t="s">
        <v>2759</v>
      </c>
      <c r="L1049" s="1455">
        <v>5</v>
      </c>
      <c r="M1049" s="358" t="s">
        <v>2752</v>
      </c>
      <c r="N1049" s="881">
        <v>1000</v>
      </c>
      <c r="O1049" s="900"/>
      <c r="P1049" s="881" t="s">
        <v>3847</v>
      </c>
    </row>
    <row r="1050" spans="1:17" ht="39.6">
      <c r="A1050" s="488"/>
      <c r="B1050" s="487"/>
      <c r="C1050" s="488"/>
      <c r="D1050" s="574"/>
      <c r="E1050" s="1825"/>
      <c r="F1050" s="93" t="s">
        <v>15</v>
      </c>
      <c r="G1050" s="981" t="s">
        <v>2760</v>
      </c>
      <c r="H1050" s="93" t="s">
        <v>2761</v>
      </c>
      <c r="I1050" s="981" t="s">
        <v>246</v>
      </c>
      <c r="J1050" s="981" t="s">
        <v>2762</v>
      </c>
      <c r="K1050" s="981" t="s">
        <v>2763</v>
      </c>
      <c r="L1050" s="1455">
        <v>3</v>
      </c>
      <c r="M1050" s="358" t="s">
        <v>2752</v>
      </c>
      <c r="N1050" s="881">
        <v>3000</v>
      </c>
      <c r="O1050" s="900"/>
      <c r="P1050" s="881" t="s">
        <v>3847</v>
      </c>
    </row>
    <row r="1051" spans="1:17" ht="39.6">
      <c r="A1051" s="488"/>
      <c r="B1051" s="487"/>
      <c r="C1051" s="488"/>
      <c r="D1051" s="574" t="s">
        <v>2765</v>
      </c>
      <c r="E1051" s="1825" t="s">
        <v>12</v>
      </c>
      <c r="F1051" s="93" t="s">
        <v>15</v>
      </c>
      <c r="G1051" s="981" t="s">
        <v>2753</v>
      </c>
      <c r="H1051" s="93" t="s">
        <v>2754</v>
      </c>
      <c r="I1051" s="981" t="s">
        <v>246</v>
      </c>
      <c r="J1051" s="1187" t="s">
        <v>2755</v>
      </c>
      <c r="K1051" s="981" t="s">
        <v>2756</v>
      </c>
      <c r="L1051" s="1455">
        <v>3</v>
      </c>
      <c r="M1051" s="358"/>
      <c r="N1051" s="881">
        <v>4000</v>
      </c>
      <c r="O1051" s="900">
        <f>N1051+N1052+N1053</f>
        <v>6000</v>
      </c>
      <c r="P1051" s="881" t="s">
        <v>3828</v>
      </c>
    </row>
    <row r="1052" spans="1:17" ht="39.6">
      <c r="A1052" s="488"/>
      <c r="B1052" s="487"/>
      <c r="C1052" s="488"/>
      <c r="D1052" s="574"/>
      <c r="E1052" s="1825"/>
      <c r="F1052" s="93" t="s">
        <v>15</v>
      </c>
      <c r="G1052" s="981" t="s">
        <v>2757</v>
      </c>
      <c r="H1052" s="93" t="s">
        <v>2637</v>
      </c>
      <c r="I1052" s="981" t="s">
        <v>246</v>
      </c>
      <c r="J1052" s="981" t="s">
        <v>2758</v>
      </c>
      <c r="K1052" s="981" t="s">
        <v>2759</v>
      </c>
      <c r="L1052" s="1455">
        <v>5</v>
      </c>
      <c r="M1052" s="358"/>
      <c r="N1052" s="881">
        <v>500</v>
      </c>
      <c r="O1052" s="900"/>
      <c r="P1052" s="881" t="s">
        <v>3828</v>
      </c>
    </row>
    <row r="1053" spans="1:17" s="49" customFormat="1" ht="39.6">
      <c r="A1053" s="488"/>
      <c r="B1053" s="487"/>
      <c r="C1053" s="488"/>
      <c r="D1053" s="574"/>
      <c r="E1053" s="1825"/>
      <c r="F1053" s="93" t="s">
        <v>15</v>
      </c>
      <c r="G1053" s="981" t="s">
        <v>2760</v>
      </c>
      <c r="H1053" s="93" t="s">
        <v>2761</v>
      </c>
      <c r="I1053" s="981" t="s">
        <v>246</v>
      </c>
      <c r="J1053" s="981" t="s">
        <v>2762</v>
      </c>
      <c r="K1053" s="981" t="s">
        <v>2763</v>
      </c>
      <c r="L1053" s="1455">
        <v>3</v>
      </c>
      <c r="M1053" s="358"/>
      <c r="N1053" s="881">
        <v>1500</v>
      </c>
      <c r="O1053" s="900"/>
      <c r="P1053" s="881" t="s">
        <v>3828</v>
      </c>
      <c r="Q1053" s="415"/>
    </row>
    <row r="1054" spans="1:17" s="49" customFormat="1" ht="39.6">
      <c r="A1054" s="488"/>
      <c r="B1054" s="487"/>
      <c r="C1054" s="488"/>
      <c r="D1054" s="574" t="s">
        <v>2766</v>
      </c>
      <c r="E1054" s="1825" t="s">
        <v>28</v>
      </c>
      <c r="F1054" s="93" t="s">
        <v>15</v>
      </c>
      <c r="G1054" s="981" t="s">
        <v>2753</v>
      </c>
      <c r="H1054" s="93" t="s">
        <v>2754</v>
      </c>
      <c r="I1054" s="981" t="s">
        <v>246</v>
      </c>
      <c r="J1054" s="1187" t="s">
        <v>2755</v>
      </c>
      <c r="K1054" s="981" t="s">
        <v>2756</v>
      </c>
      <c r="L1054" s="1455">
        <v>3</v>
      </c>
      <c r="M1054" s="358"/>
      <c r="N1054" s="881">
        <v>4000</v>
      </c>
      <c r="O1054" s="900">
        <f>N1054+N1055+N1056</f>
        <v>6000</v>
      </c>
      <c r="P1054" s="881" t="s">
        <v>3828</v>
      </c>
      <c r="Q1054" s="415"/>
    </row>
    <row r="1055" spans="1:17" s="49" customFormat="1" ht="39.6">
      <c r="A1055" s="488"/>
      <c r="B1055" s="487"/>
      <c r="C1055" s="488"/>
      <c r="D1055" s="574"/>
      <c r="E1055" s="1825"/>
      <c r="F1055" s="93" t="s">
        <v>15</v>
      </c>
      <c r="G1055" s="981" t="s">
        <v>2757</v>
      </c>
      <c r="H1055" s="93" t="s">
        <v>2637</v>
      </c>
      <c r="I1055" s="981" t="s">
        <v>246</v>
      </c>
      <c r="J1055" s="981" t="s">
        <v>2758</v>
      </c>
      <c r="K1055" s="981" t="s">
        <v>2759</v>
      </c>
      <c r="L1055" s="1455">
        <v>5</v>
      </c>
      <c r="M1055" s="358"/>
      <c r="N1055" s="881">
        <v>500</v>
      </c>
      <c r="O1055" s="900"/>
      <c r="P1055" s="881" t="s">
        <v>3828</v>
      </c>
      <c r="Q1055" s="415"/>
    </row>
    <row r="1056" spans="1:17" s="49" customFormat="1" ht="39.6">
      <c r="A1056" s="488"/>
      <c r="B1056" s="487"/>
      <c r="C1056" s="488"/>
      <c r="D1056" s="574"/>
      <c r="E1056" s="1825"/>
      <c r="F1056" s="93" t="s">
        <v>15</v>
      </c>
      <c r="G1056" s="981" t="s">
        <v>2760</v>
      </c>
      <c r="H1056" s="93" t="s">
        <v>2761</v>
      </c>
      <c r="I1056" s="981" t="s">
        <v>246</v>
      </c>
      <c r="J1056" s="981" t="s">
        <v>2762</v>
      </c>
      <c r="K1056" s="981" t="s">
        <v>2763</v>
      </c>
      <c r="L1056" s="1455">
        <v>3</v>
      </c>
      <c r="M1056" s="358"/>
      <c r="N1056" s="881">
        <v>1500</v>
      </c>
      <c r="O1056" s="900"/>
      <c r="P1056" s="881" t="s">
        <v>3828</v>
      </c>
      <c r="Q1056" s="415"/>
    </row>
    <row r="1057" spans="1:17" s="49" customFormat="1" ht="39.6">
      <c r="A1057" s="488"/>
      <c r="B1057" s="487"/>
      <c r="C1057" s="488"/>
      <c r="D1057" s="574" t="s">
        <v>2767</v>
      </c>
      <c r="E1057" s="1825" t="s">
        <v>28</v>
      </c>
      <c r="F1057" s="93" t="s">
        <v>15</v>
      </c>
      <c r="G1057" s="981" t="s">
        <v>2753</v>
      </c>
      <c r="H1057" s="93" t="s">
        <v>2754</v>
      </c>
      <c r="I1057" s="981" t="s">
        <v>246</v>
      </c>
      <c r="J1057" s="1187" t="s">
        <v>2755</v>
      </c>
      <c r="K1057" s="981" t="s">
        <v>2756</v>
      </c>
      <c r="L1057" s="1455">
        <v>3</v>
      </c>
      <c r="M1057" s="358"/>
      <c r="N1057" s="881">
        <v>4000</v>
      </c>
      <c r="O1057" s="900">
        <f>N1057+N1058+N1059</f>
        <v>6000</v>
      </c>
      <c r="P1057" s="881" t="s">
        <v>3828</v>
      </c>
      <c r="Q1057" s="415"/>
    </row>
    <row r="1058" spans="1:17" s="49" customFormat="1" ht="39.6">
      <c r="A1058" s="488"/>
      <c r="B1058" s="487"/>
      <c r="C1058" s="488"/>
      <c r="D1058" s="574"/>
      <c r="E1058" s="1825"/>
      <c r="F1058" s="93" t="s">
        <v>15</v>
      </c>
      <c r="G1058" s="981" t="s">
        <v>2757</v>
      </c>
      <c r="H1058" s="93" t="s">
        <v>2637</v>
      </c>
      <c r="I1058" s="981" t="s">
        <v>246</v>
      </c>
      <c r="J1058" s="981" t="s">
        <v>2758</v>
      </c>
      <c r="K1058" s="981" t="s">
        <v>2759</v>
      </c>
      <c r="L1058" s="1455">
        <v>5</v>
      </c>
      <c r="M1058" s="358"/>
      <c r="N1058" s="881">
        <v>500</v>
      </c>
      <c r="O1058" s="900"/>
      <c r="P1058" s="881" t="s">
        <v>3828</v>
      </c>
      <c r="Q1058" s="415"/>
    </row>
    <row r="1059" spans="1:17" s="49" customFormat="1" ht="39.6">
      <c r="A1059" s="488"/>
      <c r="B1059" s="487"/>
      <c r="C1059" s="488"/>
      <c r="D1059" s="574"/>
      <c r="E1059" s="1825"/>
      <c r="F1059" s="93" t="s">
        <v>15</v>
      </c>
      <c r="G1059" s="981" t="s">
        <v>2760</v>
      </c>
      <c r="H1059" s="93" t="s">
        <v>2761</v>
      </c>
      <c r="I1059" s="981" t="s">
        <v>246</v>
      </c>
      <c r="J1059" s="981" t="s">
        <v>2762</v>
      </c>
      <c r="K1059" s="981" t="s">
        <v>2763</v>
      </c>
      <c r="L1059" s="1455">
        <v>3</v>
      </c>
      <c r="M1059" s="358"/>
      <c r="N1059" s="881">
        <v>1500</v>
      </c>
      <c r="O1059" s="900"/>
      <c r="P1059" s="881" t="s">
        <v>3828</v>
      </c>
      <c r="Q1059" s="415"/>
    </row>
    <row r="1060" spans="1:17" s="49" customFormat="1" ht="39.6">
      <c r="A1060" s="488"/>
      <c r="B1060" s="487"/>
      <c r="C1060" s="488"/>
      <c r="D1060" s="574" t="s">
        <v>2768</v>
      </c>
      <c r="E1060" s="1825" t="s">
        <v>28</v>
      </c>
      <c r="F1060" s="93" t="s">
        <v>15</v>
      </c>
      <c r="G1060" s="981" t="s">
        <v>2753</v>
      </c>
      <c r="H1060" s="93" t="s">
        <v>2754</v>
      </c>
      <c r="I1060" s="981" t="s">
        <v>246</v>
      </c>
      <c r="J1060" s="1187" t="s">
        <v>2755</v>
      </c>
      <c r="K1060" s="981" t="s">
        <v>2756</v>
      </c>
      <c r="L1060" s="1455">
        <v>3</v>
      </c>
      <c r="M1060" s="358"/>
      <c r="N1060" s="881">
        <v>4000</v>
      </c>
      <c r="O1060" s="900">
        <f>N1060+N1061+N1062</f>
        <v>6000</v>
      </c>
      <c r="P1060" s="881" t="s">
        <v>3828</v>
      </c>
      <c r="Q1060" s="415"/>
    </row>
    <row r="1061" spans="1:17" ht="39.6">
      <c r="A1061" s="488"/>
      <c r="B1061" s="487"/>
      <c r="C1061" s="488"/>
      <c r="D1061" s="574"/>
      <c r="E1061" s="1825"/>
      <c r="F1061" s="93" t="s">
        <v>15</v>
      </c>
      <c r="G1061" s="981" t="s">
        <v>2757</v>
      </c>
      <c r="H1061" s="93" t="s">
        <v>2637</v>
      </c>
      <c r="I1061" s="981" t="s">
        <v>246</v>
      </c>
      <c r="J1061" s="981" t="s">
        <v>2758</v>
      </c>
      <c r="K1061" s="981" t="s">
        <v>2759</v>
      </c>
      <c r="L1061" s="1455">
        <v>5</v>
      </c>
      <c r="M1061" s="358"/>
      <c r="N1061" s="881">
        <v>500</v>
      </c>
      <c r="O1061" s="900"/>
      <c r="P1061" s="881" t="s">
        <v>3828</v>
      </c>
    </row>
    <row r="1062" spans="1:17" ht="39.6">
      <c r="A1062" s="488"/>
      <c r="B1062" s="487"/>
      <c r="C1062" s="488"/>
      <c r="D1062" s="574"/>
      <c r="E1062" s="1825"/>
      <c r="F1062" s="93" t="s">
        <v>15</v>
      </c>
      <c r="G1062" s="981" t="s">
        <v>2760</v>
      </c>
      <c r="H1062" s="93" t="s">
        <v>2761</v>
      </c>
      <c r="I1062" s="981" t="s">
        <v>246</v>
      </c>
      <c r="J1062" s="981" t="s">
        <v>2762</v>
      </c>
      <c r="K1062" s="981" t="s">
        <v>2763</v>
      </c>
      <c r="L1062" s="1455">
        <v>3</v>
      </c>
      <c r="M1062" s="358"/>
      <c r="N1062" s="881">
        <v>1500</v>
      </c>
      <c r="O1062" s="900"/>
      <c r="P1062" s="881" t="s">
        <v>3828</v>
      </c>
    </row>
    <row r="1063" spans="1:17" ht="39.6">
      <c r="A1063" s="488"/>
      <c r="B1063" s="487"/>
      <c r="C1063" s="488"/>
      <c r="D1063" s="574" t="s">
        <v>2769</v>
      </c>
      <c r="E1063" s="1825" t="s">
        <v>28</v>
      </c>
      <c r="F1063" s="93" t="s">
        <v>15</v>
      </c>
      <c r="G1063" s="981" t="s">
        <v>2753</v>
      </c>
      <c r="H1063" s="93" t="s">
        <v>2754</v>
      </c>
      <c r="I1063" s="981" t="s">
        <v>246</v>
      </c>
      <c r="J1063" s="1187" t="s">
        <v>2755</v>
      </c>
      <c r="K1063" s="981" t="s">
        <v>2756</v>
      </c>
      <c r="L1063" s="1455">
        <v>3</v>
      </c>
      <c r="M1063" s="358"/>
      <c r="N1063" s="881">
        <v>4000</v>
      </c>
      <c r="O1063" s="900">
        <f>N1063+N1064+N1065</f>
        <v>6000</v>
      </c>
      <c r="P1063" s="881" t="s">
        <v>3828</v>
      </c>
    </row>
    <row r="1064" spans="1:17" ht="39.6">
      <c r="A1064" s="488"/>
      <c r="B1064" s="487"/>
      <c r="C1064" s="488"/>
      <c r="D1064" s="574"/>
      <c r="E1064" s="1825"/>
      <c r="F1064" s="93" t="s">
        <v>15</v>
      </c>
      <c r="G1064" s="981" t="s">
        <v>2757</v>
      </c>
      <c r="H1064" s="93" t="s">
        <v>2637</v>
      </c>
      <c r="I1064" s="981" t="s">
        <v>246</v>
      </c>
      <c r="J1064" s="981" t="s">
        <v>2758</v>
      </c>
      <c r="K1064" s="981" t="s">
        <v>2759</v>
      </c>
      <c r="L1064" s="1455">
        <v>5</v>
      </c>
      <c r="M1064" s="358"/>
      <c r="N1064" s="881">
        <v>500</v>
      </c>
      <c r="O1064" s="900"/>
      <c r="P1064" s="881" t="s">
        <v>3828</v>
      </c>
    </row>
    <row r="1065" spans="1:17" ht="39.6">
      <c r="A1065" s="488"/>
      <c r="B1065" s="487"/>
      <c r="C1065" s="488"/>
      <c r="D1065" s="574"/>
      <c r="E1065" s="1825"/>
      <c r="F1065" s="93" t="s">
        <v>15</v>
      </c>
      <c r="G1065" s="981" t="s">
        <v>2760</v>
      </c>
      <c r="H1065" s="93" t="s">
        <v>2761</v>
      </c>
      <c r="I1065" s="981" t="s">
        <v>246</v>
      </c>
      <c r="J1065" s="981" t="s">
        <v>2762</v>
      </c>
      <c r="K1065" s="981" t="s">
        <v>2763</v>
      </c>
      <c r="L1065" s="1455">
        <v>3</v>
      </c>
      <c r="M1065" s="358"/>
      <c r="N1065" s="881">
        <v>1500</v>
      </c>
      <c r="O1065" s="900"/>
      <c r="P1065" s="881" t="s">
        <v>3828</v>
      </c>
    </row>
    <row r="1066" spans="1:17" ht="39.6">
      <c r="A1066" s="488"/>
      <c r="B1066" s="487"/>
      <c r="C1066" s="488"/>
      <c r="D1066" s="574" t="s">
        <v>2770</v>
      </c>
      <c r="E1066" s="1825" t="s">
        <v>12</v>
      </c>
      <c r="F1066" s="93" t="s">
        <v>15</v>
      </c>
      <c r="G1066" s="981" t="s">
        <v>2753</v>
      </c>
      <c r="H1066" s="93" t="s">
        <v>2754</v>
      </c>
      <c r="I1066" s="981" t="s">
        <v>246</v>
      </c>
      <c r="J1066" s="1187" t="s">
        <v>2755</v>
      </c>
      <c r="K1066" s="981" t="s">
        <v>2756</v>
      </c>
      <c r="L1066" s="1455">
        <v>3</v>
      </c>
      <c r="M1066" s="358"/>
      <c r="N1066" s="881">
        <v>4000</v>
      </c>
      <c r="O1066" s="900">
        <f>N1066+N1067+N1068</f>
        <v>6000</v>
      </c>
      <c r="P1066" s="881" t="s">
        <v>3828</v>
      </c>
    </row>
    <row r="1067" spans="1:17" ht="39.6">
      <c r="A1067" s="488"/>
      <c r="B1067" s="487"/>
      <c r="C1067" s="488"/>
      <c r="D1067" s="574"/>
      <c r="E1067" s="1825"/>
      <c r="F1067" s="93" t="s">
        <v>15</v>
      </c>
      <c r="G1067" s="981" t="s">
        <v>2757</v>
      </c>
      <c r="H1067" s="93" t="s">
        <v>2637</v>
      </c>
      <c r="I1067" s="981" t="s">
        <v>246</v>
      </c>
      <c r="J1067" s="981" t="s">
        <v>2758</v>
      </c>
      <c r="K1067" s="981" t="s">
        <v>2759</v>
      </c>
      <c r="L1067" s="1455">
        <v>5</v>
      </c>
      <c r="M1067" s="358"/>
      <c r="N1067" s="881">
        <v>500</v>
      </c>
      <c r="O1067" s="900"/>
      <c r="P1067" s="881" t="s">
        <v>3828</v>
      </c>
    </row>
    <row r="1068" spans="1:17" ht="39.6">
      <c r="A1068" s="488"/>
      <c r="B1068" s="487"/>
      <c r="C1068" s="488"/>
      <c r="D1068" s="574"/>
      <c r="E1068" s="1825"/>
      <c r="F1068" s="93" t="s">
        <v>15</v>
      </c>
      <c r="G1068" s="981" t="s">
        <v>2760</v>
      </c>
      <c r="H1068" s="93" t="s">
        <v>2761</v>
      </c>
      <c r="I1068" s="981" t="s">
        <v>246</v>
      </c>
      <c r="J1068" s="981" t="s">
        <v>2762</v>
      </c>
      <c r="K1068" s="981" t="s">
        <v>2763</v>
      </c>
      <c r="L1068" s="1455">
        <v>3</v>
      </c>
      <c r="M1068" s="358"/>
      <c r="N1068" s="881">
        <v>1500</v>
      </c>
      <c r="O1068" s="900"/>
      <c r="P1068" s="881" t="s">
        <v>3828</v>
      </c>
    </row>
    <row r="1069" spans="1:17" ht="39.6">
      <c r="A1069" s="488"/>
      <c r="B1069" s="487"/>
      <c r="C1069" s="488"/>
      <c r="D1069" s="574" t="s">
        <v>2771</v>
      </c>
      <c r="E1069" s="1825" t="s">
        <v>12</v>
      </c>
      <c r="F1069" s="93" t="s">
        <v>15</v>
      </c>
      <c r="G1069" s="981" t="s">
        <v>2753</v>
      </c>
      <c r="H1069" s="93" t="s">
        <v>2754</v>
      </c>
      <c r="I1069" s="981" t="s">
        <v>246</v>
      </c>
      <c r="J1069" s="1187" t="s">
        <v>2755</v>
      </c>
      <c r="K1069" s="981" t="s">
        <v>2756</v>
      </c>
      <c r="L1069" s="1455">
        <v>3</v>
      </c>
      <c r="M1069" s="358"/>
      <c r="N1069" s="881">
        <v>4000</v>
      </c>
      <c r="O1069" s="900">
        <f>N1069+N1070+N1071</f>
        <v>6000</v>
      </c>
      <c r="P1069" s="881" t="s">
        <v>3828</v>
      </c>
    </row>
    <row r="1070" spans="1:17" ht="39.6">
      <c r="A1070" s="488"/>
      <c r="B1070" s="487"/>
      <c r="C1070" s="488"/>
      <c r="D1070" s="574"/>
      <c r="E1070" s="1825"/>
      <c r="F1070" s="93" t="s">
        <v>15</v>
      </c>
      <c r="G1070" s="981" t="s">
        <v>2757</v>
      </c>
      <c r="H1070" s="93" t="s">
        <v>2637</v>
      </c>
      <c r="I1070" s="981" t="s">
        <v>246</v>
      </c>
      <c r="J1070" s="981" t="s">
        <v>2758</v>
      </c>
      <c r="K1070" s="981" t="s">
        <v>2759</v>
      </c>
      <c r="L1070" s="1455">
        <v>5</v>
      </c>
      <c r="M1070" s="358"/>
      <c r="N1070" s="881">
        <v>500</v>
      </c>
      <c r="O1070" s="900"/>
      <c r="P1070" s="881" t="s">
        <v>3828</v>
      </c>
    </row>
    <row r="1071" spans="1:17" ht="39.6">
      <c r="A1071" s="488"/>
      <c r="B1071" s="487"/>
      <c r="C1071" s="488"/>
      <c r="D1071" s="574"/>
      <c r="E1071" s="1825"/>
      <c r="F1071" s="93" t="s">
        <v>15</v>
      </c>
      <c r="G1071" s="981" t="s">
        <v>2760</v>
      </c>
      <c r="H1071" s="93" t="s">
        <v>2761</v>
      </c>
      <c r="I1071" s="981" t="s">
        <v>246</v>
      </c>
      <c r="J1071" s="981" t="s">
        <v>2762</v>
      </c>
      <c r="K1071" s="981" t="s">
        <v>2763</v>
      </c>
      <c r="L1071" s="1455">
        <v>3</v>
      </c>
      <c r="M1071" s="358"/>
      <c r="N1071" s="881">
        <v>1500</v>
      </c>
      <c r="O1071" s="900"/>
      <c r="P1071" s="881" t="s">
        <v>3828</v>
      </c>
    </row>
    <row r="1072" spans="1:17" ht="39.6">
      <c r="A1072" s="488"/>
      <c r="B1072" s="487"/>
      <c r="C1072" s="488"/>
      <c r="D1072" s="574" t="s">
        <v>2772</v>
      </c>
      <c r="E1072" s="1825" t="s">
        <v>17</v>
      </c>
      <c r="F1072" s="93" t="s">
        <v>15</v>
      </c>
      <c r="G1072" s="981" t="s">
        <v>2753</v>
      </c>
      <c r="H1072" s="93" t="s">
        <v>2754</v>
      </c>
      <c r="I1072" s="981" t="s">
        <v>246</v>
      </c>
      <c r="J1072" s="1187" t="s">
        <v>2755</v>
      </c>
      <c r="K1072" s="981" t="s">
        <v>2756</v>
      </c>
      <c r="L1072" s="1455">
        <v>3</v>
      </c>
      <c r="M1072" s="358" t="s">
        <v>2771</v>
      </c>
      <c r="N1072" s="881">
        <v>0</v>
      </c>
      <c r="O1072" s="900">
        <f>N1072+N1073+N1074</f>
        <v>0</v>
      </c>
      <c r="P1072" s="881" t="s">
        <v>3867</v>
      </c>
    </row>
    <row r="1073" spans="1:16" ht="39.6">
      <c r="A1073" s="488"/>
      <c r="B1073" s="487"/>
      <c r="C1073" s="488"/>
      <c r="D1073" s="574"/>
      <c r="E1073" s="1825"/>
      <c r="F1073" s="93" t="s">
        <v>15</v>
      </c>
      <c r="G1073" s="981" t="s">
        <v>2757</v>
      </c>
      <c r="H1073" s="93" t="s">
        <v>2637</v>
      </c>
      <c r="I1073" s="981" t="s">
        <v>246</v>
      </c>
      <c r="J1073" s="981" t="s">
        <v>2758</v>
      </c>
      <c r="K1073" s="981" t="s">
        <v>2759</v>
      </c>
      <c r="L1073" s="1455">
        <v>5</v>
      </c>
      <c r="M1073" s="358" t="s">
        <v>2771</v>
      </c>
      <c r="N1073" s="881">
        <v>0</v>
      </c>
      <c r="O1073" s="900"/>
      <c r="P1073" s="881" t="s">
        <v>3867</v>
      </c>
    </row>
    <row r="1074" spans="1:16" ht="39.6">
      <c r="A1074" s="488"/>
      <c r="B1074" s="487"/>
      <c r="C1074" s="488"/>
      <c r="D1074" s="574"/>
      <c r="E1074" s="1825"/>
      <c r="F1074" s="93" t="s">
        <v>15</v>
      </c>
      <c r="G1074" s="981" t="s">
        <v>2760</v>
      </c>
      <c r="H1074" s="93" t="s">
        <v>2761</v>
      </c>
      <c r="I1074" s="981" t="s">
        <v>246</v>
      </c>
      <c r="J1074" s="981" t="s">
        <v>2762</v>
      </c>
      <c r="K1074" s="981" t="s">
        <v>2763</v>
      </c>
      <c r="L1074" s="1455">
        <v>3</v>
      </c>
      <c r="M1074" s="358" t="s">
        <v>2771</v>
      </c>
      <c r="N1074" s="881">
        <v>0</v>
      </c>
      <c r="O1074" s="900"/>
      <c r="P1074" s="881" t="s">
        <v>3867</v>
      </c>
    </row>
    <row r="1075" spans="1:16" ht="39.6">
      <c r="A1075" s="488"/>
      <c r="B1075" s="487"/>
      <c r="C1075" s="488"/>
      <c r="D1075" s="574" t="s">
        <v>2773</v>
      </c>
      <c r="E1075" s="1825" t="s">
        <v>12</v>
      </c>
      <c r="F1075" s="93" t="s">
        <v>15</v>
      </c>
      <c r="G1075" s="981" t="s">
        <v>2753</v>
      </c>
      <c r="H1075" s="93" t="s">
        <v>2754</v>
      </c>
      <c r="I1075" s="981" t="s">
        <v>246</v>
      </c>
      <c r="J1075" s="1187" t="s">
        <v>2755</v>
      </c>
      <c r="K1075" s="981" t="s">
        <v>2756</v>
      </c>
      <c r="L1075" s="1455">
        <v>3</v>
      </c>
      <c r="M1075" s="358"/>
      <c r="N1075" s="881">
        <v>4000</v>
      </c>
      <c r="O1075" s="900">
        <f>N1075+N1076</f>
        <v>4500</v>
      </c>
      <c r="P1075" s="881" t="s">
        <v>3828</v>
      </c>
    </row>
    <row r="1076" spans="1:16" ht="39.6">
      <c r="A1076" s="488"/>
      <c r="B1076" s="487"/>
      <c r="C1076" s="488"/>
      <c r="D1076" s="574"/>
      <c r="E1076" s="1825"/>
      <c r="F1076" s="93" t="s">
        <v>15</v>
      </c>
      <c r="G1076" s="981" t="s">
        <v>2757</v>
      </c>
      <c r="H1076" s="93" t="s">
        <v>2637</v>
      </c>
      <c r="I1076" s="981" t="s">
        <v>246</v>
      </c>
      <c r="J1076" s="981" t="s">
        <v>2758</v>
      </c>
      <c r="K1076" s="981" t="s">
        <v>2759</v>
      </c>
      <c r="L1076" s="1455">
        <v>5</v>
      </c>
      <c r="M1076" s="358"/>
      <c r="N1076" s="881">
        <v>500</v>
      </c>
      <c r="O1076" s="900"/>
      <c r="P1076" s="881" t="s">
        <v>3828</v>
      </c>
    </row>
    <row r="1077" spans="1:16" ht="39.6">
      <c r="A1077" s="479" t="s">
        <v>3236</v>
      </c>
      <c r="B1077" s="544" t="s">
        <v>3235</v>
      </c>
      <c r="C1077" s="479" t="s">
        <v>3237</v>
      </c>
      <c r="D1077" s="105" t="s">
        <v>3217</v>
      </c>
      <c r="E1077" s="996" t="s">
        <v>23</v>
      </c>
      <c r="F1077" s="13" t="s">
        <v>32</v>
      </c>
      <c r="G1077" s="964" t="s">
        <v>3218</v>
      </c>
      <c r="H1077" s="7" t="s">
        <v>3219</v>
      </c>
      <c r="I1077" s="964" t="s">
        <v>29</v>
      </c>
      <c r="J1077" s="964" t="s">
        <v>3220</v>
      </c>
      <c r="K1077" s="964" t="s">
        <v>3221</v>
      </c>
      <c r="L1077" s="1037">
        <v>1</v>
      </c>
      <c r="M1077" s="353" t="s">
        <v>3217</v>
      </c>
      <c r="N1077" s="881">
        <v>0</v>
      </c>
      <c r="O1077" s="881">
        <v>0</v>
      </c>
      <c r="P1077" s="881" t="s">
        <v>3864</v>
      </c>
    </row>
    <row r="1078" spans="1:16" ht="39.6">
      <c r="A1078" s="480"/>
      <c r="B1078" s="542"/>
      <c r="C1078" s="480"/>
      <c r="D1078" s="105" t="s">
        <v>3222</v>
      </c>
      <c r="E1078" s="996" t="s">
        <v>28</v>
      </c>
      <c r="F1078" s="13" t="s">
        <v>32</v>
      </c>
      <c r="G1078" s="964" t="s">
        <v>3218</v>
      </c>
      <c r="H1078" s="7" t="s">
        <v>3219</v>
      </c>
      <c r="I1078" s="964" t="s">
        <v>29</v>
      </c>
      <c r="J1078" s="964" t="s">
        <v>3220</v>
      </c>
      <c r="K1078" s="964" t="s">
        <v>3221</v>
      </c>
      <c r="L1078" s="1037">
        <v>1</v>
      </c>
      <c r="M1078" s="353" t="s">
        <v>3217</v>
      </c>
      <c r="N1078" s="881">
        <v>0</v>
      </c>
      <c r="O1078" s="881">
        <v>0</v>
      </c>
      <c r="P1078" s="881" t="s">
        <v>3865</v>
      </c>
    </row>
    <row r="1079" spans="1:16" ht="39.6">
      <c r="A1079" s="480"/>
      <c r="B1079" s="542"/>
      <c r="C1079" s="480"/>
      <c r="D1079" s="105" t="s">
        <v>3223</v>
      </c>
      <c r="E1079" s="996" t="s">
        <v>28</v>
      </c>
      <c r="F1079" s="13" t="s">
        <v>32</v>
      </c>
      <c r="G1079" s="964" t="s">
        <v>3218</v>
      </c>
      <c r="H1079" s="7" t="s">
        <v>3219</v>
      </c>
      <c r="I1079" s="964" t="s">
        <v>29</v>
      </c>
      <c r="J1079" s="964" t="s">
        <v>3220</v>
      </c>
      <c r="K1079" s="964" t="s">
        <v>3221</v>
      </c>
      <c r="L1079" s="1037">
        <v>1</v>
      </c>
      <c r="M1079" s="353" t="s">
        <v>3217</v>
      </c>
      <c r="N1079" s="881">
        <v>0</v>
      </c>
      <c r="O1079" s="881">
        <v>0</v>
      </c>
      <c r="P1079" s="881" t="s">
        <v>3865</v>
      </c>
    </row>
    <row r="1080" spans="1:16" ht="39.6">
      <c r="A1080" s="480"/>
      <c r="B1080" s="542"/>
      <c r="C1080" s="480"/>
      <c r="D1080" s="105" t="s">
        <v>3224</v>
      </c>
      <c r="E1080" s="996" t="s">
        <v>28</v>
      </c>
      <c r="F1080" s="13" t="s">
        <v>32</v>
      </c>
      <c r="G1080" s="964" t="s">
        <v>3218</v>
      </c>
      <c r="H1080" s="7" t="s">
        <v>3219</v>
      </c>
      <c r="I1080" s="964" t="s">
        <v>29</v>
      </c>
      <c r="J1080" s="964" t="s">
        <v>3220</v>
      </c>
      <c r="K1080" s="964" t="s">
        <v>3221</v>
      </c>
      <c r="L1080" s="1037">
        <v>1</v>
      </c>
      <c r="M1080" s="353" t="s">
        <v>3217</v>
      </c>
      <c r="N1080" s="881">
        <v>0</v>
      </c>
      <c r="O1080" s="881">
        <v>0</v>
      </c>
      <c r="P1080" s="881" t="s">
        <v>3865</v>
      </c>
    </row>
    <row r="1081" spans="1:16" ht="39.6">
      <c r="A1081" s="480"/>
      <c r="B1081" s="542"/>
      <c r="C1081" s="480"/>
      <c r="D1081" s="105" t="s">
        <v>3225</v>
      </c>
      <c r="E1081" s="996" t="s">
        <v>28</v>
      </c>
      <c r="F1081" s="13" t="s">
        <v>32</v>
      </c>
      <c r="G1081" s="964" t="s">
        <v>3218</v>
      </c>
      <c r="H1081" s="7" t="s">
        <v>3219</v>
      </c>
      <c r="I1081" s="964" t="s">
        <v>29</v>
      </c>
      <c r="J1081" s="964" t="s">
        <v>3220</v>
      </c>
      <c r="K1081" s="964" t="s">
        <v>3221</v>
      </c>
      <c r="L1081" s="1037">
        <v>1</v>
      </c>
      <c r="M1081" s="353" t="s">
        <v>3217</v>
      </c>
      <c r="N1081" s="881">
        <v>0</v>
      </c>
      <c r="O1081" s="881">
        <v>0</v>
      </c>
      <c r="P1081" s="881" t="s">
        <v>3865</v>
      </c>
    </row>
    <row r="1082" spans="1:16" ht="39.6">
      <c r="A1082" s="480"/>
      <c r="B1082" s="542"/>
      <c r="C1082" s="480"/>
      <c r="D1082" s="105" t="s">
        <v>3226</v>
      </c>
      <c r="E1082" s="996" t="s">
        <v>28</v>
      </c>
      <c r="F1082" s="13" t="s">
        <v>32</v>
      </c>
      <c r="G1082" s="964" t="s">
        <v>3218</v>
      </c>
      <c r="H1082" s="7" t="s">
        <v>3219</v>
      </c>
      <c r="I1082" s="964" t="s">
        <v>29</v>
      </c>
      <c r="J1082" s="964" t="s">
        <v>3220</v>
      </c>
      <c r="K1082" s="964" t="s">
        <v>3221</v>
      </c>
      <c r="L1082" s="1037">
        <v>1</v>
      </c>
      <c r="M1082" s="353" t="s">
        <v>3217</v>
      </c>
      <c r="N1082" s="881">
        <v>0</v>
      </c>
      <c r="O1082" s="881">
        <v>0</v>
      </c>
      <c r="P1082" s="881" t="s">
        <v>3865</v>
      </c>
    </row>
    <row r="1083" spans="1:16" ht="39.6">
      <c r="A1083" s="480"/>
      <c r="B1083" s="542"/>
      <c r="C1083" s="480"/>
      <c r="D1083" s="105" t="s">
        <v>3227</v>
      </c>
      <c r="E1083" s="996" t="s">
        <v>28</v>
      </c>
      <c r="F1083" s="13" t="s">
        <v>32</v>
      </c>
      <c r="G1083" s="964" t="s">
        <v>3218</v>
      </c>
      <c r="H1083" s="7" t="s">
        <v>3219</v>
      </c>
      <c r="I1083" s="964" t="s">
        <v>29</v>
      </c>
      <c r="J1083" s="964" t="s">
        <v>3220</v>
      </c>
      <c r="K1083" s="964" t="s">
        <v>3221</v>
      </c>
      <c r="L1083" s="1037">
        <v>1</v>
      </c>
      <c r="M1083" s="353" t="s">
        <v>3217</v>
      </c>
      <c r="N1083" s="881">
        <v>0</v>
      </c>
      <c r="O1083" s="881">
        <v>0</v>
      </c>
      <c r="P1083" s="881" t="s">
        <v>3865</v>
      </c>
    </row>
    <row r="1084" spans="1:16" ht="39.6">
      <c r="A1084" s="480"/>
      <c r="B1084" s="542"/>
      <c r="C1084" s="480"/>
      <c r="D1084" s="105" t="s">
        <v>3228</v>
      </c>
      <c r="E1084" s="996" t="s">
        <v>28</v>
      </c>
      <c r="F1084" s="13" t="s">
        <v>32</v>
      </c>
      <c r="G1084" s="964" t="s">
        <v>3218</v>
      </c>
      <c r="H1084" s="7" t="s">
        <v>3219</v>
      </c>
      <c r="I1084" s="964" t="s">
        <v>29</v>
      </c>
      <c r="J1084" s="964" t="s">
        <v>3220</v>
      </c>
      <c r="K1084" s="964" t="s">
        <v>3221</v>
      </c>
      <c r="L1084" s="1037">
        <v>1</v>
      </c>
      <c r="M1084" s="353" t="s">
        <v>3217</v>
      </c>
      <c r="N1084" s="881">
        <v>0</v>
      </c>
      <c r="O1084" s="881">
        <v>0</v>
      </c>
      <c r="P1084" s="881" t="s">
        <v>3865</v>
      </c>
    </row>
    <row r="1085" spans="1:16" ht="39.6">
      <c r="A1085" s="480"/>
      <c r="B1085" s="542"/>
      <c r="C1085" s="480"/>
      <c r="D1085" s="105" t="s">
        <v>3229</v>
      </c>
      <c r="E1085" s="996" t="s">
        <v>28</v>
      </c>
      <c r="F1085" s="13" t="s">
        <v>32</v>
      </c>
      <c r="G1085" s="964" t="s">
        <v>3218</v>
      </c>
      <c r="H1085" s="7" t="s">
        <v>3219</v>
      </c>
      <c r="I1085" s="964" t="s">
        <v>29</v>
      </c>
      <c r="J1085" s="964" t="s">
        <v>3220</v>
      </c>
      <c r="K1085" s="964" t="s">
        <v>3221</v>
      </c>
      <c r="L1085" s="1037">
        <v>1</v>
      </c>
      <c r="M1085" s="353" t="s">
        <v>3217</v>
      </c>
      <c r="N1085" s="881">
        <v>0</v>
      </c>
      <c r="O1085" s="881">
        <v>0</v>
      </c>
      <c r="P1085" s="881" t="s">
        <v>3865</v>
      </c>
    </row>
    <row r="1086" spans="1:16" ht="39.6">
      <c r="A1086" s="480"/>
      <c r="B1086" s="542"/>
      <c r="C1086" s="480"/>
      <c r="D1086" s="105" t="s">
        <v>3230</v>
      </c>
      <c r="E1086" s="996" t="s">
        <v>28</v>
      </c>
      <c r="F1086" s="7" t="s">
        <v>32</v>
      </c>
      <c r="G1086" s="964" t="s">
        <v>3218</v>
      </c>
      <c r="H1086" s="7" t="s">
        <v>3219</v>
      </c>
      <c r="I1086" s="964" t="s">
        <v>29</v>
      </c>
      <c r="J1086" s="964" t="s">
        <v>3220</v>
      </c>
      <c r="K1086" s="964" t="s">
        <v>3221</v>
      </c>
      <c r="L1086" s="1037">
        <v>1</v>
      </c>
      <c r="M1086" s="353" t="s">
        <v>3217</v>
      </c>
      <c r="N1086" s="881">
        <v>0</v>
      </c>
      <c r="O1086" s="881">
        <v>0</v>
      </c>
      <c r="P1086" s="881" t="s">
        <v>3865</v>
      </c>
    </row>
    <row r="1087" spans="1:16" ht="39.6">
      <c r="A1087" s="480"/>
      <c r="B1087" s="542"/>
      <c r="C1087" s="480"/>
      <c r="D1087" s="105" t="s">
        <v>3231</v>
      </c>
      <c r="E1087" s="996" t="s">
        <v>28</v>
      </c>
      <c r="F1087" s="7" t="s">
        <v>32</v>
      </c>
      <c r="G1087" s="964" t="s">
        <v>3218</v>
      </c>
      <c r="H1087" s="7" t="s">
        <v>3219</v>
      </c>
      <c r="I1087" s="964" t="s">
        <v>29</v>
      </c>
      <c r="J1087" s="964" t="s">
        <v>3220</v>
      </c>
      <c r="K1087" s="964" t="s">
        <v>3221</v>
      </c>
      <c r="L1087" s="1037">
        <v>1</v>
      </c>
      <c r="M1087" s="353" t="s">
        <v>3217</v>
      </c>
      <c r="N1087" s="881">
        <v>0</v>
      </c>
      <c r="O1087" s="881">
        <v>0</v>
      </c>
      <c r="P1087" s="881" t="s">
        <v>3865</v>
      </c>
    </row>
    <row r="1088" spans="1:16" ht="39.6">
      <c r="A1088" s="480"/>
      <c r="B1088" s="542"/>
      <c r="C1088" s="480"/>
      <c r="D1088" s="105" t="s">
        <v>3232</v>
      </c>
      <c r="E1088" s="996" t="s">
        <v>28</v>
      </c>
      <c r="F1088" s="7" t="s">
        <v>32</v>
      </c>
      <c r="G1088" s="964" t="s">
        <v>3218</v>
      </c>
      <c r="H1088" s="7" t="s">
        <v>3219</v>
      </c>
      <c r="I1088" s="964" t="s">
        <v>29</v>
      </c>
      <c r="J1088" s="964" t="s">
        <v>3220</v>
      </c>
      <c r="K1088" s="964" t="s">
        <v>3221</v>
      </c>
      <c r="L1088" s="1037">
        <v>1</v>
      </c>
      <c r="M1088" s="353" t="s">
        <v>3217</v>
      </c>
      <c r="N1088" s="881">
        <v>0</v>
      </c>
      <c r="O1088" s="881">
        <v>0</v>
      </c>
      <c r="P1088" s="881" t="s">
        <v>3865</v>
      </c>
    </row>
    <row r="1089" spans="1:16" ht="39.6">
      <c r="A1089" s="480"/>
      <c r="B1089" s="542"/>
      <c r="C1089" s="480"/>
      <c r="D1089" s="105" t="s">
        <v>3233</v>
      </c>
      <c r="E1089" s="996" t="s">
        <v>28</v>
      </c>
      <c r="F1089" s="7" t="s">
        <v>32</v>
      </c>
      <c r="G1089" s="964" t="s">
        <v>3218</v>
      </c>
      <c r="H1089" s="7" t="s">
        <v>3219</v>
      </c>
      <c r="I1089" s="964" t="s">
        <v>29</v>
      </c>
      <c r="J1089" s="964" t="s">
        <v>3220</v>
      </c>
      <c r="K1089" s="964" t="s">
        <v>3221</v>
      </c>
      <c r="L1089" s="1037">
        <v>1</v>
      </c>
      <c r="M1089" s="353" t="s">
        <v>3217</v>
      </c>
      <c r="N1089" s="881">
        <v>0</v>
      </c>
      <c r="O1089" s="881">
        <v>0</v>
      </c>
      <c r="P1089" s="881" t="s">
        <v>3865</v>
      </c>
    </row>
    <row r="1090" spans="1:16" ht="39.6">
      <c r="A1090" s="481"/>
      <c r="B1090" s="545"/>
      <c r="C1090" s="481"/>
      <c r="D1090" s="134" t="s">
        <v>3234</v>
      </c>
      <c r="E1090" s="1480" t="s">
        <v>28</v>
      </c>
      <c r="F1090" s="25" t="s">
        <v>32</v>
      </c>
      <c r="G1090" s="964" t="s">
        <v>3218</v>
      </c>
      <c r="H1090" s="7" t="s">
        <v>3219</v>
      </c>
      <c r="I1090" s="964" t="s">
        <v>29</v>
      </c>
      <c r="J1090" s="964" t="s">
        <v>3220</v>
      </c>
      <c r="K1090" s="964" t="s">
        <v>3221</v>
      </c>
      <c r="L1090" s="1037">
        <v>1</v>
      </c>
      <c r="M1090" s="353" t="s">
        <v>3217</v>
      </c>
      <c r="N1090" s="881">
        <v>0</v>
      </c>
      <c r="O1090" s="881">
        <v>0</v>
      </c>
      <c r="P1090" s="881" t="s">
        <v>4082</v>
      </c>
    </row>
    <row r="1091" spans="1:16" ht="39.6">
      <c r="A1091" s="604" t="s">
        <v>3236</v>
      </c>
      <c r="B1091" s="651" t="s">
        <v>3241</v>
      </c>
      <c r="C1091" s="645" t="s">
        <v>3237</v>
      </c>
      <c r="D1091" s="105" t="s">
        <v>3217</v>
      </c>
      <c r="E1091" s="996" t="s">
        <v>23</v>
      </c>
      <c r="F1091" s="66" t="s">
        <v>32</v>
      </c>
      <c r="G1091" s="1032" t="s">
        <v>3238</v>
      </c>
      <c r="H1091" s="7" t="s">
        <v>3219</v>
      </c>
      <c r="I1091" s="964" t="s">
        <v>3866</v>
      </c>
      <c r="J1091" s="964" t="s">
        <v>1460</v>
      </c>
      <c r="K1091" s="964" t="s">
        <v>3239</v>
      </c>
      <c r="L1091" s="1037">
        <v>1</v>
      </c>
      <c r="M1091" s="353" t="s">
        <v>3217</v>
      </c>
      <c r="N1091" s="881">
        <v>0</v>
      </c>
      <c r="O1091" s="881">
        <v>0</v>
      </c>
      <c r="P1091" s="881" t="s">
        <v>3864</v>
      </c>
    </row>
    <row r="1092" spans="1:16" ht="39.6">
      <c r="A1092" s="539"/>
      <c r="B1092" s="652"/>
      <c r="C1092" s="587"/>
      <c r="D1092" s="105" t="s">
        <v>3222</v>
      </c>
      <c r="E1092" s="996" t="s">
        <v>28</v>
      </c>
      <c r="F1092" s="66" t="s">
        <v>32</v>
      </c>
      <c r="G1092" s="1032" t="s">
        <v>3238</v>
      </c>
      <c r="H1092" s="7" t="s">
        <v>3219</v>
      </c>
      <c r="I1092" s="964" t="s">
        <v>29</v>
      </c>
      <c r="J1092" s="964" t="s">
        <v>1460</v>
      </c>
      <c r="K1092" s="964" t="s">
        <v>3239</v>
      </c>
      <c r="L1092" s="1037">
        <v>1</v>
      </c>
      <c r="M1092" s="353" t="s">
        <v>3217</v>
      </c>
      <c r="N1092" s="881">
        <v>0</v>
      </c>
      <c r="O1092" s="881">
        <v>0</v>
      </c>
      <c r="P1092" s="881" t="s">
        <v>3865</v>
      </c>
    </row>
    <row r="1093" spans="1:16" ht="39.6">
      <c r="A1093" s="539"/>
      <c r="B1093" s="652"/>
      <c r="C1093" s="587"/>
      <c r="D1093" s="105" t="s">
        <v>3223</v>
      </c>
      <c r="E1093" s="996" t="s">
        <v>28</v>
      </c>
      <c r="F1093" s="66" t="s">
        <v>32</v>
      </c>
      <c r="G1093" s="1032" t="s">
        <v>3238</v>
      </c>
      <c r="H1093" s="7" t="s">
        <v>3219</v>
      </c>
      <c r="I1093" s="964" t="s">
        <v>29</v>
      </c>
      <c r="J1093" s="964" t="s">
        <v>1460</v>
      </c>
      <c r="K1093" s="964" t="s">
        <v>3239</v>
      </c>
      <c r="L1093" s="1037">
        <v>1</v>
      </c>
      <c r="M1093" s="353" t="s">
        <v>3217</v>
      </c>
      <c r="N1093" s="881">
        <v>0</v>
      </c>
      <c r="O1093" s="881">
        <v>0</v>
      </c>
      <c r="P1093" s="881" t="s">
        <v>3865</v>
      </c>
    </row>
    <row r="1094" spans="1:16" ht="39.6">
      <c r="A1094" s="539"/>
      <c r="B1094" s="652"/>
      <c r="C1094" s="587"/>
      <c r="D1094" s="105" t="s">
        <v>3224</v>
      </c>
      <c r="E1094" s="996" t="s">
        <v>28</v>
      </c>
      <c r="F1094" s="66" t="s">
        <v>32</v>
      </c>
      <c r="G1094" s="1032" t="s">
        <v>3238</v>
      </c>
      <c r="H1094" s="7" t="s">
        <v>3219</v>
      </c>
      <c r="I1094" s="964" t="s">
        <v>29</v>
      </c>
      <c r="J1094" s="964" t="s">
        <v>1460</v>
      </c>
      <c r="K1094" s="964" t="s">
        <v>3239</v>
      </c>
      <c r="L1094" s="1037">
        <v>1</v>
      </c>
      <c r="M1094" s="353" t="s">
        <v>3217</v>
      </c>
      <c r="N1094" s="881">
        <v>0</v>
      </c>
      <c r="O1094" s="881">
        <v>0</v>
      </c>
      <c r="P1094" s="881" t="s">
        <v>3865</v>
      </c>
    </row>
    <row r="1095" spans="1:16" ht="39.6">
      <c r="A1095" s="539"/>
      <c r="B1095" s="652"/>
      <c r="C1095" s="587"/>
      <c r="D1095" s="105" t="s">
        <v>3225</v>
      </c>
      <c r="E1095" s="996" t="s">
        <v>28</v>
      </c>
      <c r="F1095" s="66" t="s">
        <v>32</v>
      </c>
      <c r="G1095" s="1032" t="s">
        <v>3238</v>
      </c>
      <c r="H1095" s="7" t="s">
        <v>3219</v>
      </c>
      <c r="I1095" s="964" t="s">
        <v>29</v>
      </c>
      <c r="J1095" s="964" t="s">
        <v>1460</v>
      </c>
      <c r="K1095" s="964" t="s">
        <v>3239</v>
      </c>
      <c r="L1095" s="1037">
        <v>1</v>
      </c>
      <c r="M1095" s="353" t="s">
        <v>3217</v>
      </c>
      <c r="N1095" s="881">
        <v>0</v>
      </c>
      <c r="O1095" s="881">
        <v>0</v>
      </c>
      <c r="P1095" s="881" t="s">
        <v>3865</v>
      </c>
    </row>
    <row r="1096" spans="1:16" ht="39.6">
      <c r="A1096" s="539"/>
      <c r="B1096" s="652"/>
      <c r="C1096" s="587"/>
      <c r="D1096" s="105" t="s">
        <v>3226</v>
      </c>
      <c r="E1096" s="996" t="s">
        <v>28</v>
      </c>
      <c r="F1096" s="66" t="s">
        <v>32</v>
      </c>
      <c r="G1096" s="1032" t="s">
        <v>3238</v>
      </c>
      <c r="H1096" s="7" t="s">
        <v>3219</v>
      </c>
      <c r="I1096" s="964" t="s">
        <v>29</v>
      </c>
      <c r="J1096" s="964" t="s">
        <v>1460</v>
      </c>
      <c r="K1096" s="964" t="s">
        <v>3239</v>
      </c>
      <c r="L1096" s="1037">
        <v>1</v>
      </c>
      <c r="M1096" s="353" t="s">
        <v>3217</v>
      </c>
      <c r="N1096" s="881">
        <v>0</v>
      </c>
      <c r="O1096" s="881">
        <v>0</v>
      </c>
      <c r="P1096" s="881" t="s">
        <v>3865</v>
      </c>
    </row>
    <row r="1097" spans="1:16" ht="39.6">
      <c r="A1097" s="539"/>
      <c r="B1097" s="652"/>
      <c r="C1097" s="539"/>
      <c r="D1097" s="1003" t="s">
        <v>3233</v>
      </c>
      <c r="E1097" s="1863" t="s">
        <v>28</v>
      </c>
      <c r="F1097" s="136" t="s">
        <v>32</v>
      </c>
      <c r="G1097" s="964" t="s">
        <v>3238</v>
      </c>
      <c r="H1097" s="7" t="s">
        <v>3219</v>
      </c>
      <c r="I1097" s="964" t="s">
        <v>29</v>
      </c>
      <c r="J1097" s="964" t="s">
        <v>1460</v>
      </c>
      <c r="K1097" s="964" t="s">
        <v>3239</v>
      </c>
      <c r="L1097" s="1037">
        <v>1</v>
      </c>
      <c r="M1097" s="353" t="s">
        <v>3217</v>
      </c>
      <c r="N1097" s="881">
        <v>0</v>
      </c>
      <c r="O1097" s="881">
        <v>0</v>
      </c>
      <c r="P1097" s="881" t="s">
        <v>3865</v>
      </c>
    </row>
    <row r="1098" spans="1:16" ht="39.6">
      <c r="A1098" s="539"/>
      <c r="B1098" s="652"/>
      <c r="C1098" s="539"/>
      <c r="D1098" s="1038" t="s">
        <v>3228</v>
      </c>
      <c r="E1098" s="996" t="s">
        <v>28</v>
      </c>
      <c r="F1098" s="66" t="s">
        <v>32</v>
      </c>
      <c r="G1098" s="1032" t="s">
        <v>3238</v>
      </c>
      <c r="H1098" s="7" t="s">
        <v>3219</v>
      </c>
      <c r="I1098" s="964" t="s">
        <v>29</v>
      </c>
      <c r="J1098" s="964" t="s">
        <v>1460</v>
      </c>
      <c r="K1098" s="964" t="s">
        <v>3239</v>
      </c>
      <c r="L1098" s="1037">
        <v>1</v>
      </c>
      <c r="M1098" s="353" t="s">
        <v>3217</v>
      </c>
      <c r="N1098" s="881">
        <v>0</v>
      </c>
      <c r="O1098" s="881">
        <v>0</v>
      </c>
      <c r="P1098" s="881" t="s">
        <v>3865</v>
      </c>
    </row>
    <row r="1099" spans="1:16" ht="39.6">
      <c r="A1099" s="539"/>
      <c r="B1099" s="652"/>
      <c r="C1099" s="539"/>
      <c r="D1099" s="1037" t="s">
        <v>3229</v>
      </c>
      <c r="E1099" s="996" t="s">
        <v>28</v>
      </c>
      <c r="F1099" s="66" t="s">
        <v>32</v>
      </c>
      <c r="G1099" s="1032" t="s">
        <v>3238</v>
      </c>
      <c r="H1099" s="7" t="s">
        <v>3219</v>
      </c>
      <c r="I1099" s="964" t="s">
        <v>29</v>
      </c>
      <c r="J1099" s="964" t="s">
        <v>1460</v>
      </c>
      <c r="K1099" s="964" t="s">
        <v>3239</v>
      </c>
      <c r="L1099" s="1037">
        <v>1</v>
      </c>
      <c r="M1099" s="353" t="s">
        <v>3217</v>
      </c>
      <c r="N1099" s="881">
        <v>0</v>
      </c>
      <c r="O1099" s="881">
        <v>0</v>
      </c>
      <c r="P1099" s="881" t="s">
        <v>3865</v>
      </c>
    </row>
    <row r="1100" spans="1:16" ht="39.6">
      <c r="A1100" s="539"/>
      <c r="B1100" s="652"/>
      <c r="C1100" s="539"/>
      <c r="D1100" s="964" t="s">
        <v>3240</v>
      </c>
      <c r="E1100" s="1859" t="s">
        <v>28</v>
      </c>
      <c r="F1100" s="74" t="s">
        <v>32</v>
      </c>
      <c r="G1100" s="964" t="s">
        <v>3238</v>
      </c>
      <c r="H1100" s="7" t="s">
        <v>3219</v>
      </c>
      <c r="I1100" s="964" t="s">
        <v>29</v>
      </c>
      <c r="J1100" s="964" t="s">
        <v>1460</v>
      </c>
      <c r="K1100" s="964" t="s">
        <v>3239</v>
      </c>
      <c r="L1100" s="1037">
        <v>1</v>
      </c>
      <c r="M1100" s="353" t="s">
        <v>3217</v>
      </c>
      <c r="N1100" s="881">
        <v>0</v>
      </c>
      <c r="O1100" s="881">
        <v>0</v>
      </c>
      <c r="P1100" s="881" t="s">
        <v>3865</v>
      </c>
    </row>
    <row r="1101" spans="1:16" ht="39.6">
      <c r="A1101" s="605"/>
      <c r="B1101" s="653"/>
      <c r="C1101" s="605"/>
      <c r="D1101" s="966" t="s">
        <v>3234</v>
      </c>
      <c r="E1101" s="1318" t="s">
        <v>28</v>
      </c>
      <c r="F1101" s="73" t="s">
        <v>32</v>
      </c>
      <c r="G1101" s="966" t="s">
        <v>3238</v>
      </c>
      <c r="H1101" s="73" t="s">
        <v>3219</v>
      </c>
      <c r="I1101" s="966" t="s">
        <v>29</v>
      </c>
      <c r="J1101" s="966" t="s">
        <v>1460</v>
      </c>
      <c r="K1101" s="966" t="s">
        <v>3239</v>
      </c>
      <c r="L1101" s="1038">
        <v>1</v>
      </c>
      <c r="M1101" s="353" t="s">
        <v>3217</v>
      </c>
      <c r="N1101" s="881">
        <v>0</v>
      </c>
      <c r="O1101" s="881">
        <v>0</v>
      </c>
      <c r="P1101" s="881" t="s">
        <v>4082</v>
      </c>
    </row>
    <row r="1102" spans="1:16" ht="39.6">
      <c r="A1102" s="479" t="s">
        <v>3236</v>
      </c>
      <c r="B1102" s="544" t="s">
        <v>3252</v>
      </c>
      <c r="C1102" s="544" t="s">
        <v>3368</v>
      </c>
      <c r="D1102" s="928" t="s">
        <v>3369</v>
      </c>
      <c r="E1102" s="1797" t="s">
        <v>28</v>
      </c>
      <c r="F1102" s="7" t="s">
        <v>32</v>
      </c>
      <c r="G1102" s="964" t="s">
        <v>3370</v>
      </c>
      <c r="H1102" s="7" t="s">
        <v>3371</v>
      </c>
      <c r="I1102" s="928" t="s">
        <v>29</v>
      </c>
      <c r="J1102" s="964" t="s">
        <v>423</v>
      </c>
      <c r="K1102" s="964" t="s">
        <v>1459</v>
      </c>
      <c r="L1102" s="1116">
        <v>1</v>
      </c>
      <c r="M1102" s="353"/>
      <c r="N1102" s="881">
        <v>250</v>
      </c>
      <c r="O1102" s="881">
        <v>250</v>
      </c>
      <c r="P1102" s="881" t="s">
        <v>3855</v>
      </c>
    </row>
    <row r="1103" spans="1:16" ht="39.6">
      <c r="A1103" s="480"/>
      <c r="B1103" s="542"/>
      <c r="C1103" s="542"/>
      <c r="D1103" s="928" t="s">
        <v>3372</v>
      </c>
      <c r="E1103" s="1797" t="s">
        <v>28</v>
      </c>
      <c r="F1103" s="7" t="s">
        <v>32</v>
      </c>
      <c r="G1103" s="964" t="s">
        <v>3370</v>
      </c>
      <c r="H1103" s="7" t="s">
        <v>3371</v>
      </c>
      <c r="I1103" s="928" t="s">
        <v>29</v>
      </c>
      <c r="J1103" s="964" t="s">
        <v>423</v>
      </c>
      <c r="K1103" s="964" t="s">
        <v>1459</v>
      </c>
      <c r="L1103" s="1116">
        <v>1</v>
      </c>
      <c r="M1103" s="353"/>
      <c r="N1103" s="881">
        <v>250</v>
      </c>
      <c r="O1103" s="881">
        <v>250</v>
      </c>
      <c r="P1103" s="881" t="s">
        <v>3855</v>
      </c>
    </row>
    <row r="1104" spans="1:16" ht="39.6">
      <c r="A1104" s="480"/>
      <c r="B1104" s="542"/>
      <c r="C1104" s="542"/>
      <c r="D1104" s="928" t="s">
        <v>3373</v>
      </c>
      <c r="E1104" s="1797" t="s">
        <v>28</v>
      </c>
      <c r="F1104" s="7" t="s">
        <v>32</v>
      </c>
      <c r="G1104" s="964" t="s">
        <v>3370</v>
      </c>
      <c r="H1104" s="7" t="s">
        <v>3371</v>
      </c>
      <c r="I1104" s="928" t="s">
        <v>29</v>
      </c>
      <c r="J1104" s="964" t="s">
        <v>423</v>
      </c>
      <c r="K1104" s="964" t="s">
        <v>1459</v>
      </c>
      <c r="L1104" s="1116">
        <v>1</v>
      </c>
      <c r="M1104" s="353"/>
      <c r="N1104" s="881">
        <v>250</v>
      </c>
      <c r="O1104" s="881">
        <v>250</v>
      </c>
      <c r="P1104" s="881" t="s">
        <v>3855</v>
      </c>
    </row>
    <row r="1105" spans="1:16" ht="39.6">
      <c r="A1105" s="480"/>
      <c r="B1105" s="542"/>
      <c r="C1105" s="542"/>
      <c r="D1105" s="928" t="s">
        <v>3374</v>
      </c>
      <c r="E1105" s="1797" t="s">
        <v>28</v>
      </c>
      <c r="F1105" s="7" t="s">
        <v>32</v>
      </c>
      <c r="G1105" s="964" t="s">
        <v>3370</v>
      </c>
      <c r="H1105" s="7" t="s">
        <v>3371</v>
      </c>
      <c r="I1105" s="928" t="s">
        <v>29</v>
      </c>
      <c r="J1105" s="964" t="s">
        <v>423</v>
      </c>
      <c r="K1105" s="964" t="s">
        <v>1459</v>
      </c>
      <c r="L1105" s="1116">
        <v>1</v>
      </c>
      <c r="M1105" s="353"/>
      <c r="N1105" s="881">
        <v>250</v>
      </c>
      <c r="O1105" s="881">
        <v>250</v>
      </c>
      <c r="P1105" s="881" t="s">
        <v>3855</v>
      </c>
    </row>
    <row r="1106" spans="1:16" ht="39.6">
      <c r="A1106" s="480"/>
      <c r="B1106" s="542"/>
      <c r="C1106" s="542"/>
      <c r="D1106" s="928" t="s">
        <v>3375</v>
      </c>
      <c r="E1106" s="1797" t="s">
        <v>28</v>
      </c>
      <c r="F1106" s="7" t="s">
        <v>32</v>
      </c>
      <c r="G1106" s="964" t="s">
        <v>3370</v>
      </c>
      <c r="H1106" s="7" t="s">
        <v>3371</v>
      </c>
      <c r="I1106" s="928" t="s">
        <v>29</v>
      </c>
      <c r="J1106" s="964" t="s">
        <v>423</v>
      </c>
      <c r="K1106" s="964" t="s">
        <v>1459</v>
      </c>
      <c r="L1106" s="1116">
        <v>1</v>
      </c>
      <c r="M1106" s="353"/>
      <c r="N1106" s="881">
        <v>250</v>
      </c>
      <c r="O1106" s="881">
        <v>250</v>
      </c>
      <c r="P1106" s="881" t="s">
        <v>3855</v>
      </c>
    </row>
    <row r="1107" spans="1:16" ht="39.6">
      <c r="A1107" s="480"/>
      <c r="B1107" s="542"/>
      <c r="C1107" s="542"/>
      <c r="D1107" s="928" t="s">
        <v>3376</v>
      </c>
      <c r="E1107" s="1797" t="s">
        <v>28</v>
      </c>
      <c r="F1107" s="7" t="s">
        <v>32</v>
      </c>
      <c r="G1107" s="964" t="s">
        <v>3370</v>
      </c>
      <c r="H1107" s="7" t="s">
        <v>3371</v>
      </c>
      <c r="I1107" s="928" t="s">
        <v>29</v>
      </c>
      <c r="J1107" s="964" t="s">
        <v>423</v>
      </c>
      <c r="K1107" s="964" t="s">
        <v>1459</v>
      </c>
      <c r="L1107" s="1116">
        <v>1</v>
      </c>
      <c r="M1107" s="353"/>
      <c r="N1107" s="881">
        <v>250</v>
      </c>
      <c r="O1107" s="881">
        <v>250</v>
      </c>
      <c r="P1107" s="881" t="s">
        <v>3855</v>
      </c>
    </row>
    <row r="1108" spans="1:16" ht="39.6">
      <c r="A1108" s="480"/>
      <c r="B1108" s="542"/>
      <c r="C1108" s="542"/>
      <c r="D1108" s="928" t="s">
        <v>3377</v>
      </c>
      <c r="E1108" s="1797" t="s">
        <v>28</v>
      </c>
      <c r="F1108" s="7" t="s">
        <v>32</v>
      </c>
      <c r="G1108" s="964" t="s">
        <v>3370</v>
      </c>
      <c r="H1108" s="7" t="s">
        <v>3371</v>
      </c>
      <c r="I1108" s="928" t="s">
        <v>29</v>
      </c>
      <c r="J1108" s="964" t="s">
        <v>423</v>
      </c>
      <c r="K1108" s="964" t="s">
        <v>1459</v>
      </c>
      <c r="L1108" s="1116">
        <v>1</v>
      </c>
      <c r="M1108" s="353"/>
      <c r="N1108" s="881">
        <v>250</v>
      </c>
      <c r="O1108" s="881">
        <v>250</v>
      </c>
      <c r="P1108" s="881" t="s">
        <v>3855</v>
      </c>
    </row>
    <row r="1109" spans="1:16" ht="39.6">
      <c r="A1109" s="481"/>
      <c r="B1109" s="545"/>
      <c r="C1109" s="545"/>
      <c r="D1109" s="928" t="s">
        <v>3378</v>
      </c>
      <c r="E1109" s="1797" t="s">
        <v>23</v>
      </c>
      <c r="F1109" s="7" t="s">
        <v>32</v>
      </c>
      <c r="G1109" s="964" t="s">
        <v>3370</v>
      </c>
      <c r="H1109" s="7" t="s">
        <v>3371</v>
      </c>
      <c r="I1109" s="928" t="s">
        <v>29</v>
      </c>
      <c r="J1109" s="964" t="s">
        <v>423</v>
      </c>
      <c r="K1109" s="964" t="s">
        <v>1459</v>
      </c>
      <c r="L1109" s="1116">
        <v>1</v>
      </c>
      <c r="M1109" s="353" t="s">
        <v>3376</v>
      </c>
      <c r="N1109" s="881">
        <v>500</v>
      </c>
      <c r="O1109" s="881">
        <v>500</v>
      </c>
      <c r="P1109" s="881" t="s">
        <v>3847</v>
      </c>
    </row>
    <row r="1110" spans="1:16" ht="39.6">
      <c r="A1110" s="63" t="s">
        <v>3757</v>
      </c>
      <c r="B1110" s="68" t="s">
        <v>3620</v>
      </c>
      <c r="C1110" s="68" t="s">
        <v>3606</v>
      </c>
      <c r="D1110" s="1105" t="s">
        <v>3755</v>
      </c>
      <c r="E1110" s="1796" t="s">
        <v>28</v>
      </c>
      <c r="F1110" s="7" t="s">
        <v>24</v>
      </c>
      <c r="G1110" s="1105" t="s">
        <v>2204</v>
      </c>
      <c r="H1110" s="37" t="s">
        <v>3756</v>
      </c>
      <c r="I1110" s="964" t="s">
        <v>26</v>
      </c>
      <c r="J1110" s="964" t="s">
        <v>1502</v>
      </c>
      <c r="K1110" s="964" t="s">
        <v>2202</v>
      </c>
      <c r="L1110" s="1037">
        <v>1</v>
      </c>
      <c r="M1110" s="353"/>
      <c r="N1110" s="881">
        <v>0</v>
      </c>
      <c r="O1110" s="881">
        <v>0</v>
      </c>
      <c r="P1110" s="881" t="s">
        <v>4083</v>
      </c>
    </row>
    <row r="1111" spans="1:16" ht="39.6">
      <c r="A1111" s="488" t="s">
        <v>925</v>
      </c>
      <c r="B1111" s="487" t="s">
        <v>915</v>
      </c>
      <c r="C1111" s="485" t="s">
        <v>924</v>
      </c>
      <c r="D1111" s="462" t="s">
        <v>926</v>
      </c>
      <c r="E1111" s="1482" t="s">
        <v>17</v>
      </c>
      <c r="F1111" s="55" t="s">
        <v>15</v>
      </c>
      <c r="G1111" s="462" t="s">
        <v>927</v>
      </c>
      <c r="H1111" s="55" t="s">
        <v>928</v>
      </c>
      <c r="I1111" s="87" t="s">
        <v>246</v>
      </c>
      <c r="J1111" s="462" t="s">
        <v>128</v>
      </c>
      <c r="K1111" s="462" t="s">
        <v>929</v>
      </c>
      <c r="L1111" s="1571">
        <v>1</v>
      </c>
      <c r="M1111" s="353" t="s">
        <v>4084</v>
      </c>
      <c r="N1111" s="881">
        <v>0</v>
      </c>
      <c r="O1111" s="881">
        <v>0</v>
      </c>
      <c r="P1111" s="881" t="s">
        <v>3838</v>
      </c>
    </row>
    <row r="1112" spans="1:16" ht="39.6">
      <c r="A1112" s="488"/>
      <c r="B1112" s="487"/>
      <c r="C1112" s="485"/>
      <c r="D1112" s="105" t="s">
        <v>930</v>
      </c>
      <c r="E1112" s="996" t="s">
        <v>12</v>
      </c>
      <c r="F1112" s="66" t="s">
        <v>15</v>
      </c>
      <c r="G1112" s="105" t="s">
        <v>927</v>
      </c>
      <c r="H1112" s="66" t="s">
        <v>928</v>
      </c>
      <c r="I1112" s="86" t="s">
        <v>246</v>
      </c>
      <c r="J1112" s="105" t="s">
        <v>128</v>
      </c>
      <c r="K1112" s="105" t="s">
        <v>929</v>
      </c>
      <c r="L1112" s="929">
        <v>1</v>
      </c>
      <c r="M1112" s="353"/>
      <c r="N1112" s="881">
        <v>2500</v>
      </c>
      <c r="O1112" s="881">
        <v>2500</v>
      </c>
      <c r="P1112" s="881" t="s">
        <v>3828</v>
      </c>
    </row>
    <row r="1113" spans="1:16" ht="39.6">
      <c r="A1113" s="488"/>
      <c r="B1113" s="487"/>
      <c r="C1113" s="485"/>
      <c r="D1113" s="105" t="s">
        <v>931</v>
      </c>
      <c r="E1113" s="996" t="s">
        <v>12</v>
      </c>
      <c r="F1113" s="66" t="s">
        <v>15</v>
      </c>
      <c r="G1113" s="105" t="s">
        <v>927</v>
      </c>
      <c r="H1113" s="66" t="s">
        <v>928</v>
      </c>
      <c r="I1113" s="86" t="s">
        <v>246</v>
      </c>
      <c r="J1113" s="105" t="s">
        <v>128</v>
      </c>
      <c r="K1113" s="105" t="s">
        <v>929</v>
      </c>
      <c r="L1113" s="929">
        <v>1</v>
      </c>
      <c r="M1113" s="353"/>
      <c r="N1113" s="881">
        <v>0</v>
      </c>
      <c r="O1113" s="881">
        <v>0</v>
      </c>
      <c r="P1113" s="881" t="s">
        <v>3839</v>
      </c>
    </row>
    <row r="1114" spans="1:16" ht="39.6">
      <c r="A1114" s="488"/>
      <c r="B1114" s="487"/>
      <c r="C1114" s="485"/>
      <c r="D1114" s="105" t="s">
        <v>932</v>
      </c>
      <c r="E1114" s="996" t="s">
        <v>28</v>
      </c>
      <c r="F1114" s="66" t="s">
        <v>15</v>
      </c>
      <c r="G1114" s="105" t="s">
        <v>927</v>
      </c>
      <c r="H1114" s="66" t="s">
        <v>928</v>
      </c>
      <c r="I1114" s="86" t="s">
        <v>246</v>
      </c>
      <c r="J1114" s="105" t="s">
        <v>128</v>
      </c>
      <c r="K1114" s="105" t="s">
        <v>929</v>
      </c>
      <c r="L1114" s="929">
        <v>1</v>
      </c>
      <c r="M1114" s="353"/>
      <c r="N1114" s="881">
        <v>2500</v>
      </c>
      <c r="O1114" s="881">
        <v>2500</v>
      </c>
      <c r="P1114" s="881" t="s">
        <v>3828</v>
      </c>
    </row>
    <row r="1115" spans="1:16" ht="39.6">
      <c r="A1115" s="488"/>
      <c r="B1115" s="487"/>
      <c r="C1115" s="485"/>
      <c r="D1115" s="105" t="s">
        <v>933</v>
      </c>
      <c r="E1115" s="996" t="s">
        <v>28</v>
      </c>
      <c r="F1115" s="66" t="s">
        <v>15</v>
      </c>
      <c r="G1115" s="105" t="s">
        <v>927</v>
      </c>
      <c r="H1115" s="66" t="s">
        <v>928</v>
      </c>
      <c r="I1115" s="86" t="s">
        <v>246</v>
      </c>
      <c r="J1115" s="105" t="s">
        <v>128</v>
      </c>
      <c r="K1115" s="105" t="s">
        <v>929</v>
      </c>
      <c r="L1115" s="929">
        <v>1</v>
      </c>
      <c r="M1115" s="353"/>
      <c r="N1115" s="881">
        <v>2500</v>
      </c>
      <c r="O1115" s="881">
        <v>2500</v>
      </c>
      <c r="P1115" s="881" t="s">
        <v>3828</v>
      </c>
    </row>
    <row r="1116" spans="1:16" ht="39.6">
      <c r="A1116" s="488"/>
      <c r="B1116" s="487"/>
      <c r="C1116" s="485"/>
      <c r="D1116" s="105" t="s">
        <v>934</v>
      </c>
      <c r="E1116" s="996" t="s">
        <v>28</v>
      </c>
      <c r="F1116" s="66" t="s">
        <v>15</v>
      </c>
      <c r="G1116" s="105" t="s">
        <v>927</v>
      </c>
      <c r="H1116" s="66" t="s">
        <v>928</v>
      </c>
      <c r="I1116" s="86" t="s">
        <v>246</v>
      </c>
      <c r="J1116" s="105" t="s">
        <v>128</v>
      </c>
      <c r="K1116" s="105" t="s">
        <v>929</v>
      </c>
      <c r="L1116" s="929">
        <v>1</v>
      </c>
      <c r="M1116" s="353"/>
      <c r="N1116" s="881">
        <v>2500</v>
      </c>
      <c r="O1116" s="881">
        <v>2500</v>
      </c>
      <c r="P1116" s="881" t="s">
        <v>3828</v>
      </c>
    </row>
    <row r="1117" spans="1:16" ht="39.6">
      <c r="A1117" s="488"/>
      <c r="B1117" s="487"/>
      <c r="C1117" s="485"/>
      <c r="D1117" s="105" t="s">
        <v>935</v>
      </c>
      <c r="E1117" s="996" t="s">
        <v>28</v>
      </c>
      <c r="F1117" s="66" t="s">
        <v>15</v>
      </c>
      <c r="G1117" s="105" t="s">
        <v>927</v>
      </c>
      <c r="H1117" s="66" t="s">
        <v>928</v>
      </c>
      <c r="I1117" s="86" t="s">
        <v>246</v>
      </c>
      <c r="J1117" s="105" t="s">
        <v>128</v>
      </c>
      <c r="K1117" s="105" t="s">
        <v>929</v>
      </c>
      <c r="L1117" s="929">
        <v>1</v>
      </c>
      <c r="M1117" s="353"/>
      <c r="N1117" s="881">
        <v>2500</v>
      </c>
      <c r="O1117" s="881">
        <v>2500</v>
      </c>
      <c r="P1117" s="881" t="s">
        <v>3828</v>
      </c>
    </row>
    <row r="1118" spans="1:16" ht="39.6">
      <c r="A1118" s="488"/>
      <c r="B1118" s="487"/>
      <c r="C1118" s="485"/>
      <c r="D1118" s="105" t="s">
        <v>936</v>
      </c>
      <c r="E1118" s="996" t="s">
        <v>28</v>
      </c>
      <c r="F1118" s="66" t="s">
        <v>15</v>
      </c>
      <c r="G1118" s="105" t="s">
        <v>927</v>
      </c>
      <c r="H1118" s="66" t="s">
        <v>928</v>
      </c>
      <c r="I1118" s="86" t="s">
        <v>246</v>
      </c>
      <c r="J1118" s="105" t="s">
        <v>128</v>
      </c>
      <c r="K1118" s="105" t="s">
        <v>929</v>
      </c>
      <c r="L1118" s="929">
        <v>1</v>
      </c>
      <c r="M1118" s="353"/>
      <c r="N1118" s="881">
        <v>2500</v>
      </c>
      <c r="O1118" s="881">
        <v>2500</v>
      </c>
      <c r="P1118" s="881" t="s">
        <v>3828</v>
      </c>
    </row>
    <row r="1119" spans="1:16" ht="39.6">
      <c r="A1119" s="488"/>
      <c r="B1119" s="487"/>
      <c r="C1119" s="485"/>
      <c r="D1119" s="105" t="s">
        <v>937</v>
      </c>
      <c r="E1119" s="996" t="s">
        <v>28</v>
      </c>
      <c r="F1119" s="66" t="s">
        <v>15</v>
      </c>
      <c r="G1119" s="105" t="s">
        <v>927</v>
      </c>
      <c r="H1119" s="66" t="s">
        <v>928</v>
      </c>
      <c r="I1119" s="86" t="s">
        <v>246</v>
      </c>
      <c r="J1119" s="105" t="s">
        <v>128</v>
      </c>
      <c r="K1119" s="105" t="s">
        <v>929</v>
      </c>
      <c r="L1119" s="929">
        <v>1</v>
      </c>
      <c r="M1119" s="353"/>
      <c r="N1119" s="881">
        <v>2500</v>
      </c>
      <c r="O1119" s="881">
        <v>2500</v>
      </c>
      <c r="P1119" s="881" t="s">
        <v>3828</v>
      </c>
    </row>
    <row r="1120" spans="1:16" ht="39.6">
      <c r="A1120" s="488"/>
      <c r="B1120" s="487"/>
      <c r="C1120" s="485"/>
      <c r="D1120" s="86" t="s">
        <v>938</v>
      </c>
      <c r="E1120" s="996" t="s">
        <v>28</v>
      </c>
      <c r="F1120" s="66" t="s">
        <v>15</v>
      </c>
      <c r="G1120" s="105" t="s">
        <v>927</v>
      </c>
      <c r="H1120" s="66" t="s">
        <v>928</v>
      </c>
      <c r="I1120" s="86" t="s">
        <v>246</v>
      </c>
      <c r="J1120" s="105" t="s">
        <v>128</v>
      </c>
      <c r="K1120" s="105" t="s">
        <v>929</v>
      </c>
      <c r="L1120" s="929">
        <v>1</v>
      </c>
      <c r="M1120" s="353"/>
      <c r="N1120" s="881">
        <v>2500</v>
      </c>
      <c r="O1120" s="881">
        <v>2500</v>
      </c>
      <c r="P1120" s="881" t="s">
        <v>3828</v>
      </c>
    </row>
    <row r="1121" spans="1:16" ht="59.4">
      <c r="A1121" s="485" t="s">
        <v>1597</v>
      </c>
      <c r="B1121" s="487" t="s">
        <v>1582</v>
      </c>
      <c r="C1121" s="485" t="s">
        <v>1581</v>
      </c>
      <c r="D1121" s="1418" t="s">
        <v>1583</v>
      </c>
      <c r="E1121" s="1864" t="s">
        <v>28</v>
      </c>
      <c r="F1121" s="7" t="s">
        <v>24</v>
      </c>
      <c r="G1121" s="964" t="s">
        <v>3840</v>
      </c>
      <c r="H1121" s="7" t="s">
        <v>1585</v>
      </c>
      <c r="I1121" s="928" t="s">
        <v>29</v>
      </c>
      <c r="J1121" s="964" t="s">
        <v>1586</v>
      </c>
      <c r="K1121" s="964" t="s">
        <v>1587</v>
      </c>
      <c r="L1121" s="1116">
        <v>3</v>
      </c>
      <c r="M1121" s="353"/>
      <c r="N1121" s="881">
        <v>1500</v>
      </c>
      <c r="O1121" s="1761">
        <v>2000</v>
      </c>
      <c r="P1121" s="881" t="s">
        <v>3828</v>
      </c>
    </row>
    <row r="1122" spans="1:16" ht="59.4">
      <c r="A1122" s="485"/>
      <c r="B1122" s="487"/>
      <c r="C1122" s="485"/>
      <c r="D1122" s="1416"/>
      <c r="E1122" s="1862"/>
      <c r="F1122" s="7" t="s">
        <v>24</v>
      </c>
      <c r="G1122" s="964" t="s">
        <v>1588</v>
      </c>
      <c r="H1122" s="7" t="s">
        <v>1589</v>
      </c>
      <c r="I1122" s="928" t="s">
        <v>29</v>
      </c>
      <c r="J1122" s="964" t="s">
        <v>1586</v>
      </c>
      <c r="K1122" s="964" t="s">
        <v>1590</v>
      </c>
      <c r="L1122" s="1116">
        <v>5</v>
      </c>
      <c r="M1122" s="353"/>
      <c r="N1122" s="881">
        <v>500</v>
      </c>
      <c r="O1122" s="1761"/>
      <c r="P1122" s="881" t="s">
        <v>3828</v>
      </c>
    </row>
    <row r="1123" spans="1:16" ht="59.4">
      <c r="A1123" s="485"/>
      <c r="B1123" s="487"/>
      <c r="C1123" s="485"/>
      <c r="D1123" s="1415" t="s">
        <v>1591</v>
      </c>
      <c r="E1123" s="1844" t="s">
        <v>28</v>
      </c>
      <c r="F1123" s="7" t="s">
        <v>24</v>
      </c>
      <c r="G1123" s="964" t="s">
        <v>1584</v>
      </c>
      <c r="H1123" s="7" t="s">
        <v>1585</v>
      </c>
      <c r="I1123" s="928" t="s">
        <v>29</v>
      </c>
      <c r="J1123" s="964" t="s">
        <v>1586</v>
      </c>
      <c r="K1123" s="964" t="s">
        <v>1587</v>
      </c>
      <c r="L1123" s="1116">
        <v>3</v>
      </c>
      <c r="M1123" s="353"/>
      <c r="N1123" s="881">
        <v>1500</v>
      </c>
      <c r="O1123" s="1761">
        <v>2000</v>
      </c>
      <c r="P1123" s="881" t="s">
        <v>3828</v>
      </c>
    </row>
    <row r="1124" spans="1:16" ht="59.4">
      <c r="A1124" s="485"/>
      <c r="B1124" s="487"/>
      <c r="C1124" s="485"/>
      <c r="D1124" s="1416"/>
      <c r="E1124" s="1862"/>
      <c r="F1124" s="7" t="s">
        <v>24</v>
      </c>
      <c r="G1124" s="964" t="s">
        <v>1588</v>
      </c>
      <c r="H1124" s="7" t="s">
        <v>1589</v>
      </c>
      <c r="I1124" s="928" t="s">
        <v>29</v>
      </c>
      <c r="J1124" s="964" t="s">
        <v>1586</v>
      </c>
      <c r="K1124" s="964" t="s">
        <v>1590</v>
      </c>
      <c r="L1124" s="1116">
        <v>5</v>
      </c>
      <c r="M1124" s="353"/>
      <c r="N1124" s="881">
        <v>500</v>
      </c>
      <c r="O1124" s="1761"/>
      <c r="P1124" s="881" t="s">
        <v>3828</v>
      </c>
    </row>
    <row r="1125" spans="1:16" ht="59.4">
      <c r="A1125" s="485"/>
      <c r="B1125" s="487"/>
      <c r="C1125" s="485"/>
      <c r="D1125" s="1415" t="s">
        <v>1592</v>
      </c>
      <c r="E1125" s="1844" t="s">
        <v>28</v>
      </c>
      <c r="F1125" s="7" t="s">
        <v>24</v>
      </c>
      <c r="G1125" s="964" t="s">
        <v>1584</v>
      </c>
      <c r="H1125" s="7" t="s">
        <v>1585</v>
      </c>
      <c r="I1125" s="928" t="s">
        <v>29</v>
      </c>
      <c r="J1125" s="964" t="s">
        <v>1586</v>
      </c>
      <c r="K1125" s="964" t="s">
        <v>1587</v>
      </c>
      <c r="L1125" s="1116">
        <v>3</v>
      </c>
      <c r="M1125" s="353"/>
      <c r="N1125" s="881">
        <v>1500</v>
      </c>
      <c r="O1125" s="1761">
        <v>2000</v>
      </c>
      <c r="P1125" s="881" t="s">
        <v>3832</v>
      </c>
    </row>
    <row r="1126" spans="1:16" ht="59.4">
      <c r="A1126" s="485"/>
      <c r="B1126" s="487"/>
      <c r="C1126" s="485"/>
      <c r="D1126" s="1416"/>
      <c r="E1126" s="1862"/>
      <c r="F1126" s="7" t="s">
        <v>24</v>
      </c>
      <c r="G1126" s="964" t="s">
        <v>1588</v>
      </c>
      <c r="H1126" s="7" t="s">
        <v>1589</v>
      </c>
      <c r="I1126" s="928" t="s">
        <v>29</v>
      </c>
      <c r="J1126" s="964" t="s">
        <v>1586</v>
      </c>
      <c r="K1126" s="964" t="s">
        <v>1590</v>
      </c>
      <c r="L1126" s="1116">
        <v>5</v>
      </c>
      <c r="M1126" s="353"/>
      <c r="N1126" s="881">
        <v>500</v>
      </c>
      <c r="O1126" s="1761"/>
      <c r="P1126" s="881" t="s">
        <v>3828</v>
      </c>
    </row>
    <row r="1127" spans="1:16" ht="59.4">
      <c r="A1127" s="485"/>
      <c r="B1127" s="487"/>
      <c r="C1127" s="485"/>
      <c r="D1127" s="1169" t="s">
        <v>1593</v>
      </c>
      <c r="E1127" s="1797" t="s">
        <v>28</v>
      </c>
      <c r="F1127" s="7" t="s">
        <v>24</v>
      </c>
      <c r="G1127" s="964" t="s">
        <v>1584</v>
      </c>
      <c r="H1127" s="7" t="s">
        <v>1585</v>
      </c>
      <c r="I1127" s="928" t="s">
        <v>29</v>
      </c>
      <c r="J1127" s="964" t="s">
        <v>1586</v>
      </c>
      <c r="K1127" s="964" t="s">
        <v>1587</v>
      </c>
      <c r="L1127" s="1116">
        <v>3</v>
      </c>
      <c r="M1127" s="353"/>
      <c r="N1127" s="881">
        <v>1500</v>
      </c>
      <c r="O1127" s="881">
        <v>1500</v>
      </c>
      <c r="P1127" s="881" t="s">
        <v>3828</v>
      </c>
    </row>
    <row r="1128" spans="1:16" ht="79.2">
      <c r="A1128" s="485"/>
      <c r="B1128" s="487"/>
      <c r="C1128" s="485"/>
      <c r="D1128" s="1034" t="s">
        <v>1594</v>
      </c>
      <c r="E1128" s="1832" t="s">
        <v>23</v>
      </c>
      <c r="F1128" s="7" t="s">
        <v>24</v>
      </c>
      <c r="G1128" s="964" t="s">
        <v>1584</v>
      </c>
      <c r="H1128" s="7" t="s">
        <v>1585</v>
      </c>
      <c r="I1128" s="928" t="s">
        <v>29</v>
      </c>
      <c r="J1128" s="964" t="s">
        <v>1586</v>
      </c>
      <c r="K1128" s="964" t="s">
        <v>1587</v>
      </c>
      <c r="L1128" s="1116">
        <v>3</v>
      </c>
      <c r="M1128" s="353" t="s">
        <v>3837</v>
      </c>
      <c r="N1128" s="881">
        <v>3000</v>
      </c>
      <c r="O1128" s="900">
        <f>N1128+N1129</f>
        <v>4000</v>
      </c>
      <c r="P1128" s="881" t="s">
        <v>3836</v>
      </c>
    </row>
    <row r="1129" spans="1:16" ht="59.4">
      <c r="A1129" s="485"/>
      <c r="B1129" s="487"/>
      <c r="C1129" s="485"/>
      <c r="D1129" s="1034"/>
      <c r="E1129" s="1832"/>
      <c r="F1129" s="7" t="s">
        <v>24</v>
      </c>
      <c r="G1129" s="964" t="s">
        <v>1588</v>
      </c>
      <c r="H1129" s="7" t="s">
        <v>1589</v>
      </c>
      <c r="I1129" s="928" t="s">
        <v>29</v>
      </c>
      <c r="J1129" s="964" t="s">
        <v>1586</v>
      </c>
      <c r="K1129" s="964" t="s">
        <v>1590</v>
      </c>
      <c r="L1129" s="1116">
        <v>5</v>
      </c>
      <c r="M1129" s="353" t="s">
        <v>1595</v>
      </c>
      <c r="N1129" s="881">
        <v>1000</v>
      </c>
      <c r="O1129" s="900"/>
      <c r="P1129" s="881" t="s">
        <v>3836</v>
      </c>
    </row>
    <row r="1130" spans="1:16" ht="79.2">
      <c r="A1130" s="485"/>
      <c r="B1130" s="487"/>
      <c r="C1130" s="485"/>
      <c r="D1130" s="921" t="s">
        <v>1596</v>
      </c>
      <c r="E1130" s="1792" t="s">
        <v>23</v>
      </c>
      <c r="F1130" s="7" t="s">
        <v>24</v>
      </c>
      <c r="G1130" s="964" t="s">
        <v>1584</v>
      </c>
      <c r="H1130" s="7" t="s">
        <v>1585</v>
      </c>
      <c r="I1130" s="928" t="s">
        <v>29</v>
      </c>
      <c r="J1130" s="964" t="s">
        <v>1586</v>
      </c>
      <c r="K1130" s="964" t="s">
        <v>1587</v>
      </c>
      <c r="L1130" s="1116">
        <v>3</v>
      </c>
      <c r="M1130" s="353" t="s">
        <v>3837</v>
      </c>
      <c r="N1130" s="881">
        <v>3000</v>
      </c>
      <c r="O1130" s="900">
        <f>N1130+N1131</f>
        <v>3000</v>
      </c>
      <c r="P1130" s="881" t="s">
        <v>3803</v>
      </c>
    </row>
    <row r="1131" spans="1:16" ht="59.4">
      <c r="A1131" s="485"/>
      <c r="B1131" s="487"/>
      <c r="C1131" s="485"/>
      <c r="D1131" s="921"/>
      <c r="E1131" s="1792"/>
      <c r="F1131" s="7" t="s">
        <v>24</v>
      </c>
      <c r="G1131" s="964" t="s">
        <v>1588</v>
      </c>
      <c r="H1131" s="7" t="s">
        <v>1589</v>
      </c>
      <c r="I1131" s="928" t="s">
        <v>29</v>
      </c>
      <c r="J1131" s="964" t="s">
        <v>1586</v>
      </c>
      <c r="K1131" s="964" t="s">
        <v>1590</v>
      </c>
      <c r="L1131" s="1116">
        <v>5</v>
      </c>
      <c r="M1131" s="353" t="s">
        <v>1595</v>
      </c>
      <c r="N1131" s="881">
        <v>0</v>
      </c>
      <c r="O1131" s="900"/>
      <c r="P1131" s="881" t="s">
        <v>4085</v>
      </c>
    </row>
    <row r="1132" spans="1:16" ht="59.4">
      <c r="A1132" s="474" t="s">
        <v>2109</v>
      </c>
      <c r="B1132" s="544" t="s">
        <v>2108</v>
      </c>
      <c r="C1132" s="474" t="s">
        <v>2110</v>
      </c>
      <c r="D1132" s="921" t="s">
        <v>2134</v>
      </c>
      <c r="E1132" s="1832" t="s">
        <v>2133</v>
      </c>
      <c r="F1132" s="7" t="s">
        <v>24</v>
      </c>
      <c r="G1132" s="964" t="s">
        <v>2118</v>
      </c>
      <c r="H1132" s="7" t="s">
        <v>2117</v>
      </c>
      <c r="I1132" s="928" t="s">
        <v>29</v>
      </c>
      <c r="J1132" s="964" t="s">
        <v>1586</v>
      </c>
      <c r="K1132" s="964" t="s">
        <v>2116</v>
      </c>
      <c r="L1132" s="1116">
        <v>5</v>
      </c>
      <c r="M1132" s="353" t="s">
        <v>2122</v>
      </c>
      <c r="N1132" s="881">
        <v>0</v>
      </c>
      <c r="O1132" s="900">
        <f>N1132+N1133+N1134</f>
        <v>700</v>
      </c>
      <c r="P1132" s="881" t="s">
        <v>3832</v>
      </c>
    </row>
    <row r="1133" spans="1:16" ht="39.6">
      <c r="A1133" s="518"/>
      <c r="B1133" s="542"/>
      <c r="C1133" s="518"/>
      <c r="D1133" s="921"/>
      <c r="E1133" s="1832"/>
      <c r="F1133" s="7" t="s">
        <v>32</v>
      </c>
      <c r="G1133" s="964" t="s">
        <v>2115</v>
      </c>
      <c r="H1133" s="7" t="s">
        <v>2114</v>
      </c>
      <c r="I1133" s="928" t="s">
        <v>29</v>
      </c>
      <c r="J1133" s="964" t="s">
        <v>423</v>
      </c>
      <c r="K1133" s="964" t="s">
        <v>2113</v>
      </c>
      <c r="L1133" s="1116">
        <v>1</v>
      </c>
      <c r="M1133" s="353" t="s">
        <v>2122</v>
      </c>
      <c r="N1133" s="881">
        <v>500</v>
      </c>
      <c r="O1133" s="900"/>
      <c r="P1133" s="881" t="s">
        <v>3820</v>
      </c>
    </row>
    <row r="1134" spans="1:16" ht="39.6">
      <c r="A1134" s="518"/>
      <c r="B1134" s="542"/>
      <c r="C1134" s="518"/>
      <c r="D1134" s="921"/>
      <c r="E1134" s="1832"/>
      <c r="F1134" s="7" t="s">
        <v>32</v>
      </c>
      <c r="G1134" s="964" t="s">
        <v>2112</v>
      </c>
      <c r="H1134" s="7" t="s">
        <v>1250</v>
      </c>
      <c r="I1134" s="928" t="s">
        <v>29</v>
      </c>
      <c r="J1134" s="964" t="s">
        <v>392</v>
      </c>
      <c r="K1134" s="964" t="s">
        <v>2111</v>
      </c>
      <c r="L1134" s="1116">
        <v>2</v>
      </c>
      <c r="M1134" s="353" t="s">
        <v>2122</v>
      </c>
      <c r="N1134" s="881">
        <v>200</v>
      </c>
      <c r="O1134" s="900"/>
      <c r="P1134" s="881" t="s">
        <v>3820</v>
      </c>
    </row>
    <row r="1135" spans="1:16" ht="59.4">
      <c r="A1135" s="518"/>
      <c r="B1135" s="542"/>
      <c r="C1135" s="518"/>
      <c r="D1135" s="921" t="s">
        <v>2132</v>
      </c>
      <c r="E1135" s="1792" t="s">
        <v>23</v>
      </c>
      <c r="F1135" s="7" t="s">
        <v>24</v>
      </c>
      <c r="G1135" s="964" t="s">
        <v>3833</v>
      </c>
      <c r="H1135" s="7" t="s">
        <v>2117</v>
      </c>
      <c r="I1135" s="928" t="s">
        <v>29</v>
      </c>
      <c r="J1135" s="964" t="s">
        <v>1586</v>
      </c>
      <c r="K1135" s="964" t="s">
        <v>2116</v>
      </c>
      <c r="L1135" s="1116">
        <v>5</v>
      </c>
      <c r="M1135" s="353" t="s">
        <v>2127</v>
      </c>
      <c r="N1135" s="881">
        <v>0</v>
      </c>
      <c r="O1135" s="900">
        <f>N1135+N1136+N1137</f>
        <v>0</v>
      </c>
      <c r="P1135" s="881" t="s">
        <v>3832</v>
      </c>
    </row>
    <row r="1136" spans="1:16" ht="39.6">
      <c r="A1136" s="518"/>
      <c r="B1136" s="542"/>
      <c r="C1136" s="518"/>
      <c r="D1136" s="921"/>
      <c r="E1136" s="1792"/>
      <c r="F1136" s="7" t="s">
        <v>32</v>
      </c>
      <c r="G1136" s="964" t="s">
        <v>2115</v>
      </c>
      <c r="H1136" s="7" t="s">
        <v>2114</v>
      </c>
      <c r="I1136" s="928" t="s">
        <v>29</v>
      </c>
      <c r="J1136" s="964" t="s">
        <v>423</v>
      </c>
      <c r="K1136" s="964" t="s">
        <v>2113</v>
      </c>
      <c r="L1136" s="1116">
        <v>1</v>
      </c>
      <c r="M1136" s="353" t="s">
        <v>2127</v>
      </c>
      <c r="N1136" s="881">
        <v>0</v>
      </c>
      <c r="O1136" s="900"/>
      <c r="P1136" s="881" t="s">
        <v>4085</v>
      </c>
    </row>
    <row r="1137" spans="1:16" ht="39.6">
      <c r="A1137" s="518"/>
      <c r="B1137" s="542"/>
      <c r="C1137" s="518"/>
      <c r="D1137" s="921"/>
      <c r="E1137" s="1792"/>
      <c r="F1137" s="7" t="s">
        <v>32</v>
      </c>
      <c r="G1137" s="964" t="s">
        <v>2112</v>
      </c>
      <c r="H1137" s="7" t="s">
        <v>1250</v>
      </c>
      <c r="I1137" s="928" t="s">
        <v>29</v>
      </c>
      <c r="J1137" s="964" t="s">
        <v>392</v>
      </c>
      <c r="K1137" s="964" t="s">
        <v>2111</v>
      </c>
      <c r="L1137" s="1116">
        <v>2</v>
      </c>
      <c r="M1137" s="353" t="s">
        <v>2127</v>
      </c>
      <c r="N1137" s="881">
        <v>0</v>
      </c>
      <c r="O1137" s="900"/>
      <c r="P1137" s="881" t="s">
        <v>4085</v>
      </c>
    </row>
    <row r="1138" spans="1:16" ht="59.4">
      <c r="A1138" s="518"/>
      <c r="B1138" s="542"/>
      <c r="C1138" s="518"/>
      <c r="D1138" s="921" t="s">
        <v>2131</v>
      </c>
      <c r="E1138" s="1792" t="s">
        <v>28</v>
      </c>
      <c r="F1138" s="7" t="s">
        <v>24</v>
      </c>
      <c r="G1138" s="964" t="s">
        <v>2118</v>
      </c>
      <c r="H1138" s="7" t="s">
        <v>2117</v>
      </c>
      <c r="I1138" s="928" t="s">
        <v>29</v>
      </c>
      <c r="J1138" s="964" t="s">
        <v>1586</v>
      </c>
      <c r="K1138" s="964" t="s">
        <v>2116</v>
      </c>
      <c r="L1138" s="1116">
        <v>5</v>
      </c>
      <c r="M1138" s="353"/>
      <c r="N1138" s="881">
        <v>0</v>
      </c>
      <c r="O1138" s="900">
        <f>N1138+N1139+N1140</f>
        <v>350</v>
      </c>
      <c r="P1138" s="881" t="s">
        <v>3832</v>
      </c>
    </row>
    <row r="1139" spans="1:16" ht="39.6">
      <c r="A1139" s="518"/>
      <c r="B1139" s="542"/>
      <c r="C1139" s="518"/>
      <c r="D1139" s="921"/>
      <c r="E1139" s="1792"/>
      <c r="F1139" s="7" t="s">
        <v>32</v>
      </c>
      <c r="G1139" s="964" t="s">
        <v>2115</v>
      </c>
      <c r="H1139" s="7" t="s">
        <v>2114</v>
      </c>
      <c r="I1139" s="928" t="s">
        <v>29</v>
      </c>
      <c r="J1139" s="964" t="s">
        <v>423</v>
      </c>
      <c r="K1139" s="964" t="s">
        <v>2113</v>
      </c>
      <c r="L1139" s="1116">
        <v>1</v>
      </c>
      <c r="M1139" s="353"/>
      <c r="N1139" s="881">
        <v>250</v>
      </c>
      <c r="O1139" s="900"/>
      <c r="P1139" s="881" t="s">
        <v>3828</v>
      </c>
    </row>
    <row r="1140" spans="1:16" ht="39.6">
      <c r="A1140" s="518"/>
      <c r="B1140" s="542"/>
      <c r="C1140" s="518"/>
      <c r="D1140" s="921"/>
      <c r="E1140" s="1792"/>
      <c r="F1140" s="7" t="s">
        <v>32</v>
      </c>
      <c r="G1140" s="964" t="s">
        <v>2112</v>
      </c>
      <c r="H1140" s="7" t="s">
        <v>1250</v>
      </c>
      <c r="I1140" s="928" t="s">
        <v>29</v>
      </c>
      <c r="J1140" s="964"/>
      <c r="K1140" s="964" t="s">
        <v>2111</v>
      </c>
      <c r="L1140" s="1116">
        <v>2</v>
      </c>
      <c r="M1140" s="353"/>
      <c r="N1140" s="881">
        <v>100</v>
      </c>
      <c r="O1140" s="900"/>
      <c r="P1140" s="881" t="s">
        <v>3828</v>
      </c>
    </row>
    <row r="1141" spans="1:16" ht="59.4">
      <c r="A1141" s="518"/>
      <c r="B1141" s="542"/>
      <c r="C1141" s="518"/>
      <c r="D1141" s="921" t="s">
        <v>2130</v>
      </c>
      <c r="E1141" s="1792" t="s">
        <v>28</v>
      </c>
      <c r="F1141" s="7" t="s">
        <v>24</v>
      </c>
      <c r="G1141" s="964" t="s">
        <v>2118</v>
      </c>
      <c r="H1141" s="7" t="s">
        <v>2117</v>
      </c>
      <c r="I1141" s="928" t="s">
        <v>29</v>
      </c>
      <c r="J1141" s="964" t="s">
        <v>1586</v>
      </c>
      <c r="K1141" s="964" t="s">
        <v>2116</v>
      </c>
      <c r="L1141" s="1116">
        <v>5</v>
      </c>
      <c r="M1141" s="353"/>
      <c r="N1141" s="881">
        <v>0</v>
      </c>
      <c r="O1141" s="900">
        <f>N1141+N1142+N1143</f>
        <v>350</v>
      </c>
      <c r="P1141" s="881" t="s">
        <v>3832</v>
      </c>
    </row>
    <row r="1142" spans="1:16" ht="39.6">
      <c r="A1142" s="518"/>
      <c r="B1142" s="542"/>
      <c r="C1142" s="518"/>
      <c r="D1142" s="921"/>
      <c r="E1142" s="1792"/>
      <c r="F1142" s="7" t="s">
        <v>32</v>
      </c>
      <c r="G1142" s="964" t="s">
        <v>2115</v>
      </c>
      <c r="H1142" s="7" t="s">
        <v>2114</v>
      </c>
      <c r="I1142" s="928" t="s">
        <v>29</v>
      </c>
      <c r="J1142" s="964" t="s">
        <v>423</v>
      </c>
      <c r="K1142" s="964" t="s">
        <v>2113</v>
      </c>
      <c r="L1142" s="1116">
        <v>1</v>
      </c>
      <c r="M1142" s="353"/>
      <c r="N1142" s="881">
        <v>250</v>
      </c>
      <c r="O1142" s="900"/>
      <c r="P1142" s="881" t="s">
        <v>3828</v>
      </c>
    </row>
    <row r="1143" spans="1:16" ht="39.6">
      <c r="A1143" s="518"/>
      <c r="B1143" s="542"/>
      <c r="C1143" s="518"/>
      <c r="D1143" s="921"/>
      <c r="E1143" s="1792"/>
      <c r="F1143" s="7" t="s">
        <v>32</v>
      </c>
      <c r="G1143" s="964" t="s">
        <v>2112</v>
      </c>
      <c r="H1143" s="7" t="s">
        <v>1250</v>
      </c>
      <c r="I1143" s="928" t="s">
        <v>29</v>
      </c>
      <c r="J1143" s="964" t="s">
        <v>392</v>
      </c>
      <c r="K1143" s="964" t="s">
        <v>2111</v>
      </c>
      <c r="L1143" s="1116">
        <v>2</v>
      </c>
      <c r="M1143" s="353"/>
      <c r="N1143" s="881">
        <v>100</v>
      </c>
      <c r="O1143" s="900"/>
      <c r="P1143" s="881" t="s">
        <v>3828</v>
      </c>
    </row>
    <row r="1144" spans="1:16" ht="39.6">
      <c r="A1144" s="518"/>
      <c r="B1144" s="542"/>
      <c r="C1144" s="518"/>
      <c r="D1144" s="921" t="s">
        <v>2129</v>
      </c>
      <c r="E1144" s="1792" t="s">
        <v>28</v>
      </c>
      <c r="F1144" s="7" t="s">
        <v>32</v>
      </c>
      <c r="G1144" s="964" t="s">
        <v>2115</v>
      </c>
      <c r="H1144" s="7" t="s">
        <v>2114</v>
      </c>
      <c r="I1144" s="928" t="s">
        <v>29</v>
      </c>
      <c r="J1144" s="964" t="s">
        <v>423</v>
      </c>
      <c r="K1144" s="964" t="s">
        <v>2113</v>
      </c>
      <c r="L1144" s="1116">
        <v>3</v>
      </c>
      <c r="M1144" s="353"/>
      <c r="N1144" s="881">
        <v>50</v>
      </c>
      <c r="O1144" s="900">
        <f>N1144+N1145</f>
        <v>150</v>
      </c>
      <c r="P1144" s="881" t="s">
        <v>3828</v>
      </c>
    </row>
    <row r="1145" spans="1:16" ht="39.6">
      <c r="A1145" s="518"/>
      <c r="B1145" s="542"/>
      <c r="C1145" s="518"/>
      <c r="D1145" s="921"/>
      <c r="E1145" s="1792"/>
      <c r="F1145" s="7" t="s">
        <v>32</v>
      </c>
      <c r="G1145" s="964" t="s">
        <v>2112</v>
      </c>
      <c r="H1145" s="7" t="s">
        <v>1250</v>
      </c>
      <c r="I1145" s="928" t="s">
        <v>29</v>
      </c>
      <c r="J1145" s="964" t="s">
        <v>392</v>
      </c>
      <c r="K1145" s="964" t="s">
        <v>2111</v>
      </c>
      <c r="L1145" s="1116">
        <v>2</v>
      </c>
      <c r="M1145" s="353"/>
      <c r="N1145" s="881">
        <v>100</v>
      </c>
      <c r="O1145" s="900"/>
      <c r="P1145" s="881" t="s">
        <v>3828</v>
      </c>
    </row>
    <row r="1146" spans="1:16" ht="59.4">
      <c r="A1146" s="518"/>
      <c r="B1146" s="542"/>
      <c r="C1146" s="518"/>
      <c r="D1146" s="921" t="s">
        <v>2128</v>
      </c>
      <c r="E1146" s="1792" t="s">
        <v>28</v>
      </c>
      <c r="F1146" s="7" t="s">
        <v>24</v>
      </c>
      <c r="G1146" s="964" t="s">
        <v>2118</v>
      </c>
      <c r="H1146" s="7" t="s">
        <v>2117</v>
      </c>
      <c r="I1146" s="928" t="s">
        <v>29</v>
      </c>
      <c r="J1146" s="964" t="s">
        <v>1586</v>
      </c>
      <c r="K1146" s="964" t="s">
        <v>2116</v>
      </c>
      <c r="L1146" s="1116">
        <v>5</v>
      </c>
      <c r="M1146" s="353"/>
      <c r="N1146" s="881">
        <v>0</v>
      </c>
      <c r="O1146" s="900">
        <f>N1146+N1147+N1148</f>
        <v>350</v>
      </c>
      <c r="P1146" s="881" t="s">
        <v>3832</v>
      </c>
    </row>
    <row r="1147" spans="1:16" ht="39.6">
      <c r="A1147" s="518"/>
      <c r="B1147" s="542"/>
      <c r="C1147" s="518"/>
      <c r="D1147" s="921"/>
      <c r="E1147" s="1792"/>
      <c r="F1147" s="7" t="s">
        <v>32</v>
      </c>
      <c r="G1147" s="964" t="s">
        <v>2115</v>
      </c>
      <c r="H1147" s="7" t="s">
        <v>2114</v>
      </c>
      <c r="I1147" s="928" t="s">
        <v>29</v>
      </c>
      <c r="J1147" s="964" t="s">
        <v>423</v>
      </c>
      <c r="K1147" s="964" t="s">
        <v>2113</v>
      </c>
      <c r="L1147" s="1116">
        <v>1</v>
      </c>
      <c r="M1147" s="353"/>
      <c r="N1147" s="881">
        <v>250</v>
      </c>
      <c r="O1147" s="900"/>
      <c r="P1147" s="881" t="s">
        <v>3828</v>
      </c>
    </row>
    <row r="1148" spans="1:16" ht="39.6">
      <c r="A1148" s="518"/>
      <c r="B1148" s="542"/>
      <c r="C1148" s="518"/>
      <c r="D1148" s="921"/>
      <c r="E1148" s="1792"/>
      <c r="F1148" s="7" t="s">
        <v>32</v>
      </c>
      <c r="G1148" s="964" t="s">
        <v>2112</v>
      </c>
      <c r="H1148" s="7" t="s">
        <v>1250</v>
      </c>
      <c r="I1148" s="928" t="s">
        <v>29</v>
      </c>
      <c r="J1148" s="964"/>
      <c r="K1148" s="964" t="s">
        <v>2111</v>
      </c>
      <c r="L1148" s="1116">
        <v>2</v>
      </c>
      <c r="M1148" s="353"/>
      <c r="N1148" s="881">
        <v>100</v>
      </c>
      <c r="O1148" s="900"/>
      <c r="P1148" s="881" t="s">
        <v>3828</v>
      </c>
    </row>
    <row r="1149" spans="1:16" ht="59.4">
      <c r="A1149" s="518"/>
      <c r="B1149" s="542"/>
      <c r="C1149" s="518"/>
      <c r="D1149" s="921" t="s">
        <v>3830</v>
      </c>
      <c r="E1149" s="1792" t="s">
        <v>28</v>
      </c>
      <c r="F1149" s="7" t="s">
        <v>24</v>
      </c>
      <c r="G1149" s="964" t="s">
        <v>2118</v>
      </c>
      <c r="H1149" s="7" t="s">
        <v>2117</v>
      </c>
      <c r="I1149" s="928" t="s">
        <v>29</v>
      </c>
      <c r="J1149" s="964" t="s">
        <v>1586</v>
      </c>
      <c r="K1149" s="964" t="s">
        <v>2116</v>
      </c>
      <c r="L1149" s="1116">
        <v>5</v>
      </c>
      <c r="M1149" s="353"/>
      <c r="N1149" s="881">
        <v>0</v>
      </c>
      <c r="O1149" s="900">
        <f>N1149+N1150+N1151</f>
        <v>350</v>
      </c>
      <c r="P1149" s="881" t="s">
        <v>3832</v>
      </c>
    </row>
    <row r="1150" spans="1:16" ht="39.6">
      <c r="A1150" s="518"/>
      <c r="B1150" s="542"/>
      <c r="C1150" s="518"/>
      <c r="D1150" s="921"/>
      <c r="E1150" s="1792"/>
      <c r="F1150" s="7" t="s">
        <v>32</v>
      </c>
      <c r="G1150" s="964" t="s">
        <v>2115</v>
      </c>
      <c r="H1150" s="7" t="s">
        <v>2114</v>
      </c>
      <c r="I1150" s="928" t="s">
        <v>29</v>
      </c>
      <c r="J1150" s="964" t="s">
        <v>423</v>
      </c>
      <c r="K1150" s="964" t="s">
        <v>2113</v>
      </c>
      <c r="L1150" s="1116">
        <v>1</v>
      </c>
      <c r="M1150" s="353"/>
      <c r="N1150" s="881">
        <v>250</v>
      </c>
      <c r="O1150" s="900"/>
      <c r="P1150" s="881" t="s">
        <v>3828</v>
      </c>
    </row>
    <row r="1151" spans="1:16" ht="39.6">
      <c r="A1151" s="518"/>
      <c r="B1151" s="542"/>
      <c r="C1151" s="518"/>
      <c r="D1151" s="921"/>
      <c r="E1151" s="1792"/>
      <c r="F1151" s="7" t="s">
        <v>32</v>
      </c>
      <c r="G1151" s="964" t="s">
        <v>2112</v>
      </c>
      <c r="H1151" s="7" t="s">
        <v>1250</v>
      </c>
      <c r="I1151" s="928" t="s">
        <v>29</v>
      </c>
      <c r="J1151" s="964" t="s">
        <v>392</v>
      </c>
      <c r="K1151" s="964" t="s">
        <v>2111</v>
      </c>
      <c r="L1151" s="1116">
        <v>2</v>
      </c>
      <c r="M1151" s="353"/>
      <c r="N1151" s="881">
        <v>100</v>
      </c>
      <c r="O1151" s="900"/>
      <c r="P1151" s="881" t="s">
        <v>3828</v>
      </c>
    </row>
    <row r="1152" spans="1:16" ht="59.4">
      <c r="A1152" s="518"/>
      <c r="B1152" s="542"/>
      <c r="C1152" s="518"/>
      <c r="D1152" s="921" t="s">
        <v>1494</v>
      </c>
      <c r="E1152" s="1792" t="s">
        <v>28</v>
      </c>
      <c r="F1152" s="7" t="s">
        <v>24</v>
      </c>
      <c r="G1152" s="964" t="s">
        <v>2118</v>
      </c>
      <c r="H1152" s="7" t="s">
        <v>2117</v>
      </c>
      <c r="I1152" s="928" t="s">
        <v>29</v>
      </c>
      <c r="J1152" s="964" t="s">
        <v>1586</v>
      </c>
      <c r="K1152" s="964" t="s">
        <v>2116</v>
      </c>
      <c r="L1152" s="1116">
        <v>5</v>
      </c>
      <c r="M1152" s="353"/>
      <c r="N1152" s="881">
        <v>0</v>
      </c>
      <c r="O1152" s="900">
        <f>N1152+N1153+N1154</f>
        <v>150</v>
      </c>
      <c r="P1152" s="881" t="s">
        <v>3832</v>
      </c>
    </row>
    <row r="1153" spans="1:16" ht="39.6">
      <c r="A1153" s="518"/>
      <c r="B1153" s="542"/>
      <c r="C1153" s="518"/>
      <c r="D1153" s="921"/>
      <c r="E1153" s="1792"/>
      <c r="F1153" s="7" t="s">
        <v>32</v>
      </c>
      <c r="G1153" s="964" t="s">
        <v>2115</v>
      </c>
      <c r="H1153" s="7" t="s">
        <v>2114</v>
      </c>
      <c r="I1153" s="928" t="s">
        <v>29</v>
      </c>
      <c r="J1153" s="964" t="s">
        <v>423</v>
      </c>
      <c r="K1153" s="964" t="s">
        <v>2113</v>
      </c>
      <c r="L1153" s="1116">
        <v>3</v>
      </c>
      <c r="M1153" s="353"/>
      <c r="N1153" s="881">
        <v>50</v>
      </c>
      <c r="O1153" s="900"/>
      <c r="P1153" s="881" t="s">
        <v>3828</v>
      </c>
    </row>
    <row r="1154" spans="1:16" ht="39.6">
      <c r="A1154" s="518"/>
      <c r="B1154" s="542"/>
      <c r="C1154" s="518"/>
      <c r="D1154" s="921"/>
      <c r="E1154" s="1792"/>
      <c r="F1154" s="7" t="s">
        <v>32</v>
      </c>
      <c r="G1154" s="964" t="s">
        <v>2112</v>
      </c>
      <c r="H1154" s="7" t="s">
        <v>1250</v>
      </c>
      <c r="I1154" s="928" t="s">
        <v>29</v>
      </c>
      <c r="J1154" s="964" t="s">
        <v>392</v>
      </c>
      <c r="K1154" s="964" t="s">
        <v>2111</v>
      </c>
      <c r="L1154" s="1116">
        <v>2</v>
      </c>
      <c r="M1154" s="353"/>
      <c r="N1154" s="881">
        <v>100</v>
      </c>
      <c r="O1154" s="900"/>
      <c r="P1154" s="881" t="s">
        <v>3828</v>
      </c>
    </row>
    <row r="1155" spans="1:16" ht="59.4">
      <c r="A1155" s="518"/>
      <c r="B1155" s="542"/>
      <c r="C1155" s="518"/>
      <c r="D1155" s="921" t="s">
        <v>2127</v>
      </c>
      <c r="E1155" s="1792" t="s">
        <v>28</v>
      </c>
      <c r="F1155" s="7" t="s">
        <v>24</v>
      </c>
      <c r="G1155" s="964" t="s">
        <v>2118</v>
      </c>
      <c r="H1155" s="7" t="s">
        <v>2117</v>
      </c>
      <c r="I1155" s="928" t="s">
        <v>29</v>
      </c>
      <c r="J1155" s="964" t="s">
        <v>1586</v>
      </c>
      <c r="K1155" s="964" t="s">
        <v>2116</v>
      </c>
      <c r="L1155" s="1116">
        <v>5</v>
      </c>
      <c r="M1155" s="353"/>
      <c r="N1155" s="881">
        <v>0</v>
      </c>
      <c r="O1155" s="900">
        <f>N1155+N1156+N1157</f>
        <v>150</v>
      </c>
      <c r="P1155" s="881" t="s">
        <v>3832</v>
      </c>
    </row>
    <row r="1156" spans="1:16" ht="39.6">
      <c r="A1156" s="518"/>
      <c r="B1156" s="542"/>
      <c r="C1156" s="518"/>
      <c r="D1156" s="921"/>
      <c r="E1156" s="1792"/>
      <c r="F1156" s="7" t="s">
        <v>32</v>
      </c>
      <c r="G1156" s="964" t="s">
        <v>2115</v>
      </c>
      <c r="H1156" s="7" t="s">
        <v>2114</v>
      </c>
      <c r="I1156" s="928" t="s">
        <v>29</v>
      </c>
      <c r="J1156" s="964" t="s">
        <v>423</v>
      </c>
      <c r="K1156" s="964" t="s">
        <v>2113</v>
      </c>
      <c r="L1156" s="1116">
        <v>3</v>
      </c>
      <c r="M1156" s="353"/>
      <c r="N1156" s="881">
        <v>50</v>
      </c>
      <c r="O1156" s="900"/>
      <c r="P1156" s="881" t="s">
        <v>3828</v>
      </c>
    </row>
    <row r="1157" spans="1:16" ht="39.6">
      <c r="A1157" s="518"/>
      <c r="B1157" s="542"/>
      <c r="C1157" s="518"/>
      <c r="D1157" s="921"/>
      <c r="E1157" s="1792"/>
      <c r="F1157" s="7" t="s">
        <v>32</v>
      </c>
      <c r="G1157" s="964" t="s">
        <v>2112</v>
      </c>
      <c r="H1157" s="7" t="s">
        <v>1250</v>
      </c>
      <c r="I1157" s="928" t="s">
        <v>29</v>
      </c>
      <c r="J1157" s="964"/>
      <c r="K1157" s="964" t="s">
        <v>2111</v>
      </c>
      <c r="L1157" s="1116">
        <v>2</v>
      </c>
      <c r="M1157" s="353"/>
      <c r="N1157" s="881">
        <v>100</v>
      </c>
      <c r="O1157" s="900"/>
      <c r="P1157" s="881" t="s">
        <v>3828</v>
      </c>
    </row>
    <row r="1158" spans="1:16" ht="59.4">
      <c r="A1158" s="518"/>
      <c r="B1158" s="542"/>
      <c r="C1158" s="518"/>
      <c r="D1158" s="921" t="s">
        <v>2126</v>
      </c>
      <c r="E1158" s="1792" t="s">
        <v>28</v>
      </c>
      <c r="F1158" s="7" t="s">
        <v>24</v>
      </c>
      <c r="G1158" s="964" t="s">
        <v>2118</v>
      </c>
      <c r="H1158" s="7" t="s">
        <v>2117</v>
      </c>
      <c r="I1158" s="928" t="s">
        <v>29</v>
      </c>
      <c r="J1158" s="964" t="s">
        <v>1586</v>
      </c>
      <c r="K1158" s="964" t="s">
        <v>2116</v>
      </c>
      <c r="L1158" s="1116">
        <v>5</v>
      </c>
      <c r="M1158" s="353"/>
      <c r="N1158" s="881">
        <v>0</v>
      </c>
      <c r="O1158" s="900">
        <f>N1158+N1159+N1160</f>
        <v>150</v>
      </c>
      <c r="P1158" s="881" t="s">
        <v>3832</v>
      </c>
    </row>
    <row r="1159" spans="1:16" ht="39.6">
      <c r="A1159" s="518"/>
      <c r="B1159" s="542"/>
      <c r="C1159" s="518"/>
      <c r="D1159" s="921"/>
      <c r="E1159" s="1792"/>
      <c r="F1159" s="7" t="s">
        <v>32</v>
      </c>
      <c r="G1159" s="964" t="s">
        <v>2115</v>
      </c>
      <c r="H1159" s="7" t="s">
        <v>2114</v>
      </c>
      <c r="I1159" s="928" t="s">
        <v>29</v>
      </c>
      <c r="J1159" s="964" t="s">
        <v>423</v>
      </c>
      <c r="K1159" s="964" t="s">
        <v>2113</v>
      </c>
      <c r="L1159" s="1116">
        <v>3</v>
      </c>
      <c r="M1159" s="353"/>
      <c r="N1159" s="881">
        <v>50</v>
      </c>
      <c r="O1159" s="900"/>
      <c r="P1159" s="881" t="s">
        <v>3828</v>
      </c>
    </row>
    <row r="1160" spans="1:16" ht="39.6">
      <c r="A1160" s="518"/>
      <c r="B1160" s="542"/>
      <c r="C1160" s="518"/>
      <c r="D1160" s="921"/>
      <c r="E1160" s="1792"/>
      <c r="F1160" s="7" t="s">
        <v>32</v>
      </c>
      <c r="G1160" s="964" t="s">
        <v>2112</v>
      </c>
      <c r="H1160" s="7" t="s">
        <v>1250</v>
      </c>
      <c r="I1160" s="928" t="s">
        <v>29</v>
      </c>
      <c r="J1160" s="964" t="s">
        <v>392</v>
      </c>
      <c r="K1160" s="964" t="s">
        <v>2111</v>
      </c>
      <c r="L1160" s="1116">
        <v>2</v>
      </c>
      <c r="M1160" s="353"/>
      <c r="N1160" s="881">
        <v>100</v>
      </c>
      <c r="O1160" s="900"/>
      <c r="P1160" s="881" t="s">
        <v>3828</v>
      </c>
    </row>
    <row r="1161" spans="1:16" ht="39.6">
      <c r="A1161" s="518"/>
      <c r="B1161" s="542"/>
      <c r="C1161" s="518"/>
      <c r="D1161" s="928" t="s">
        <v>2125</v>
      </c>
      <c r="E1161" s="1797" t="s">
        <v>28</v>
      </c>
      <c r="F1161" s="7" t="s">
        <v>32</v>
      </c>
      <c r="G1161" s="964" t="s">
        <v>2115</v>
      </c>
      <c r="H1161" s="7" t="s">
        <v>2114</v>
      </c>
      <c r="I1161" s="928" t="s">
        <v>29</v>
      </c>
      <c r="J1161" s="964" t="s">
        <v>423</v>
      </c>
      <c r="K1161" s="964" t="s">
        <v>2113</v>
      </c>
      <c r="L1161" s="1116">
        <v>3</v>
      </c>
      <c r="M1161" s="353"/>
      <c r="N1161" s="881">
        <v>50</v>
      </c>
      <c r="O1161" s="881">
        <v>50</v>
      </c>
      <c r="P1161" s="881" t="s">
        <v>3828</v>
      </c>
    </row>
    <row r="1162" spans="1:16" ht="39.6">
      <c r="A1162" s="518"/>
      <c r="B1162" s="542"/>
      <c r="C1162" s="518"/>
      <c r="D1162" s="921" t="s">
        <v>2124</v>
      </c>
      <c r="E1162" s="1792" t="s">
        <v>28</v>
      </c>
      <c r="F1162" s="7" t="s">
        <v>32</v>
      </c>
      <c r="G1162" s="964" t="s">
        <v>2115</v>
      </c>
      <c r="H1162" s="7" t="s">
        <v>2114</v>
      </c>
      <c r="I1162" s="928" t="s">
        <v>29</v>
      </c>
      <c r="J1162" s="964" t="s">
        <v>423</v>
      </c>
      <c r="K1162" s="964" t="s">
        <v>2113</v>
      </c>
      <c r="L1162" s="1116">
        <v>3</v>
      </c>
      <c r="M1162" s="353"/>
      <c r="N1162" s="881">
        <v>50</v>
      </c>
      <c r="O1162" s="900">
        <f>N1162+N1163</f>
        <v>150</v>
      </c>
      <c r="P1162" s="881" t="s">
        <v>3828</v>
      </c>
    </row>
    <row r="1163" spans="1:16" ht="39.6">
      <c r="A1163" s="518"/>
      <c r="B1163" s="542"/>
      <c r="C1163" s="518"/>
      <c r="D1163" s="921"/>
      <c r="E1163" s="1792"/>
      <c r="F1163" s="7" t="s">
        <v>32</v>
      </c>
      <c r="G1163" s="964" t="s">
        <v>2112</v>
      </c>
      <c r="H1163" s="7" t="s">
        <v>1250</v>
      </c>
      <c r="I1163" s="928" t="s">
        <v>29</v>
      </c>
      <c r="J1163" s="964" t="s">
        <v>392</v>
      </c>
      <c r="K1163" s="964" t="s">
        <v>2111</v>
      </c>
      <c r="L1163" s="1116">
        <v>2</v>
      </c>
      <c r="M1163" s="353"/>
      <c r="N1163" s="881">
        <v>100</v>
      </c>
      <c r="O1163" s="900"/>
      <c r="P1163" s="881" t="s">
        <v>3828</v>
      </c>
    </row>
    <row r="1164" spans="1:16" ht="59.4">
      <c r="A1164" s="518"/>
      <c r="B1164" s="542"/>
      <c r="C1164" s="518"/>
      <c r="D1164" s="921" t="s">
        <v>2123</v>
      </c>
      <c r="E1164" s="1792" t="s">
        <v>28</v>
      </c>
      <c r="F1164" s="7" t="s">
        <v>24</v>
      </c>
      <c r="G1164" s="964" t="s">
        <v>2118</v>
      </c>
      <c r="H1164" s="7" t="s">
        <v>2117</v>
      </c>
      <c r="I1164" s="928" t="s">
        <v>29</v>
      </c>
      <c r="J1164" s="964" t="s">
        <v>1586</v>
      </c>
      <c r="K1164" s="964" t="s">
        <v>2116</v>
      </c>
      <c r="L1164" s="1116">
        <v>5</v>
      </c>
      <c r="M1164" s="353"/>
      <c r="N1164" s="881">
        <v>0</v>
      </c>
      <c r="O1164" s="900">
        <f>N1164+N1165+N1166</f>
        <v>350</v>
      </c>
      <c r="P1164" s="881" t="s">
        <v>3832</v>
      </c>
    </row>
    <row r="1165" spans="1:16" ht="39.6">
      <c r="A1165" s="518"/>
      <c r="B1165" s="542"/>
      <c r="C1165" s="518"/>
      <c r="D1165" s="921"/>
      <c r="E1165" s="1792"/>
      <c r="F1165" s="7" t="s">
        <v>32</v>
      </c>
      <c r="G1165" s="964" t="s">
        <v>2115</v>
      </c>
      <c r="H1165" s="7" t="s">
        <v>2114</v>
      </c>
      <c r="I1165" s="928" t="s">
        <v>29</v>
      </c>
      <c r="J1165" s="964" t="s">
        <v>423</v>
      </c>
      <c r="K1165" s="964" t="s">
        <v>2113</v>
      </c>
      <c r="L1165" s="1116">
        <v>1</v>
      </c>
      <c r="M1165" s="353"/>
      <c r="N1165" s="881">
        <v>250</v>
      </c>
      <c r="O1165" s="900"/>
      <c r="P1165" s="881" t="s">
        <v>3828</v>
      </c>
    </row>
    <row r="1166" spans="1:16" ht="39.6">
      <c r="A1166" s="518"/>
      <c r="B1166" s="542"/>
      <c r="C1166" s="518"/>
      <c r="D1166" s="921"/>
      <c r="E1166" s="1792"/>
      <c r="F1166" s="7" t="s">
        <v>32</v>
      </c>
      <c r="G1166" s="964" t="s">
        <v>2112</v>
      </c>
      <c r="H1166" s="7" t="s">
        <v>1250</v>
      </c>
      <c r="I1166" s="928" t="s">
        <v>29</v>
      </c>
      <c r="J1166" s="964" t="s">
        <v>392</v>
      </c>
      <c r="K1166" s="964" t="s">
        <v>2111</v>
      </c>
      <c r="L1166" s="1116">
        <v>2</v>
      </c>
      <c r="M1166" s="353"/>
      <c r="N1166" s="881">
        <v>100</v>
      </c>
      <c r="O1166" s="900"/>
      <c r="P1166" s="881" t="s">
        <v>3828</v>
      </c>
    </row>
    <row r="1167" spans="1:16" ht="59.4">
      <c r="A1167" s="518"/>
      <c r="B1167" s="542"/>
      <c r="C1167" s="518"/>
      <c r="D1167" s="921" t="s">
        <v>2122</v>
      </c>
      <c r="E1167" s="1792" t="s">
        <v>28</v>
      </c>
      <c r="F1167" s="7" t="s">
        <v>24</v>
      </c>
      <c r="G1167" s="964" t="s">
        <v>2118</v>
      </c>
      <c r="H1167" s="7" t="s">
        <v>2117</v>
      </c>
      <c r="I1167" s="928" t="s">
        <v>29</v>
      </c>
      <c r="J1167" s="964" t="s">
        <v>1586</v>
      </c>
      <c r="K1167" s="964" t="s">
        <v>2116</v>
      </c>
      <c r="L1167" s="1116">
        <v>5</v>
      </c>
      <c r="M1167" s="353"/>
      <c r="N1167" s="881">
        <v>0</v>
      </c>
      <c r="O1167" s="900">
        <f>N1167+N1168+N1169</f>
        <v>350</v>
      </c>
      <c r="P1167" s="881" t="s">
        <v>3832</v>
      </c>
    </row>
    <row r="1168" spans="1:16" ht="39.6">
      <c r="A1168" s="518"/>
      <c r="B1168" s="542"/>
      <c r="C1168" s="518"/>
      <c r="D1168" s="921"/>
      <c r="E1168" s="1792"/>
      <c r="F1168" s="7" t="s">
        <v>32</v>
      </c>
      <c r="G1168" s="964" t="s">
        <v>2115</v>
      </c>
      <c r="H1168" s="7" t="s">
        <v>2114</v>
      </c>
      <c r="I1168" s="928" t="s">
        <v>29</v>
      </c>
      <c r="J1168" s="964" t="s">
        <v>423</v>
      </c>
      <c r="K1168" s="964" t="s">
        <v>2113</v>
      </c>
      <c r="L1168" s="1116">
        <v>1</v>
      </c>
      <c r="M1168" s="353"/>
      <c r="N1168" s="881">
        <v>250</v>
      </c>
      <c r="O1168" s="900"/>
      <c r="P1168" s="881" t="s">
        <v>3828</v>
      </c>
    </row>
    <row r="1169" spans="1:16" ht="39.6">
      <c r="A1169" s="518"/>
      <c r="B1169" s="542"/>
      <c r="C1169" s="518"/>
      <c r="D1169" s="921"/>
      <c r="E1169" s="1792"/>
      <c r="F1169" s="7" t="s">
        <v>32</v>
      </c>
      <c r="G1169" s="964" t="s">
        <v>2112</v>
      </c>
      <c r="H1169" s="7" t="s">
        <v>1250</v>
      </c>
      <c r="I1169" s="928" t="s">
        <v>29</v>
      </c>
      <c r="J1169" s="964" t="s">
        <v>392</v>
      </c>
      <c r="K1169" s="964" t="s">
        <v>2111</v>
      </c>
      <c r="L1169" s="1116">
        <v>2</v>
      </c>
      <c r="M1169" s="353"/>
      <c r="N1169" s="881">
        <v>100</v>
      </c>
      <c r="O1169" s="900"/>
      <c r="P1169" s="881" t="s">
        <v>3828</v>
      </c>
    </row>
    <row r="1170" spans="1:16" ht="59.4">
      <c r="A1170" s="518"/>
      <c r="B1170" s="542"/>
      <c r="C1170" s="518"/>
      <c r="D1170" s="921" t="s">
        <v>2121</v>
      </c>
      <c r="E1170" s="1792" t="s">
        <v>28</v>
      </c>
      <c r="F1170" s="7" t="s">
        <v>24</v>
      </c>
      <c r="G1170" s="964" t="s">
        <v>2118</v>
      </c>
      <c r="H1170" s="7" t="s">
        <v>2117</v>
      </c>
      <c r="I1170" s="928" t="s">
        <v>29</v>
      </c>
      <c r="J1170" s="964" t="s">
        <v>1586</v>
      </c>
      <c r="K1170" s="964" t="s">
        <v>2116</v>
      </c>
      <c r="L1170" s="1116">
        <v>5</v>
      </c>
      <c r="M1170" s="353"/>
      <c r="N1170" s="881">
        <v>0</v>
      </c>
      <c r="O1170" s="900">
        <f>N1170+N1171+N1172</f>
        <v>350</v>
      </c>
      <c r="P1170" s="881" t="s">
        <v>3832</v>
      </c>
    </row>
    <row r="1171" spans="1:16" ht="39.6">
      <c r="A1171" s="518"/>
      <c r="B1171" s="542"/>
      <c r="C1171" s="518"/>
      <c r="D1171" s="921"/>
      <c r="E1171" s="1792"/>
      <c r="F1171" s="7" t="s">
        <v>32</v>
      </c>
      <c r="G1171" s="964" t="s">
        <v>2115</v>
      </c>
      <c r="H1171" s="7" t="s">
        <v>2114</v>
      </c>
      <c r="I1171" s="928" t="s">
        <v>29</v>
      </c>
      <c r="J1171" s="964" t="s">
        <v>423</v>
      </c>
      <c r="K1171" s="964" t="s">
        <v>2113</v>
      </c>
      <c r="L1171" s="1116">
        <v>1</v>
      </c>
      <c r="M1171" s="353"/>
      <c r="N1171" s="881">
        <v>250</v>
      </c>
      <c r="O1171" s="900"/>
      <c r="P1171" s="881" t="s">
        <v>3828</v>
      </c>
    </row>
    <row r="1172" spans="1:16" ht="39.6">
      <c r="A1172" s="518"/>
      <c r="B1172" s="542"/>
      <c r="C1172" s="518"/>
      <c r="D1172" s="921"/>
      <c r="E1172" s="1792"/>
      <c r="F1172" s="7" t="s">
        <v>32</v>
      </c>
      <c r="G1172" s="964" t="s">
        <v>2112</v>
      </c>
      <c r="H1172" s="7" t="s">
        <v>1250</v>
      </c>
      <c r="I1172" s="928" t="s">
        <v>29</v>
      </c>
      <c r="J1172" s="964" t="s">
        <v>392</v>
      </c>
      <c r="K1172" s="964" t="s">
        <v>2111</v>
      </c>
      <c r="L1172" s="1116">
        <v>2</v>
      </c>
      <c r="M1172" s="353"/>
      <c r="N1172" s="881">
        <v>100</v>
      </c>
      <c r="O1172" s="900"/>
      <c r="P1172" s="881" t="s">
        <v>3828</v>
      </c>
    </row>
    <row r="1173" spans="1:16" ht="59.4">
      <c r="A1173" s="518"/>
      <c r="B1173" s="542"/>
      <c r="C1173" s="518"/>
      <c r="D1173" s="921" t="s">
        <v>2120</v>
      </c>
      <c r="E1173" s="1792" t="s">
        <v>28</v>
      </c>
      <c r="F1173" s="7" t="s">
        <v>24</v>
      </c>
      <c r="G1173" s="964" t="s">
        <v>2118</v>
      </c>
      <c r="H1173" s="7" t="s">
        <v>2117</v>
      </c>
      <c r="I1173" s="928" t="s">
        <v>29</v>
      </c>
      <c r="J1173" s="964" t="s">
        <v>1586</v>
      </c>
      <c r="K1173" s="964" t="s">
        <v>2116</v>
      </c>
      <c r="L1173" s="1116">
        <v>5</v>
      </c>
      <c r="M1173" s="353"/>
      <c r="N1173" s="881">
        <v>0</v>
      </c>
      <c r="O1173" s="900">
        <f>N1173+N1174+N1175</f>
        <v>350</v>
      </c>
      <c r="P1173" s="881" t="s">
        <v>3832</v>
      </c>
    </row>
    <row r="1174" spans="1:16" ht="39.6">
      <c r="A1174" s="518"/>
      <c r="B1174" s="542"/>
      <c r="C1174" s="518"/>
      <c r="D1174" s="921"/>
      <c r="E1174" s="1792"/>
      <c r="F1174" s="7" t="s">
        <v>32</v>
      </c>
      <c r="G1174" s="964" t="s">
        <v>2115</v>
      </c>
      <c r="H1174" s="7" t="s">
        <v>2114</v>
      </c>
      <c r="I1174" s="928" t="s">
        <v>29</v>
      </c>
      <c r="J1174" s="964" t="s">
        <v>423</v>
      </c>
      <c r="K1174" s="964" t="s">
        <v>2113</v>
      </c>
      <c r="L1174" s="1116">
        <v>1</v>
      </c>
      <c r="M1174" s="353"/>
      <c r="N1174" s="881">
        <v>250</v>
      </c>
      <c r="O1174" s="900"/>
      <c r="P1174" s="881" t="s">
        <v>3828</v>
      </c>
    </row>
    <row r="1175" spans="1:16" ht="39.6">
      <c r="A1175" s="518"/>
      <c r="B1175" s="542"/>
      <c r="C1175" s="518"/>
      <c r="D1175" s="921"/>
      <c r="E1175" s="1792"/>
      <c r="F1175" s="7" t="s">
        <v>32</v>
      </c>
      <c r="G1175" s="964" t="s">
        <v>2112</v>
      </c>
      <c r="H1175" s="7" t="s">
        <v>1250</v>
      </c>
      <c r="I1175" s="928" t="s">
        <v>29</v>
      </c>
      <c r="J1175" s="964" t="s">
        <v>392</v>
      </c>
      <c r="K1175" s="964" t="s">
        <v>2111</v>
      </c>
      <c r="L1175" s="1116">
        <v>2</v>
      </c>
      <c r="M1175" s="353"/>
      <c r="N1175" s="881">
        <v>100</v>
      </c>
      <c r="O1175" s="900"/>
      <c r="P1175" s="881" t="s">
        <v>3828</v>
      </c>
    </row>
    <row r="1176" spans="1:16" ht="59.4">
      <c r="A1176" s="518"/>
      <c r="B1176" s="542"/>
      <c r="C1176" s="518"/>
      <c r="D1176" s="921" t="s">
        <v>2119</v>
      </c>
      <c r="E1176" s="1792" t="s">
        <v>28</v>
      </c>
      <c r="F1176" s="7" t="s">
        <v>24</v>
      </c>
      <c r="G1176" s="964" t="s">
        <v>2118</v>
      </c>
      <c r="H1176" s="7" t="s">
        <v>2117</v>
      </c>
      <c r="I1176" s="928" t="s">
        <v>29</v>
      </c>
      <c r="J1176" s="964" t="s">
        <v>1586</v>
      </c>
      <c r="K1176" s="964" t="s">
        <v>2116</v>
      </c>
      <c r="L1176" s="1116">
        <v>5</v>
      </c>
      <c r="M1176" s="353"/>
      <c r="N1176" s="881">
        <v>0</v>
      </c>
      <c r="O1176" s="900">
        <f>N1176+N1177+N1178</f>
        <v>350</v>
      </c>
      <c r="P1176" s="881" t="s">
        <v>3832</v>
      </c>
    </row>
    <row r="1177" spans="1:16" ht="39.6">
      <c r="A1177" s="518"/>
      <c r="B1177" s="542"/>
      <c r="C1177" s="518"/>
      <c r="D1177" s="921"/>
      <c r="E1177" s="1792"/>
      <c r="F1177" s="7" t="s">
        <v>32</v>
      </c>
      <c r="G1177" s="964" t="s">
        <v>2115</v>
      </c>
      <c r="H1177" s="7" t="s">
        <v>2114</v>
      </c>
      <c r="I1177" s="928" t="s">
        <v>29</v>
      </c>
      <c r="J1177" s="964" t="s">
        <v>423</v>
      </c>
      <c r="K1177" s="964" t="s">
        <v>2113</v>
      </c>
      <c r="L1177" s="1116">
        <v>1</v>
      </c>
      <c r="M1177" s="879"/>
      <c r="N1177" s="881">
        <v>250</v>
      </c>
      <c r="O1177" s="900"/>
      <c r="P1177" s="881" t="s">
        <v>3828</v>
      </c>
    </row>
    <row r="1178" spans="1:16" ht="39.6">
      <c r="A1178" s="518"/>
      <c r="B1178" s="542"/>
      <c r="C1178" s="518"/>
      <c r="D1178" s="921"/>
      <c r="E1178" s="1792"/>
      <c r="F1178" s="7" t="s">
        <v>32</v>
      </c>
      <c r="G1178" s="964" t="s">
        <v>2112</v>
      </c>
      <c r="H1178" s="7" t="s">
        <v>1250</v>
      </c>
      <c r="I1178" s="928" t="s">
        <v>29</v>
      </c>
      <c r="J1178" s="964" t="s">
        <v>392</v>
      </c>
      <c r="K1178" s="964" t="s">
        <v>2111</v>
      </c>
      <c r="L1178" s="1116">
        <v>2</v>
      </c>
      <c r="M1178" s="879"/>
      <c r="N1178" s="881">
        <v>100</v>
      </c>
      <c r="O1178" s="900"/>
      <c r="P1178" s="881" t="s">
        <v>3828</v>
      </c>
    </row>
    <row r="1179" spans="1:16" ht="59.4">
      <c r="A1179" s="485" t="s">
        <v>2991</v>
      </c>
      <c r="B1179" s="487" t="s">
        <v>2990</v>
      </c>
      <c r="C1179" s="485" t="s">
        <v>2989</v>
      </c>
      <c r="D1179" s="1354" t="s">
        <v>2992</v>
      </c>
      <c r="E1179" s="1832" t="s">
        <v>28</v>
      </c>
      <c r="F1179" s="7" t="s">
        <v>24</v>
      </c>
      <c r="G1179" s="964" t="s">
        <v>2993</v>
      </c>
      <c r="H1179" s="7" t="s">
        <v>2994</v>
      </c>
      <c r="I1179" s="964" t="s">
        <v>29</v>
      </c>
      <c r="J1179" s="964" t="s">
        <v>2995</v>
      </c>
      <c r="K1179" s="964" t="s">
        <v>2996</v>
      </c>
      <c r="L1179" s="1037">
        <v>2</v>
      </c>
      <c r="M1179" s="353"/>
      <c r="N1179" s="938">
        <v>0</v>
      </c>
      <c r="O1179" s="1761">
        <v>2750</v>
      </c>
      <c r="P1179" s="881" t="s">
        <v>3853</v>
      </c>
    </row>
    <row r="1180" spans="1:16" ht="79.2">
      <c r="A1180" s="485"/>
      <c r="B1180" s="487"/>
      <c r="C1180" s="485"/>
      <c r="D1180" s="1354"/>
      <c r="E1180" s="1832"/>
      <c r="F1180" s="7" t="s">
        <v>24</v>
      </c>
      <c r="G1180" s="964" t="s">
        <v>2997</v>
      </c>
      <c r="H1180" s="7" t="s">
        <v>2998</v>
      </c>
      <c r="I1180" s="964" t="s">
        <v>29</v>
      </c>
      <c r="J1180" s="964" t="s">
        <v>1528</v>
      </c>
      <c r="K1180" s="964" t="s">
        <v>2116</v>
      </c>
      <c r="L1180" s="1037">
        <v>1</v>
      </c>
      <c r="M1180" s="353"/>
      <c r="N1180" s="938">
        <v>250</v>
      </c>
      <c r="O1180" s="1761"/>
      <c r="P1180" s="881" t="s">
        <v>3906</v>
      </c>
    </row>
    <row r="1181" spans="1:16" ht="39.6">
      <c r="A1181" s="485"/>
      <c r="B1181" s="487"/>
      <c r="C1181" s="485"/>
      <c r="D1181" s="1354"/>
      <c r="E1181" s="1832"/>
      <c r="F1181" s="7" t="s">
        <v>24</v>
      </c>
      <c r="G1181" s="964" t="s">
        <v>13366</v>
      </c>
      <c r="H1181" s="7" t="s">
        <v>2114</v>
      </c>
      <c r="I1181" s="964" t="s">
        <v>29</v>
      </c>
      <c r="J1181" s="964" t="s">
        <v>2999</v>
      </c>
      <c r="K1181" s="964" t="s">
        <v>3000</v>
      </c>
      <c r="L1181" s="1037">
        <v>1</v>
      </c>
      <c r="M1181" s="353"/>
      <c r="N1181" s="962">
        <v>2500</v>
      </c>
      <c r="O1181" s="1761"/>
      <c r="P1181" s="881" t="s">
        <v>3828</v>
      </c>
    </row>
    <row r="1182" spans="1:16" ht="59.4">
      <c r="A1182" s="485"/>
      <c r="B1182" s="487"/>
      <c r="C1182" s="485"/>
      <c r="D1182" s="1419" t="s">
        <v>3001</v>
      </c>
      <c r="E1182" s="1832" t="s">
        <v>28</v>
      </c>
      <c r="F1182" s="7" t="s">
        <v>24</v>
      </c>
      <c r="G1182" s="964" t="s">
        <v>2993</v>
      </c>
      <c r="H1182" s="7" t="s">
        <v>2994</v>
      </c>
      <c r="I1182" s="928" t="s">
        <v>29</v>
      </c>
      <c r="J1182" s="964" t="s">
        <v>2995</v>
      </c>
      <c r="K1182" s="964" t="s">
        <v>2996</v>
      </c>
      <c r="L1182" s="1037">
        <v>2</v>
      </c>
      <c r="M1182" s="353"/>
      <c r="N1182" s="938">
        <v>0</v>
      </c>
      <c r="O1182" s="1761">
        <v>2750</v>
      </c>
      <c r="P1182" s="881" t="s">
        <v>3853</v>
      </c>
    </row>
    <row r="1183" spans="1:16" ht="79.2">
      <c r="A1183" s="485"/>
      <c r="B1183" s="487"/>
      <c r="C1183" s="485"/>
      <c r="D1183" s="1419"/>
      <c r="E1183" s="1832"/>
      <c r="F1183" s="7" t="s">
        <v>24</v>
      </c>
      <c r="G1183" s="964" t="s">
        <v>2997</v>
      </c>
      <c r="H1183" s="7" t="s">
        <v>2998</v>
      </c>
      <c r="I1183" s="928" t="s">
        <v>29</v>
      </c>
      <c r="J1183" s="964" t="s">
        <v>1528</v>
      </c>
      <c r="K1183" s="964" t="s">
        <v>2116</v>
      </c>
      <c r="L1183" s="1037">
        <v>1</v>
      </c>
      <c r="M1183" s="353"/>
      <c r="N1183" s="938">
        <v>250</v>
      </c>
      <c r="O1183" s="1761"/>
      <c r="P1183" s="881" t="s">
        <v>3906</v>
      </c>
    </row>
    <row r="1184" spans="1:16" ht="39.6">
      <c r="A1184" s="485"/>
      <c r="B1184" s="487"/>
      <c r="C1184" s="485"/>
      <c r="D1184" s="1419"/>
      <c r="E1184" s="1832"/>
      <c r="F1184" s="7" t="s">
        <v>24</v>
      </c>
      <c r="G1184" s="964" t="s">
        <v>13366</v>
      </c>
      <c r="H1184" s="7" t="s">
        <v>2114</v>
      </c>
      <c r="I1184" s="928" t="s">
        <v>29</v>
      </c>
      <c r="J1184" s="964" t="s">
        <v>2999</v>
      </c>
      <c r="K1184" s="964" t="s">
        <v>3000</v>
      </c>
      <c r="L1184" s="1037">
        <v>1</v>
      </c>
      <c r="M1184" s="353"/>
      <c r="N1184" s="962">
        <v>2500</v>
      </c>
      <c r="O1184" s="1761"/>
      <c r="P1184" s="881" t="s">
        <v>3828</v>
      </c>
    </row>
    <row r="1185" spans="1:16" ht="59.4">
      <c r="A1185" s="485"/>
      <c r="B1185" s="487"/>
      <c r="C1185" s="485"/>
      <c r="D1185" s="1419" t="s">
        <v>3002</v>
      </c>
      <c r="E1185" s="1792" t="s">
        <v>28</v>
      </c>
      <c r="F1185" s="7" t="s">
        <v>24</v>
      </c>
      <c r="G1185" s="964" t="s">
        <v>2993</v>
      </c>
      <c r="H1185" s="7" t="s">
        <v>2994</v>
      </c>
      <c r="I1185" s="928" t="s">
        <v>29</v>
      </c>
      <c r="J1185" s="964" t="s">
        <v>2995</v>
      </c>
      <c r="K1185" s="964" t="s">
        <v>2996</v>
      </c>
      <c r="L1185" s="1037">
        <v>2</v>
      </c>
      <c r="M1185" s="353"/>
      <c r="N1185" s="938">
        <v>0</v>
      </c>
      <c r="O1185" s="1761">
        <v>2750</v>
      </c>
      <c r="P1185" s="881" t="s">
        <v>3853</v>
      </c>
    </row>
    <row r="1186" spans="1:16" ht="79.2">
      <c r="A1186" s="485"/>
      <c r="B1186" s="487"/>
      <c r="C1186" s="485"/>
      <c r="D1186" s="1419"/>
      <c r="E1186" s="1792"/>
      <c r="F1186" s="7" t="s">
        <v>24</v>
      </c>
      <c r="G1186" s="964" t="s">
        <v>2997</v>
      </c>
      <c r="H1186" s="7" t="s">
        <v>2998</v>
      </c>
      <c r="I1186" s="928" t="s">
        <v>29</v>
      </c>
      <c r="J1186" s="964" t="s">
        <v>1528</v>
      </c>
      <c r="K1186" s="964" t="s">
        <v>2116</v>
      </c>
      <c r="L1186" s="1037">
        <v>1</v>
      </c>
      <c r="M1186" s="353"/>
      <c r="N1186" s="938">
        <v>250</v>
      </c>
      <c r="O1186" s="1761"/>
      <c r="P1186" s="881" t="s">
        <v>3906</v>
      </c>
    </row>
    <row r="1187" spans="1:16" ht="39.6">
      <c r="A1187" s="485"/>
      <c r="B1187" s="487"/>
      <c r="C1187" s="485"/>
      <c r="D1187" s="1419"/>
      <c r="E1187" s="1792"/>
      <c r="F1187" s="7" t="s">
        <v>24</v>
      </c>
      <c r="G1187" s="964" t="s">
        <v>13366</v>
      </c>
      <c r="H1187" s="7" t="s">
        <v>2114</v>
      </c>
      <c r="I1187" s="928" t="s">
        <v>29</v>
      </c>
      <c r="J1187" s="964" t="s">
        <v>2999</v>
      </c>
      <c r="K1187" s="964" t="s">
        <v>3000</v>
      </c>
      <c r="L1187" s="1037">
        <v>1</v>
      </c>
      <c r="M1187" s="353"/>
      <c r="N1187" s="962">
        <v>2500</v>
      </c>
      <c r="O1187" s="1761"/>
      <c r="P1187" s="881" t="s">
        <v>3828</v>
      </c>
    </row>
    <row r="1188" spans="1:16" ht="59.4">
      <c r="A1188" s="485"/>
      <c r="B1188" s="487"/>
      <c r="C1188" s="485"/>
      <c r="D1188" s="1419" t="s">
        <v>3003</v>
      </c>
      <c r="E1188" s="1792" t="s">
        <v>28</v>
      </c>
      <c r="F1188" s="7" t="s">
        <v>24</v>
      </c>
      <c r="G1188" s="964" t="s">
        <v>2993</v>
      </c>
      <c r="H1188" s="7" t="s">
        <v>2994</v>
      </c>
      <c r="I1188" s="928" t="s">
        <v>29</v>
      </c>
      <c r="J1188" s="964" t="s">
        <v>2995</v>
      </c>
      <c r="K1188" s="964" t="s">
        <v>2996</v>
      </c>
      <c r="L1188" s="1037">
        <v>2</v>
      </c>
      <c r="M1188" s="353"/>
      <c r="N1188" s="938">
        <v>0</v>
      </c>
      <c r="O1188" s="1761">
        <v>2750</v>
      </c>
      <c r="P1188" s="881" t="s">
        <v>3853</v>
      </c>
    </row>
    <row r="1189" spans="1:16" ht="79.2">
      <c r="A1189" s="485"/>
      <c r="B1189" s="487"/>
      <c r="C1189" s="485"/>
      <c r="D1189" s="1419"/>
      <c r="E1189" s="1792"/>
      <c r="F1189" s="7" t="s">
        <v>24</v>
      </c>
      <c r="G1189" s="964" t="s">
        <v>2997</v>
      </c>
      <c r="H1189" s="7" t="s">
        <v>2998</v>
      </c>
      <c r="I1189" s="928" t="s">
        <v>29</v>
      </c>
      <c r="J1189" s="964" t="s">
        <v>1528</v>
      </c>
      <c r="K1189" s="964" t="s">
        <v>2116</v>
      </c>
      <c r="L1189" s="1037">
        <v>1</v>
      </c>
      <c r="M1189" s="353"/>
      <c r="N1189" s="938">
        <v>250</v>
      </c>
      <c r="O1189" s="1761"/>
      <c r="P1189" s="881" t="s">
        <v>3906</v>
      </c>
    </row>
    <row r="1190" spans="1:16" ht="39.6">
      <c r="A1190" s="485"/>
      <c r="B1190" s="487"/>
      <c r="C1190" s="485"/>
      <c r="D1190" s="1419"/>
      <c r="E1190" s="1792"/>
      <c r="F1190" s="7" t="s">
        <v>24</v>
      </c>
      <c r="G1190" s="964" t="s">
        <v>13366</v>
      </c>
      <c r="H1190" s="7" t="s">
        <v>2114</v>
      </c>
      <c r="I1190" s="928" t="s">
        <v>29</v>
      </c>
      <c r="J1190" s="964" t="s">
        <v>2999</v>
      </c>
      <c r="K1190" s="964" t="s">
        <v>3000</v>
      </c>
      <c r="L1190" s="1037">
        <v>1</v>
      </c>
      <c r="M1190" s="353"/>
      <c r="N1190" s="962">
        <v>2500</v>
      </c>
      <c r="O1190" s="1761"/>
      <c r="P1190" s="881" t="s">
        <v>3828</v>
      </c>
    </row>
    <row r="1191" spans="1:16" ht="59.4">
      <c r="A1191" s="485"/>
      <c r="B1191" s="487"/>
      <c r="C1191" s="485"/>
      <c r="D1191" s="1419" t="s">
        <v>3004</v>
      </c>
      <c r="E1191" s="1792" t="s">
        <v>28</v>
      </c>
      <c r="F1191" s="7" t="s">
        <v>24</v>
      </c>
      <c r="G1191" s="964" t="s">
        <v>2993</v>
      </c>
      <c r="H1191" s="7" t="s">
        <v>2994</v>
      </c>
      <c r="I1191" s="928" t="s">
        <v>29</v>
      </c>
      <c r="J1191" s="964" t="s">
        <v>2995</v>
      </c>
      <c r="K1191" s="964" t="s">
        <v>2996</v>
      </c>
      <c r="L1191" s="1037">
        <v>2</v>
      </c>
      <c r="M1191" s="353"/>
      <c r="N1191" s="938">
        <v>0</v>
      </c>
      <c r="O1191" s="1761">
        <v>2750</v>
      </c>
      <c r="P1191" s="881" t="s">
        <v>3853</v>
      </c>
    </row>
    <row r="1192" spans="1:16" ht="79.2">
      <c r="A1192" s="485"/>
      <c r="B1192" s="487"/>
      <c r="C1192" s="485"/>
      <c r="D1192" s="1419"/>
      <c r="E1192" s="1792"/>
      <c r="F1192" s="7" t="s">
        <v>24</v>
      </c>
      <c r="G1192" s="964" t="s">
        <v>2997</v>
      </c>
      <c r="H1192" s="7" t="s">
        <v>2998</v>
      </c>
      <c r="I1192" s="928" t="s">
        <v>29</v>
      </c>
      <c r="J1192" s="964" t="s">
        <v>1528</v>
      </c>
      <c r="K1192" s="964" t="s">
        <v>2116</v>
      </c>
      <c r="L1192" s="1037">
        <v>1</v>
      </c>
      <c r="M1192" s="353"/>
      <c r="N1192" s="938">
        <v>250</v>
      </c>
      <c r="O1192" s="1761"/>
      <c r="P1192" s="881" t="s">
        <v>3906</v>
      </c>
    </row>
    <row r="1193" spans="1:16" ht="39.6">
      <c r="A1193" s="485"/>
      <c r="B1193" s="487"/>
      <c r="C1193" s="485"/>
      <c r="D1193" s="1419"/>
      <c r="E1193" s="1792"/>
      <c r="F1193" s="7" t="s">
        <v>24</v>
      </c>
      <c r="G1193" s="964" t="s">
        <v>13366</v>
      </c>
      <c r="H1193" s="7" t="s">
        <v>2114</v>
      </c>
      <c r="I1193" s="928" t="s">
        <v>29</v>
      </c>
      <c r="J1193" s="964" t="s">
        <v>2999</v>
      </c>
      <c r="K1193" s="964" t="s">
        <v>3000</v>
      </c>
      <c r="L1193" s="1037">
        <v>1</v>
      </c>
      <c r="M1193" s="353"/>
      <c r="N1193" s="962">
        <v>2500</v>
      </c>
      <c r="O1193" s="1761"/>
      <c r="P1193" s="881" t="s">
        <v>3828</v>
      </c>
    </row>
    <row r="1194" spans="1:16" ht="59.4">
      <c r="A1194" s="485"/>
      <c r="B1194" s="487"/>
      <c r="C1194" s="485"/>
      <c r="D1194" s="1419" t="s">
        <v>3005</v>
      </c>
      <c r="E1194" s="1792" t="s">
        <v>28</v>
      </c>
      <c r="F1194" s="7" t="s">
        <v>24</v>
      </c>
      <c r="G1194" s="964" t="s">
        <v>2993</v>
      </c>
      <c r="H1194" s="7" t="s">
        <v>2994</v>
      </c>
      <c r="I1194" s="928" t="s">
        <v>29</v>
      </c>
      <c r="J1194" s="964" t="s">
        <v>2995</v>
      </c>
      <c r="K1194" s="964" t="s">
        <v>2996</v>
      </c>
      <c r="L1194" s="1037">
        <v>2</v>
      </c>
      <c r="M1194" s="353"/>
      <c r="N1194" s="938">
        <v>0</v>
      </c>
      <c r="O1194" s="1761">
        <v>2750</v>
      </c>
      <c r="P1194" s="881" t="s">
        <v>3853</v>
      </c>
    </row>
    <row r="1195" spans="1:16" ht="79.2">
      <c r="A1195" s="485"/>
      <c r="B1195" s="487"/>
      <c r="C1195" s="485"/>
      <c r="D1195" s="1419"/>
      <c r="E1195" s="1792"/>
      <c r="F1195" s="7" t="s">
        <v>24</v>
      </c>
      <c r="G1195" s="964" t="s">
        <v>2997</v>
      </c>
      <c r="H1195" s="7" t="s">
        <v>2998</v>
      </c>
      <c r="I1195" s="928" t="s">
        <v>29</v>
      </c>
      <c r="J1195" s="964" t="s">
        <v>1528</v>
      </c>
      <c r="K1195" s="964" t="s">
        <v>2116</v>
      </c>
      <c r="L1195" s="1037">
        <v>1</v>
      </c>
      <c r="M1195" s="353"/>
      <c r="N1195" s="938">
        <v>250</v>
      </c>
      <c r="O1195" s="1761"/>
      <c r="P1195" s="881" t="s">
        <v>3906</v>
      </c>
    </row>
    <row r="1196" spans="1:16" ht="39.6">
      <c r="A1196" s="485"/>
      <c r="B1196" s="487"/>
      <c r="C1196" s="485"/>
      <c r="D1196" s="1419"/>
      <c r="E1196" s="1792"/>
      <c r="F1196" s="7" t="s">
        <v>24</v>
      </c>
      <c r="G1196" s="964" t="s">
        <v>13366</v>
      </c>
      <c r="H1196" s="7" t="s">
        <v>2114</v>
      </c>
      <c r="I1196" s="928" t="s">
        <v>29</v>
      </c>
      <c r="J1196" s="964" t="s">
        <v>2999</v>
      </c>
      <c r="K1196" s="964" t="s">
        <v>3000</v>
      </c>
      <c r="L1196" s="1037">
        <v>1</v>
      </c>
      <c r="M1196" s="353"/>
      <c r="N1196" s="962">
        <v>2500</v>
      </c>
      <c r="O1196" s="1761"/>
      <c r="P1196" s="881" t="s">
        <v>3828</v>
      </c>
    </row>
    <row r="1197" spans="1:16" ht="59.4">
      <c r="A1197" s="485"/>
      <c r="B1197" s="487"/>
      <c r="C1197" s="485"/>
      <c r="D1197" s="1419" t="s">
        <v>3006</v>
      </c>
      <c r="E1197" s="1792" t="s">
        <v>28</v>
      </c>
      <c r="F1197" s="7" t="s">
        <v>24</v>
      </c>
      <c r="G1197" s="964" t="s">
        <v>2993</v>
      </c>
      <c r="H1197" s="7" t="s">
        <v>2994</v>
      </c>
      <c r="I1197" s="928" t="s">
        <v>29</v>
      </c>
      <c r="J1197" s="964" t="s">
        <v>2995</v>
      </c>
      <c r="K1197" s="964" t="s">
        <v>2996</v>
      </c>
      <c r="L1197" s="1037">
        <v>2</v>
      </c>
      <c r="M1197" s="353"/>
      <c r="N1197" s="938">
        <v>0</v>
      </c>
      <c r="O1197" s="1761">
        <v>2750</v>
      </c>
      <c r="P1197" s="881" t="s">
        <v>3853</v>
      </c>
    </row>
    <row r="1198" spans="1:16" ht="79.2">
      <c r="A1198" s="485"/>
      <c r="B1198" s="487"/>
      <c r="C1198" s="485"/>
      <c r="D1198" s="1419"/>
      <c r="E1198" s="1792"/>
      <c r="F1198" s="7" t="s">
        <v>24</v>
      </c>
      <c r="G1198" s="964" t="s">
        <v>2997</v>
      </c>
      <c r="H1198" s="7" t="s">
        <v>2998</v>
      </c>
      <c r="I1198" s="928" t="s">
        <v>29</v>
      </c>
      <c r="J1198" s="964" t="s">
        <v>1528</v>
      </c>
      <c r="K1198" s="964" t="s">
        <v>2116</v>
      </c>
      <c r="L1198" s="1037">
        <v>1</v>
      </c>
      <c r="M1198" s="353"/>
      <c r="N1198" s="938">
        <v>250</v>
      </c>
      <c r="O1198" s="1761"/>
      <c r="P1198" s="881" t="s">
        <v>3906</v>
      </c>
    </row>
    <row r="1199" spans="1:16" ht="39.6">
      <c r="A1199" s="485"/>
      <c r="B1199" s="487"/>
      <c r="C1199" s="485"/>
      <c r="D1199" s="1419"/>
      <c r="E1199" s="1792"/>
      <c r="F1199" s="7" t="s">
        <v>24</v>
      </c>
      <c r="G1199" s="964" t="s">
        <v>13366</v>
      </c>
      <c r="H1199" s="7" t="s">
        <v>2114</v>
      </c>
      <c r="I1199" s="928" t="s">
        <v>29</v>
      </c>
      <c r="J1199" s="964" t="s">
        <v>2999</v>
      </c>
      <c r="K1199" s="964" t="s">
        <v>3000</v>
      </c>
      <c r="L1199" s="1037">
        <v>1</v>
      </c>
      <c r="M1199" s="353"/>
      <c r="N1199" s="962">
        <v>2500</v>
      </c>
      <c r="O1199" s="1761"/>
      <c r="P1199" s="881" t="s">
        <v>3828</v>
      </c>
    </row>
    <row r="1200" spans="1:16" ht="59.4">
      <c r="A1200" s="485"/>
      <c r="B1200" s="487"/>
      <c r="C1200" s="485"/>
      <c r="D1200" s="1419" t="s">
        <v>3007</v>
      </c>
      <c r="E1200" s="1792" t="s">
        <v>28</v>
      </c>
      <c r="F1200" s="7" t="s">
        <v>24</v>
      </c>
      <c r="G1200" s="964" t="s">
        <v>2993</v>
      </c>
      <c r="H1200" s="7" t="s">
        <v>2994</v>
      </c>
      <c r="I1200" s="928" t="s">
        <v>29</v>
      </c>
      <c r="J1200" s="964" t="s">
        <v>2995</v>
      </c>
      <c r="K1200" s="964" t="s">
        <v>2996</v>
      </c>
      <c r="L1200" s="1116">
        <v>2</v>
      </c>
      <c r="M1200" s="353"/>
      <c r="N1200" s="938">
        <v>0</v>
      </c>
      <c r="O1200" s="1761">
        <v>2750</v>
      </c>
      <c r="P1200" s="881" t="s">
        <v>3853</v>
      </c>
    </row>
    <row r="1201" spans="1:316" ht="79.2">
      <c r="A1201" s="485"/>
      <c r="B1201" s="487"/>
      <c r="C1201" s="485"/>
      <c r="D1201" s="1419"/>
      <c r="E1201" s="1792"/>
      <c r="F1201" s="7" t="s">
        <v>24</v>
      </c>
      <c r="G1201" s="964" t="s">
        <v>2997</v>
      </c>
      <c r="H1201" s="7" t="s">
        <v>2998</v>
      </c>
      <c r="I1201" s="928" t="s">
        <v>29</v>
      </c>
      <c r="J1201" s="964" t="s">
        <v>1528</v>
      </c>
      <c r="K1201" s="964" t="s">
        <v>2116</v>
      </c>
      <c r="L1201" s="1116">
        <v>1</v>
      </c>
      <c r="M1201" s="353"/>
      <c r="N1201" s="938">
        <v>250</v>
      </c>
      <c r="O1201" s="1761"/>
      <c r="P1201" s="881" t="s">
        <v>3906</v>
      </c>
    </row>
    <row r="1202" spans="1:316" ht="39.6">
      <c r="A1202" s="485"/>
      <c r="B1202" s="487"/>
      <c r="C1202" s="485"/>
      <c r="D1202" s="1419"/>
      <c r="E1202" s="1792"/>
      <c r="F1202" s="7" t="s">
        <v>24</v>
      </c>
      <c r="G1202" s="964" t="s">
        <v>13366</v>
      </c>
      <c r="H1202" s="7" t="s">
        <v>2114</v>
      </c>
      <c r="I1202" s="928" t="s">
        <v>29</v>
      </c>
      <c r="J1202" s="964" t="s">
        <v>2999</v>
      </c>
      <c r="K1202" s="964" t="s">
        <v>3000</v>
      </c>
      <c r="L1202" s="1116">
        <v>1</v>
      </c>
      <c r="M1202" s="353"/>
      <c r="N1202" s="962">
        <v>2500</v>
      </c>
      <c r="O1202" s="1761"/>
      <c r="P1202" s="881" t="s">
        <v>3828</v>
      </c>
    </row>
    <row r="1203" spans="1:316" ht="59.4">
      <c r="A1203" s="485"/>
      <c r="B1203" s="487"/>
      <c r="C1203" s="485"/>
      <c r="D1203" s="1419" t="s">
        <v>3008</v>
      </c>
      <c r="E1203" s="1792" t="s">
        <v>28</v>
      </c>
      <c r="F1203" s="7" t="s">
        <v>24</v>
      </c>
      <c r="G1203" s="964" t="s">
        <v>2993</v>
      </c>
      <c r="H1203" s="7" t="s">
        <v>2994</v>
      </c>
      <c r="I1203" s="928" t="s">
        <v>29</v>
      </c>
      <c r="J1203" s="964" t="s">
        <v>2995</v>
      </c>
      <c r="K1203" s="964" t="s">
        <v>2996</v>
      </c>
      <c r="L1203" s="1116">
        <v>2</v>
      </c>
      <c r="M1203" s="353"/>
      <c r="N1203" s="938">
        <v>0</v>
      </c>
      <c r="O1203" s="1761">
        <v>2750</v>
      </c>
      <c r="P1203" s="881" t="s">
        <v>3853</v>
      </c>
    </row>
    <row r="1204" spans="1:316" ht="79.2">
      <c r="A1204" s="485"/>
      <c r="B1204" s="487"/>
      <c r="C1204" s="485"/>
      <c r="D1204" s="1419"/>
      <c r="E1204" s="1792"/>
      <c r="F1204" s="7" t="s">
        <v>24</v>
      </c>
      <c r="G1204" s="964" t="s">
        <v>2997</v>
      </c>
      <c r="H1204" s="7" t="s">
        <v>2998</v>
      </c>
      <c r="I1204" s="928" t="s">
        <v>29</v>
      </c>
      <c r="J1204" s="964" t="s">
        <v>1528</v>
      </c>
      <c r="K1204" s="964" t="s">
        <v>2116</v>
      </c>
      <c r="L1204" s="1116">
        <v>1</v>
      </c>
      <c r="M1204" s="353"/>
      <c r="N1204" s="938">
        <v>250</v>
      </c>
      <c r="O1204" s="1761"/>
      <c r="P1204" s="881" t="s">
        <v>3906</v>
      </c>
    </row>
    <row r="1205" spans="1:316" ht="39.6">
      <c r="A1205" s="485"/>
      <c r="B1205" s="487"/>
      <c r="C1205" s="485"/>
      <c r="D1205" s="1419"/>
      <c r="E1205" s="1792"/>
      <c r="F1205" s="7" t="s">
        <v>24</v>
      </c>
      <c r="G1205" s="964" t="s">
        <v>13366</v>
      </c>
      <c r="H1205" s="7" t="s">
        <v>2114</v>
      </c>
      <c r="I1205" s="928" t="s">
        <v>29</v>
      </c>
      <c r="J1205" s="964" t="s">
        <v>2999</v>
      </c>
      <c r="K1205" s="964" t="s">
        <v>3000</v>
      </c>
      <c r="L1205" s="1116">
        <v>1</v>
      </c>
      <c r="M1205" s="353"/>
      <c r="N1205" s="962">
        <v>2500</v>
      </c>
      <c r="O1205" s="1761"/>
      <c r="P1205" s="881" t="s">
        <v>3828</v>
      </c>
    </row>
    <row r="1206" spans="1:316" ht="59.4">
      <c r="A1206" s="485"/>
      <c r="B1206" s="487"/>
      <c r="C1206" s="485"/>
      <c r="D1206" s="1419" t="s">
        <v>3009</v>
      </c>
      <c r="E1206" s="1792" t="s">
        <v>28</v>
      </c>
      <c r="F1206" s="7" t="s">
        <v>24</v>
      </c>
      <c r="G1206" s="964" t="s">
        <v>2993</v>
      </c>
      <c r="H1206" s="7" t="s">
        <v>2994</v>
      </c>
      <c r="I1206" s="928" t="s">
        <v>29</v>
      </c>
      <c r="J1206" s="964" t="s">
        <v>2995</v>
      </c>
      <c r="K1206" s="964" t="s">
        <v>2996</v>
      </c>
      <c r="L1206" s="1116">
        <v>2</v>
      </c>
      <c r="M1206" s="353"/>
      <c r="N1206" s="938">
        <v>0</v>
      </c>
      <c r="O1206" s="1761">
        <v>2750</v>
      </c>
      <c r="P1206" s="881" t="s">
        <v>3853</v>
      </c>
    </row>
    <row r="1207" spans="1:316" ht="79.2">
      <c r="A1207" s="485"/>
      <c r="B1207" s="487"/>
      <c r="C1207" s="485"/>
      <c r="D1207" s="1419"/>
      <c r="E1207" s="1792"/>
      <c r="F1207" s="7" t="s">
        <v>24</v>
      </c>
      <c r="G1207" s="964" t="s">
        <v>2997</v>
      </c>
      <c r="H1207" s="7" t="s">
        <v>2998</v>
      </c>
      <c r="I1207" s="928" t="s">
        <v>29</v>
      </c>
      <c r="J1207" s="964" t="s">
        <v>1528</v>
      </c>
      <c r="K1207" s="964" t="s">
        <v>2116</v>
      </c>
      <c r="L1207" s="1116">
        <v>1</v>
      </c>
      <c r="M1207" s="353"/>
      <c r="N1207" s="938">
        <v>250</v>
      </c>
      <c r="O1207" s="1761"/>
      <c r="P1207" s="881" t="s">
        <v>3906</v>
      </c>
    </row>
    <row r="1208" spans="1:316" ht="39.6">
      <c r="A1208" s="485"/>
      <c r="B1208" s="487"/>
      <c r="C1208" s="485"/>
      <c r="D1208" s="1419"/>
      <c r="E1208" s="1792"/>
      <c r="F1208" s="7" t="s">
        <v>24</v>
      </c>
      <c r="G1208" s="964" t="s">
        <v>13366</v>
      </c>
      <c r="H1208" s="7" t="s">
        <v>2114</v>
      </c>
      <c r="I1208" s="928" t="s">
        <v>29</v>
      </c>
      <c r="J1208" s="964" t="s">
        <v>2999</v>
      </c>
      <c r="K1208" s="964" t="s">
        <v>3000</v>
      </c>
      <c r="L1208" s="1116">
        <v>1</v>
      </c>
      <c r="M1208" s="353"/>
      <c r="N1208" s="962">
        <v>2500</v>
      </c>
      <c r="O1208" s="1761"/>
      <c r="P1208" s="881" t="s">
        <v>3828</v>
      </c>
    </row>
    <row r="1209" spans="1:316" ht="59.4">
      <c r="A1209" s="485"/>
      <c r="B1209" s="487"/>
      <c r="C1209" s="485"/>
      <c r="D1209" s="1419" t="s">
        <v>3010</v>
      </c>
      <c r="E1209" s="1792" t="s">
        <v>28</v>
      </c>
      <c r="F1209" s="7" t="s">
        <v>24</v>
      </c>
      <c r="G1209" s="964" t="s">
        <v>2993</v>
      </c>
      <c r="H1209" s="7" t="s">
        <v>2994</v>
      </c>
      <c r="I1209" s="928" t="s">
        <v>29</v>
      </c>
      <c r="J1209" s="964" t="s">
        <v>2995</v>
      </c>
      <c r="K1209" s="964" t="s">
        <v>2996</v>
      </c>
      <c r="L1209" s="1116">
        <v>2</v>
      </c>
      <c r="M1209" s="353"/>
      <c r="N1209" s="938">
        <v>0</v>
      </c>
      <c r="O1209" s="1761">
        <v>2750</v>
      </c>
      <c r="P1209" s="881" t="s">
        <v>3853</v>
      </c>
    </row>
    <row r="1210" spans="1:316" ht="79.2">
      <c r="A1210" s="485"/>
      <c r="B1210" s="487"/>
      <c r="C1210" s="485"/>
      <c r="D1210" s="1419"/>
      <c r="E1210" s="1792"/>
      <c r="F1210" s="7" t="s">
        <v>24</v>
      </c>
      <c r="G1210" s="964" t="s">
        <v>2997</v>
      </c>
      <c r="H1210" s="7" t="s">
        <v>2998</v>
      </c>
      <c r="I1210" s="928" t="s">
        <v>29</v>
      </c>
      <c r="J1210" s="964" t="s">
        <v>1528</v>
      </c>
      <c r="K1210" s="964" t="s">
        <v>2116</v>
      </c>
      <c r="L1210" s="1116">
        <v>1</v>
      </c>
      <c r="M1210" s="353"/>
      <c r="N1210" s="938">
        <v>250</v>
      </c>
      <c r="O1210" s="1761"/>
      <c r="P1210" s="881" t="s">
        <v>3906</v>
      </c>
    </row>
    <row r="1211" spans="1:316" s="49" customFormat="1" ht="39.6">
      <c r="A1211" s="485"/>
      <c r="B1211" s="487"/>
      <c r="C1211" s="485"/>
      <c r="D1211" s="1419"/>
      <c r="E1211" s="1792"/>
      <c r="F1211" s="7" t="s">
        <v>24</v>
      </c>
      <c r="G1211" s="964" t="s">
        <v>13366</v>
      </c>
      <c r="H1211" s="7" t="s">
        <v>2114</v>
      </c>
      <c r="I1211" s="928" t="s">
        <v>29</v>
      </c>
      <c r="J1211" s="964" t="s">
        <v>2999</v>
      </c>
      <c r="K1211" s="964" t="s">
        <v>3000</v>
      </c>
      <c r="L1211" s="1116">
        <v>1</v>
      </c>
      <c r="M1211" s="353"/>
      <c r="N1211" s="962">
        <v>2500</v>
      </c>
      <c r="O1211" s="1761"/>
      <c r="P1211" s="881" t="s">
        <v>3828</v>
      </c>
      <c r="Q1211" s="1"/>
      <c r="R1211" s="1"/>
      <c r="S1211" s="1"/>
      <c r="T1211" s="1"/>
      <c r="U1211" s="1"/>
      <c r="V1211" s="1"/>
      <c r="W1211" s="1"/>
      <c r="X1211" s="1"/>
      <c r="Y1211" s="1"/>
      <c r="Z1211" s="1"/>
      <c r="AA1211" s="1"/>
      <c r="AB1211" s="1"/>
      <c r="AC1211" s="1"/>
      <c r="AD1211" s="1"/>
      <c r="AE1211" s="1"/>
      <c r="AF1211" s="1"/>
      <c r="AG1211" s="1"/>
      <c r="AH1211" s="1"/>
      <c r="AI1211" s="1"/>
      <c r="AJ1211" s="1"/>
      <c r="AK1211" s="1"/>
      <c r="AL1211" s="1"/>
      <c r="AM1211" s="1"/>
      <c r="AN1211" s="1"/>
      <c r="AO1211" s="1"/>
      <c r="AP1211" s="1"/>
      <c r="AQ1211" s="1"/>
      <c r="AR1211" s="1"/>
      <c r="AS1211" s="1"/>
      <c r="AT1211" s="1"/>
      <c r="AU1211" s="1"/>
      <c r="AV1211" s="1"/>
      <c r="AW1211" s="1"/>
      <c r="AX1211" s="1"/>
      <c r="AY1211" s="1"/>
      <c r="AZ1211" s="1"/>
      <c r="BA1211" s="1"/>
      <c r="BB1211" s="1"/>
      <c r="BC1211" s="1"/>
      <c r="BD1211" s="1"/>
      <c r="BE1211" s="1"/>
      <c r="BF1211" s="1"/>
      <c r="BG1211" s="1"/>
      <c r="BH1211" s="1"/>
      <c r="BI1211" s="1"/>
      <c r="BJ1211" s="1"/>
      <c r="BK1211" s="1"/>
      <c r="BL1211" s="1"/>
      <c r="BM1211" s="1"/>
      <c r="BN1211" s="1"/>
      <c r="BO1211" s="1"/>
      <c r="BP1211" s="1"/>
      <c r="BQ1211" s="1"/>
      <c r="BR1211" s="1"/>
      <c r="BS1211" s="1"/>
      <c r="BT1211" s="1"/>
      <c r="BU1211" s="1"/>
      <c r="BV1211" s="1"/>
      <c r="BW1211" s="1"/>
      <c r="BX1211" s="1"/>
      <c r="BY1211" s="1"/>
      <c r="BZ1211" s="1"/>
      <c r="CA1211" s="1"/>
      <c r="CB1211" s="1"/>
      <c r="CC1211" s="1"/>
      <c r="CD1211" s="1"/>
      <c r="CE1211" s="1"/>
      <c r="CF1211" s="1"/>
      <c r="CG1211" s="1"/>
      <c r="CH1211" s="1"/>
      <c r="CI1211" s="1"/>
      <c r="CJ1211" s="1"/>
      <c r="CK1211" s="1"/>
      <c r="CL1211" s="1"/>
      <c r="CM1211" s="1"/>
      <c r="CN1211" s="1"/>
      <c r="CO1211" s="1"/>
      <c r="CP1211" s="1"/>
      <c r="CQ1211" s="1"/>
      <c r="CR1211" s="1"/>
      <c r="CS1211" s="1"/>
      <c r="CT1211" s="1"/>
      <c r="CU1211" s="1"/>
      <c r="CV1211" s="1"/>
      <c r="CW1211" s="1"/>
      <c r="CX1211" s="1"/>
      <c r="CY1211" s="1"/>
      <c r="CZ1211" s="1"/>
      <c r="DA1211" s="1"/>
      <c r="DB1211" s="1"/>
      <c r="DC1211" s="1"/>
      <c r="DD1211" s="1"/>
      <c r="DE1211" s="1"/>
      <c r="DF1211" s="1"/>
      <c r="DG1211" s="1"/>
      <c r="DH1211" s="1"/>
      <c r="DI1211" s="1"/>
      <c r="DJ1211" s="1"/>
      <c r="DK1211" s="1"/>
      <c r="DL1211" s="1"/>
      <c r="DM1211" s="1"/>
      <c r="DN1211" s="1"/>
      <c r="DO1211" s="1"/>
      <c r="DP1211" s="1"/>
      <c r="DQ1211" s="1"/>
      <c r="DR1211" s="1"/>
      <c r="DS1211" s="1"/>
      <c r="DT1211" s="1"/>
      <c r="DU1211" s="1"/>
      <c r="DV1211" s="1"/>
      <c r="DW1211" s="1"/>
      <c r="DX1211" s="1"/>
      <c r="DY1211" s="1"/>
      <c r="DZ1211" s="1"/>
      <c r="EA1211" s="1"/>
      <c r="EB1211" s="1"/>
      <c r="EC1211" s="1"/>
      <c r="ED1211" s="1"/>
      <c r="EE1211" s="1"/>
      <c r="EF1211" s="1"/>
      <c r="EG1211" s="1"/>
      <c r="EH1211" s="1"/>
      <c r="EI1211" s="1"/>
      <c r="EJ1211" s="1"/>
      <c r="EK1211" s="1"/>
      <c r="EL1211" s="1"/>
      <c r="EM1211" s="1"/>
      <c r="EN1211" s="1"/>
      <c r="EO1211" s="1"/>
      <c r="EP1211" s="1"/>
      <c r="EQ1211" s="1"/>
      <c r="ER1211" s="1"/>
      <c r="ES1211" s="1"/>
      <c r="ET1211" s="1"/>
      <c r="EU1211" s="1"/>
      <c r="EV1211" s="1"/>
      <c r="EW1211" s="1"/>
      <c r="EX1211" s="1"/>
      <c r="EY1211" s="1"/>
      <c r="EZ1211" s="1"/>
      <c r="FA1211" s="1"/>
      <c r="FB1211" s="1"/>
      <c r="FC1211" s="1"/>
      <c r="FD1211" s="1"/>
      <c r="FE1211" s="1"/>
      <c r="FF1211" s="1"/>
      <c r="FG1211" s="1"/>
      <c r="FH1211" s="1"/>
      <c r="FI1211" s="1"/>
      <c r="FJ1211" s="1"/>
      <c r="FK1211" s="1"/>
      <c r="FL1211" s="1"/>
      <c r="FM1211" s="1"/>
      <c r="FN1211" s="1"/>
      <c r="FO1211" s="1"/>
      <c r="FP1211" s="1"/>
      <c r="FQ1211" s="1"/>
      <c r="FR1211" s="1"/>
      <c r="FS1211" s="1"/>
      <c r="FT1211" s="1"/>
      <c r="FU1211" s="1"/>
      <c r="FV1211" s="1"/>
      <c r="FW1211" s="1"/>
      <c r="FX1211" s="1"/>
      <c r="FY1211" s="1"/>
      <c r="FZ1211" s="1"/>
      <c r="GA1211" s="1"/>
      <c r="GB1211" s="1"/>
      <c r="GC1211" s="1"/>
      <c r="GD1211" s="1"/>
      <c r="GE1211" s="1"/>
      <c r="GF1211" s="1"/>
      <c r="GG1211" s="1"/>
      <c r="GH1211" s="1"/>
      <c r="GI1211" s="1"/>
      <c r="GJ1211" s="1"/>
      <c r="GK1211" s="1"/>
      <c r="GL1211" s="1"/>
      <c r="GM1211" s="1"/>
      <c r="GN1211" s="1"/>
      <c r="GO1211" s="1"/>
      <c r="GP1211" s="1"/>
      <c r="GQ1211" s="1"/>
      <c r="GR1211" s="1"/>
      <c r="GS1211" s="1"/>
      <c r="GT1211" s="1"/>
      <c r="GU1211" s="1"/>
      <c r="GV1211" s="1"/>
      <c r="GW1211" s="1"/>
      <c r="GX1211" s="1"/>
      <c r="GY1211" s="1"/>
      <c r="GZ1211" s="1"/>
      <c r="HA1211" s="1"/>
      <c r="HB1211" s="1"/>
      <c r="HC1211" s="1"/>
      <c r="HD1211" s="1"/>
      <c r="HE1211" s="1"/>
      <c r="HF1211" s="1"/>
      <c r="HG1211" s="1"/>
      <c r="HH1211" s="1"/>
      <c r="HI1211" s="1"/>
      <c r="HJ1211" s="1"/>
      <c r="HK1211" s="1"/>
      <c r="HL1211" s="1"/>
      <c r="HM1211" s="1"/>
      <c r="HN1211" s="1"/>
      <c r="HO1211" s="1"/>
      <c r="HP1211" s="1"/>
      <c r="HQ1211" s="1"/>
      <c r="HR1211" s="1"/>
      <c r="HS1211" s="1"/>
      <c r="HT1211" s="1"/>
      <c r="HU1211" s="1"/>
      <c r="HV1211" s="1"/>
      <c r="HW1211" s="1"/>
      <c r="HX1211" s="1"/>
      <c r="HY1211" s="1"/>
      <c r="HZ1211" s="1"/>
      <c r="IA1211" s="1"/>
      <c r="IB1211" s="1"/>
      <c r="IC1211" s="1"/>
      <c r="ID1211" s="1"/>
      <c r="IE1211" s="1"/>
      <c r="IF1211" s="1"/>
      <c r="IG1211" s="1"/>
      <c r="IH1211" s="1"/>
      <c r="II1211" s="1"/>
      <c r="IJ1211" s="1"/>
      <c r="IK1211" s="1"/>
      <c r="IL1211" s="1"/>
      <c r="IM1211" s="1"/>
      <c r="IN1211" s="1"/>
      <c r="IO1211" s="1"/>
      <c r="IP1211" s="1"/>
      <c r="IQ1211" s="1"/>
      <c r="IR1211" s="1"/>
      <c r="IS1211" s="1"/>
      <c r="IT1211" s="1"/>
      <c r="IU1211" s="1"/>
      <c r="IV1211" s="1"/>
      <c r="IW1211" s="1"/>
      <c r="IX1211" s="1"/>
      <c r="IY1211" s="1"/>
      <c r="IZ1211" s="1"/>
      <c r="JA1211" s="1"/>
      <c r="JB1211" s="1"/>
      <c r="JC1211" s="1"/>
      <c r="JD1211" s="1"/>
      <c r="JE1211" s="1"/>
      <c r="JF1211" s="1"/>
      <c r="JG1211" s="1"/>
      <c r="JH1211" s="1"/>
      <c r="JI1211" s="1"/>
      <c r="JJ1211" s="1"/>
      <c r="JK1211" s="1"/>
      <c r="JL1211" s="1"/>
      <c r="JM1211" s="1"/>
      <c r="JN1211" s="1"/>
      <c r="JO1211" s="1"/>
      <c r="JP1211" s="1"/>
      <c r="JQ1211" s="1"/>
      <c r="JR1211" s="1"/>
      <c r="JS1211" s="1"/>
      <c r="JT1211" s="1"/>
      <c r="JU1211" s="1"/>
      <c r="JV1211" s="1"/>
      <c r="JW1211" s="1"/>
      <c r="JX1211" s="1"/>
      <c r="JY1211" s="1"/>
      <c r="JZ1211" s="1"/>
      <c r="KA1211" s="1"/>
      <c r="KB1211" s="1"/>
      <c r="KC1211" s="1"/>
      <c r="KD1211" s="1"/>
      <c r="KE1211" s="1"/>
      <c r="KF1211" s="1"/>
      <c r="KG1211" s="1"/>
      <c r="KH1211" s="1"/>
      <c r="KI1211" s="1"/>
      <c r="KJ1211" s="1"/>
      <c r="KK1211" s="1"/>
      <c r="KL1211" s="1"/>
      <c r="KM1211" s="1"/>
      <c r="KN1211" s="1"/>
      <c r="KO1211" s="1"/>
      <c r="KP1211" s="1"/>
      <c r="KQ1211" s="1"/>
      <c r="KR1211" s="1"/>
      <c r="KS1211" s="1"/>
      <c r="KT1211" s="1"/>
      <c r="KU1211" s="1"/>
      <c r="KV1211" s="1"/>
      <c r="KW1211" s="1"/>
      <c r="KX1211" s="1"/>
      <c r="KY1211" s="1"/>
      <c r="KZ1211" s="1"/>
      <c r="LA1211" s="1"/>
      <c r="LB1211" s="1"/>
      <c r="LC1211" s="1"/>
      <c r="LD1211" s="1"/>
    </row>
    <row r="1212" spans="1:316" s="49" customFormat="1" ht="59.4">
      <c r="A1212" s="485"/>
      <c r="B1212" s="487"/>
      <c r="C1212" s="485"/>
      <c r="D1212" s="1419" t="s">
        <v>3011</v>
      </c>
      <c r="E1212" s="1792" t="s">
        <v>28</v>
      </c>
      <c r="F1212" s="7" t="s">
        <v>24</v>
      </c>
      <c r="G1212" s="964" t="s">
        <v>2993</v>
      </c>
      <c r="H1212" s="7" t="s">
        <v>2994</v>
      </c>
      <c r="I1212" s="928" t="s">
        <v>29</v>
      </c>
      <c r="J1212" s="964" t="s">
        <v>2995</v>
      </c>
      <c r="K1212" s="964" t="s">
        <v>2996</v>
      </c>
      <c r="L1212" s="1116">
        <v>2</v>
      </c>
      <c r="M1212" s="353"/>
      <c r="N1212" s="938">
        <v>0</v>
      </c>
      <c r="O1212" s="1761">
        <v>2750</v>
      </c>
      <c r="P1212" s="881" t="s">
        <v>3853</v>
      </c>
      <c r="Q1212" s="1"/>
      <c r="R1212" s="1"/>
      <c r="S1212" s="1"/>
      <c r="T1212" s="1"/>
      <c r="U1212" s="1"/>
      <c r="V1212" s="1"/>
      <c r="W1212" s="1"/>
      <c r="X1212" s="1"/>
      <c r="Y1212" s="1"/>
      <c r="Z1212" s="1"/>
      <c r="AA1212" s="1"/>
      <c r="AB1212" s="1"/>
      <c r="AC1212" s="1"/>
      <c r="AD1212" s="1"/>
      <c r="AE1212" s="1"/>
      <c r="AF1212" s="1"/>
      <c r="AG1212" s="1"/>
      <c r="AH1212" s="1"/>
      <c r="AI1212" s="1"/>
      <c r="AJ1212" s="1"/>
      <c r="AK1212" s="1"/>
      <c r="AL1212" s="1"/>
      <c r="AM1212" s="1"/>
      <c r="AN1212" s="1"/>
      <c r="AO1212" s="1"/>
      <c r="AP1212" s="1"/>
      <c r="AQ1212" s="1"/>
      <c r="AR1212" s="1"/>
      <c r="AS1212" s="1"/>
      <c r="AT1212" s="1"/>
      <c r="AU1212" s="1"/>
      <c r="AV1212" s="1"/>
      <c r="AW1212" s="1"/>
      <c r="AX1212" s="1"/>
      <c r="AY1212" s="1"/>
      <c r="AZ1212" s="1"/>
      <c r="BA1212" s="1"/>
      <c r="BB1212" s="1"/>
      <c r="BC1212" s="1"/>
      <c r="BD1212" s="1"/>
      <c r="BE1212" s="1"/>
      <c r="BF1212" s="1"/>
      <c r="BG1212" s="1"/>
      <c r="BH1212" s="1"/>
      <c r="BI1212" s="1"/>
      <c r="BJ1212" s="1"/>
      <c r="BK1212" s="1"/>
      <c r="BL1212" s="1"/>
      <c r="BM1212" s="1"/>
      <c r="BN1212" s="1"/>
      <c r="BO1212" s="1"/>
      <c r="BP1212" s="1"/>
      <c r="BQ1212" s="1"/>
      <c r="BR1212" s="1"/>
      <c r="BS1212" s="1"/>
      <c r="BT1212" s="1"/>
      <c r="BU1212" s="1"/>
      <c r="BV1212" s="1"/>
      <c r="BW1212" s="1"/>
      <c r="BX1212" s="1"/>
      <c r="BY1212" s="1"/>
      <c r="BZ1212" s="1"/>
      <c r="CA1212" s="1"/>
      <c r="CB1212" s="1"/>
      <c r="CC1212" s="1"/>
      <c r="CD1212" s="1"/>
      <c r="CE1212" s="1"/>
      <c r="CF1212" s="1"/>
      <c r="CG1212" s="1"/>
      <c r="CH1212" s="1"/>
      <c r="CI1212" s="1"/>
      <c r="CJ1212" s="1"/>
      <c r="CK1212" s="1"/>
      <c r="CL1212" s="1"/>
      <c r="CM1212" s="1"/>
      <c r="CN1212" s="1"/>
      <c r="CO1212" s="1"/>
      <c r="CP1212" s="1"/>
      <c r="CQ1212" s="1"/>
      <c r="CR1212" s="1"/>
      <c r="CS1212" s="1"/>
      <c r="CT1212" s="1"/>
      <c r="CU1212" s="1"/>
      <c r="CV1212" s="1"/>
      <c r="CW1212" s="1"/>
      <c r="CX1212" s="1"/>
      <c r="CY1212" s="1"/>
      <c r="CZ1212" s="1"/>
      <c r="DA1212" s="1"/>
      <c r="DB1212" s="1"/>
      <c r="DC1212" s="1"/>
      <c r="DD1212" s="1"/>
      <c r="DE1212" s="1"/>
      <c r="DF1212" s="1"/>
      <c r="DG1212" s="1"/>
      <c r="DH1212" s="1"/>
      <c r="DI1212" s="1"/>
      <c r="DJ1212" s="1"/>
      <c r="DK1212" s="1"/>
      <c r="DL1212" s="1"/>
      <c r="DM1212" s="1"/>
      <c r="DN1212" s="1"/>
      <c r="DO1212" s="1"/>
      <c r="DP1212" s="1"/>
      <c r="DQ1212" s="1"/>
      <c r="DR1212" s="1"/>
      <c r="DS1212" s="1"/>
      <c r="DT1212" s="1"/>
      <c r="DU1212" s="1"/>
      <c r="DV1212" s="1"/>
      <c r="DW1212" s="1"/>
      <c r="DX1212" s="1"/>
      <c r="DY1212" s="1"/>
      <c r="DZ1212" s="1"/>
      <c r="EA1212" s="1"/>
      <c r="EB1212" s="1"/>
      <c r="EC1212" s="1"/>
      <c r="ED1212" s="1"/>
      <c r="EE1212" s="1"/>
      <c r="EF1212" s="1"/>
      <c r="EG1212" s="1"/>
      <c r="EH1212" s="1"/>
      <c r="EI1212" s="1"/>
      <c r="EJ1212" s="1"/>
      <c r="EK1212" s="1"/>
      <c r="EL1212" s="1"/>
      <c r="EM1212" s="1"/>
      <c r="EN1212" s="1"/>
      <c r="EO1212" s="1"/>
      <c r="EP1212" s="1"/>
      <c r="EQ1212" s="1"/>
      <c r="ER1212" s="1"/>
      <c r="ES1212" s="1"/>
      <c r="ET1212" s="1"/>
      <c r="EU1212" s="1"/>
      <c r="EV1212" s="1"/>
      <c r="EW1212" s="1"/>
      <c r="EX1212" s="1"/>
      <c r="EY1212" s="1"/>
      <c r="EZ1212" s="1"/>
      <c r="FA1212" s="1"/>
      <c r="FB1212" s="1"/>
      <c r="FC1212" s="1"/>
      <c r="FD1212" s="1"/>
      <c r="FE1212" s="1"/>
      <c r="FF1212" s="1"/>
      <c r="FG1212" s="1"/>
      <c r="FH1212" s="1"/>
      <c r="FI1212" s="1"/>
      <c r="FJ1212" s="1"/>
      <c r="FK1212" s="1"/>
      <c r="FL1212" s="1"/>
      <c r="FM1212" s="1"/>
      <c r="FN1212" s="1"/>
      <c r="FO1212" s="1"/>
      <c r="FP1212" s="1"/>
      <c r="FQ1212" s="1"/>
      <c r="FR1212" s="1"/>
      <c r="FS1212" s="1"/>
      <c r="FT1212" s="1"/>
      <c r="FU1212" s="1"/>
      <c r="FV1212" s="1"/>
      <c r="FW1212" s="1"/>
      <c r="FX1212" s="1"/>
      <c r="FY1212" s="1"/>
      <c r="FZ1212" s="1"/>
      <c r="GA1212" s="1"/>
      <c r="GB1212" s="1"/>
      <c r="GC1212" s="1"/>
      <c r="GD1212" s="1"/>
      <c r="GE1212" s="1"/>
      <c r="GF1212" s="1"/>
      <c r="GG1212" s="1"/>
      <c r="GH1212" s="1"/>
      <c r="GI1212" s="1"/>
      <c r="GJ1212" s="1"/>
      <c r="GK1212" s="1"/>
      <c r="GL1212" s="1"/>
      <c r="GM1212" s="1"/>
      <c r="GN1212" s="1"/>
      <c r="GO1212" s="1"/>
      <c r="GP1212" s="1"/>
      <c r="GQ1212" s="1"/>
      <c r="GR1212" s="1"/>
      <c r="GS1212" s="1"/>
      <c r="GT1212" s="1"/>
      <c r="GU1212" s="1"/>
      <c r="GV1212" s="1"/>
      <c r="GW1212" s="1"/>
      <c r="GX1212" s="1"/>
      <c r="GY1212" s="1"/>
      <c r="GZ1212" s="1"/>
      <c r="HA1212" s="1"/>
      <c r="HB1212" s="1"/>
      <c r="HC1212" s="1"/>
      <c r="HD1212" s="1"/>
      <c r="HE1212" s="1"/>
      <c r="HF1212" s="1"/>
      <c r="HG1212" s="1"/>
      <c r="HH1212" s="1"/>
      <c r="HI1212" s="1"/>
      <c r="HJ1212" s="1"/>
      <c r="HK1212" s="1"/>
      <c r="HL1212" s="1"/>
      <c r="HM1212" s="1"/>
      <c r="HN1212" s="1"/>
      <c r="HO1212" s="1"/>
      <c r="HP1212" s="1"/>
      <c r="HQ1212" s="1"/>
      <c r="HR1212" s="1"/>
      <c r="HS1212" s="1"/>
      <c r="HT1212" s="1"/>
      <c r="HU1212" s="1"/>
      <c r="HV1212" s="1"/>
      <c r="HW1212" s="1"/>
      <c r="HX1212" s="1"/>
      <c r="HY1212" s="1"/>
      <c r="HZ1212" s="1"/>
      <c r="IA1212" s="1"/>
      <c r="IB1212" s="1"/>
      <c r="IC1212" s="1"/>
      <c r="ID1212" s="1"/>
      <c r="IE1212" s="1"/>
      <c r="IF1212" s="1"/>
      <c r="IG1212" s="1"/>
      <c r="IH1212" s="1"/>
      <c r="II1212" s="1"/>
      <c r="IJ1212" s="1"/>
      <c r="IK1212" s="1"/>
      <c r="IL1212" s="1"/>
      <c r="IM1212" s="1"/>
      <c r="IN1212" s="1"/>
      <c r="IO1212" s="1"/>
      <c r="IP1212" s="1"/>
      <c r="IQ1212" s="1"/>
      <c r="IR1212" s="1"/>
      <c r="IS1212" s="1"/>
      <c r="IT1212" s="1"/>
      <c r="IU1212" s="1"/>
      <c r="IV1212" s="1"/>
      <c r="IW1212" s="1"/>
      <c r="IX1212" s="1"/>
      <c r="IY1212" s="1"/>
      <c r="IZ1212" s="1"/>
      <c r="JA1212" s="1"/>
      <c r="JB1212" s="1"/>
      <c r="JC1212" s="1"/>
      <c r="JD1212" s="1"/>
      <c r="JE1212" s="1"/>
      <c r="JF1212" s="1"/>
      <c r="JG1212" s="1"/>
      <c r="JH1212" s="1"/>
      <c r="JI1212" s="1"/>
      <c r="JJ1212" s="1"/>
      <c r="JK1212" s="1"/>
      <c r="JL1212" s="1"/>
      <c r="JM1212" s="1"/>
      <c r="JN1212" s="1"/>
      <c r="JO1212" s="1"/>
      <c r="JP1212" s="1"/>
      <c r="JQ1212" s="1"/>
      <c r="JR1212" s="1"/>
      <c r="JS1212" s="1"/>
      <c r="JT1212" s="1"/>
      <c r="JU1212" s="1"/>
      <c r="JV1212" s="1"/>
      <c r="JW1212" s="1"/>
      <c r="JX1212" s="1"/>
      <c r="JY1212" s="1"/>
      <c r="JZ1212" s="1"/>
      <c r="KA1212" s="1"/>
      <c r="KB1212" s="1"/>
      <c r="KC1212" s="1"/>
      <c r="KD1212" s="1"/>
      <c r="KE1212" s="1"/>
      <c r="KF1212" s="1"/>
      <c r="KG1212" s="1"/>
      <c r="KH1212" s="1"/>
      <c r="KI1212" s="1"/>
      <c r="KJ1212" s="1"/>
      <c r="KK1212" s="1"/>
      <c r="KL1212" s="1"/>
      <c r="KM1212" s="1"/>
      <c r="KN1212" s="1"/>
      <c r="KO1212" s="1"/>
      <c r="KP1212" s="1"/>
      <c r="KQ1212" s="1"/>
      <c r="KR1212" s="1"/>
      <c r="KS1212" s="1"/>
      <c r="KT1212" s="1"/>
      <c r="KU1212" s="1"/>
      <c r="KV1212" s="1"/>
      <c r="KW1212" s="1"/>
      <c r="KX1212" s="1"/>
      <c r="KY1212" s="1"/>
      <c r="KZ1212" s="1"/>
      <c r="LA1212" s="1"/>
      <c r="LB1212" s="1"/>
      <c r="LC1212" s="1"/>
      <c r="LD1212" s="1"/>
    </row>
    <row r="1213" spans="1:316" s="49" customFormat="1" ht="79.2">
      <c r="A1213" s="485"/>
      <c r="B1213" s="487"/>
      <c r="C1213" s="485"/>
      <c r="D1213" s="1419"/>
      <c r="E1213" s="1792"/>
      <c r="F1213" s="7" t="s">
        <v>24</v>
      </c>
      <c r="G1213" s="964" t="s">
        <v>2997</v>
      </c>
      <c r="H1213" s="7" t="s">
        <v>2998</v>
      </c>
      <c r="I1213" s="928" t="s">
        <v>29</v>
      </c>
      <c r="J1213" s="964" t="s">
        <v>1528</v>
      </c>
      <c r="K1213" s="964" t="s">
        <v>2116</v>
      </c>
      <c r="L1213" s="1116">
        <v>1</v>
      </c>
      <c r="M1213" s="353"/>
      <c r="N1213" s="938">
        <v>250</v>
      </c>
      <c r="O1213" s="1761"/>
      <c r="P1213" s="881" t="s">
        <v>3906</v>
      </c>
      <c r="Q1213" s="1"/>
      <c r="R1213" s="1"/>
      <c r="S1213" s="1"/>
      <c r="T1213" s="1"/>
      <c r="U1213" s="1"/>
      <c r="V1213" s="1"/>
      <c r="W1213" s="1"/>
      <c r="X1213" s="1"/>
      <c r="Y1213" s="1"/>
      <c r="Z1213" s="1"/>
      <c r="AA1213" s="1"/>
      <c r="AB1213" s="1"/>
      <c r="AC1213" s="1"/>
      <c r="AD1213" s="1"/>
      <c r="AE1213" s="1"/>
      <c r="AF1213" s="1"/>
      <c r="AG1213" s="1"/>
      <c r="AH1213" s="1"/>
      <c r="AI1213" s="1"/>
      <c r="AJ1213" s="1"/>
      <c r="AK1213" s="1"/>
      <c r="AL1213" s="1"/>
      <c r="AM1213" s="1"/>
      <c r="AN1213" s="1"/>
      <c r="AO1213" s="1"/>
      <c r="AP1213" s="1"/>
      <c r="AQ1213" s="1"/>
      <c r="AR1213" s="1"/>
      <c r="AS1213" s="1"/>
      <c r="AT1213" s="1"/>
      <c r="AU1213" s="1"/>
      <c r="AV1213" s="1"/>
      <c r="AW1213" s="1"/>
      <c r="AX1213" s="1"/>
      <c r="AY1213" s="1"/>
      <c r="AZ1213" s="1"/>
      <c r="BA1213" s="1"/>
      <c r="BB1213" s="1"/>
      <c r="BC1213" s="1"/>
      <c r="BD1213" s="1"/>
      <c r="BE1213" s="1"/>
      <c r="BF1213" s="1"/>
      <c r="BG1213" s="1"/>
      <c r="BH1213" s="1"/>
      <c r="BI1213" s="1"/>
      <c r="BJ1213" s="1"/>
      <c r="BK1213" s="1"/>
      <c r="BL1213" s="1"/>
      <c r="BM1213" s="1"/>
      <c r="BN1213" s="1"/>
      <c r="BO1213" s="1"/>
      <c r="BP1213" s="1"/>
      <c r="BQ1213" s="1"/>
      <c r="BR1213" s="1"/>
      <c r="BS1213" s="1"/>
      <c r="BT1213" s="1"/>
      <c r="BU1213" s="1"/>
      <c r="BV1213" s="1"/>
      <c r="BW1213" s="1"/>
      <c r="BX1213" s="1"/>
      <c r="BY1213" s="1"/>
      <c r="BZ1213" s="1"/>
      <c r="CA1213" s="1"/>
      <c r="CB1213" s="1"/>
      <c r="CC1213" s="1"/>
      <c r="CD1213" s="1"/>
      <c r="CE1213" s="1"/>
      <c r="CF1213" s="1"/>
      <c r="CG1213" s="1"/>
      <c r="CH1213" s="1"/>
      <c r="CI1213" s="1"/>
      <c r="CJ1213" s="1"/>
      <c r="CK1213" s="1"/>
      <c r="CL1213" s="1"/>
      <c r="CM1213" s="1"/>
      <c r="CN1213" s="1"/>
      <c r="CO1213" s="1"/>
      <c r="CP1213" s="1"/>
      <c r="CQ1213" s="1"/>
      <c r="CR1213" s="1"/>
      <c r="CS1213" s="1"/>
      <c r="CT1213" s="1"/>
      <c r="CU1213" s="1"/>
      <c r="CV1213" s="1"/>
      <c r="CW1213" s="1"/>
      <c r="CX1213" s="1"/>
      <c r="CY1213" s="1"/>
      <c r="CZ1213" s="1"/>
      <c r="DA1213" s="1"/>
      <c r="DB1213" s="1"/>
      <c r="DC1213" s="1"/>
      <c r="DD1213" s="1"/>
      <c r="DE1213" s="1"/>
      <c r="DF1213" s="1"/>
      <c r="DG1213" s="1"/>
      <c r="DH1213" s="1"/>
      <c r="DI1213" s="1"/>
      <c r="DJ1213" s="1"/>
      <c r="DK1213" s="1"/>
      <c r="DL1213" s="1"/>
      <c r="DM1213" s="1"/>
      <c r="DN1213" s="1"/>
      <c r="DO1213" s="1"/>
      <c r="DP1213" s="1"/>
      <c r="DQ1213" s="1"/>
      <c r="DR1213" s="1"/>
      <c r="DS1213" s="1"/>
      <c r="DT1213" s="1"/>
      <c r="DU1213" s="1"/>
      <c r="DV1213" s="1"/>
      <c r="DW1213" s="1"/>
      <c r="DX1213" s="1"/>
      <c r="DY1213" s="1"/>
      <c r="DZ1213" s="1"/>
      <c r="EA1213" s="1"/>
      <c r="EB1213" s="1"/>
      <c r="EC1213" s="1"/>
      <c r="ED1213" s="1"/>
      <c r="EE1213" s="1"/>
      <c r="EF1213" s="1"/>
      <c r="EG1213" s="1"/>
      <c r="EH1213" s="1"/>
      <c r="EI1213" s="1"/>
      <c r="EJ1213" s="1"/>
      <c r="EK1213" s="1"/>
      <c r="EL1213" s="1"/>
      <c r="EM1213" s="1"/>
      <c r="EN1213" s="1"/>
      <c r="EO1213" s="1"/>
      <c r="EP1213" s="1"/>
      <c r="EQ1213" s="1"/>
      <c r="ER1213" s="1"/>
      <c r="ES1213" s="1"/>
      <c r="ET1213" s="1"/>
      <c r="EU1213" s="1"/>
      <c r="EV1213" s="1"/>
      <c r="EW1213" s="1"/>
      <c r="EX1213" s="1"/>
      <c r="EY1213" s="1"/>
      <c r="EZ1213" s="1"/>
      <c r="FA1213" s="1"/>
      <c r="FB1213" s="1"/>
      <c r="FC1213" s="1"/>
      <c r="FD1213" s="1"/>
      <c r="FE1213" s="1"/>
      <c r="FF1213" s="1"/>
      <c r="FG1213" s="1"/>
      <c r="FH1213" s="1"/>
      <c r="FI1213" s="1"/>
      <c r="FJ1213" s="1"/>
      <c r="FK1213" s="1"/>
      <c r="FL1213" s="1"/>
      <c r="FM1213" s="1"/>
      <c r="FN1213" s="1"/>
      <c r="FO1213" s="1"/>
      <c r="FP1213" s="1"/>
      <c r="FQ1213" s="1"/>
      <c r="FR1213" s="1"/>
      <c r="FS1213" s="1"/>
      <c r="FT1213" s="1"/>
      <c r="FU1213" s="1"/>
      <c r="FV1213" s="1"/>
      <c r="FW1213" s="1"/>
      <c r="FX1213" s="1"/>
      <c r="FY1213" s="1"/>
      <c r="FZ1213" s="1"/>
      <c r="GA1213" s="1"/>
      <c r="GB1213" s="1"/>
      <c r="GC1213" s="1"/>
      <c r="GD1213" s="1"/>
      <c r="GE1213" s="1"/>
      <c r="GF1213" s="1"/>
      <c r="GG1213" s="1"/>
      <c r="GH1213" s="1"/>
      <c r="GI1213" s="1"/>
      <c r="GJ1213" s="1"/>
      <c r="GK1213" s="1"/>
      <c r="GL1213" s="1"/>
      <c r="GM1213" s="1"/>
      <c r="GN1213" s="1"/>
      <c r="GO1213" s="1"/>
      <c r="GP1213" s="1"/>
      <c r="GQ1213" s="1"/>
      <c r="GR1213" s="1"/>
      <c r="GS1213" s="1"/>
      <c r="GT1213" s="1"/>
      <c r="GU1213" s="1"/>
      <c r="GV1213" s="1"/>
      <c r="GW1213" s="1"/>
      <c r="GX1213" s="1"/>
      <c r="GY1213" s="1"/>
      <c r="GZ1213" s="1"/>
      <c r="HA1213" s="1"/>
      <c r="HB1213" s="1"/>
      <c r="HC1213" s="1"/>
      <c r="HD1213" s="1"/>
      <c r="HE1213" s="1"/>
      <c r="HF1213" s="1"/>
      <c r="HG1213" s="1"/>
      <c r="HH1213" s="1"/>
      <c r="HI1213" s="1"/>
      <c r="HJ1213" s="1"/>
      <c r="HK1213" s="1"/>
      <c r="HL1213" s="1"/>
      <c r="HM1213" s="1"/>
      <c r="HN1213" s="1"/>
      <c r="HO1213" s="1"/>
      <c r="HP1213" s="1"/>
      <c r="HQ1213" s="1"/>
      <c r="HR1213" s="1"/>
      <c r="HS1213" s="1"/>
      <c r="HT1213" s="1"/>
      <c r="HU1213" s="1"/>
      <c r="HV1213" s="1"/>
      <c r="HW1213" s="1"/>
      <c r="HX1213" s="1"/>
      <c r="HY1213" s="1"/>
      <c r="HZ1213" s="1"/>
      <c r="IA1213" s="1"/>
      <c r="IB1213" s="1"/>
      <c r="IC1213" s="1"/>
      <c r="ID1213" s="1"/>
      <c r="IE1213" s="1"/>
      <c r="IF1213" s="1"/>
      <c r="IG1213" s="1"/>
      <c r="IH1213" s="1"/>
      <c r="II1213" s="1"/>
      <c r="IJ1213" s="1"/>
      <c r="IK1213" s="1"/>
      <c r="IL1213" s="1"/>
      <c r="IM1213" s="1"/>
      <c r="IN1213" s="1"/>
      <c r="IO1213" s="1"/>
      <c r="IP1213" s="1"/>
      <c r="IQ1213" s="1"/>
      <c r="IR1213" s="1"/>
      <c r="IS1213" s="1"/>
      <c r="IT1213" s="1"/>
      <c r="IU1213" s="1"/>
      <c r="IV1213" s="1"/>
      <c r="IW1213" s="1"/>
      <c r="IX1213" s="1"/>
      <c r="IY1213" s="1"/>
      <c r="IZ1213" s="1"/>
      <c r="JA1213" s="1"/>
      <c r="JB1213" s="1"/>
      <c r="JC1213" s="1"/>
      <c r="JD1213" s="1"/>
      <c r="JE1213" s="1"/>
      <c r="JF1213" s="1"/>
      <c r="JG1213" s="1"/>
      <c r="JH1213" s="1"/>
      <c r="JI1213" s="1"/>
      <c r="JJ1213" s="1"/>
      <c r="JK1213" s="1"/>
      <c r="JL1213" s="1"/>
      <c r="JM1213" s="1"/>
      <c r="JN1213" s="1"/>
      <c r="JO1213" s="1"/>
      <c r="JP1213" s="1"/>
      <c r="JQ1213" s="1"/>
      <c r="JR1213" s="1"/>
      <c r="JS1213" s="1"/>
      <c r="JT1213" s="1"/>
      <c r="JU1213" s="1"/>
      <c r="JV1213" s="1"/>
      <c r="JW1213" s="1"/>
      <c r="JX1213" s="1"/>
      <c r="JY1213" s="1"/>
      <c r="JZ1213" s="1"/>
      <c r="KA1213" s="1"/>
      <c r="KB1213" s="1"/>
      <c r="KC1213" s="1"/>
      <c r="KD1213" s="1"/>
      <c r="KE1213" s="1"/>
      <c r="KF1213" s="1"/>
      <c r="KG1213" s="1"/>
      <c r="KH1213" s="1"/>
      <c r="KI1213" s="1"/>
      <c r="KJ1213" s="1"/>
      <c r="KK1213" s="1"/>
      <c r="KL1213" s="1"/>
      <c r="KM1213" s="1"/>
      <c r="KN1213" s="1"/>
      <c r="KO1213" s="1"/>
      <c r="KP1213" s="1"/>
      <c r="KQ1213" s="1"/>
      <c r="KR1213" s="1"/>
      <c r="KS1213" s="1"/>
      <c r="KT1213" s="1"/>
      <c r="KU1213" s="1"/>
      <c r="KV1213" s="1"/>
      <c r="KW1213" s="1"/>
      <c r="KX1213" s="1"/>
      <c r="KY1213" s="1"/>
      <c r="KZ1213" s="1"/>
      <c r="LA1213" s="1"/>
      <c r="LB1213" s="1"/>
      <c r="LC1213" s="1"/>
      <c r="LD1213" s="1"/>
    </row>
    <row r="1214" spans="1:316" s="49" customFormat="1" ht="39.6">
      <c r="A1214" s="485"/>
      <c r="B1214" s="487"/>
      <c r="C1214" s="485"/>
      <c r="D1214" s="1419"/>
      <c r="E1214" s="1792"/>
      <c r="F1214" s="7" t="s">
        <v>24</v>
      </c>
      <c r="G1214" s="964" t="s">
        <v>13366</v>
      </c>
      <c r="H1214" s="7" t="s">
        <v>2114</v>
      </c>
      <c r="I1214" s="928" t="s">
        <v>29</v>
      </c>
      <c r="J1214" s="964" t="s">
        <v>2999</v>
      </c>
      <c r="K1214" s="964" t="s">
        <v>3000</v>
      </c>
      <c r="L1214" s="1116">
        <v>1</v>
      </c>
      <c r="M1214" s="353"/>
      <c r="N1214" s="962">
        <v>2500</v>
      </c>
      <c r="O1214" s="1761"/>
      <c r="P1214" s="881" t="s">
        <v>3828</v>
      </c>
      <c r="Q1214" s="1"/>
      <c r="R1214" s="1"/>
      <c r="S1214" s="1"/>
      <c r="T1214" s="1"/>
      <c r="U1214" s="1"/>
      <c r="V1214" s="1"/>
      <c r="W1214" s="1"/>
      <c r="X1214" s="1"/>
      <c r="Y1214" s="1"/>
      <c r="Z1214" s="1"/>
      <c r="AA1214" s="1"/>
      <c r="AB1214" s="1"/>
      <c r="AC1214" s="1"/>
      <c r="AD1214" s="1"/>
      <c r="AE1214" s="1"/>
      <c r="AF1214" s="1"/>
      <c r="AG1214" s="1"/>
      <c r="AH1214" s="1"/>
      <c r="AI1214" s="1"/>
      <c r="AJ1214" s="1"/>
      <c r="AK1214" s="1"/>
      <c r="AL1214" s="1"/>
      <c r="AM1214" s="1"/>
      <c r="AN1214" s="1"/>
      <c r="AO1214" s="1"/>
      <c r="AP1214" s="1"/>
      <c r="AQ1214" s="1"/>
      <c r="AR1214" s="1"/>
      <c r="AS1214" s="1"/>
      <c r="AT1214" s="1"/>
      <c r="AU1214" s="1"/>
      <c r="AV1214" s="1"/>
      <c r="AW1214" s="1"/>
      <c r="AX1214" s="1"/>
      <c r="AY1214" s="1"/>
      <c r="AZ1214" s="1"/>
      <c r="BA1214" s="1"/>
      <c r="BB1214" s="1"/>
      <c r="BC1214" s="1"/>
      <c r="BD1214" s="1"/>
      <c r="BE1214" s="1"/>
      <c r="BF1214" s="1"/>
      <c r="BG1214" s="1"/>
      <c r="BH1214" s="1"/>
      <c r="BI1214" s="1"/>
      <c r="BJ1214" s="1"/>
      <c r="BK1214" s="1"/>
      <c r="BL1214" s="1"/>
      <c r="BM1214" s="1"/>
      <c r="BN1214" s="1"/>
      <c r="BO1214" s="1"/>
      <c r="BP1214" s="1"/>
      <c r="BQ1214" s="1"/>
      <c r="BR1214" s="1"/>
      <c r="BS1214" s="1"/>
      <c r="BT1214" s="1"/>
      <c r="BU1214" s="1"/>
      <c r="BV1214" s="1"/>
      <c r="BW1214" s="1"/>
      <c r="BX1214" s="1"/>
      <c r="BY1214" s="1"/>
      <c r="BZ1214" s="1"/>
      <c r="CA1214" s="1"/>
      <c r="CB1214" s="1"/>
      <c r="CC1214" s="1"/>
      <c r="CD1214" s="1"/>
      <c r="CE1214" s="1"/>
      <c r="CF1214" s="1"/>
      <c r="CG1214" s="1"/>
      <c r="CH1214" s="1"/>
      <c r="CI1214" s="1"/>
      <c r="CJ1214" s="1"/>
      <c r="CK1214" s="1"/>
      <c r="CL1214" s="1"/>
      <c r="CM1214" s="1"/>
      <c r="CN1214" s="1"/>
      <c r="CO1214" s="1"/>
      <c r="CP1214" s="1"/>
      <c r="CQ1214" s="1"/>
      <c r="CR1214" s="1"/>
      <c r="CS1214" s="1"/>
      <c r="CT1214" s="1"/>
      <c r="CU1214" s="1"/>
      <c r="CV1214" s="1"/>
      <c r="CW1214" s="1"/>
      <c r="CX1214" s="1"/>
      <c r="CY1214" s="1"/>
      <c r="CZ1214" s="1"/>
      <c r="DA1214" s="1"/>
      <c r="DB1214" s="1"/>
      <c r="DC1214" s="1"/>
      <c r="DD1214" s="1"/>
      <c r="DE1214" s="1"/>
      <c r="DF1214" s="1"/>
      <c r="DG1214" s="1"/>
      <c r="DH1214" s="1"/>
      <c r="DI1214" s="1"/>
      <c r="DJ1214" s="1"/>
      <c r="DK1214" s="1"/>
      <c r="DL1214" s="1"/>
      <c r="DM1214" s="1"/>
      <c r="DN1214" s="1"/>
      <c r="DO1214" s="1"/>
      <c r="DP1214" s="1"/>
      <c r="DQ1214" s="1"/>
      <c r="DR1214" s="1"/>
      <c r="DS1214" s="1"/>
      <c r="DT1214" s="1"/>
      <c r="DU1214" s="1"/>
      <c r="DV1214" s="1"/>
      <c r="DW1214" s="1"/>
      <c r="DX1214" s="1"/>
      <c r="DY1214" s="1"/>
      <c r="DZ1214" s="1"/>
      <c r="EA1214" s="1"/>
      <c r="EB1214" s="1"/>
      <c r="EC1214" s="1"/>
      <c r="ED1214" s="1"/>
      <c r="EE1214" s="1"/>
      <c r="EF1214" s="1"/>
      <c r="EG1214" s="1"/>
      <c r="EH1214" s="1"/>
      <c r="EI1214" s="1"/>
      <c r="EJ1214" s="1"/>
      <c r="EK1214" s="1"/>
      <c r="EL1214" s="1"/>
      <c r="EM1214" s="1"/>
      <c r="EN1214" s="1"/>
      <c r="EO1214" s="1"/>
      <c r="EP1214" s="1"/>
      <c r="EQ1214" s="1"/>
      <c r="ER1214" s="1"/>
      <c r="ES1214" s="1"/>
      <c r="ET1214" s="1"/>
      <c r="EU1214" s="1"/>
      <c r="EV1214" s="1"/>
      <c r="EW1214" s="1"/>
      <c r="EX1214" s="1"/>
      <c r="EY1214" s="1"/>
      <c r="EZ1214" s="1"/>
      <c r="FA1214" s="1"/>
      <c r="FB1214" s="1"/>
      <c r="FC1214" s="1"/>
      <c r="FD1214" s="1"/>
      <c r="FE1214" s="1"/>
      <c r="FF1214" s="1"/>
      <c r="FG1214" s="1"/>
      <c r="FH1214" s="1"/>
      <c r="FI1214" s="1"/>
      <c r="FJ1214" s="1"/>
      <c r="FK1214" s="1"/>
      <c r="FL1214" s="1"/>
      <c r="FM1214" s="1"/>
      <c r="FN1214" s="1"/>
      <c r="FO1214" s="1"/>
      <c r="FP1214" s="1"/>
      <c r="FQ1214" s="1"/>
      <c r="FR1214" s="1"/>
      <c r="FS1214" s="1"/>
      <c r="FT1214" s="1"/>
      <c r="FU1214" s="1"/>
      <c r="FV1214" s="1"/>
      <c r="FW1214" s="1"/>
      <c r="FX1214" s="1"/>
      <c r="FY1214" s="1"/>
      <c r="FZ1214" s="1"/>
      <c r="GA1214" s="1"/>
      <c r="GB1214" s="1"/>
      <c r="GC1214" s="1"/>
      <c r="GD1214" s="1"/>
      <c r="GE1214" s="1"/>
      <c r="GF1214" s="1"/>
      <c r="GG1214" s="1"/>
      <c r="GH1214" s="1"/>
      <c r="GI1214" s="1"/>
      <c r="GJ1214" s="1"/>
      <c r="GK1214" s="1"/>
      <c r="GL1214" s="1"/>
      <c r="GM1214" s="1"/>
      <c r="GN1214" s="1"/>
      <c r="GO1214" s="1"/>
      <c r="GP1214" s="1"/>
      <c r="GQ1214" s="1"/>
      <c r="GR1214" s="1"/>
      <c r="GS1214" s="1"/>
      <c r="GT1214" s="1"/>
      <c r="GU1214" s="1"/>
      <c r="GV1214" s="1"/>
      <c r="GW1214" s="1"/>
      <c r="GX1214" s="1"/>
      <c r="GY1214" s="1"/>
      <c r="GZ1214" s="1"/>
      <c r="HA1214" s="1"/>
      <c r="HB1214" s="1"/>
      <c r="HC1214" s="1"/>
      <c r="HD1214" s="1"/>
      <c r="HE1214" s="1"/>
      <c r="HF1214" s="1"/>
      <c r="HG1214" s="1"/>
      <c r="HH1214" s="1"/>
      <c r="HI1214" s="1"/>
      <c r="HJ1214" s="1"/>
      <c r="HK1214" s="1"/>
      <c r="HL1214" s="1"/>
      <c r="HM1214" s="1"/>
      <c r="HN1214" s="1"/>
      <c r="HO1214" s="1"/>
      <c r="HP1214" s="1"/>
      <c r="HQ1214" s="1"/>
      <c r="HR1214" s="1"/>
      <c r="HS1214" s="1"/>
      <c r="HT1214" s="1"/>
      <c r="HU1214" s="1"/>
      <c r="HV1214" s="1"/>
      <c r="HW1214" s="1"/>
      <c r="HX1214" s="1"/>
      <c r="HY1214" s="1"/>
      <c r="HZ1214" s="1"/>
      <c r="IA1214" s="1"/>
      <c r="IB1214" s="1"/>
      <c r="IC1214" s="1"/>
      <c r="ID1214" s="1"/>
      <c r="IE1214" s="1"/>
      <c r="IF1214" s="1"/>
      <c r="IG1214" s="1"/>
      <c r="IH1214" s="1"/>
      <c r="II1214" s="1"/>
      <c r="IJ1214" s="1"/>
      <c r="IK1214" s="1"/>
      <c r="IL1214" s="1"/>
      <c r="IM1214" s="1"/>
      <c r="IN1214" s="1"/>
      <c r="IO1214" s="1"/>
      <c r="IP1214" s="1"/>
      <c r="IQ1214" s="1"/>
      <c r="IR1214" s="1"/>
      <c r="IS1214" s="1"/>
      <c r="IT1214" s="1"/>
      <c r="IU1214" s="1"/>
      <c r="IV1214" s="1"/>
      <c r="IW1214" s="1"/>
      <c r="IX1214" s="1"/>
      <c r="IY1214" s="1"/>
      <c r="IZ1214" s="1"/>
      <c r="JA1214" s="1"/>
      <c r="JB1214" s="1"/>
      <c r="JC1214" s="1"/>
      <c r="JD1214" s="1"/>
      <c r="JE1214" s="1"/>
      <c r="JF1214" s="1"/>
      <c r="JG1214" s="1"/>
      <c r="JH1214" s="1"/>
      <c r="JI1214" s="1"/>
      <c r="JJ1214" s="1"/>
      <c r="JK1214" s="1"/>
      <c r="JL1214" s="1"/>
      <c r="JM1214" s="1"/>
      <c r="JN1214" s="1"/>
      <c r="JO1214" s="1"/>
      <c r="JP1214" s="1"/>
      <c r="JQ1214" s="1"/>
      <c r="JR1214" s="1"/>
      <c r="JS1214" s="1"/>
      <c r="JT1214" s="1"/>
      <c r="JU1214" s="1"/>
      <c r="JV1214" s="1"/>
      <c r="JW1214" s="1"/>
      <c r="JX1214" s="1"/>
      <c r="JY1214" s="1"/>
      <c r="JZ1214" s="1"/>
      <c r="KA1214" s="1"/>
      <c r="KB1214" s="1"/>
      <c r="KC1214" s="1"/>
      <c r="KD1214" s="1"/>
      <c r="KE1214" s="1"/>
      <c r="KF1214" s="1"/>
      <c r="KG1214" s="1"/>
      <c r="KH1214" s="1"/>
      <c r="KI1214" s="1"/>
      <c r="KJ1214" s="1"/>
      <c r="KK1214" s="1"/>
      <c r="KL1214" s="1"/>
      <c r="KM1214" s="1"/>
      <c r="KN1214" s="1"/>
      <c r="KO1214" s="1"/>
      <c r="KP1214" s="1"/>
      <c r="KQ1214" s="1"/>
      <c r="KR1214" s="1"/>
      <c r="KS1214" s="1"/>
      <c r="KT1214" s="1"/>
      <c r="KU1214" s="1"/>
      <c r="KV1214" s="1"/>
      <c r="KW1214" s="1"/>
      <c r="KX1214" s="1"/>
      <c r="KY1214" s="1"/>
      <c r="KZ1214" s="1"/>
      <c r="LA1214" s="1"/>
      <c r="LB1214" s="1"/>
      <c r="LC1214" s="1"/>
      <c r="LD1214" s="1"/>
    </row>
    <row r="1215" spans="1:316" s="49" customFormat="1" ht="59.4">
      <c r="A1215" s="485"/>
      <c r="B1215" s="487"/>
      <c r="C1215" s="485"/>
      <c r="D1215" s="1419" t="s">
        <v>3012</v>
      </c>
      <c r="E1215" s="1792" t="s">
        <v>28</v>
      </c>
      <c r="F1215" s="7" t="s">
        <v>24</v>
      </c>
      <c r="G1215" s="964" t="s">
        <v>2993</v>
      </c>
      <c r="H1215" s="7" t="s">
        <v>2994</v>
      </c>
      <c r="I1215" s="928" t="s">
        <v>29</v>
      </c>
      <c r="J1215" s="964" t="s">
        <v>2995</v>
      </c>
      <c r="K1215" s="964" t="s">
        <v>2996</v>
      </c>
      <c r="L1215" s="1116">
        <v>2</v>
      </c>
      <c r="M1215" s="353"/>
      <c r="N1215" s="938">
        <v>0</v>
      </c>
      <c r="O1215" s="1761">
        <v>2750</v>
      </c>
      <c r="P1215" s="881" t="s">
        <v>3853</v>
      </c>
      <c r="Q1215" s="1"/>
      <c r="R1215" s="1"/>
      <c r="S1215" s="1"/>
      <c r="T1215" s="1"/>
      <c r="U1215" s="1"/>
      <c r="V1215" s="1"/>
      <c r="W1215" s="1"/>
      <c r="X1215" s="1"/>
      <c r="Y1215" s="1"/>
      <c r="Z1215" s="1"/>
      <c r="AA1215" s="1"/>
      <c r="AB1215" s="1"/>
      <c r="AC1215" s="1"/>
      <c r="AD1215" s="1"/>
      <c r="AE1215" s="1"/>
      <c r="AF1215" s="1"/>
      <c r="AG1215" s="1"/>
      <c r="AH1215" s="1"/>
      <c r="AI1215" s="1"/>
      <c r="AJ1215" s="1"/>
      <c r="AK1215" s="1"/>
      <c r="AL1215" s="1"/>
      <c r="AM1215" s="1"/>
      <c r="AN1215" s="1"/>
      <c r="AO1215" s="1"/>
      <c r="AP1215" s="1"/>
      <c r="AQ1215" s="1"/>
      <c r="AR1215" s="1"/>
      <c r="AS1215" s="1"/>
      <c r="AT1215" s="1"/>
      <c r="AU1215" s="1"/>
      <c r="AV1215" s="1"/>
      <c r="AW1215" s="1"/>
      <c r="AX1215" s="1"/>
      <c r="AY1215" s="1"/>
      <c r="AZ1215" s="1"/>
      <c r="BA1215" s="1"/>
      <c r="BB1215" s="1"/>
      <c r="BC1215" s="1"/>
      <c r="BD1215" s="1"/>
      <c r="BE1215" s="1"/>
      <c r="BF1215" s="1"/>
      <c r="BG1215" s="1"/>
      <c r="BH1215" s="1"/>
      <c r="BI1215" s="1"/>
      <c r="BJ1215" s="1"/>
      <c r="BK1215" s="1"/>
      <c r="BL1215" s="1"/>
      <c r="BM1215" s="1"/>
      <c r="BN1215" s="1"/>
      <c r="BO1215" s="1"/>
      <c r="BP1215" s="1"/>
      <c r="BQ1215" s="1"/>
      <c r="BR1215" s="1"/>
      <c r="BS1215" s="1"/>
      <c r="BT1215" s="1"/>
      <c r="BU1215" s="1"/>
      <c r="BV1215" s="1"/>
      <c r="BW1215" s="1"/>
      <c r="BX1215" s="1"/>
      <c r="BY1215" s="1"/>
      <c r="BZ1215" s="1"/>
      <c r="CA1215" s="1"/>
      <c r="CB1215" s="1"/>
      <c r="CC1215" s="1"/>
      <c r="CD1215" s="1"/>
      <c r="CE1215" s="1"/>
      <c r="CF1215" s="1"/>
      <c r="CG1215" s="1"/>
      <c r="CH1215" s="1"/>
      <c r="CI1215" s="1"/>
      <c r="CJ1215" s="1"/>
      <c r="CK1215" s="1"/>
      <c r="CL1215" s="1"/>
      <c r="CM1215" s="1"/>
      <c r="CN1215" s="1"/>
      <c r="CO1215" s="1"/>
      <c r="CP1215" s="1"/>
      <c r="CQ1215" s="1"/>
      <c r="CR1215" s="1"/>
      <c r="CS1215" s="1"/>
      <c r="CT1215" s="1"/>
      <c r="CU1215" s="1"/>
      <c r="CV1215" s="1"/>
      <c r="CW1215" s="1"/>
      <c r="CX1215" s="1"/>
      <c r="CY1215" s="1"/>
      <c r="CZ1215" s="1"/>
      <c r="DA1215" s="1"/>
      <c r="DB1215" s="1"/>
      <c r="DC1215" s="1"/>
      <c r="DD1215" s="1"/>
      <c r="DE1215" s="1"/>
      <c r="DF1215" s="1"/>
      <c r="DG1215" s="1"/>
      <c r="DH1215" s="1"/>
      <c r="DI1215" s="1"/>
      <c r="DJ1215" s="1"/>
      <c r="DK1215" s="1"/>
      <c r="DL1215" s="1"/>
      <c r="DM1215" s="1"/>
      <c r="DN1215" s="1"/>
      <c r="DO1215" s="1"/>
      <c r="DP1215" s="1"/>
      <c r="DQ1215" s="1"/>
      <c r="DR1215" s="1"/>
      <c r="DS1215" s="1"/>
      <c r="DT1215" s="1"/>
      <c r="DU1215" s="1"/>
      <c r="DV1215" s="1"/>
      <c r="DW1215" s="1"/>
      <c r="DX1215" s="1"/>
      <c r="DY1215" s="1"/>
      <c r="DZ1215" s="1"/>
      <c r="EA1215" s="1"/>
      <c r="EB1215" s="1"/>
      <c r="EC1215" s="1"/>
      <c r="ED1215" s="1"/>
      <c r="EE1215" s="1"/>
      <c r="EF1215" s="1"/>
      <c r="EG1215" s="1"/>
      <c r="EH1215" s="1"/>
      <c r="EI1215" s="1"/>
      <c r="EJ1215" s="1"/>
      <c r="EK1215" s="1"/>
      <c r="EL1215" s="1"/>
      <c r="EM1215" s="1"/>
      <c r="EN1215" s="1"/>
      <c r="EO1215" s="1"/>
      <c r="EP1215" s="1"/>
      <c r="EQ1215" s="1"/>
      <c r="ER1215" s="1"/>
      <c r="ES1215" s="1"/>
      <c r="ET1215" s="1"/>
      <c r="EU1215" s="1"/>
      <c r="EV1215" s="1"/>
      <c r="EW1215" s="1"/>
      <c r="EX1215" s="1"/>
      <c r="EY1215" s="1"/>
      <c r="EZ1215" s="1"/>
      <c r="FA1215" s="1"/>
      <c r="FB1215" s="1"/>
      <c r="FC1215" s="1"/>
      <c r="FD1215" s="1"/>
      <c r="FE1215" s="1"/>
      <c r="FF1215" s="1"/>
      <c r="FG1215" s="1"/>
      <c r="FH1215" s="1"/>
      <c r="FI1215" s="1"/>
      <c r="FJ1215" s="1"/>
      <c r="FK1215" s="1"/>
      <c r="FL1215" s="1"/>
      <c r="FM1215" s="1"/>
      <c r="FN1215" s="1"/>
      <c r="FO1215" s="1"/>
      <c r="FP1215" s="1"/>
      <c r="FQ1215" s="1"/>
      <c r="FR1215" s="1"/>
      <c r="FS1215" s="1"/>
      <c r="FT1215" s="1"/>
      <c r="FU1215" s="1"/>
      <c r="FV1215" s="1"/>
      <c r="FW1215" s="1"/>
      <c r="FX1215" s="1"/>
      <c r="FY1215" s="1"/>
      <c r="FZ1215" s="1"/>
      <c r="GA1215" s="1"/>
      <c r="GB1215" s="1"/>
      <c r="GC1215" s="1"/>
      <c r="GD1215" s="1"/>
      <c r="GE1215" s="1"/>
      <c r="GF1215" s="1"/>
      <c r="GG1215" s="1"/>
      <c r="GH1215" s="1"/>
      <c r="GI1215" s="1"/>
      <c r="GJ1215" s="1"/>
      <c r="GK1215" s="1"/>
      <c r="GL1215" s="1"/>
      <c r="GM1215" s="1"/>
      <c r="GN1215" s="1"/>
      <c r="GO1215" s="1"/>
      <c r="GP1215" s="1"/>
      <c r="GQ1215" s="1"/>
      <c r="GR1215" s="1"/>
      <c r="GS1215" s="1"/>
      <c r="GT1215" s="1"/>
      <c r="GU1215" s="1"/>
      <c r="GV1215" s="1"/>
      <c r="GW1215" s="1"/>
      <c r="GX1215" s="1"/>
      <c r="GY1215" s="1"/>
      <c r="GZ1215" s="1"/>
      <c r="HA1215" s="1"/>
      <c r="HB1215" s="1"/>
      <c r="HC1215" s="1"/>
      <c r="HD1215" s="1"/>
      <c r="HE1215" s="1"/>
      <c r="HF1215" s="1"/>
      <c r="HG1215" s="1"/>
      <c r="HH1215" s="1"/>
      <c r="HI1215" s="1"/>
      <c r="HJ1215" s="1"/>
      <c r="HK1215" s="1"/>
      <c r="HL1215" s="1"/>
      <c r="HM1215" s="1"/>
      <c r="HN1215" s="1"/>
      <c r="HO1215" s="1"/>
      <c r="HP1215" s="1"/>
      <c r="HQ1215" s="1"/>
      <c r="HR1215" s="1"/>
      <c r="HS1215" s="1"/>
      <c r="HT1215" s="1"/>
      <c r="HU1215" s="1"/>
      <c r="HV1215" s="1"/>
      <c r="HW1215" s="1"/>
      <c r="HX1215" s="1"/>
      <c r="HY1215" s="1"/>
      <c r="HZ1215" s="1"/>
      <c r="IA1215" s="1"/>
      <c r="IB1215" s="1"/>
      <c r="IC1215" s="1"/>
      <c r="ID1215" s="1"/>
      <c r="IE1215" s="1"/>
      <c r="IF1215" s="1"/>
      <c r="IG1215" s="1"/>
      <c r="IH1215" s="1"/>
      <c r="II1215" s="1"/>
      <c r="IJ1215" s="1"/>
      <c r="IK1215" s="1"/>
      <c r="IL1215" s="1"/>
      <c r="IM1215" s="1"/>
      <c r="IN1215" s="1"/>
      <c r="IO1215" s="1"/>
      <c r="IP1215" s="1"/>
      <c r="IQ1215" s="1"/>
      <c r="IR1215" s="1"/>
      <c r="IS1215" s="1"/>
      <c r="IT1215" s="1"/>
      <c r="IU1215" s="1"/>
      <c r="IV1215" s="1"/>
      <c r="IW1215" s="1"/>
      <c r="IX1215" s="1"/>
      <c r="IY1215" s="1"/>
      <c r="IZ1215" s="1"/>
      <c r="JA1215" s="1"/>
      <c r="JB1215" s="1"/>
      <c r="JC1215" s="1"/>
      <c r="JD1215" s="1"/>
      <c r="JE1215" s="1"/>
      <c r="JF1215" s="1"/>
      <c r="JG1215" s="1"/>
      <c r="JH1215" s="1"/>
      <c r="JI1215" s="1"/>
      <c r="JJ1215" s="1"/>
      <c r="JK1215" s="1"/>
      <c r="JL1215" s="1"/>
      <c r="JM1215" s="1"/>
      <c r="JN1215" s="1"/>
      <c r="JO1215" s="1"/>
      <c r="JP1215" s="1"/>
      <c r="JQ1215" s="1"/>
      <c r="JR1215" s="1"/>
      <c r="JS1215" s="1"/>
      <c r="JT1215" s="1"/>
      <c r="JU1215" s="1"/>
      <c r="JV1215" s="1"/>
      <c r="JW1215" s="1"/>
      <c r="JX1215" s="1"/>
      <c r="JY1215" s="1"/>
      <c r="JZ1215" s="1"/>
      <c r="KA1215" s="1"/>
      <c r="KB1215" s="1"/>
      <c r="KC1215" s="1"/>
      <c r="KD1215" s="1"/>
      <c r="KE1215" s="1"/>
      <c r="KF1215" s="1"/>
      <c r="KG1215" s="1"/>
      <c r="KH1215" s="1"/>
      <c r="KI1215" s="1"/>
      <c r="KJ1215" s="1"/>
      <c r="KK1215" s="1"/>
      <c r="KL1215" s="1"/>
      <c r="KM1215" s="1"/>
      <c r="KN1215" s="1"/>
      <c r="KO1215" s="1"/>
      <c r="KP1215" s="1"/>
      <c r="KQ1215" s="1"/>
      <c r="KR1215" s="1"/>
      <c r="KS1215" s="1"/>
      <c r="KT1215" s="1"/>
      <c r="KU1215" s="1"/>
      <c r="KV1215" s="1"/>
      <c r="KW1215" s="1"/>
      <c r="KX1215" s="1"/>
      <c r="KY1215" s="1"/>
      <c r="KZ1215" s="1"/>
      <c r="LA1215" s="1"/>
      <c r="LB1215" s="1"/>
      <c r="LC1215" s="1"/>
      <c r="LD1215" s="1"/>
    </row>
    <row r="1216" spans="1:316" s="49" customFormat="1" ht="79.2">
      <c r="A1216" s="485"/>
      <c r="B1216" s="487"/>
      <c r="C1216" s="485"/>
      <c r="D1216" s="1419"/>
      <c r="E1216" s="1792"/>
      <c r="F1216" s="7" t="s">
        <v>24</v>
      </c>
      <c r="G1216" s="964" t="s">
        <v>2997</v>
      </c>
      <c r="H1216" s="7" t="s">
        <v>2998</v>
      </c>
      <c r="I1216" s="928" t="s">
        <v>29</v>
      </c>
      <c r="J1216" s="964" t="s">
        <v>1528</v>
      </c>
      <c r="K1216" s="964" t="s">
        <v>2116</v>
      </c>
      <c r="L1216" s="1116">
        <v>1</v>
      </c>
      <c r="M1216" s="353"/>
      <c r="N1216" s="938">
        <v>250</v>
      </c>
      <c r="O1216" s="1761"/>
      <c r="P1216" s="881" t="s">
        <v>3906</v>
      </c>
      <c r="Q1216" s="1"/>
      <c r="R1216" s="1"/>
      <c r="S1216" s="1"/>
      <c r="T1216" s="1"/>
      <c r="U1216" s="1"/>
      <c r="V1216" s="1"/>
      <c r="W1216" s="1"/>
      <c r="X1216" s="1"/>
      <c r="Y1216" s="1"/>
      <c r="Z1216" s="1"/>
      <c r="AA1216" s="1"/>
      <c r="AB1216" s="1"/>
      <c r="AC1216" s="1"/>
      <c r="AD1216" s="1"/>
      <c r="AE1216" s="1"/>
      <c r="AF1216" s="1"/>
      <c r="AG1216" s="1"/>
      <c r="AH1216" s="1"/>
      <c r="AI1216" s="1"/>
      <c r="AJ1216" s="1"/>
      <c r="AK1216" s="1"/>
      <c r="AL1216" s="1"/>
      <c r="AM1216" s="1"/>
      <c r="AN1216" s="1"/>
      <c r="AO1216" s="1"/>
      <c r="AP1216" s="1"/>
      <c r="AQ1216" s="1"/>
      <c r="AR1216" s="1"/>
      <c r="AS1216" s="1"/>
      <c r="AT1216" s="1"/>
      <c r="AU1216" s="1"/>
      <c r="AV1216" s="1"/>
      <c r="AW1216" s="1"/>
      <c r="AX1216" s="1"/>
      <c r="AY1216" s="1"/>
      <c r="AZ1216" s="1"/>
      <c r="BA1216" s="1"/>
      <c r="BB1216" s="1"/>
      <c r="BC1216" s="1"/>
      <c r="BD1216" s="1"/>
      <c r="BE1216" s="1"/>
      <c r="BF1216" s="1"/>
      <c r="BG1216" s="1"/>
      <c r="BH1216" s="1"/>
      <c r="BI1216" s="1"/>
      <c r="BJ1216" s="1"/>
      <c r="BK1216" s="1"/>
      <c r="BL1216" s="1"/>
      <c r="BM1216" s="1"/>
      <c r="BN1216" s="1"/>
      <c r="BO1216" s="1"/>
      <c r="BP1216" s="1"/>
      <c r="BQ1216" s="1"/>
      <c r="BR1216" s="1"/>
      <c r="BS1216" s="1"/>
      <c r="BT1216" s="1"/>
      <c r="BU1216" s="1"/>
      <c r="BV1216" s="1"/>
      <c r="BW1216" s="1"/>
      <c r="BX1216" s="1"/>
      <c r="BY1216" s="1"/>
      <c r="BZ1216" s="1"/>
      <c r="CA1216" s="1"/>
      <c r="CB1216" s="1"/>
      <c r="CC1216" s="1"/>
      <c r="CD1216" s="1"/>
      <c r="CE1216" s="1"/>
      <c r="CF1216" s="1"/>
      <c r="CG1216" s="1"/>
      <c r="CH1216" s="1"/>
      <c r="CI1216" s="1"/>
      <c r="CJ1216" s="1"/>
      <c r="CK1216" s="1"/>
      <c r="CL1216" s="1"/>
      <c r="CM1216" s="1"/>
      <c r="CN1216" s="1"/>
      <c r="CO1216" s="1"/>
      <c r="CP1216" s="1"/>
      <c r="CQ1216" s="1"/>
      <c r="CR1216" s="1"/>
      <c r="CS1216" s="1"/>
      <c r="CT1216" s="1"/>
      <c r="CU1216" s="1"/>
      <c r="CV1216" s="1"/>
      <c r="CW1216" s="1"/>
      <c r="CX1216" s="1"/>
      <c r="CY1216" s="1"/>
      <c r="CZ1216" s="1"/>
      <c r="DA1216" s="1"/>
      <c r="DB1216" s="1"/>
      <c r="DC1216" s="1"/>
      <c r="DD1216" s="1"/>
      <c r="DE1216" s="1"/>
      <c r="DF1216" s="1"/>
      <c r="DG1216" s="1"/>
      <c r="DH1216" s="1"/>
      <c r="DI1216" s="1"/>
      <c r="DJ1216" s="1"/>
      <c r="DK1216" s="1"/>
      <c r="DL1216" s="1"/>
      <c r="DM1216" s="1"/>
      <c r="DN1216" s="1"/>
      <c r="DO1216" s="1"/>
      <c r="DP1216" s="1"/>
      <c r="DQ1216" s="1"/>
      <c r="DR1216" s="1"/>
      <c r="DS1216" s="1"/>
      <c r="DT1216" s="1"/>
      <c r="DU1216" s="1"/>
      <c r="DV1216" s="1"/>
      <c r="DW1216" s="1"/>
      <c r="DX1216" s="1"/>
      <c r="DY1216" s="1"/>
      <c r="DZ1216" s="1"/>
      <c r="EA1216" s="1"/>
      <c r="EB1216" s="1"/>
      <c r="EC1216" s="1"/>
      <c r="ED1216" s="1"/>
      <c r="EE1216" s="1"/>
      <c r="EF1216" s="1"/>
      <c r="EG1216" s="1"/>
      <c r="EH1216" s="1"/>
      <c r="EI1216" s="1"/>
      <c r="EJ1216" s="1"/>
      <c r="EK1216" s="1"/>
      <c r="EL1216" s="1"/>
      <c r="EM1216" s="1"/>
      <c r="EN1216" s="1"/>
      <c r="EO1216" s="1"/>
      <c r="EP1216" s="1"/>
      <c r="EQ1216" s="1"/>
      <c r="ER1216" s="1"/>
      <c r="ES1216" s="1"/>
      <c r="ET1216" s="1"/>
      <c r="EU1216" s="1"/>
      <c r="EV1216" s="1"/>
      <c r="EW1216" s="1"/>
      <c r="EX1216" s="1"/>
      <c r="EY1216" s="1"/>
      <c r="EZ1216" s="1"/>
      <c r="FA1216" s="1"/>
      <c r="FB1216" s="1"/>
      <c r="FC1216" s="1"/>
      <c r="FD1216" s="1"/>
      <c r="FE1216" s="1"/>
      <c r="FF1216" s="1"/>
      <c r="FG1216" s="1"/>
      <c r="FH1216" s="1"/>
      <c r="FI1216" s="1"/>
      <c r="FJ1216" s="1"/>
      <c r="FK1216" s="1"/>
      <c r="FL1216" s="1"/>
      <c r="FM1216" s="1"/>
      <c r="FN1216" s="1"/>
      <c r="FO1216" s="1"/>
      <c r="FP1216" s="1"/>
      <c r="FQ1216" s="1"/>
      <c r="FR1216" s="1"/>
      <c r="FS1216" s="1"/>
      <c r="FT1216" s="1"/>
      <c r="FU1216" s="1"/>
      <c r="FV1216" s="1"/>
      <c r="FW1216" s="1"/>
      <c r="FX1216" s="1"/>
      <c r="FY1216" s="1"/>
      <c r="FZ1216" s="1"/>
      <c r="GA1216" s="1"/>
      <c r="GB1216" s="1"/>
      <c r="GC1216" s="1"/>
      <c r="GD1216" s="1"/>
      <c r="GE1216" s="1"/>
      <c r="GF1216" s="1"/>
      <c r="GG1216" s="1"/>
      <c r="GH1216" s="1"/>
      <c r="GI1216" s="1"/>
      <c r="GJ1216" s="1"/>
      <c r="GK1216" s="1"/>
      <c r="GL1216" s="1"/>
      <c r="GM1216" s="1"/>
      <c r="GN1216" s="1"/>
      <c r="GO1216" s="1"/>
      <c r="GP1216" s="1"/>
      <c r="GQ1216" s="1"/>
      <c r="GR1216" s="1"/>
      <c r="GS1216" s="1"/>
      <c r="GT1216" s="1"/>
      <c r="GU1216" s="1"/>
      <c r="GV1216" s="1"/>
      <c r="GW1216" s="1"/>
      <c r="GX1216" s="1"/>
      <c r="GY1216" s="1"/>
      <c r="GZ1216" s="1"/>
      <c r="HA1216" s="1"/>
      <c r="HB1216" s="1"/>
      <c r="HC1216" s="1"/>
      <c r="HD1216" s="1"/>
      <c r="HE1216" s="1"/>
      <c r="HF1216" s="1"/>
      <c r="HG1216" s="1"/>
      <c r="HH1216" s="1"/>
      <c r="HI1216" s="1"/>
      <c r="HJ1216" s="1"/>
      <c r="HK1216" s="1"/>
      <c r="HL1216" s="1"/>
      <c r="HM1216" s="1"/>
      <c r="HN1216" s="1"/>
      <c r="HO1216" s="1"/>
      <c r="HP1216" s="1"/>
      <c r="HQ1216" s="1"/>
      <c r="HR1216" s="1"/>
      <c r="HS1216" s="1"/>
      <c r="HT1216" s="1"/>
      <c r="HU1216" s="1"/>
      <c r="HV1216" s="1"/>
      <c r="HW1216" s="1"/>
      <c r="HX1216" s="1"/>
      <c r="HY1216" s="1"/>
      <c r="HZ1216" s="1"/>
      <c r="IA1216" s="1"/>
      <c r="IB1216" s="1"/>
      <c r="IC1216" s="1"/>
      <c r="ID1216" s="1"/>
      <c r="IE1216" s="1"/>
      <c r="IF1216" s="1"/>
      <c r="IG1216" s="1"/>
      <c r="IH1216" s="1"/>
      <c r="II1216" s="1"/>
      <c r="IJ1216" s="1"/>
      <c r="IK1216" s="1"/>
      <c r="IL1216" s="1"/>
      <c r="IM1216" s="1"/>
      <c r="IN1216" s="1"/>
      <c r="IO1216" s="1"/>
      <c r="IP1216" s="1"/>
      <c r="IQ1216" s="1"/>
      <c r="IR1216" s="1"/>
      <c r="IS1216" s="1"/>
      <c r="IT1216" s="1"/>
      <c r="IU1216" s="1"/>
      <c r="IV1216" s="1"/>
      <c r="IW1216" s="1"/>
      <c r="IX1216" s="1"/>
      <c r="IY1216" s="1"/>
      <c r="IZ1216" s="1"/>
      <c r="JA1216" s="1"/>
      <c r="JB1216" s="1"/>
      <c r="JC1216" s="1"/>
      <c r="JD1216" s="1"/>
      <c r="JE1216" s="1"/>
      <c r="JF1216" s="1"/>
      <c r="JG1216" s="1"/>
      <c r="JH1216" s="1"/>
      <c r="JI1216" s="1"/>
      <c r="JJ1216" s="1"/>
      <c r="JK1216" s="1"/>
      <c r="JL1216" s="1"/>
      <c r="JM1216" s="1"/>
      <c r="JN1216" s="1"/>
      <c r="JO1216" s="1"/>
      <c r="JP1216" s="1"/>
      <c r="JQ1216" s="1"/>
      <c r="JR1216" s="1"/>
      <c r="JS1216" s="1"/>
      <c r="JT1216" s="1"/>
      <c r="JU1216" s="1"/>
      <c r="JV1216" s="1"/>
      <c r="JW1216" s="1"/>
      <c r="JX1216" s="1"/>
      <c r="JY1216" s="1"/>
      <c r="JZ1216" s="1"/>
      <c r="KA1216" s="1"/>
      <c r="KB1216" s="1"/>
      <c r="KC1216" s="1"/>
      <c r="KD1216" s="1"/>
      <c r="KE1216" s="1"/>
      <c r="KF1216" s="1"/>
      <c r="KG1216" s="1"/>
      <c r="KH1216" s="1"/>
      <c r="KI1216" s="1"/>
      <c r="KJ1216" s="1"/>
      <c r="KK1216" s="1"/>
      <c r="KL1216" s="1"/>
      <c r="KM1216" s="1"/>
      <c r="KN1216" s="1"/>
      <c r="KO1216" s="1"/>
      <c r="KP1216" s="1"/>
      <c r="KQ1216" s="1"/>
      <c r="KR1216" s="1"/>
      <c r="KS1216" s="1"/>
      <c r="KT1216" s="1"/>
      <c r="KU1216" s="1"/>
      <c r="KV1216" s="1"/>
      <c r="KW1216" s="1"/>
      <c r="KX1216" s="1"/>
      <c r="KY1216" s="1"/>
      <c r="KZ1216" s="1"/>
      <c r="LA1216" s="1"/>
      <c r="LB1216" s="1"/>
      <c r="LC1216" s="1"/>
      <c r="LD1216" s="1"/>
    </row>
    <row r="1217" spans="1:316" s="49" customFormat="1" ht="39.6">
      <c r="A1217" s="485"/>
      <c r="B1217" s="487"/>
      <c r="C1217" s="485"/>
      <c r="D1217" s="1419"/>
      <c r="E1217" s="1792"/>
      <c r="F1217" s="7" t="s">
        <v>24</v>
      </c>
      <c r="G1217" s="964" t="s">
        <v>13366</v>
      </c>
      <c r="H1217" s="7" t="s">
        <v>2114</v>
      </c>
      <c r="I1217" s="928" t="s">
        <v>29</v>
      </c>
      <c r="J1217" s="964" t="s">
        <v>2999</v>
      </c>
      <c r="K1217" s="964" t="s">
        <v>3000</v>
      </c>
      <c r="L1217" s="1116">
        <v>1</v>
      </c>
      <c r="M1217" s="353"/>
      <c r="N1217" s="962">
        <v>2500</v>
      </c>
      <c r="O1217" s="1761"/>
      <c r="P1217" s="881" t="s">
        <v>3828</v>
      </c>
      <c r="Q1217" s="1"/>
      <c r="R1217" s="1"/>
      <c r="S1217" s="1"/>
      <c r="T1217" s="1"/>
      <c r="U1217" s="1"/>
      <c r="V1217" s="1"/>
      <c r="W1217" s="1"/>
      <c r="X1217" s="1"/>
      <c r="Y1217" s="1"/>
      <c r="Z1217" s="1"/>
      <c r="AA1217" s="1"/>
      <c r="AB1217" s="1"/>
      <c r="AC1217" s="1"/>
      <c r="AD1217" s="1"/>
      <c r="AE1217" s="1"/>
      <c r="AF1217" s="1"/>
      <c r="AG1217" s="1"/>
      <c r="AH1217" s="1"/>
      <c r="AI1217" s="1"/>
      <c r="AJ1217" s="1"/>
      <c r="AK1217" s="1"/>
      <c r="AL1217" s="1"/>
      <c r="AM1217" s="1"/>
      <c r="AN1217" s="1"/>
      <c r="AO1217" s="1"/>
      <c r="AP1217" s="1"/>
      <c r="AQ1217" s="1"/>
      <c r="AR1217" s="1"/>
      <c r="AS1217" s="1"/>
      <c r="AT1217" s="1"/>
      <c r="AU1217" s="1"/>
      <c r="AV1217" s="1"/>
      <c r="AW1217" s="1"/>
      <c r="AX1217" s="1"/>
      <c r="AY1217" s="1"/>
      <c r="AZ1217" s="1"/>
      <c r="BA1217" s="1"/>
      <c r="BB1217" s="1"/>
      <c r="BC1217" s="1"/>
      <c r="BD1217" s="1"/>
      <c r="BE1217" s="1"/>
      <c r="BF1217" s="1"/>
      <c r="BG1217" s="1"/>
      <c r="BH1217" s="1"/>
      <c r="BI1217" s="1"/>
      <c r="BJ1217" s="1"/>
      <c r="BK1217" s="1"/>
      <c r="BL1217" s="1"/>
      <c r="BM1217" s="1"/>
      <c r="BN1217" s="1"/>
      <c r="BO1217" s="1"/>
      <c r="BP1217" s="1"/>
      <c r="BQ1217" s="1"/>
      <c r="BR1217" s="1"/>
      <c r="BS1217" s="1"/>
      <c r="BT1217" s="1"/>
      <c r="BU1217" s="1"/>
      <c r="BV1217" s="1"/>
      <c r="BW1217" s="1"/>
      <c r="BX1217" s="1"/>
      <c r="BY1217" s="1"/>
      <c r="BZ1217" s="1"/>
      <c r="CA1217" s="1"/>
      <c r="CB1217" s="1"/>
      <c r="CC1217" s="1"/>
      <c r="CD1217" s="1"/>
      <c r="CE1217" s="1"/>
      <c r="CF1217" s="1"/>
      <c r="CG1217" s="1"/>
      <c r="CH1217" s="1"/>
      <c r="CI1217" s="1"/>
      <c r="CJ1217" s="1"/>
      <c r="CK1217" s="1"/>
      <c r="CL1217" s="1"/>
      <c r="CM1217" s="1"/>
      <c r="CN1217" s="1"/>
      <c r="CO1217" s="1"/>
      <c r="CP1217" s="1"/>
      <c r="CQ1217" s="1"/>
      <c r="CR1217" s="1"/>
      <c r="CS1217" s="1"/>
      <c r="CT1217" s="1"/>
      <c r="CU1217" s="1"/>
      <c r="CV1217" s="1"/>
      <c r="CW1217" s="1"/>
      <c r="CX1217" s="1"/>
      <c r="CY1217" s="1"/>
      <c r="CZ1217" s="1"/>
      <c r="DA1217" s="1"/>
      <c r="DB1217" s="1"/>
      <c r="DC1217" s="1"/>
      <c r="DD1217" s="1"/>
      <c r="DE1217" s="1"/>
      <c r="DF1217" s="1"/>
      <c r="DG1217" s="1"/>
      <c r="DH1217" s="1"/>
      <c r="DI1217" s="1"/>
      <c r="DJ1217" s="1"/>
      <c r="DK1217" s="1"/>
      <c r="DL1217" s="1"/>
      <c r="DM1217" s="1"/>
      <c r="DN1217" s="1"/>
      <c r="DO1217" s="1"/>
      <c r="DP1217" s="1"/>
      <c r="DQ1217" s="1"/>
      <c r="DR1217" s="1"/>
      <c r="DS1217" s="1"/>
      <c r="DT1217" s="1"/>
      <c r="DU1217" s="1"/>
      <c r="DV1217" s="1"/>
      <c r="DW1217" s="1"/>
      <c r="DX1217" s="1"/>
      <c r="DY1217" s="1"/>
      <c r="DZ1217" s="1"/>
      <c r="EA1217" s="1"/>
      <c r="EB1217" s="1"/>
      <c r="EC1217" s="1"/>
      <c r="ED1217" s="1"/>
      <c r="EE1217" s="1"/>
      <c r="EF1217" s="1"/>
      <c r="EG1217" s="1"/>
      <c r="EH1217" s="1"/>
      <c r="EI1217" s="1"/>
      <c r="EJ1217" s="1"/>
      <c r="EK1217" s="1"/>
      <c r="EL1217" s="1"/>
      <c r="EM1217" s="1"/>
      <c r="EN1217" s="1"/>
      <c r="EO1217" s="1"/>
      <c r="EP1217" s="1"/>
      <c r="EQ1217" s="1"/>
      <c r="ER1217" s="1"/>
      <c r="ES1217" s="1"/>
      <c r="ET1217" s="1"/>
      <c r="EU1217" s="1"/>
      <c r="EV1217" s="1"/>
      <c r="EW1217" s="1"/>
      <c r="EX1217" s="1"/>
      <c r="EY1217" s="1"/>
      <c r="EZ1217" s="1"/>
      <c r="FA1217" s="1"/>
      <c r="FB1217" s="1"/>
      <c r="FC1217" s="1"/>
      <c r="FD1217" s="1"/>
      <c r="FE1217" s="1"/>
      <c r="FF1217" s="1"/>
      <c r="FG1217" s="1"/>
      <c r="FH1217" s="1"/>
      <c r="FI1217" s="1"/>
      <c r="FJ1217" s="1"/>
      <c r="FK1217" s="1"/>
      <c r="FL1217" s="1"/>
      <c r="FM1217" s="1"/>
      <c r="FN1217" s="1"/>
      <c r="FO1217" s="1"/>
      <c r="FP1217" s="1"/>
      <c r="FQ1217" s="1"/>
      <c r="FR1217" s="1"/>
      <c r="FS1217" s="1"/>
      <c r="FT1217" s="1"/>
      <c r="FU1217" s="1"/>
      <c r="FV1217" s="1"/>
      <c r="FW1217" s="1"/>
      <c r="FX1217" s="1"/>
      <c r="FY1217" s="1"/>
      <c r="FZ1217" s="1"/>
      <c r="GA1217" s="1"/>
      <c r="GB1217" s="1"/>
      <c r="GC1217" s="1"/>
      <c r="GD1217" s="1"/>
      <c r="GE1217" s="1"/>
      <c r="GF1217" s="1"/>
      <c r="GG1217" s="1"/>
      <c r="GH1217" s="1"/>
      <c r="GI1217" s="1"/>
      <c r="GJ1217" s="1"/>
      <c r="GK1217" s="1"/>
      <c r="GL1217" s="1"/>
      <c r="GM1217" s="1"/>
      <c r="GN1217" s="1"/>
      <c r="GO1217" s="1"/>
      <c r="GP1217" s="1"/>
      <c r="GQ1217" s="1"/>
      <c r="GR1217" s="1"/>
      <c r="GS1217" s="1"/>
      <c r="GT1217" s="1"/>
      <c r="GU1217" s="1"/>
      <c r="GV1217" s="1"/>
      <c r="GW1217" s="1"/>
      <c r="GX1217" s="1"/>
      <c r="GY1217" s="1"/>
      <c r="GZ1217" s="1"/>
      <c r="HA1217" s="1"/>
      <c r="HB1217" s="1"/>
      <c r="HC1217" s="1"/>
      <c r="HD1217" s="1"/>
      <c r="HE1217" s="1"/>
      <c r="HF1217" s="1"/>
      <c r="HG1217" s="1"/>
      <c r="HH1217" s="1"/>
      <c r="HI1217" s="1"/>
      <c r="HJ1217" s="1"/>
      <c r="HK1217" s="1"/>
      <c r="HL1217" s="1"/>
      <c r="HM1217" s="1"/>
      <c r="HN1217" s="1"/>
      <c r="HO1217" s="1"/>
      <c r="HP1217" s="1"/>
      <c r="HQ1217" s="1"/>
      <c r="HR1217" s="1"/>
      <c r="HS1217" s="1"/>
      <c r="HT1217" s="1"/>
      <c r="HU1217" s="1"/>
      <c r="HV1217" s="1"/>
      <c r="HW1217" s="1"/>
      <c r="HX1217" s="1"/>
      <c r="HY1217" s="1"/>
      <c r="HZ1217" s="1"/>
      <c r="IA1217" s="1"/>
      <c r="IB1217" s="1"/>
      <c r="IC1217" s="1"/>
      <c r="ID1217" s="1"/>
      <c r="IE1217" s="1"/>
      <c r="IF1217" s="1"/>
      <c r="IG1217" s="1"/>
      <c r="IH1217" s="1"/>
      <c r="II1217" s="1"/>
      <c r="IJ1217" s="1"/>
      <c r="IK1217" s="1"/>
      <c r="IL1217" s="1"/>
      <c r="IM1217" s="1"/>
      <c r="IN1217" s="1"/>
      <c r="IO1217" s="1"/>
      <c r="IP1217" s="1"/>
      <c r="IQ1217" s="1"/>
      <c r="IR1217" s="1"/>
      <c r="IS1217" s="1"/>
      <c r="IT1217" s="1"/>
      <c r="IU1217" s="1"/>
      <c r="IV1217" s="1"/>
      <c r="IW1217" s="1"/>
      <c r="IX1217" s="1"/>
      <c r="IY1217" s="1"/>
      <c r="IZ1217" s="1"/>
      <c r="JA1217" s="1"/>
      <c r="JB1217" s="1"/>
      <c r="JC1217" s="1"/>
      <c r="JD1217" s="1"/>
      <c r="JE1217" s="1"/>
      <c r="JF1217" s="1"/>
      <c r="JG1217" s="1"/>
      <c r="JH1217" s="1"/>
      <c r="JI1217" s="1"/>
      <c r="JJ1217" s="1"/>
      <c r="JK1217" s="1"/>
      <c r="JL1217" s="1"/>
      <c r="JM1217" s="1"/>
      <c r="JN1217" s="1"/>
      <c r="JO1217" s="1"/>
      <c r="JP1217" s="1"/>
      <c r="JQ1217" s="1"/>
      <c r="JR1217" s="1"/>
      <c r="JS1217" s="1"/>
      <c r="JT1217" s="1"/>
      <c r="JU1217" s="1"/>
      <c r="JV1217" s="1"/>
      <c r="JW1217" s="1"/>
      <c r="JX1217" s="1"/>
      <c r="JY1217" s="1"/>
      <c r="JZ1217" s="1"/>
      <c r="KA1217" s="1"/>
      <c r="KB1217" s="1"/>
      <c r="KC1217" s="1"/>
      <c r="KD1217" s="1"/>
      <c r="KE1217" s="1"/>
      <c r="KF1217" s="1"/>
      <c r="KG1217" s="1"/>
      <c r="KH1217" s="1"/>
      <c r="KI1217" s="1"/>
      <c r="KJ1217" s="1"/>
      <c r="KK1217" s="1"/>
      <c r="KL1217" s="1"/>
      <c r="KM1217" s="1"/>
      <c r="KN1217" s="1"/>
      <c r="KO1217" s="1"/>
      <c r="KP1217" s="1"/>
      <c r="KQ1217" s="1"/>
      <c r="KR1217" s="1"/>
      <c r="KS1217" s="1"/>
      <c r="KT1217" s="1"/>
      <c r="KU1217" s="1"/>
      <c r="KV1217" s="1"/>
      <c r="KW1217" s="1"/>
      <c r="KX1217" s="1"/>
      <c r="KY1217" s="1"/>
      <c r="KZ1217" s="1"/>
      <c r="LA1217" s="1"/>
      <c r="LB1217" s="1"/>
      <c r="LC1217" s="1"/>
      <c r="LD1217" s="1"/>
    </row>
    <row r="1218" spans="1:316" s="49" customFormat="1" ht="59.4">
      <c r="A1218" s="485"/>
      <c r="B1218" s="487"/>
      <c r="C1218" s="485"/>
      <c r="D1218" s="1419" t="s">
        <v>3013</v>
      </c>
      <c r="E1218" s="1792" t="s">
        <v>28</v>
      </c>
      <c r="F1218" s="7" t="s">
        <v>24</v>
      </c>
      <c r="G1218" s="964" t="s">
        <v>2993</v>
      </c>
      <c r="H1218" s="7" t="s">
        <v>2994</v>
      </c>
      <c r="I1218" s="928" t="s">
        <v>29</v>
      </c>
      <c r="J1218" s="964" t="s">
        <v>2995</v>
      </c>
      <c r="K1218" s="964" t="s">
        <v>2996</v>
      </c>
      <c r="L1218" s="1116">
        <v>2</v>
      </c>
      <c r="M1218" s="353"/>
      <c r="N1218" s="938">
        <v>0</v>
      </c>
      <c r="O1218" s="1761">
        <v>2750</v>
      </c>
      <c r="P1218" s="881" t="s">
        <v>3853</v>
      </c>
      <c r="Q1218" s="1"/>
      <c r="R1218" s="1"/>
      <c r="S1218" s="1"/>
      <c r="T1218" s="1"/>
      <c r="U1218" s="1"/>
      <c r="V1218" s="1"/>
      <c r="W1218" s="1"/>
      <c r="X1218" s="1"/>
      <c r="Y1218" s="1"/>
      <c r="Z1218" s="1"/>
      <c r="AA1218" s="1"/>
      <c r="AB1218" s="1"/>
      <c r="AC1218" s="1"/>
      <c r="AD1218" s="1"/>
      <c r="AE1218" s="1"/>
      <c r="AF1218" s="1"/>
      <c r="AG1218" s="1"/>
      <c r="AH1218" s="1"/>
      <c r="AI1218" s="1"/>
      <c r="AJ1218" s="1"/>
      <c r="AK1218" s="1"/>
      <c r="AL1218" s="1"/>
      <c r="AM1218" s="1"/>
      <c r="AN1218" s="1"/>
      <c r="AO1218" s="1"/>
      <c r="AP1218" s="1"/>
      <c r="AQ1218" s="1"/>
      <c r="AR1218" s="1"/>
      <c r="AS1218" s="1"/>
      <c r="AT1218" s="1"/>
      <c r="AU1218" s="1"/>
      <c r="AV1218" s="1"/>
      <c r="AW1218" s="1"/>
      <c r="AX1218" s="1"/>
      <c r="AY1218" s="1"/>
      <c r="AZ1218" s="1"/>
      <c r="BA1218" s="1"/>
      <c r="BB1218" s="1"/>
      <c r="BC1218" s="1"/>
      <c r="BD1218" s="1"/>
      <c r="BE1218" s="1"/>
      <c r="BF1218" s="1"/>
      <c r="BG1218" s="1"/>
      <c r="BH1218" s="1"/>
      <c r="BI1218" s="1"/>
      <c r="BJ1218" s="1"/>
      <c r="BK1218" s="1"/>
      <c r="BL1218" s="1"/>
      <c r="BM1218" s="1"/>
      <c r="BN1218" s="1"/>
      <c r="BO1218" s="1"/>
      <c r="BP1218" s="1"/>
      <c r="BQ1218" s="1"/>
      <c r="BR1218" s="1"/>
      <c r="BS1218" s="1"/>
      <c r="BT1218" s="1"/>
      <c r="BU1218" s="1"/>
      <c r="BV1218" s="1"/>
      <c r="BW1218" s="1"/>
      <c r="BX1218" s="1"/>
      <c r="BY1218" s="1"/>
      <c r="BZ1218" s="1"/>
      <c r="CA1218" s="1"/>
      <c r="CB1218" s="1"/>
      <c r="CC1218" s="1"/>
      <c r="CD1218" s="1"/>
      <c r="CE1218" s="1"/>
      <c r="CF1218" s="1"/>
      <c r="CG1218" s="1"/>
      <c r="CH1218" s="1"/>
      <c r="CI1218" s="1"/>
      <c r="CJ1218" s="1"/>
      <c r="CK1218" s="1"/>
      <c r="CL1218" s="1"/>
      <c r="CM1218" s="1"/>
      <c r="CN1218" s="1"/>
      <c r="CO1218" s="1"/>
      <c r="CP1218" s="1"/>
      <c r="CQ1218" s="1"/>
      <c r="CR1218" s="1"/>
      <c r="CS1218" s="1"/>
      <c r="CT1218" s="1"/>
      <c r="CU1218" s="1"/>
      <c r="CV1218" s="1"/>
      <c r="CW1218" s="1"/>
      <c r="CX1218" s="1"/>
      <c r="CY1218" s="1"/>
      <c r="CZ1218" s="1"/>
      <c r="DA1218" s="1"/>
      <c r="DB1218" s="1"/>
      <c r="DC1218" s="1"/>
      <c r="DD1218" s="1"/>
      <c r="DE1218" s="1"/>
      <c r="DF1218" s="1"/>
      <c r="DG1218" s="1"/>
      <c r="DH1218" s="1"/>
      <c r="DI1218" s="1"/>
      <c r="DJ1218" s="1"/>
      <c r="DK1218" s="1"/>
      <c r="DL1218" s="1"/>
      <c r="DM1218" s="1"/>
      <c r="DN1218" s="1"/>
      <c r="DO1218" s="1"/>
      <c r="DP1218" s="1"/>
      <c r="DQ1218" s="1"/>
      <c r="DR1218" s="1"/>
      <c r="DS1218" s="1"/>
      <c r="DT1218" s="1"/>
      <c r="DU1218" s="1"/>
      <c r="DV1218" s="1"/>
      <c r="DW1218" s="1"/>
      <c r="DX1218" s="1"/>
      <c r="DY1218" s="1"/>
      <c r="DZ1218" s="1"/>
      <c r="EA1218" s="1"/>
      <c r="EB1218" s="1"/>
      <c r="EC1218" s="1"/>
      <c r="ED1218" s="1"/>
      <c r="EE1218" s="1"/>
      <c r="EF1218" s="1"/>
      <c r="EG1218" s="1"/>
      <c r="EH1218" s="1"/>
      <c r="EI1218" s="1"/>
      <c r="EJ1218" s="1"/>
      <c r="EK1218" s="1"/>
      <c r="EL1218" s="1"/>
      <c r="EM1218" s="1"/>
      <c r="EN1218" s="1"/>
      <c r="EO1218" s="1"/>
      <c r="EP1218" s="1"/>
      <c r="EQ1218" s="1"/>
      <c r="ER1218" s="1"/>
      <c r="ES1218" s="1"/>
      <c r="ET1218" s="1"/>
      <c r="EU1218" s="1"/>
      <c r="EV1218" s="1"/>
      <c r="EW1218" s="1"/>
      <c r="EX1218" s="1"/>
      <c r="EY1218" s="1"/>
      <c r="EZ1218" s="1"/>
      <c r="FA1218" s="1"/>
      <c r="FB1218" s="1"/>
      <c r="FC1218" s="1"/>
      <c r="FD1218" s="1"/>
      <c r="FE1218" s="1"/>
      <c r="FF1218" s="1"/>
      <c r="FG1218" s="1"/>
      <c r="FH1218" s="1"/>
      <c r="FI1218" s="1"/>
      <c r="FJ1218" s="1"/>
      <c r="FK1218" s="1"/>
      <c r="FL1218" s="1"/>
      <c r="FM1218" s="1"/>
      <c r="FN1218" s="1"/>
      <c r="FO1218" s="1"/>
      <c r="FP1218" s="1"/>
      <c r="FQ1218" s="1"/>
      <c r="FR1218" s="1"/>
      <c r="FS1218" s="1"/>
      <c r="FT1218" s="1"/>
      <c r="FU1218" s="1"/>
      <c r="FV1218" s="1"/>
      <c r="FW1218" s="1"/>
      <c r="FX1218" s="1"/>
      <c r="FY1218" s="1"/>
      <c r="FZ1218" s="1"/>
      <c r="GA1218" s="1"/>
      <c r="GB1218" s="1"/>
      <c r="GC1218" s="1"/>
      <c r="GD1218" s="1"/>
      <c r="GE1218" s="1"/>
      <c r="GF1218" s="1"/>
      <c r="GG1218" s="1"/>
      <c r="GH1218" s="1"/>
      <c r="GI1218" s="1"/>
      <c r="GJ1218" s="1"/>
      <c r="GK1218" s="1"/>
      <c r="GL1218" s="1"/>
      <c r="GM1218" s="1"/>
      <c r="GN1218" s="1"/>
      <c r="GO1218" s="1"/>
      <c r="GP1218" s="1"/>
      <c r="GQ1218" s="1"/>
      <c r="GR1218" s="1"/>
      <c r="GS1218" s="1"/>
      <c r="GT1218" s="1"/>
      <c r="GU1218" s="1"/>
      <c r="GV1218" s="1"/>
      <c r="GW1218" s="1"/>
      <c r="GX1218" s="1"/>
      <c r="GY1218" s="1"/>
      <c r="GZ1218" s="1"/>
      <c r="HA1218" s="1"/>
      <c r="HB1218" s="1"/>
      <c r="HC1218" s="1"/>
      <c r="HD1218" s="1"/>
      <c r="HE1218" s="1"/>
      <c r="HF1218" s="1"/>
      <c r="HG1218" s="1"/>
      <c r="HH1218" s="1"/>
      <c r="HI1218" s="1"/>
      <c r="HJ1218" s="1"/>
      <c r="HK1218" s="1"/>
      <c r="HL1218" s="1"/>
      <c r="HM1218" s="1"/>
      <c r="HN1218" s="1"/>
      <c r="HO1218" s="1"/>
      <c r="HP1218" s="1"/>
      <c r="HQ1218" s="1"/>
      <c r="HR1218" s="1"/>
      <c r="HS1218" s="1"/>
      <c r="HT1218" s="1"/>
      <c r="HU1218" s="1"/>
      <c r="HV1218" s="1"/>
      <c r="HW1218" s="1"/>
      <c r="HX1218" s="1"/>
      <c r="HY1218" s="1"/>
      <c r="HZ1218" s="1"/>
      <c r="IA1218" s="1"/>
      <c r="IB1218" s="1"/>
      <c r="IC1218" s="1"/>
      <c r="ID1218" s="1"/>
      <c r="IE1218" s="1"/>
      <c r="IF1218" s="1"/>
      <c r="IG1218" s="1"/>
      <c r="IH1218" s="1"/>
      <c r="II1218" s="1"/>
      <c r="IJ1218" s="1"/>
      <c r="IK1218" s="1"/>
      <c r="IL1218" s="1"/>
      <c r="IM1218" s="1"/>
      <c r="IN1218" s="1"/>
      <c r="IO1218" s="1"/>
      <c r="IP1218" s="1"/>
      <c r="IQ1218" s="1"/>
      <c r="IR1218" s="1"/>
      <c r="IS1218" s="1"/>
      <c r="IT1218" s="1"/>
      <c r="IU1218" s="1"/>
      <c r="IV1218" s="1"/>
      <c r="IW1218" s="1"/>
      <c r="IX1218" s="1"/>
      <c r="IY1218" s="1"/>
      <c r="IZ1218" s="1"/>
      <c r="JA1218" s="1"/>
      <c r="JB1218" s="1"/>
      <c r="JC1218" s="1"/>
      <c r="JD1218" s="1"/>
      <c r="JE1218" s="1"/>
      <c r="JF1218" s="1"/>
      <c r="JG1218" s="1"/>
      <c r="JH1218" s="1"/>
      <c r="JI1218" s="1"/>
      <c r="JJ1218" s="1"/>
      <c r="JK1218" s="1"/>
      <c r="JL1218" s="1"/>
      <c r="JM1218" s="1"/>
      <c r="JN1218" s="1"/>
      <c r="JO1218" s="1"/>
      <c r="JP1218" s="1"/>
      <c r="JQ1218" s="1"/>
      <c r="JR1218" s="1"/>
      <c r="JS1218" s="1"/>
      <c r="JT1218" s="1"/>
      <c r="JU1218" s="1"/>
      <c r="JV1218" s="1"/>
      <c r="JW1218" s="1"/>
      <c r="JX1218" s="1"/>
      <c r="JY1218" s="1"/>
      <c r="JZ1218" s="1"/>
      <c r="KA1218" s="1"/>
      <c r="KB1218" s="1"/>
      <c r="KC1218" s="1"/>
      <c r="KD1218" s="1"/>
      <c r="KE1218" s="1"/>
      <c r="KF1218" s="1"/>
      <c r="KG1218" s="1"/>
      <c r="KH1218" s="1"/>
      <c r="KI1218" s="1"/>
      <c r="KJ1218" s="1"/>
      <c r="KK1218" s="1"/>
      <c r="KL1218" s="1"/>
      <c r="KM1218" s="1"/>
      <c r="KN1218" s="1"/>
      <c r="KO1218" s="1"/>
      <c r="KP1218" s="1"/>
      <c r="KQ1218" s="1"/>
      <c r="KR1218" s="1"/>
      <c r="KS1218" s="1"/>
      <c r="KT1218" s="1"/>
      <c r="KU1218" s="1"/>
      <c r="KV1218" s="1"/>
      <c r="KW1218" s="1"/>
      <c r="KX1218" s="1"/>
      <c r="KY1218" s="1"/>
      <c r="KZ1218" s="1"/>
      <c r="LA1218" s="1"/>
      <c r="LB1218" s="1"/>
      <c r="LC1218" s="1"/>
      <c r="LD1218" s="1"/>
    </row>
    <row r="1219" spans="1:316" s="49" customFormat="1" ht="79.2">
      <c r="A1219" s="485"/>
      <c r="B1219" s="487"/>
      <c r="C1219" s="485"/>
      <c r="D1219" s="1419"/>
      <c r="E1219" s="1792"/>
      <c r="F1219" s="7" t="s">
        <v>24</v>
      </c>
      <c r="G1219" s="964" t="s">
        <v>2997</v>
      </c>
      <c r="H1219" s="7" t="s">
        <v>2998</v>
      </c>
      <c r="I1219" s="928" t="s">
        <v>29</v>
      </c>
      <c r="J1219" s="964" t="s">
        <v>1528</v>
      </c>
      <c r="K1219" s="964" t="s">
        <v>2116</v>
      </c>
      <c r="L1219" s="1116">
        <v>1</v>
      </c>
      <c r="M1219" s="353"/>
      <c r="N1219" s="938">
        <v>250</v>
      </c>
      <c r="O1219" s="1761"/>
      <c r="P1219" s="881" t="s">
        <v>3906</v>
      </c>
      <c r="Q1219" s="1"/>
      <c r="R1219" s="1"/>
      <c r="S1219" s="1"/>
      <c r="T1219" s="1"/>
      <c r="U1219" s="1"/>
      <c r="V1219" s="1"/>
      <c r="W1219" s="1"/>
      <c r="X1219" s="1"/>
      <c r="Y1219" s="1"/>
      <c r="Z1219" s="1"/>
      <c r="AA1219" s="1"/>
      <c r="AB1219" s="1"/>
      <c r="AC1219" s="1"/>
      <c r="AD1219" s="1"/>
      <c r="AE1219" s="1"/>
      <c r="AF1219" s="1"/>
      <c r="AG1219" s="1"/>
      <c r="AH1219" s="1"/>
      <c r="AI1219" s="1"/>
      <c r="AJ1219" s="1"/>
      <c r="AK1219" s="1"/>
      <c r="AL1219" s="1"/>
      <c r="AM1219" s="1"/>
      <c r="AN1219" s="1"/>
      <c r="AO1219" s="1"/>
      <c r="AP1219" s="1"/>
      <c r="AQ1219" s="1"/>
      <c r="AR1219" s="1"/>
      <c r="AS1219" s="1"/>
      <c r="AT1219" s="1"/>
      <c r="AU1219" s="1"/>
      <c r="AV1219" s="1"/>
      <c r="AW1219" s="1"/>
      <c r="AX1219" s="1"/>
      <c r="AY1219" s="1"/>
      <c r="AZ1219" s="1"/>
      <c r="BA1219" s="1"/>
      <c r="BB1219" s="1"/>
      <c r="BC1219" s="1"/>
      <c r="BD1219" s="1"/>
      <c r="BE1219" s="1"/>
      <c r="BF1219" s="1"/>
      <c r="BG1219" s="1"/>
      <c r="BH1219" s="1"/>
      <c r="BI1219" s="1"/>
      <c r="BJ1219" s="1"/>
      <c r="BK1219" s="1"/>
      <c r="BL1219" s="1"/>
      <c r="BM1219" s="1"/>
      <c r="BN1219" s="1"/>
      <c r="BO1219" s="1"/>
      <c r="BP1219" s="1"/>
      <c r="BQ1219" s="1"/>
      <c r="BR1219" s="1"/>
      <c r="BS1219" s="1"/>
      <c r="BT1219" s="1"/>
      <c r="BU1219" s="1"/>
      <c r="BV1219" s="1"/>
      <c r="BW1219" s="1"/>
      <c r="BX1219" s="1"/>
      <c r="BY1219" s="1"/>
      <c r="BZ1219" s="1"/>
      <c r="CA1219" s="1"/>
      <c r="CB1219" s="1"/>
      <c r="CC1219" s="1"/>
      <c r="CD1219" s="1"/>
      <c r="CE1219" s="1"/>
      <c r="CF1219" s="1"/>
      <c r="CG1219" s="1"/>
      <c r="CH1219" s="1"/>
      <c r="CI1219" s="1"/>
      <c r="CJ1219" s="1"/>
      <c r="CK1219" s="1"/>
      <c r="CL1219" s="1"/>
      <c r="CM1219" s="1"/>
      <c r="CN1219" s="1"/>
      <c r="CO1219" s="1"/>
      <c r="CP1219" s="1"/>
      <c r="CQ1219" s="1"/>
      <c r="CR1219" s="1"/>
      <c r="CS1219" s="1"/>
      <c r="CT1219" s="1"/>
      <c r="CU1219" s="1"/>
      <c r="CV1219" s="1"/>
      <c r="CW1219" s="1"/>
      <c r="CX1219" s="1"/>
      <c r="CY1219" s="1"/>
      <c r="CZ1219" s="1"/>
      <c r="DA1219" s="1"/>
      <c r="DB1219" s="1"/>
      <c r="DC1219" s="1"/>
      <c r="DD1219" s="1"/>
      <c r="DE1219" s="1"/>
      <c r="DF1219" s="1"/>
      <c r="DG1219" s="1"/>
      <c r="DH1219" s="1"/>
      <c r="DI1219" s="1"/>
      <c r="DJ1219" s="1"/>
      <c r="DK1219" s="1"/>
      <c r="DL1219" s="1"/>
      <c r="DM1219" s="1"/>
      <c r="DN1219" s="1"/>
      <c r="DO1219" s="1"/>
      <c r="DP1219" s="1"/>
      <c r="DQ1219" s="1"/>
      <c r="DR1219" s="1"/>
      <c r="DS1219" s="1"/>
      <c r="DT1219" s="1"/>
      <c r="DU1219" s="1"/>
      <c r="DV1219" s="1"/>
      <c r="DW1219" s="1"/>
      <c r="DX1219" s="1"/>
      <c r="DY1219" s="1"/>
      <c r="DZ1219" s="1"/>
      <c r="EA1219" s="1"/>
      <c r="EB1219" s="1"/>
      <c r="EC1219" s="1"/>
      <c r="ED1219" s="1"/>
      <c r="EE1219" s="1"/>
      <c r="EF1219" s="1"/>
      <c r="EG1219" s="1"/>
      <c r="EH1219" s="1"/>
      <c r="EI1219" s="1"/>
      <c r="EJ1219" s="1"/>
      <c r="EK1219" s="1"/>
      <c r="EL1219" s="1"/>
      <c r="EM1219" s="1"/>
      <c r="EN1219" s="1"/>
      <c r="EO1219" s="1"/>
      <c r="EP1219" s="1"/>
      <c r="EQ1219" s="1"/>
      <c r="ER1219" s="1"/>
      <c r="ES1219" s="1"/>
      <c r="ET1219" s="1"/>
      <c r="EU1219" s="1"/>
      <c r="EV1219" s="1"/>
      <c r="EW1219" s="1"/>
      <c r="EX1219" s="1"/>
      <c r="EY1219" s="1"/>
      <c r="EZ1219" s="1"/>
      <c r="FA1219" s="1"/>
      <c r="FB1219" s="1"/>
      <c r="FC1219" s="1"/>
      <c r="FD1219" s="1"/>
      <c r="FE1219" s="1"/>
      <c r="FF1219" s="1"/>
      <c r="FG1219" s="1"/>
      <c r="FH1219" s="1"/>
      <c r="FI1219" s="1"/>
      <c r="FJ1219" s="1"/>
      <c r="FK1219" s="1"/>
      <c r="FL1219" s="1"/>
      <c r="FM1219" s="1"/>
      <c r="FN1219" s="1"/>
      <c r="FO1219" s="1"/>
      <c r="FP1219" s="1"/>
      <c r="FQ1219" s="1"/>
      <c r="FR1219" s="1"/>
      <c r="FS1219" s="1"/>
      <c r="FT1219" s="1"/>
      <c r="FU1219" s="1"/>
      <c r="FV1219" s="1"/>
      <c r="FW1219" s="1"/>
      <c r="FX1219" s="1"/>
      <c r="FY1219" s="1"/>
      <c r="FZ1219" s="1"/>
      <c r="GA1219" s="1"/>
      <c r="GB1219" s="1"/>
      <c r="GC1219" s="1"/>
      <c r="GD1219" s="1"/>
      <c r="GE1219" s="1"/>
      <c r="GF1219" s="1"/>
      <c r="GG1219" s="1"/>
      <c r="GH1219" s="1"/>
      <c r="GI1219" s="1"/>
      <c r="GJ1219" s="1"/>
      <c r="GK1219" s="1"/>
      <c r="GL1219" s="1"/>
      <c r="GM1219" s="1"/>
      <c r="GN1219" s="1"/>
      <c r="GO1219" s="1"/>
      <c r="GP1219" s="1"/>
      <c r="GQ1219" s="1"/>
      <c r="GR1219" s="1"/>
      <c r="GS1219" s="1"/>
      <c r="GT1219" s="1"/>
      <c r="GU1219" s="1"/>
      <c r="GV1219" s="1"/>
      <c r="GW1219" s="1"/>
      <c r="GX1219" s="1"/>
      <c r="GY1219" s="1"/>
      <c r="GZ1219" s="1"/>
      <c r="HA1219" s="1"/>
      <c r="HB1219" s="1"/>
      <c r="HC1219" s="1"/>
      <c r="HD1219" s="1"/>
      <c r="HE1219" s="1"/>
      <c r="HF1219" s="1"/>
      <c r="HG1219" s="1"/>
      <c r="HH1219" s="1"/>
      <c r="HI1219" s="1"/>
      <c r="HJ1219" s="1"/>
      <c r="HK1219" s="1"/>
      <c r="HL1219" s="1"/>
      <c r="HM1219" s="1"/>
      <c r="HN1219" s="1"/>
      <c r="HO1219" s="1"/>
      <c r="HP1219" s="1"/>
      <c r="HQ1219" s="1"/>
      <c r="HR1219" s="1"/>
      <c r="HS1219" s="1"/>
      <c r="HT1219" s="1"/>
      <c r="HU1219" s="1"/>
      <c r="HV1219" s="1"/>
      <c r="HW1219" s="1"/>
      <c r="HX1219" s="1"/>
      <c r="HY1219" s="1"/>
      <c r="HZ1219" s="1"/>
      <c r="IA1219" s="1"/>
      <c r="IB1219" s="1"/>
      <c r="IC1219" s="1"/>
      <c r="ID1219" s="1"/>
      <c r="IE1219" s="1"/>
      <c r="IF1219" s="1"/>
      <c r="IG1219" s="1"/>
      <c r="IH1219" s="1"/>
      <c r="II1219" s="1"/>
      <c r="IJ1219" s="1"/>
      <c r="IK1219" s="1"/>
      <c r="IL1219" s="1"/>
      <c r="IM1219" s="1"/>
      <c r="IN1219" s="1"/>
      <c r="IO1219" s="1"/>
      <c r="IP1219" s="1"/>
      <c r="IQ1219" s="1"/>
      <c r="IR1219" s="1"/>
      <c r="IS1219" s="1"/>
      <c r="IT1219" s="1"/>
      <c r="IU1219" s="1"/>
      <c r="IV1219" s="1"/>
      <c r="IW1219" s="1"/>
      <c r="IX1219" s="1"/>
      <c r="IY1219" s="1"/>
      <c r="IZ1219" s="1"/>
      <c r="JA1219" s="1"/>
      <c r="JB1219" s="1"/>
      <c r="JC1219" s="1"/>
      <c r="JD1219" s="1"/>
      <c r="JE1219" s="1"/>
      <c r="JF1219" s="1"/>
      <c r="JG1219" s="1"/>
      <c r="JH1219" s="1"/>
      <c r="JI1219" s="1"/>
      <c r="JJ1219" s="1"/>
      <c r="JK1219" s="1"/>
      <c r="JL1219" s="1"/>
      <c r="JM1219" s="1"/>
      <c r="JN1219" s="1"/>
      <c r="JO1219" s="1"/>
      <c r="JP1219" s="1"/>
      <c r="JQ1219" s="1"/>
      <c r="JR1219" s="1"/>
      <c r="JS1219" s="1"/>
      <c r="JT1219" s="1"/>
      <c r="JU1219" s="1"/>
      <c r="JV1219" s="1"/>
      <c r="JW1219" s="1"/>
      <c r="JX1219" s="1"/>
      <c r="JY1219" s="1"/>
      <c r="JZ1219" s="1"/>
      <c r="KA1219" s="1"/>
      <c r="KB1219" s="1"/>
      <c r="KC1219" s="1"/>
      <c r="KD1219" s="1"/>
      <c r="KE1219" s="1"/>
      <c r="KF1219" s="1"/>
      <c r="KG1219" s="1"/>
      <c r="KH1219" s="1"/>
      <c r="KI1219" s="1"/>
      <c r="KJ1219" s="1"/>
      <c r="KK1219" s="1"/>
      <c r="KL1219" s="1"/>
      <c r="KM1219" s="1"/>
      <c r="KN1219" s="1"/>
      <c r="KO1219" s="1"/>
      <c r="KP1219" s="1"/>
      <c r="KQ1219" s="1"/>
      <c r="KR1219" s="1"/>
      <c r="KS1219" s="1"/>
      <c r="KT1219" s="1"/>
      <c r="KU1219" s="1"/>
      <c r="KV1219" s="1"/>
      <c r="KW1219" s="1"/>
      <c r="KX1219" s="1"/>
      <c r="KY1219" s="1"/>
      <c r="KZ1219" s="1"/>
      <c r="LA1219" s="1"/>
      <c r="LB1219" s="1"/>
      <c r="LC1219" s="1"/>
      <c r="LD1219" s="1"/>
    </row>
    <row r="1220" spans="1:316" s="49" customFormat="1" ht="39.6">
      <c r="A1220" s="485"/>
      <c r="B1220" s="487"/>
      <c r="C1220" s="485"/>
      <c r="D1220" s="1419"/>
      <c r="E1220" s="1792"/>
      <c r="F1220" s="7" t="s">
        <v>24</v>
      </c>
      <c r="G1220" s="964" t="s">
        <v>13366</v>
      </c>
      <c r="H1220" s="7" t="s">
        <v>2114</v>
      </c>
      <c r="I1220" s="928" t="s">
        <v>29</v>
      </c>
      <c r="J1220" s="964" t="s">
        <v>2999</v>
      </c>
      <c r="K1220" s="964" t="s">
        <v>3000</v>
      </c>
      <c r="L1220" s="1116">
        <v>1</v>
      </c>
      <c r="M1220" s="353"/>
      <c r="N1220" s="962">
        <v>2500</v>
      </c>
      <c r="O1220" s="1761"/>
      <c r="P1220" s="881" t="s">
        <v>3828</v>
      </c>
      <c r="Q1220" s="1"/>
      <c r="R1220" s="1"/>
      <c r="S1220" s="1"/>
      <c r="T1220" s="1"/>
      <c r="U1220" s="1"/>
      <c r="V1220" s="1"/>
      <c r="W1220" s="1"/>
      <c r="X1220" s="1"/>
      <c r="Y1220" s="1"/>
      <c r="Z1220" s="1"/>
      <c r="AA1220" s="1"/>
      <c r="AB1220" s="1"/>
      <c r="AC1220" s="1"/>
      <c r="AD1220" s="1"/>
      <c r="AE1220" s="1"/>
      <c r="AF1220" s="1"/>
      <c r="AG1220" s="1"/>
      <c r="AH1220" s="1"/>
      <c r="AI1220" s="1"/>
      <c r="AJ1220" s="1"/>
      <c r="AK1220" s="1"/>
      <c r="AL1220" s="1"/>
      <c r="AM1220" s="1"/>
      <c r="AN1220" s="1"/>
      <c r="AO1220" s="1"/>
      <c r="AP1220" s="1"/>
      <c r="AQ1220" s="1"/>
      <c r="AR1220" s="1"/>
      <c r="AS1220" s="1"/>
      <c r="AT1220" s="1"/>
      <c r="AU1220" s="1"/>
      <c r="AV1220" s="1"/>
      <c r="AW1220" s="1"/>
      <c r="AX1220" s="1"/>
      <c r="AY1220" s="1"/>
      <c r="AZ1220" s="1"/>
      <c r="BA1220" s="1"/>
      <c r="BB1220" s="1"/>
      <c r="BC1220" s="1"/>
      <c r="BD1220" s="1"/>
      <c r="BE1220" s="1"/>
      <c r="BF1220" s="1"/>
      <c r="BG1220" s="1"/>
      <c r="BH1220" s="1"/>
      <c r="BI1220" s="1"/>
      <c r="BJ1220" s="1"/>
      <c r="BK1220" s="1"/>
      <c r="BL1220" s="1"/>
      <c r="BM1220" s="1"/>
      <c r="BN1220" s="1"/>
      <c r="BO1220" s="1"/>
      <c r="BP1220" s="1"/>
      <c r="BQ1220" s="1"/>
      <c r="BR1220" s="1"/>
      <c r="BS1220" s="1"/>
      <c r="BT1220" s="1"/>
      <c r="BU1220" s="1"/>
      <c r="BV1220" s="1"/>
      <c r="BW1220" s="1"/>
      <c r="BX1220" s="1"/>
      <c r="BY1220" s="1"/>
      <c r="BZ1220" s="1"/>
      <c r="CA1220" s="1"/>
      <c r="CB1220" s="1"/>
      <c r="CC1220" s="1"/>
      <c r="CD1220" s="1"/>
      <c r="CE1220" s="1"/>
      <c r="CF1220" s="1"/>
      <c r="CG1220" s="1"/>
      <c r="CH1220" s="1"/>
      <c r="CI1220" s="1"/>
      <c r="CJ1220" s="1"/>
      <c r="CK1220" s="1"/>
      <c r="CL1220" s="1"/>
      <c r="CM1220" s="1"/>
      <c r="CN1220" s="1"/>
      <c r="CO1220" s="1"/>
      <c r="CP1220" s="1"/>
      <c r="CQ1220" s="1"/>
      <c r="CR1220" s="1"/>
      <c r="CS1220" s="1"/>
      <c r="CT1220" s="1"/>
      <c r="CU1220" s="1"/>
      <c r="CV1220" s="1"/>
      <c r="CW1220" s="1"/>
      <c r="CX1220" s="1"/>
      <c r="CY1220" s="1"/>
      <c r="CZ1220" s="1"/>
      <c r="DA1220" s="1"/>
      <c r="DB1220" s="1"/>
      <c r="DC1220" s="1"/>
      <c r="DD1220" s="1"/>
      <c r="DE1220" s="1"/>
      <c r="DF1220" s="1"/>
      <c r="DG1220" s="1"/>
      <c r="DH1220" s="1"/>
      <c r="DI1220" s="1"/>
      <c r="DJ1220" s="1"/>
      <c r="DK1220" s="1"/>
      <c r="DL1220" s="1"/>
      <c r="DM1220" s="1"/>
      <c r="DN1220" s="1"/>
      <c r="DO1220" s="1"/>
      <c r="DP1220" s="1"/>
      <c r="DQ1220" s="1"/>
      <c r="DR1220" s="1"/>
      <c r="DS1220" s="1"/>
      <c r="DT1220" s="1"/>
      <c r="DU1220" s="1"/>
      <c r="DV1220" s="1"/>
      <c r="DW1220" s="1"/>
      <c r="DX1220" s="1"/>
      <c r="DY1220" s="1"/>
      <c r="DZ1220" s="1"/>
      <c r="EA1220" s="1"/>
      <c r="EB1220" s="1"/>
      <c r="EC1220" s="1"/>
      <c r="ED1220" s="1"/>
      <c r="EE1220" s="1"/>
      <c r="EF1220" s="1"/>
      <c r="EG1220" s="1"/>
      <c r="EH1220" s="1"/>
      <c r="EI1220" s="1"/>
      <c r="EJ1220" s="1"/>
      <c r="EK1220" s="1"/>
      <c r="EL1220" s="1"/>
      <c r="EM1220" s="1"/>
      <c r="EN1220" s="1"/>
      <c r="EO1220" s="1"/>
      <c r="EP1220" s="1"/>
      <c r="EQ1220" s="1"/>
      <c r="ER1220" s="1"/>
      <c r="ES1220" s="1"/>
      <c r="ET1220" s="1"/>
      <c r="EU1220" s="1"/>
      <c r="EV1220" s="1"/>
      <c r="EW1220" s="1"/>
      <c r="EX1220" s="1"/>
      <c r="EY1220" s="1"/>
      <c r="EZ1220" s="1"/>
      <c r="FA1220" s="1"/>
      <c r="FB1220" s="1"/>
      <c r="FC1220" s="1"/>
      <c r="FD1220" s="1"/>
      <c r="FE1220" s="1"/>
      <c r="FF1220" s="1"/>
      <c r="FG1220" s="1"/>
      <c r="FH1220" s="1"/>
      <c r="FI1220" s="1"/>
      <c r="FJ1220" s="1"/>
      <c r="FK1220" s="1"/>
      <c r="FL1220" s="1"/>
      <c r="FM1220" s="1"/>
      <c r="FN1220" s="1"/>
      <c r="FO1220" s="1"/>
      <c r="FP1220" s="1"/>
      <c r="FQ1220" s="1"/>
      <c r="FR1220" s="1"/>
      <c r="FS1220" s="1"/>
      <c r="FT1220" s="1"/>
      <c r="FU1220" s="1"/>
      <c r="FV1220" s="1"/>
      <c r="FW1220" s="1"/>
      <c r="FX1220" s="1"/>
      <c r="FY1220" s="1"/>
      <c r="FZ1220" s="1"/>
      <c r="GA1220" s="1"/>
      <c r="GB1220" s="1"/>
      <c r="GC1220" s="1"/>
      <c r="GD1220" s="1"/>
      <c r="GE1220" s="1"/>
      <c r="GF1220" s="1"/>
      <c r="GG1220" s="1"/>
      <c r="GH1220" s="1"/>
      <c r="GI1220" s="1"/>
      <c r="GJ1220" s="1"/>
      <c r="GK1220" s="1"/>
      <c r="GL1220" s="1"/>
      <c r="GM1220" s="1"/>
      <c r="GN1220" s="1"/>
      <c r="GO1220" s="1"/>
      <c r="GP1220" s="1"/>
      <c r="GQ1220" s="1"/>
      <c r="GR1220" s="1"/>
      <c r="GS1220" s="1"/>
      <c r="GT1220" s="1"/>
      <c r="GU1220" s="1"/>
      <c r="GV1220" s="1"/>
      <c r="GW1220" s="1"/>
      <c r="GX1220" s="1"/>
      <c r="GY1220" s="1"/>
      <c r="GZ1220" s="1"/>
      <c r="HA1220" s="1"/>
      <c r="HB1220" s="1"/>
      <c r="HC1220" s="1"/>
      <c r="HD1220" s="1"/>
      <c r="HE1220" s="1"/>
      <c r="HF1220" s="1"/>
      <c r="HG1220" s="1"/>
      <c r="HH1220" s="1"/>
      <c r="HI1220" s="1"/>
      <c r="HJ1220" s="1"/>
      <c r="HK1220" s="1"/>
      <c r="HL1220" s="1"/>
      <c r="HM1220" s="1"/>
      <c r="HN1220" s="1"/>
      <c r="HO1220" s="1"/>
      <c r="HP1220" s="1"/>
      <c r="HQ1220" s="1"/>
      <c r="HR1220" s="1"/>
      <c r="HS1220" s="1"/>
      <c r="HT1220" s="1"/>
      <c r="HU1220" s="1"/>
      <c r="HV1220" s="1"/>
      <c r="HW1220" s="1"/>
      <c r="HX1220" s="1"/>
      <c r="HY1220" s="1"/>
      <c r="HZ1220" s="1"/>
      <c r="IA1220" s="1"/>
      <c r="IB1220" s="1"/>
      <c r="IC1220" s="1"/>
      <c r="ID1220" s="1"/>
      <c r="IE1220" s="1"/>
      <c r="IF1220" s="1"/>
      <c r="IG1220" s="1"/>
      <c r="IH1220" s="1"/>
      <c r="II1220" s="1"/>
      <c r="IJ1220" s="1"/>
      <c r="IK1220" s="1"/>
      <c r="IL1220" s="1"/>
      <c r="IM1220" s="1"/>
      <c r="IN1220" s="1"/>
      <c r="IO1220" s="1"/>
      <c r="IP1220" s="1"/>
      <c r="IQ1220" s="1"/>
      <c r="IR1220" s="1"/>
      <c r="IS1220" s="1"/>
      <c r="IT1220" s="1"/>
      <c r="IU1220" s="1"/>
      <c r="IV1220" s="1"/>
      <c r="IW1220" s="1"/>
      <c r="IX1220" s="1"/>
      <c r="IY1220" s="1"/>
      <c r="IZ1220" s="1"/>
      <c r="JA1220" s="1"/>
      <c r="JB1220" s="1"/>
      <c r="JC1220" s="1"/>
      <c r="JD1220" s="1"/>
      <c r="JE1220" s="1"/>
      <c r="JF1220" s="1"/>
      <c r="JG1220" s="1"/>
      <c r="JH1220" s="1"/>
      <c r="JI1220" s="1"/>
      <c r="JJ1220" s="1"/>
      <c r="JK1220" s="1"/>
      <c r="JL1220" s="1"/>
      <c r="JM1220" s="1"/>
      <c r="JN1220" s="1"/>
      <c r="JO1220" s="1"/>
      <c r="JP1220" s="1"/>
      <c r="JQ1220" s="1"/>
      <c r="JR1220" s="1"/>
      <c r="JS1220" s="1"/>
      <c r="JT1220" s="1"/>
      <c r="JU1220" s="1"/>
      <c r="JV1220" s="1"/>
      <c r="JW1220" s="1"/>
      <c r="JX1220" s="1"/>
      <c r="JY1220" s="1"/>
      <c r="JZ1220" s="1"/>
      <c r="KA1220" s="1"/>
      <c r="KB1220" s="1"/>
      <c r="KC1220" s="1"/>
      <c r="KD1220" s="1"/>
      <c r="KE1220" s="1"/>
      <c r="KF1220" s="1"/>
      <c r="KG1220" s="1"/>
      <c r="KH1220" s="1"/>
      <c r="KI1220" s="1"/>
      <c r="KJ1220" s="1"/>
      <c r="KK1220" s="1"/>
      <c r="KL1220" s="1"/>
      <c r="KM1220" s="1"/>
      <c r="KN1220" s="1"/>
      <c r="KO1220" s="1"/>
      <c r="KP1220" s="1"/>
      <c r="KQ1220" s="1"/>
      <c r="KR1220" s="1"/>
      <c r="KS1220" s="1"/>
      <c r="KT1220" s="1"/>
      <c r="KU1220" s="1"/>
      <c r="KV1220" s="1"/>
      <c r="KW1220" s="1"/>
      <c r="KX1220" s="1"/>
      <c r="KY1220" s="1"/>
      <c r="KZ1220" s="1"/>
      <c r="LA1220" s="1"/>
      <c r="LB1220" s="1"/>
      <c r="LC1220" s="1"/>
      <c r="LD1220" s="1"/>
    </row>
    <row r="1221" spans="1:316" s="49" customFormat="1" ht="59.4">
      <c r="A1221" s="485"/>
      <c r="B1221" s="487"/>
      <c r="C1221" s="485"/>
      <c r="D1221" s="1419" t="s">
        <v>3014</v>
      </c>
      <c r="E1221" s="1792" t="s">
        <v>28</v>
      </c>
      <c r="F1221" s="7" t="s">
        <v>24</v>
      </c>
      <c r="G1221" s="964" t="s">
        <v>2993</v>
      </c>
      <c r="H1221" s="7" t="s">
        <v>2994</v>
      </c>
      <c r="I1221" s="928" t="s">
        <v>29</v>
      </c>
      <c r="J1221" s="964" t="s">
        <v>2995</v>
      </c>
      <c r="K1221" s="964" t="s">
        <v>2996</v>
      </c>
      <c r="L1221" s="1116">
        <v>2</v>
      </c>
      <c r="M1221" s="353"/>
      <c r="N1221" s="938">
        <v>0</v>
      </c>
      <c r="O1221" s="1761">
        <v>250</v>
      </c>
      <c r="P1221" s="881" t="s">
        <v>3831</v>
      </c>
      <c r="Q1221" s="1"/>
      <c r="R1221" s="1"/>
      <c r="S1221" s="1"/>
      <c r="T1221" s="1"/>
      <c r="U1221" s="1"/>
      <c r="V1221" s="1"/>
      <c r="W1221" s="1"/>
      <c r="X1221" s="1"/>
      <c r="Y1221" s="1"/>
      <c r="Z1221" s="1"/>
      <c r="AA1221" s="1"/>
      <c r="AB1221" s="1"/>
      <c r="AC1221" s="1"/>
      <c r="AD1221" s="1"/>
      <c r="AE1221" s="1"/>
      <c r="AF1221" s="1"/>
      <c r="AG1221" s="1"/>
      <c r="AH1221" s="1"/>
      <c r="AI1221" s="1"/>
      <c r="AJ1221" s="1"/>
      <c r="AK1221" s="1"/>
      <c r="AL1221" s="1"/>
      <c r="AM1221" s="1"/>
      <c r="AN1221" s="1"/>
      <c r="AO1221" s="1"/>
      <c r="AP1221" s="1"/>
      <c r="AQ1221" s="1"/>
      <c r="AR1221" s="1"/>
      <c r="AS1221" s="1"/>
      <c r="AT1221" s="1"/>
      <c r="AU1221" s="1"/>
      <c r="AV1221" s="1"/>
      <c r="AW1221" s="1"/>
      <c r="AX1221" s="1"/>
      <c r="AY1221" s="1"/>
      <c r="AZ1221" s="1"/>
      <c r="BA1221" s="1"/>
      <c r="BB1221" s="1"/>
      <c r="BC1221" s="1"/>
      <c r="BD1221" s="1"/>
      <c r="BE1221" s="1"/>
      <c r="BF1221" s="1"/>
      <c r="BG1221" s="1"/>
      <c r="BH1221" s="1"/>
      <c r="BI1221" s="1"/>
      <c r="BJ1221" s="1"/>
      <c r="BK1221" s="1"/>
      <c r="BL1221" s="1"/>
      <c r="BM1221" s="1"/>
      <c r="BN1221" s="1"/>
      <c r="BO1221" s="1"/>
      <c r="BP1221" s="1"/>
      <c r="BQ1221" s="1"/>
      <c r="BR1221" s="1"/>
      <c r="BS1221" s="1"/>
      <c r="BT1221" s="1"/>
      <c r="BU1221" s="1"/>
      <c r="BV1221" s="1"/>
      <c r="BW1221" s="1"/>
      <c r="BX1221" s="1"/>
      <c r="BY1221" s="1"/>
      <c r="BZ1221" s="1"/>
      <c r="CA1221" s="1"/>
      <c r="CB1221" s="1"/>
      <c r="CC1221" s="1"/>
      <c r="CD1221" s="1"/>
      <c r="CE1221" s="1"/>
      <c r="CF1221" s="1"/>
      <c r="CG1221" s="1"/>
      <c r="CH1221" s="1"/>
      <c r="CI1221" s="1"/>
      <c r="CJ1221" s="1"/>
      <c r="CK1221" s="1"/>
      <c r="CL1221" s="1"/>
      <c r="CM1221" s="1"/>
      <c r="CN1221" s="1"/>
      <c r="CO1221" s="1"/>
      <c r="CP1221" s="1"/>
      <c r="CQ1221" s="1"/>
      <c r="CR1221" s="1"/>
      <c r="CS1221" s="1"/>
      <c r="CT1221" s="1"/>
      <c r="CU1221" s="1"/>
      <c r="CV1221" s="1"/>
      <c r="CW1221" s="1"/>
      <c r="CX1221" s="1"/>
      <c r="CY1221" s="1"/>
      <c r="CZ1221" s="1"/>
      <c r="DA1221" s="1"/>
      <c r="DB1221" s="1"/>
      <c r="DC1221" s="1"/>
      <c r="DD1221" s="1"/>
      <c r="DE1221" s="1"/>
      <c r="DF1221" s="1"/>
      <c r="DG1221" s="1"/>
      <c r="DH1221" s="1"/>
      <c r="DI1221" s="1"/>
      <c r="DJ1221" s="1"/>
      <c r="DK1221" s="1"/>
      <c r="DL1221" s="1"/>
      <c r="DM1221" s="1"/>
      <c r="DN1221" s="1"/>
      <c r="DO1221" s="1"/>
      <c r="DP1221" s="1"/>
      <c r="DQ1221" s="1"/>
      <c r="DR1221" s="1"/>
      <c r="DS1221" s="1"/>
      <c r="DT1221" s="1"/>
      <c r="DU1221" s="1"/>
      <c r="DV1221" s="1"/>
      <c r="DW1221" s="1"/>
      <c r="DX1221" s="1"/>
      <c r="DY1221" s="1"/>
      <c r="DZ1221" s="1"/>
      <c r="EA1221" s="1"/>
      <c r="EB1221" s="1"/>
      <c r="EC1221" s="1"/>
      <c r="ED1221" s="1"/>
      <c r="EE1221" s="1"/>
      <c r="EF1221" s="1"/>
      <c r="EG1221" s="1"/>
      <c r="EH1221" s="1"/>
      <c r="EI1221" s="1"/>
      <c r="EJ1221" s="1"/>
      <c r="EK1221" s="1"/>
      <c r="EL1221" s="1"/>
      <c r="EM1221" s="1"/>
      <c r="EN1221" s="1"/>
      <c r="EO1221" s="1"/>
      <c r="EP1221" s="1"/>
      <c r="EQ1221" s="1"/>
      <c r="ER1221" s="1"/>
      <c r="ES1221" s="1"/>
      <c r="ET1221" s="1"/>
      <c r="EU1221" s="1"/>
      <c r="EV1221" s="1"/>
      <c r="EW1221" s="1"/>
      <c r="EX1221" s="1"/>
      <c r="EY1221" s="1"/>
      <c r="EZ1221" s="1"/>
      <c r="FA1221" s="1"/>
      <c r="FB1221" s="1"/>
      <c r="FC1221" s="1"/>
      <c r="FD1221" s="1"/>
      <c r="FE1221" s="1"/>
      <c r="FF1221" s="1"/>
      <c r="FG1221" s="1"/>
      <c r="FH1221" s="1"/>
      <c r="FI1221" s="1"/>
      <c r="FJ1221" s="1"/>
      <c r="FK1221" s="1"/>
      <c r="FL1221" s="1"/>
      <c r="FM1221" s="1"/>
      <c r="FN1221" s="1"/>
      <c r="FO1221" s="1"/>
      <c r="FP1221" s="1"/>
      <c r="FQ1221" s="1"/>
      <c r="FR1221" s="1"/>
      <c r="FS1221" s="1"/>
      <c r="FT1221" s="1"/>
      <c r="FU1221" s="1"/>
      <c r="FV1221" s="1"/>
      <c r="FW1221" s="1"/>
      <c r="FX1221" s="1"/>
      <c r="FY1221" s="1"/>
      <c r="FZ1221" s="1"/>
      <c r="GA1221" s="1"/>
      <c r="GB1221" s="1"/>
      <c r="GC1221" s="1"/>
      <c r="GD1221" s="1"/>
      <c r="GE1221" s="1"/>
      <c r="GF1221" s="1"/>
      <c r="GG1221" s="1"/>
      <c r="GH1221" s="1"/>
      <c r="GI1221" s="1"/>
      <c r="GJ1221" s="1"/>
      <c r="GK1221" s="1"/>
      <c r="GL1221" s="1"/>
      <c r="GM1221" s="1"/>
      <c r="GN1221" s="1"/>
      <c r="GO1221" s="1"/>
      <c r="GP1221" s="1"/>
      <c r="GQ1221" s="1"/>
      <c r="GR1221" s="1"/>
      <c r="GS1221" s="1"/>
      <c r="GT1221" s="1"/>
      <c r="GU1221" s="1"/>
      <c r="GV1221" s="1"/>
      <c r="GW1221" s="1"/>
      <c r="GX1221" s="1"/>
      <c r="GY1221" s="1"/>
      <c r="GZ1221" s="1"/>
      <c r="HA1221" s="1"/>
      <c r="HB1221" s="1"/>
      <c r="HC1221" s="1"/>
      <c r="HD1221" s="1"/>
      <c r="HE1221" s="1"/>
      <c r="HF1221" s="1"/>
      <c r="HG1221" s="1"/>
      <c r="HH1221" s="1"/>
      <c r="HI1221" s="1"/>
      <c r="HJ1221" s="1"/>
      <c r="HK1221" s="1"/>
      <c r="HL1221" s="1"/>
      <c r="HM1221" s="1"/>
      <c r="HN1221" s="1"/>
      <c r="HO1221" s="1"/>
      <c r="HP1221" s="1"/>
      <c r="HQ1221" s="1"/>
      <c r="HR1221" s="1"/>
      <c r="HS1221" s="1"/>
      <c r="HT1221" s="1"/>
      <c r="HU1221" s="1"/>
      <c r="HV1221" s="1"/>
      <c r="HW1221" s="1"/>
      <c r="HX1221" s="1"/>
      <c r="HY1221" s="1"/>
      <c r="HZ1221" s="1"/>
      <c r="IA1221" s="1"/>
      <c r="IB1221" s="1"/>
      <c r="IC1221" s="1"/>
      <c r="ID1221" s="1"/>
      <c r="IE1221" s="1"/>
      <c r="IF1221" s="1"/>
      <c r="IG1221" s="1"/>
      <c r="IH1221" s="1"/>
      <c r="II1221" s="1"/>
      <c r="IJ1221" s="1"/>
      <c r="IK1221" s="1"/>
      <c r="IL1221" s="1"/>
      <c r="IM1221" s="1"/>
      <c r="IN1221" s="1"/>
      <c r="IO1221" s="1"/>
      <c r="IP1221" s="1"/>
      <c r="IQ1221" s="1"/>
      <c r="IR1221" s="1"/>
      <c r="IS1221" s="1"/>
      <c r="IT1221" s="1"/>
      <c r="IU1221" s="1"/>
      <c r="IV1221" s="1"/>
      <c r="IW1221" s="1"/>
      <c r="IX1221" s="1"/>
      <c r="IY1221" s="1"/>
      <c r="IZ1221" s="1"/>
      <c r="JA1221" s="1"/>
      <c r="JB1221" s="1"/>
      <c r="JC1221" s="1"/>
      <c r="JD1221" s="1"/>
      <c r="JE1221" s="1"/>
      <c r="JF1221" s="1"/>
      <c r="JG1221" s="1"/>
      <c r="JH1221" s="1"/>
      <c r="JI1221" s="1"/>
      <c r="JJ1221" s="1"/>
      <c r="JK1221" s="1"/>
      <c r="JL1221" s="1"/>
      <c r="JM1221" s="1"/>
      <c r="JN1221" s="1"/>
      <c r="JO1221" s="1"/>
      <c r="JP1221" s="1"/>
      <c r="JQ1221" s="1"/>
      <c r="JR1221" s="1"/>
      <c r="JS1221" s="1"/>
      <c r="JT1221" s="1"/>
      <c r="JU1221" s="1"/>
      <c r="JV1221" s="1"/>
      <c r="JW1221" s="1"/>
      <c r="JX1221" s="1"/>
      <c r="JY1221" s="1"/>
      <c r="JZ1221" s="1"/>
      <c r="KA1221" s="1"/>
      <c r="KB1221" s="1"/>
      <c r="KC1221" s="1"/>
      <c r="KD1221" s="1"/>
      <c r="KE1221" s="1"/>
      <c r="KF1221" s="1"/>
      <c r="KG1221" s="1"/>
      <c r="KH1221" s="1"/>
      <c r="KI1221" s="1"/>
      <c r="KJ1221" s="1"/>
      <c r="KK1221" s="1"/>
      <c r="KL1221" s="1"/>
      <c r="KM1221" s="1"/>
      <c r="KN1221" s="1"/>
      <c r="KO1221" s="1"/>
      <c r="KP1221" s="1"/>
      <c r="KQ1221" s="1"/>
      <c r="KR1221" s="1"/>
      <c r="KS1221" s="1"/>
      <c r="KT1221" s="1"/>
      <c r="KU1221" s="1"/>
      <c r="KV1221" s="1"/>
      <c r="KW1221" s="1"/>
      <c r="KX1221" s="1"/>
      <c r="KY1221" s="1"/>
      <c r="KZ1221" s="1"/>
      <c r="LA1221" s="1"/>
      <c r="LB1221" s="1"/>
      <c r="LC1221" s="1"/>
      <c r="LD1221" s="1"/>
    </row>
    <row r="1222" spans="1:316" s="49" customFormat="1" ht="79.2">
      <c r="A1222" s="485"/>
      <c r="B1222" s="487"/>
      <c r="C1222" s="485"/>
      <c r="D1222" s="1419"/>
      <c r="E1222" s="1792"/>
      <c r="F1222" s="7" t="s">
        <v>24</v>
      </c>
      <c r="G1222" s="964" t="s">
        <v>2997</v>
      </c>
      <c r="H1222" s="7" t="s">
        <v>2998</v>
      </c>
      <c r="I1222" s="928" t="s">
        <v>29</v>
      </c>
      <c r="J1222" s="964" t="s">
        <v>1528</v>
      </c>
      <c r="K1222" s="964" t="s">
        <v>2116</v>
      </c>
      <c r="L1222" s="1116">
        <v>1</v>
      </c>
      <c r="M1222" s="353"/>
      <c r="N1222" s="938">
        <v>250</v>
      </c>
      <c r="O1222" s="1761"/>
      <c r="P1222" s="881" t="s">
        <v>3906</v>
      </c>
      <c r="Q1222" s="1"/>
      <c r="R1222" s="1"/>
      <c r="S1222" s="1"/>
      <c r="T1222" s="1"/>
      <c r="U1222" s="1"/>
      <c r="V1222" s="1"/>
      <c r="W1222" s="1"/>
      <c r="X1222" s="1"/>
      <c r="Y1222" s="1"/>
      <c r="Z1222" s="1"/>
      <c r="AA1222" s="1"/>
      <c r="AB1222" s="1"/>
      <c r="AC1222" s="1"/>
      <c r="AD1222" s="1"/>
      <c r="AE1222" s="1"/>
      <c r="AF1222" s="1"/>
      <c r="AG1222" s="1"/>
      <c r="AH1222" s="1"/>
      <c r="AI1222" s="1"/>
      <c r="AJ1222" s="1"/>
      <c r="AK1222" s="1"/>
      <c r="AL1222" s="1"/>
      <c r="AM1222" s="1"/>
      <c r="AN1222" s="1"/>
      <c r="AO1222" s="1"/>
      <c r="AP1222" s="1"/>
      <c r="AQ1222" s="1"/>
      <c r="AR1222" s="1"/>
      <c r="AS1222" s="1"/>
      <c r="AT1222" s="1"/>
      <c r="AU1222" s="1"/>
      <c r="AV1222" s="1"/>
      <c r="AW1222" s="1"/>
      <c r="AX1222" s="1"/>
      <c r="AY1222" s="1"/>
      <c r="AZ1222" s="1"/>
      <c r="BA1222" s="1"/>
      <c r="BB1222" s="1"/>
      <c r="BC1222" s="1"/>
      <c r="BD1222" s="1"/>
      <c r="BE1222" s="1"/>
      <c r="BF1222" s="1"/>
      <c r="BG1222" s="1"/>
      <c r="BH1222" s="1"/>
      <c r="BI1222" s="1"/>
      <c r="BJ1222" s="1"/>
      <c r="BK1222" s="1"/>
      <c r="BL1222" s="1"/>
      <c r="BM1222" s="1"/>
      <c r="BN1222" s="1"/>
      <c r="BO1222" s="1"/>
      <c r="BP1222" s="1"/>
      <c r="BQ1222" s="1"/>
      <c r="BR1222" s="1"/>
      <c r="BS1222" s="1"/>
      <c r="BT1222" s="1"/>
      <c r="BU1222" s="1"/>
      <c r="BV1222" s="1"/>
      <c r="BW1222" s="1"/>
      <c r="BX1222" s="1"/>
      <c r="BY1222" s="1"/>
      <c r="BZ1222" s="1"/>
      <c r="CA1222" s="1"/>
      <c r="CB1222" s="1"/>
      <c r="CC1222" s="1"/>
      <c r="CD1222" s="1"/>
      <c r="CE1222" s="1"/>
      <c r="CF1222" s="1"/>
      <c r="CG1222" s="1"/>
      <c r="CH1222" s="1"/>
      <c r="CI1222" s="1"/>
      <c r="CJ1222" s="1"/>
      <c r="CK1222" s="1"/>
      <c r="CL1222" s="1"/>
      <c r="CM1222" s="1"/>
      <c r="CN1222" s="1"/>
      <c r="CO1222" s="1"/>
      <c r="CP1222" s="1"/>
      <c r="CQ1222" s="1"/>
      <c r="CR1222" s="1"/>
      <c r="CS1222" s="1"/>
      <c r="CT1222" s="1"/>
      <c r="CU1222" s="1"/>
      <c r="CV1222" s="1"/>
      <c r="CW1222" s="1"/>
      <c r="CX1222" s="1"/>
      <c r="CY1222" s="1"/>
      <c r="CZ1222" s="1"/>
      <c r="DA1222" s="1"/>
      <c r="DB1222" s="1"/>
      <c r="DC1222" s="1"/>
      <c r="DD1222" s="1"/>
      <c r="DE1222" s="1"/>
      <c r="DF1222" s="1"/>
      <c r="DG1222" s="1"/>
      <c r="DH1222" s="1"/>
      <c r="DI1222" s="1"/>
      <c r="DJ1222" s="1"/>
      <c r="DK1222" s="1"/>
      <c r="DL1222" s="1"/>
      <c r="DM1222" s="1"/>
      <c r="DN1222" s="1"/>
      <c r="DO1222" s="1"/>
      <c r="DP1222" s="1"/>
      <c r="DQ1222" s="1"/>
      <c r="DR1222" s="1"/>
      <c r="DS1222" s="1"/>
      <c r="DT1222" s="1"/>
      <c r="DU1222" s="1"/>
      <c r="DV1222" s="1"/>
      <c r="DW1222" s="1"/>
      <c r="DX1222" s="1"/>
      <c r="DY1222" s="1"/>
      <c r="DZ1222" s="1"/>
      <c r="EA1222" s="1"/>
      <c r="EB1222" s="1"/>
      <c r="EC1222" s="1"/>
      <c r="ED1222" s="1"/>
      <c r="EE1222" s="1"/>
      <c r="EF1222" s="1"/>
      <c r="EG1222" s="1"/>
      <c r="EH1222" s="1"/>
      <c r="EI1222" s="1"/>
      <c r="EJ1222" s="1"/>
      <c r="EK1222" s="1"/>
      <c r="EL1222" s="1"/>
      <c r="EM1222" s="1"/>
      <c r="EN1222" s="1"/>
      <c r="EO1222" s="1"/>
      <c r="EP1222" s="1"/>
      <c r="EQ1222" s="1"/>
      <c r="ER1222" s="1"/>
      <c r="ES1222" s="1"/>
      <c r="ET1222" s="1"/>
      <c r="EU1222" s="1"/>
      <c r="EV1222" s="1"/>
      <c r="EW1222" s="1"/>
      <c r="EX1222" s="1"/>
      <c r="EY1222" s="1"/>
      <c r="EZ1222" s="1"/>
      <c r="FA1222" s="1"/>
      <c r="FB1222" s="1"/>
      <c r="FC1222" s="1"/>
      <c r="FD1222" s="1"/>
      <c r="FE1222" s="1"/>
      <c r="FF1222" s="1"/>
      <c r="FG1222" s="1"/>
      <c r="FH1222" s="1"/>
      <c r="FI1222" s="1"/>
      <c r="FJ1222" s="1"/>
      <c r="FK1222" s="1"/>
      <c r="FL1222" s="1"/>
      <c r="FM1222" s="1"/>
      <c r="FN1222" s="1"/>
      <c r="FO1222" s="1"/>
      <c r="FP1222" s="1"/>
      <c r="FQ1222" s="1"/>
      <c r="FR1222" s="1"/>
      <c r="FS1222" s="1"/>
      <c r="FT1222" s="1"/>
      <c r="FU1222" s="1"/>
      <c r="FV1222" s="1"/>
      <c r="FW1222" s="1"/>
      <c r="FX1222" s="1"/>
      <c r="FY1222" s="1"/>
      <c r="FZ1222" s="1"/>
      <c r="GA1222" s="1"/>
      <c r="GB1222" s="1"/>
      <c r="GC1222" s="1"/>
      <c r="GD1222" s="1"/>
      <c r="GE1222" s="1"/>
      <c r="GF1222" s="1"/>
      <c r="GG1222" s="1"/>
      <c r="GH1222" s="1"/>
      <c r="GI1222" s="1"/>
      <c r="GJ1222" s="1"/>
      <c r="GK1222" s="1"/>
      <c r="GL1222" s="1"/>
      <c r="GM1222" s="1"/>
      <c r="GN1222" s="1"/>
      <c r="GO1222" s="1"/>
      <c r="GP1222" s="1"/>
      <c r="GQ1222" s="1"/>
      <c r="GR1222" s="1"/>
      <c r="GS1222" s="1"/>
      <c r="GT1222" s="1"/>
      <c r="GU1222" s="1"/>
      <c r="GV1222" s="1"/>
      <c r="GW1222" s="1"/>
      <c r="GX1222" s="1"/>
      <c r="GY1222" s="1"/>
      <c r="GZ1222" s="1"/>
      <c r="HA1222" s="1"/>
      <c r="HB1222" s="1"/>
      <c r="HC1222" s="1"/>
      <c r="HD1222" s="1"/>
      <c r="HE1222" s="1"/>
      <c r="HF1222" s="1"/>
      <c r="HG1222" s="1"/>
      <c r="HH1222" s="1"/>
      <c r="HI1222" s="1"/>
      <c r="HJ1222" s="1"/>
      <c r="HK1222" s="1"/>
      <c r="HL1222" s="1"/>
      <c r="HM1222" s="1"/>
      <c r="HN1222" s="1"/>
      <c r="HO1222" s="1"/>
      <c r="HP1222" s="1"/>
      <c r="HQ1222" s="1"/>
      <c r="HR1222" s="1"/>
      <c r="HS1222" s="1"/>
      <c r="HT1222" s="1"/>
      <c r="HU1222" s="1"/>
      <c r="HV1222" s="1"/>
      <c r="HW1222" s="1"/>
      <c r="HX1222" s="1"/>
      <c r="HY1222" s="1"/>
      <c r="HZ1222" s="1"/>
      <c r="IA1222" s="1"/>
      <c r="IB1222" s="1"/>
      <c r="IC1222" s="1"/>
      <c r="ID1222" s="1"/>
      <c r="IE1222" s="1"/>
      <c r="IF1222" s="1"/>
      <c r="IG1222" s="1"/>
      <c r="IH1222" s="1"/>
      <c r="II1222" s="1"/>
      <c r="IJ1222" s="1"/>
      <c r="IK1222" s="1"/>
      <c r="IL1222" s="1"/>
      <c r="IM1222" s="1"/>
      <c r="IN1222" s="1"/>
      <c r="IO1222" s="1"/>
      <c r="IP1222" s="1"/>
      <c r="IQ1222" s="1"/>
      <c r="IR1222" s="1"/>
      <c r="IS1222" s="1"/>
      <c r="IT1222" s="1"/>
      <c r="IU1222" s="1"/>
      <c r="IV1222" s="1"/>
      <c r="IW1222" s="1"/>
      <c r="IX1222" s="1"/>
      <c r="IY1222" s="1"/>
      <c r="IZ1222" s="1"/>
      <c r="JA1222" s="1"/>
      <c r="JB1222" s="1"/>
      <c r="JC1222" s="1"/>
      <c r="JD1222" s="1"/>
      <c r="JE1222" s="1"/>
      <c r="JF1222" s="1"/>
      <c r="JG1222" s="1"/>
      <c r="JH1222" s="1"/>
      <c r="JI1222" s="1"/>
      <c r="JJ1222" s="1"/>
      <c r="JK1222" s="1"/>
      <c r="JL1222" s="1"/>
      <c r="JM1222" s="1"/>
      <c r="JN1222" s="1"/>
      <c r="JO1222" s="1"/>
      <c r="JP1222" s="1"/>
      <c r="JQ1222" s="1"/>
      <c r="JR1222" s="1"/>
      <c r="JS1222" s="1"/>
      <c r="JT1222" s="1"/>
      <c r="JU1222" s="1"/>
      <c r="JV1222" s="1"/>
      <c r="JW1222" s="1"/>
      <c r="JX1222" s="1"/>
      <c r="JY1222" s="1"/>
      <c r="JZ1222" s="1"/>
      <c r="KA1222" s="1"/>
      <c r="KB1222" s="1"/>
      <c r="KC1222" s="1"/>
      <c r="KD1222" s="1"/>
      <c r="KE1222" s="1"/>
      <c r="KF1222" s="1"/>
      <c r="KG1222" s="1"/>
      <c r="KH1222" s="1"/>
      <c r="KI1222" s="1"/>
      <c r="KJ1222" s="1"/>
      <c r="KK1222" s="1"/>
      <c r="KL1222" s="1"/>
      <c r="KM1222" s="1"/>
      <c r="KN1222" s="1"/>
      <c r="KO1222" s="1"/>
      <c r="KP1222" s="1"/>
      <c r="KQ1222" s="1"/>
      <c r="KR1222" s="1"/>
      <c r="KS1222" s="1"/>
      <c r="KT1222" s="1"/>
      <c r="KU1222" s="1"/>
      <c r="KV1222" s="1"/>
      <c r="KW1222" s="1"/>
      <c r="KX1222" s="1"/>
      <c r="KY1222" s="1"/>
      <c r="KZ1222" s="1"/>
      <c r="LA1222" s="1"/>
      <c r="LB1222" s="1"/>
      <c r="LC1222" s="1"/>
      <c r="LD1222" s="1"/>
    </row>
    <row r="1223" spans="1:316" s="49" customFormat="1" ht="59.4">
      <c r="A1223" s="485"/>
      <c r="B1223" s="487"/>
      <c r="C1223" s="485"/>
      <c r="D1223" s="1419" t="s">
        <v>3015</v>
      </c>
      <c r="E1223" s="1792" t="s">
        <v>28</v>
      </c>
      <c r="F1223" s="7" t="s">
        <v>24</v>
      </c>
      <c r="G1223" s="964" t="s">
        <v>2993</v>
      </c>
      <c r="H1223" s="7" t="s">
        <v>2994</v>
      </c>
      <c r="I1223" s="928" t="s">
        <v>29</v>
      </c>
      <c r="J1223" s="964" t="s">
        <v>2995</v>
      </c>
      <c r="K1223" s="964" t="s">
        <v>2996</v>
      </c>
      <c r="L1223" s="1116">
        <v>2</v>
      </c>
      <c r="M1223" s="353"/>
      <c r="N1223" s="938">
        <v>0</v>
      </c>
      <c r="O1223" s="1761">
        <v>250</v>
      </c>
      <c r="P1223" s="881" t="s">
        <v>3831</v>
      </c>
      <c r="Q1223" s="1"/>
      <c r="R1223" s="1"/>
      <c r="S1223" s="1"/>
      <c r="T1223" s="1"/>
      <c r="U1223" s="1"/>
      <c r="V1223" s="1"/>
      <c r="W1223" s="1"/>
      <c r="X1223" s="1"/>
      <c r="Y1223" s="1"/>
      <c r="Z1223" s="1"/>
      <c r="AA1223" s="1"/>
      <c r="AB1223" s="1"/>
      <c r="AC1223" s="1"/>
      <c r="AD1223" s="1"/>
      <c r="AE1223" s="1"/>
      <c r="AF1223" s="1"/>
      <c r="AG1223" s="1"/>
      <c r="AH1223" s="1"/>
      <c r="AI1223" s="1"/>
      <c r="AJ1223" s="1"/>
      <c r="AK1223" s="1"/>
      <c r="AL1223" s="1"/>
      <c r="AM1223" s="1"/>
      <c r="AN1223" s="1"/>
      <c r="AO1223" s="1"/>
      <c r="AP1223" s="1"/>
      <c r="AQ1223" s="1"/>
      <c r="AR1223" s="1"/>
      <c r="AS1223" s="1"/>
      <c r="AT1223" s="1"/>
      <c r="AU1223" s="1"/>
      <c r="AV1223" s="1"/>
      <c r="AW1223" s="1"/>
      <c r="AX1223" s="1"/>
      <c r="AY1223" s="1"/>
      <c r="AZ1223" s="1"/>
      <c r="BA1223" s="1"/>
      <c r="BB1223" s="1"/>
      <c r="BC1223" s="1"/>
      <c r="BD1223" s="1"/>
      <c r="BE1223" s="1"/>
      <c r="BF1223" s="1"/>
      <c r="BG1223" s="1"/>
      <c r="BH1223" s="1"/>
      <c r="BI1223" s="1"/>
      <c r="BJ1223" s="1"/>
      <c r="BK1223" s="1"/>
      <c r="BL1223" s="1"/>
      <c r="BM1223" s="1"/>
      <c r="BN1223" s="1"/>
      <c r="BO1223" s="1"/>
      <c r="BP1223" s="1"/>
      <c r="BQ1223" s="1"/>
      <c r="BR1223" s="1"/>
      <c r="BS1223" s="1"/>
      <c r="BT1223" s="1"/>
      <c r="BU1223" s="1"/>
      <c r="BV1223" s="1"/>
      <c r="BW1223" s="1"/>
      <c r="BX1223" s="1"/>
      <c r="BY1223" s="1"/>
      <c r="BZ1223" s="1"/>
      <c r="CA1223" s="1"/>
      <c r="CB1223" s="1"/>
      <c r="CC1223" s="1"/>
      <c r="CD1223" s="1"/>
      <c r="CE1223" s="1"/>
      <c r="CF1223" s="1"/>
      <c r="CG1223" s="1"/>
      <c r="CH1223" s="1"/>
      <c r="CI1223" s="1"/>
      <c r="CJ1223" s="1"/>
      <c r="CK1223" s="1"/>
      <c r="CL1223" s="1"/>
      <c r="CM1223" s="1"/>
      <c r="CN1223" s="1"/>
      <c r="CO1223" s="1"/>
      <c r="CP1223" s="1"/>
      <c r="CQ1223" s="1"/>
      <c r="CR1223" s="1"/>
      <c r="CS1223" s="1"/>
      <c r="CT1223" s="1"/>
      <c r="CU1223" s="1"/>
      <c r="CV1223" s="1"/>
      <c r="CW1223" s="1"/>
      <c r="CX1223" s="1"/>
      <c r="CY1223" s="1"/>
      <c r="CZ1223" s="1"/>
      <c r="DA1223" s="1"/>
      <c r="DB1223" s="1"/>
      <c r="DC1223" s="1"/>
      <c r="DD1223" s="1"/>
      <c r="DE1223" s="1"/>
      <c r="DF1223" s="1"/>
      <c r="DG1223" s="1"/>
      <c r="DH1223" s="1"/>
      <c r="DI1223" s="1"/>
      <c r="DJ1223" s="1"/>
      <c r="DK1223" s="1"/>
      <c r="DL1223" s="1"/>
      <c r="DM1223" s="1"/>
      <c r="DN1223" s="1"/>
      <c r="DO1223" s="1"/>
      <c r="DP1223" s="1"/>
      <c r="DQ1223" s="1"/>
      <c r="DR1223" s="1"/>
      <c r="DS1223" s="1"/>
      <c r="DT1223" s="1"/>
      <c r="DU1223" s="1"/>
      <c r="DV1223" s="1"/>
      <c r="DW1223" s="1"/>
      <c r="DX1223" s="1"/>
      <c r="DY1223" s="1"/>
      <c r="DZ1223" s="1"/>
      <c r="EA1223" s="1"/>
      <c r="EB1223" s="1"/>
      <c r="EC1223" s="1"/>
      <c r="ED1223" s="1"/>
      <c r="EE1223" s="1"/>
      <c r="EF1223" s="1"/>
      <c r="EG1223" s="1"/>
      <c r="EH1223" s="1"/>
      <c r="EI1223" s="1"/>
      <c r="EJ1223" s="1"/>
      <c r="EK1223" s="1"/>
      <c r="EL1223" s="1"/>
      <c r="EM1223" s="1"/>
      <c r="EN1223" s="1"/>
      <c r="EO1223" s="1"/>
      <c r="EP1223" s="1"/>
      <c r="EQ1223" s="1"/>
      <c r="ER1223" s="1"/>
      <c r="ES1223" s="1"/>
      <c r="ET1223" s="1"/>
      <c r="EU1223" s="1"/>
      <c r="EV1223" s="1"/>
      <c r="EW1223" s="1"/>
      <c r="EX1223" s="1"/>
      <c r="EY1223" s="1"/>
      <c r="EZ1223" s="1"/>
      <c r="FA1223" s="1"/>
      <c r="FB1223" s="1"/>
      <c r="FC1223" s="1"/>
      <c r="FD1223" s="1"/>
      <c r="FE1223" s="1"/>
      <c r="FF1223" s="1"/>
      <c r="FG1223" s="1"/>
      <c r="FH1223" s="1"/>
      <c r="FI1223" s="1"/>
      <c r="FJ1223" s="1"/>
      <c r="FK1223" s="1"/>
      <c r="FL1223" s="1"/>
      <c r="FM1223" s="1"/>
      <c r="FN1223" s="1"/>
      <c r="FO1223" s="1"/>
      <c r="FP1223" s="1"/>
      <c r="FQ1223" s="1"/>
      <c r="FR1223" s="1"/>
      <c r="FS1223" s="1"/>
      <c r="FT1223" s="1"/>
      <c r="FU1223" s="1"/>
      <c r="FV1223" s="1"/>
      <c r="FW1223" s="1"/>
      <c r="FX1223" s="1"/>
      <c r="FY1223" s="1"/>
      <c r="FZ1223" s="1"/>
      <c r="GA1223" s="1"/>
      <c r="GB1223" s="1"/>
      <c r="GC1223" s="1"/>
      <c r="GD1223" s="1"/>
      <c r="GE1223" s="1"/>
      <c r="GF1223" s="1"/>
      <c r="GG1223" s="1"/>
      <c r="GH1223" s="1"/>
      <c r="GI1223" s="1"/>
      <c r="GJ1223" s="1"/>
      <c r="GK1223" s="1"/>
      <c r="GL1223" s="1"/>
      <c r="GM1223" s="1"/>
      <c r="GN1223" s="1"/>
      <c r="GO1223" s="1"/>
      <c r="GP1223" s="1"/>
      <c r="GQ1223" s="1"/>
      <c r="GR1223" s="1"/>
      <c r="GS1223" s="1"/>
      <c r="GT1223" s="1"/>
      <c r="GU1223" s="1"/>
      <c r="GV1223" s="1"/>
      <c r="GW1223" s="1"/>
      <c r="GX1223" s="1"/>
      <c r="GY1223" s="1"/>
      <c r="GZ1223" s="1"/>
      <c r="HA1223" s="1"/>
      <c r="HB1223" s="1"/>
      <c r="HC1223" s="1"/>
      <c r="HD1223" s="1"/>
      <c r="HE1223" s="1"/>
      <c r="HF1223" s="1"/>
      <c r="HG1223" s="1"/>
      <c r="HH1223" s="1"/>
      <c r="HI1223" s="1"/>
      <c r="HJ1223" s="1"/>
      <c r="HK1223" s="1"/>
      <c r="HL1223" s="1"/>
      <c r="HM1223" s="1"/>
      <c r="HN1223" s="1"/>
      <c r="HO1223" s="1"/>
      <c r="HP1223" s="1"/>
      <c r="HQ1223" s="1"/>
      <c r="HR1223" s="1"/>
      <c r="HS1223" s="1"/>
      <c r="HT1223" s="1"/>
      <c r="HU1223" s="1"/>
      <c r="HV1223" s="1"/>
      <c r="HW1223" s="1"/>
      <c r="HX1223" s="1"/>
      <c r="HY1223" s="1"/>
      <c r="HZ1223" s="1"/>
      <c r="IA1223" s="1"/>
      <c r="IB1223" s="1"/>
      <c r="IC1223" s="1"/>
      <c r="ID1223" s="1"/>
      <c r="IE1223" s="1"/>
      <c r="IF1223" s="1"/>
      <c r="IG1223" s="1"/>
      <c r="IH1223" s="1"/>
      <c r="II1223" s="1"/>
      <c r="IJ1223" s="1"/>
      <c r="IK1223" s="1"/>
      <c r="IL1223" s="1"/>
      <c r="IM1223" s="1"/>
      <c r="IN1223" s="1"/>
      <c r="IO1223" s="1"/>
      <c r="IP1223" s="1"/>
      <c r="IQ1223" s="1"/>
      <c r="IR1223" s="1"/>
      <c r="IS1223" s="1"/>
      <c r="IT1223" s="1"/>
      <c r="IU1223" s="1"/>
      <c r="IV1223" s="1"/>
      <c r="IW1223" s="1"/>
      <c r="IX1223" s="1"/>
      <c r="IY1223" s="1"/>
      <c r="IZ1223" s="1"/>
      <c r="JA1223" s="1"/>
      <c r="JB1223" s="1"/>
      <c r="JC1223" s="1"/>
      <c r="JD1223" s="1"/>
      <c r="JE1223" s="1"/>
      <c r="JF1223" s="1"/>
      <c r="JG1223" s="1"/>
      <c r="JH1223" s="1"/>
      <c r="JI1223" s="1"/>
      <c r="JJ1223" s="1"/>
      <c r="JK1223" s="1"/>
      <c r="JL1223" s="1"/>
      <c r="JM1223" s="1"/>
      <c r="JN1223" s="1"/>
      <c r="JO1223" s="1"/>
      <c r="JP1223" s="1"/>
      <c r="JQ1223" s="1"/>
      <c r="JR1223" s="1"/>
      <c r="JS1223" s="1"/>
      <c r="JT1223" s="1"/>
      <c r="JU1223" s="1"/>
      <c r="JV1223" s="1"/>
      <c r="JW1223" s="1"/>
      <c r="JX1223" s="1"/>
      <c r="JY1223" s="1"/>
      <c r="JZ1223" s="1"/>
      <c r="KA1223" s="1"/>
      <c r="KB1223" s="1"/>
      <c r="KC1223" s="1"/>
      <c r="KD1223" s="1"/>
      <c r="KE1223" s="1"/>
      <c r="KF1223" s="1"/>
      <c r="KG1223" s="1"/>
      <c r="KH1223" s="1"/>
      <c r="KI1223" s="1"/>
      <c r="KJ1223" s="1"/>
      <c r="KK1223" s="1"/>
      <c r="KL1223" s="1"/>
      <c r="KM1223" s="1"/>
      <c r="KN1223" s="1"/>
      <c r="KO1223" s="1"/>
      <c r="KP1223" s="1"/>
      <c r="KQ1223" s="1"/>
      <c r="KR1223" s="1"/>
      <c r="KS1223" s="1"/>
      <c r="KT1223" s="1"/>
      <c r="KU1223" s="1"/>
      <c r="KV1223" s="1"/>
      <c r="KW1223" s="1"/>
      <c r="KX1223" s="1"/>
      <c r="KY1223" s="1"/>
      <c r="KZ1223" s="1"/>
      <c r="LA1223" s="1"/>
      <c r="LB1223" s="1"/>
      <c r="LC1223" s="1"/>
      <c r="LD1223" s="1"/>
    </row>
    <row r="1224" spans="1:316" s="49" customFormat="1" ht="79.2">
      <c r="A1224" s="485"/>
      <c r="B1224" s="487"/>
      <c r="C1224" s="485"/>
      <c r="D1224" s="1419"/>
      <c r="E1224" s="1792"/>
      <c r="F1224" s="7" t="s">
        <v>24</v>
      </c>
      <c r="G1224" s="964" t="s">
        <v>2997</v>
      </c>
      <c r="H1224" s="7" t="s">
        <v>2998</v>
      </c>
      <c r="I1224" s="928" t="s">
        <v>29</v>
      </c>
      <c r="J1224" s="964" t="s">
        <v>1528</v>
      </c>
      <c r="K1224" s="964" t="s">
        <v>2116</v>
      </c>
      <c r="L1224" s="1116">
        <v>1</v>
      </c>
      <c r="M1224" s="353"/>
      <c r="N1224" s="938">
        <v>250</v>
      </c>
      <c r="O1224" s="1761"/>
      <c r="P1224" s="881" t="s">
        <v>3906</v>
      </c>
      <c r="Q1224" s="1"/>
      <c r="R1224" s="1"/>
      <c r="S1224" s="1"/>
      <c r="T1224" s="1"/>
      <c r="U1224" s="1"/>
      <c r="V1224" s="1"/>
      <c r="W1224" s="1"/>
      <c r="X1224" s="1"/>
      <c r="Y1224" s="1"/>
      <c r="Z1224" s="1"/>
      <c r="AA1224" s="1"/>
      <c r="AB1224" s="1"/>
      <c r="AC1224" s="1"/>
      <c r="AD1224" s="1"/>
      <c r="AE1224" s="1"/>
      <c r="AF1224" s="1"/>
      <c r="AG1224" s="1"/>
      <c r="AH1224" s="1"/>
      <c r="AI1224" s="1"/>
      <c r="AJ1224" s="1"/>
      <c r="AK1224" s="1"/>
      <c r="AL1224" s="1"/>
      <c r="AM1224" s="1"/>
      <c r="AN1224" s="1"/>
      <c r="AO1224" s="1"/>
      <c r="AP1224" s="1"/>
      <c r="AQ1224" s="1"/>
      <c r="AR1224" s="1"/>
      <c r="AS1224" s="1"/>
      <c r="AT1224" s="1"/>
      <c r="AU1224" s="1"/>
      <c r="AV1224" s="1"/>
      <c r="AW1224" s="1"/>
      <c r="AX1224" s="1"/>
      <c r="AY1224" s="1"/>
      <c r="AZ1224" s="1"/>
      <c r="BA1224" s="1"/>
      <c r="BB1224" s="1"/>
      <c r="BC1224" s="1"/>
      <c r="BD1224" s="1"/>
      <c r="BE1224" s="1"/>
      <c r="BF1224" s="1"/>
      <c r="BG1224" s="1"/>
      <c r="BH1224" s="1"/>
      <c r="BI1224" s="1"/>
      <c r="BJ1224" s="1"/>
      <c r="BK1224" s="1"/>
      <c r="BL1224" s="1"/>
      <c r="BM1224" s="1"/>
      <c r="BN1224" s="1"/>
      <c r="BO1224" s="1"/>
      <c r="BP1224" s="1"/>
      <c r="BQ1224" s="1"/>
      <c r="BR1224" s="1"/>
      <c r="BS1224" s="1"/>
      <c r="BT1224" s="1"/>
      <c r="BU1224" s="1"/>
      <c r="BV1224" s="1"/>
      <c r="BW1224" s="1"/>
      <c r="BX1224" s="1"/>
      <c r="BY1224" s="1"/>
      <c r="BZ1224" s="1"/>
      <c r="CA1224" s="1"/>
      <c r="CB1224" s="1"/>
      <c r="CC1224" s="1"/>
      <c r="CD1224" s="1"/>
      <c r="CE1224" s="1"/>
      <c r="CF1224" s="1"/>
      <c r="CG1224" s="1"/>
      <c r="CH1224" s="1"/>
      <c r="CI1224" s="1"/>
      <c r="CJ1224" s="1"/>
      <c r="CK1224" s="1"/>
      <c r="CL1224" s="1"/>
      <c r="CM1224" s="1"/>
      <c r="CN1224" s="1"/>
      <c r="CO1224" s="1"/>
      <c r="CP1224" s="1"/>
      <c r="CQ1224" s="1"/>
      <c r="CR1224" s="1"/>
      <c r="CS1224" s="1"/>
      <c r="CT1224" s="1"/>
      <c r="CU1224" s="1"/>
      <c r="CV1224" s="1"/>
      <c r="CW1224" s="1"/>
      <c r="CX1224" s="1"/>
      <c r="CY1224" s="1"/>
      <c r="CZ1224" s="1"/>
      <c r="DA1224" s="1"/>
      <c r="DB1224" s="1"/>
      <c r="DC1224" s="1"/>
      <c r="DD1224" s="1"/>
      <c r="DE1224" s="1"/>
      <c r="DF1224" s="1"/>
      <c r="DG1224" s="1"/>
      <c r="DH1224" s="1"/>
      <c r="DI1224" s="1"/>
      <c r="DJ1224" s="1"/>
      <c r="DK1224" s="1"/>
      <c r="DL1224" s="1"/>
      <c r="DM1224" s="1"/>
      <c r="DN1224" s="1"/>
      <c r="DO1224" s="1"/>
      <c r="DP1224" s="1"/>
      <c r="DQ1224" s="1"/>
      <c r="DR1224" s="1"/>
      <c r="DS1224" s="1"/>
      <c r="DT1224" s="1"/>
      <c r="DU1224" s="1"/>
      <c r="DV1224" s="1"/>
      <c r="DW1224" s="1"/>
      <c r="DX1224" s="1"/>
      <c r="DY1224" s="1"/>
      <c r="DZ1224" s="1"/>
      <c r="EA1224" s="1"/>
      <c r="EB1224" s="1"/>
      <c r="EC1224" s="1"/>
      <c r="ED1224" s="1"/>
      <c r="EE1224" s="1"/>
      <c r="EF1224" s="1"/>
      <c r="EG1224" s="1"/>
      <c r="EH1224" s="1"/>
      <c r="EI1224" s="1"/>
      <c r="EJ1224" s="1"/>
      <c r="EK1224" s="1"/>
      <c r="EL1224" s="1"/>
      <c r="EM1224" s="1"/>
      <c r="EN1224" s="1"/>
      <c r="EO1224" s="1"/>
      <c r="EP1224" s="1"/>
      <c r="EQ1224" s="1"/>
      <c r="ER1224" s="1"/>
      <c r="ES1224" s="1"/>
      <c r="ET1224" s="1"/>
      <c r="EU1224" s="1"/>
      <c r="EV1224" s="1"/>
      <c r="EW1224" s="1"/>
      <c r="EX1224" s="1"/>
      <c r="EY1224" s="1"/>
      <c r="EZ1224" s="1"/>
      <c r="FA1224" s="1"/>
      <c r="FB1224" s="1"/>
      <c r="FC1224" s="1"/>
      <c r="FD1224" s="1"/>
      <c r="FE1224" s="1"/>
      <c r="FF1224" s="1"/>
      <c r="FG1224" s="1"/>
      <c r="FH1224" s="1"/>
      <c r="FI1224" s="1"/>
      <c r="FJ1224" s="1"/>
      <c r="FK1224" s="1"/>
      <c r="FL1224" s="1"/>
      <c r="FM1224" s="1"/>
      <c r="FN1224" s="1"/>
      <c r="FO1224" s="1"/>
      <c r="FP1224" s="1"/>
      <c r="FQ1224" s="1"/>
      <c r="FR1224" s="1"/>
      <c r="FS1224" s="1"/>
      <c r="FT1224" s="1"/>
      <c r="FU1224" s="1"/>
      <c r="FV1224" s="1"/>
      <c r="FW1224" s="1"/>
      <c r="FX1224" s="1"/>
      <c r="FY1224" s="1"/>
      <c r="FZ1224" s="1"/>
      <c r="GA1224" s="1"/>
      <c r="GB1224" s="1"/>
      <c r="GC1224" s="1"/>
      <c r="GD1224" s="1"/>
      <c r="GE1224" s="1"/>
      <c r="GF1224" s="1"/>
      <c r="GG1224" s="1"/>
      <c r="GH1224" s="1"/>
      <c r="GI1224" s="1"/>
      <c r="GJ1224" s="1"/>
      <c r="GK1224" s="1"/>
      <c r="GL1224" s="1"/>
      <c r="GM1224" s="1"/>
      <c r="GN1224" s="1"/>
      <c r="GO1224" s="1"/>
      <c r="GP1224" s="1"/>
      <c r="GQ1224" s="1"/>
      <c r="GR1224" s="1"/>
      <c r="GS1224" s="1"/>
      <c r="GT1224" s="1"/>
      <c r="GU1224" s="1"/>
      <c r="GV1224" s="1"/>
      <c r="GW1224" s="1"/>
      <c r="GX1224" s="1"/>
      <c r="GY1224" s="1"/>
      <c r="GZ1224" s="1"/>
      <c r="HA1224" s="1"/>
      <c r="HB1224" s="1"/>
      <c r="HC1224" s="1"/>
      <c r="HD1224" s="1"/>
      <c r="HE1224" s="1"/>
      <c r="HF1224" s="1"/>
      <c r="HG1224" s="1"/>
      <c r="HH1224" s="1"/>
      <c r="HI1224" s="1"/>
      <c r="HJ1224" s="1"/>
      <c r="HK1224" s="1"/>
      <c r="HL1224" s="1"/>
      <c r="HM1224" s="1"/>
      <c r="HN1224" s="1"/>
      <c r="HO1224" s="1"/>
      <c r="HP1224" s="1"/>
      <c r="HQ1224" s="1"/>
      <c r="HR1224" s="1"/>
      <c r="HS1224" s="1"/>
      <c r="HT1224" s="1"/>
      <c r="HU1224" s="1"/>
      <c r="HV1224" s="1"/>
      <c r="HW1224" s="1"/>
      <c r="HX1224" s="1"/>
      <c r="HY1224" s="1"/>
      <c r="HZ1224" s="1"/>
      <c r="IA1224" s="1"/>
      <c r="IB1224" s="1"/>
      <c r="IC1224" s="1"/>
      <c r="ID1224" s="1"/>
      <c r="IE1224" s="1"/>
      <c r="IF1224" s="1"/>
      <c r="IG1224" s="1"/>
      <c r="IH1224" s="1"/>
      <c r="II1224" s="1"/>
      <c r="IJ1224" s="1"/>
      <c r="IK1224" s="1"/>
      <c r="IL1224" s="1"/>
      <c r="IM1224" s="1"/>
      <c r="IN1224" s="1"/>
      <c r="IO1224" s="1"/>
      <c r="IP1224" s="1"/>
      <c r="IQ1224" s="1"/>
      <c r="IR1224" s="1"/>
      <c r="IS1224" s="1"/>
      <c r="IT1224" s="1"/>
      <c r="IU1224" s="1"/>
      <c r="IV1224" s="1"/>
      <c r="IW1224" s="1"/>
      <c r="IX1224" s="1"/>
      <c r="IY1224" s="1"/>
      <c r="IZ1224" s="1"/>
      <c r="JA1224" s="1"/>
      <c r="JB1224" s="1"/>
      <c r="JC1224" s="1"/>
      <c r="JD1224" s="1"/>
      <c r="JE1224" s="1"/>
      <c r="JF1224" s="1"/>
      <c r="JG1224" s="1"/>
      <c r="JH1224" s="1"/>
      <c r="JI1224" s="1"/>
      <c r="JJ1224" s="1"/>
      <c r="JK1224" s="1"/>
      <c r="JL1224" s="1"/>
      <c r="JM1224" s="1"/>
      <c r="JN1224" s="1"/>
      <c r="JO1224" s="1"/>
      <c r="JP1224" s="1"/>
      <c r="JQ1224" s="1"/>
      <c r="JR1224" s="1"/>
      <c r="JS1224" s="1"/>
      <c r="JT1224" s="1"/>
      <c r="JU1224" s="1"/>
      <c r="JV1224" s="1"/>
      <c r="JW1224" s="1"/>
      <c r="JX1224" s="1"/>
      <c r="JY1224" s="1"/>
      <c r="JZ1224" s="1"/>
      <c r="KA1224" s="1"/>
      <c r="KB1224" s="1"/>
      <c r="KC1224" s="1"/>
      <c r="KD1224" s="1"/>
      <c r="KE1224" s="1"/>
      <c r="KF1224" s="1"/>
      <c r="KG1224" s="1"/>
      <c r="KH1224" s="1"/>
      <c r="KI1224" s="1"/>
      <c r="KJ1224" s="1"/>
      <c r="KK1224" s="1"/>
      <c r="KL1224" s="1"/>
      <c r="KM1224" s="1"/>
      <c r="KN1224" s="1"/>
      <c r="KO1224" s="1"/>
      <c r="KP1224" s="1"/>
      <c r="KQ1224" s="1"/>
      <c r="KR1224" s="1"/>
      <c r="KS1224" s="1"/>
      <c r="KT1224" s="1"/>
      <c r="KU1224" s="1"/>
      <c r="KV1224" s="1"/>
      <c r="KW1224" s="1"/>
      <c r="KX1224" s="1"/>
      <c r="KY1224" s="1"/>
      <c r="KZ1224" s="1"/>
      <c r="LA1224" s="1"/>
      <c r="LB1224" s="1"/>
      <c r="LC1224" s="1"/>
      <c r="LD1224" s="1"/>
    </row>
    <row r="1225" spans="1:316" ht="59.4">
      <c r="A1225" s="485"/>
      <c r="B1225" s="487"/>
      <c r="C1225" s="485"/>
      <c r="D1225" s="1419" t="s">
        <v>3016</v>
      </c>
      <c r="E1225" s="1792" t="s">
        <v>28</v>
      </c>
      <c r="F1225" s="7" t="s">
        <v>24</v>
      </c>
      <c r="G1225" s="964" t="s">
        <v>2993</v>
      </c>
      <c r="H1225" s="7" t="s">
        <v>2994</v>
      </c>
      <c r="I1225" s="928" t="s">
        <v>29</v>
      </c>
      <c r="J1225" s="964" t="s">
        <v>2995</v>
      </c>
      <c r="K1225" s="964" t="s">
        <v>2996</v>
      </c>
      <c r="L1225" s="1116">
        <v>2</v>
      </c>
      <c r="M1225" s="353"/>
      <c r="N1225" s="938">
        <v>0</v>
      </c>
      <c r="O1225" s="1761">
        <v>250</v>
      </c>
      <c r="P1225" s="881" t="s">
        <v>3831</v>
      </c>
    </row>
    <row r="1226" spans="1:316" ht="79.2">
      <c r="A1226" s="485"/>
      <c r="B1226" s="487"/>
      <c r="C1226" s="485"/>
      <c r="D1226" s="1419"/>
      <c r="E1226" s="1792"/>
      <c r="F1226" s="7" t="s">
        <v>24</v>
      </c>
      <c r="G1226" s="964" t="s">
        <v>2997</v>
      </c>
      <c r="H1226" s="7" t="s">
        <v>2998</v>
      </c>
      <c r="I1226" s="928" t="s">
        <v>29</v>
      </c>
      <c r="J1226" s="964" t="s">
        <v>1528</v>
      </c>
      <c r="K1226" s="964" t="s">
        <v>2116</v>
      </c>
      <c r="L1226" s="1116">
        <v>1</v>
      </c>
      <c r="M1226" s="353"/>
      <c r="N1226" s="938">
        <v>250</v>
      </c>
      <c r="O1226" s="1761"/>
      <c r="P1226" s="881" t="s">
        <v>3906</v>
      </c>
    </row>
    <row r="1227" spans="1:316" s="12" customFormat="1" ht="79.2">
      <c r="A1227" s="485"/>
      <c r="B1227" s="487"/>
      <c r="C1227" s="485"/>
      <c r="D1227" s="1169" t="s">
        <v>425</v>
      </c>
      <c r="E1227" s="1797" t="s">
        <v>28</v>
      </c>
      <c r="F1227" s="7" t="s">
        <v>24</v>
      </c>
      <c r="G1227" s="964" t="s">
        <v>2997</v>
      </c>
      <c r="H1227" s="7" t="s">
        <v>2998</v>
      </c>
      <c r="I1227" s="928" t="s">
        <v>29</v>
      </c>
      <c r="J1227" s="964" t="s">
        <v>1528</v>
      </c>
      <c r="K1227" s="964" t="s">
        <v>2116</v>
      </c>
      <c r="L1227" s="1116">
        <v>1</v>
      </c>
      <c r="M1227" s="353"/>
      <c r="N1227" s="938">
        <v>250</v>
      </c>
      <c r="O1227" s="1178">
        <v>250</v>
      </c>
      <c r="P1227" s="881" t="s">
        <v>3906</v>
      </c>
    </row>
    <row r="1228" spans="1:316" s="12" customFormat="1" ht="79.2">
      <c r="A1228" s="485"/>
      <c r="B1228" s="487"/>
      <c r="C1228" s="485"/>
      <c r="D1228" s="1169" t="s">
        <v>3017</v>
      </c>
      <c r="E1228" s="1797" t="s">
        <v>28</v>
      </c>
      <c r="F1228" s="7" t="s">
        <v>24</v>
      </c>
      <c r="G1228" s="964" t="s">
        <v>2997</v>
      </c>
      <c r="H1228" s="7" t="s">
        <v>2998</v>
      </c>
      <c r="I1228" s="928" t="s">
        <v>29</v>
      </c>
      <c r="J1228" s="964" t="s">
        <v>1528</v>
      </c>
      <c r="K1228" s="964" t="s">
        <v>2116</v>
      </c>
      <c r="L1228" s="1116">
        <v>1</v>
      </c>
      <c r="M1228" s="353"/>
      <c r="N1228" s="938">
        <v>250</v>
      </c>
      <c r="O1228" s="1178">
        <v>250</v>
      </c>
      <c r="P1228" s="881" t="s">
        <v>3906</v>
      </c>
    </row>
    <row r="1229" spans="1:316" s="12" customFormat="1" ht="79.2">
      <c r="A1229" s="485"/>
      <c r="B1229" s="487"/>
      <c r="C1229" s="485"/>
      <c r="D1229" s="1169" t="s">
        <v>3018</v>
      </c>
      <c r="E1229" s="1797" t="s">
        <v>28</v>
      </c>
      <c r="F1229" s="7" t="s">
        <v>24</v>
      </c>
      <c r="G1229" s="964" t="s">
        <v>2997</v>
      </c>
      <c r="H1229" s="7" t="s">
        <v>2998</v>
      </c>
      <c r="I1229" s="928" t="s">
        <v>29</v>
      </c>
      <c r="J1229" s="964" t="s">
        <v>1528</v>
      </c>
      <c r="K1229" s="964" t="s">
        <v>2116</v>
      </c>
      <c r="L1229" s="1116">
        <v>1</v>
      </c>
      <c r="M1229" s="353"/>
      <c r="N1229" s="938">
        <v>250</v>
      </c>
      <c r="O1229" s="1178">
        <v>250</v>
      </c>
      <c r="P1229" s="881" t="s">
        <v>3906</v>
      </c>
    </row>
    <row r="1230" spans="1:316" s="12" customFormat="1" ht="79.2">
      <c r="A1230" s="485"/>
      <c r="B1230" s="487"/>
      <c r="C1230" s="485"/>
      <c r="D1230" s="1169" t="s">
        <v>3019</v>
      </c>
      <c r="E1230" s="1797" t="s">
        <v>28</v>
      </c>
      <c r="F1230" s="7" t="s">
        <v>24</v>
      </c>
      <c r="G1230" s="964" t="s">
        <v>2997</v>
      </c>
      <c r="H1230" s="7" t="s">
        <v>2998</v>
      </c>
      <c r="I1230" s="928" t="s">
        <v>29</v>
      </c>
      <c r="J1230" s="964" t="s">
        <v>1528</v>
      </c>
      <c r="K1230" s="964" t="s">
        <v>2116</v>
      </c>
      <c r="L1230" s="1116">
        <v>1</v>
      </c>
      <c r="M1230" s="353"/>
      <c r="N1230" s="938">
        <v>250</v>
      </c>
      <c r="O1230" s="1178">
        <v>250</v>
      </c>
      <c r="P1230" s="881" t="s">
        <v>3906</v>
      </c>
    </row>
    <row r="1231" spans="1:316" s="12" customFormat="1" ht="79.2">
      <c r="A1231" s="485"/>
      <c r="B1231" s="487"/>
      <c r="C1231" s="485"/>
      <c r="D1231" s="1169" t="s">
        <v>3020</v>
      </c>
      <c r="E1231" s="1797" t="s">
        <v>28</v>
      </c>
      <c r="F1231" s="7" t="s">
        <v>24</v>
      </c>
      <c r="G1231" s="964" t="s">
        <v>2997</v>
      </c>
      <c r="H1231" s="7" t="s">
        <v>2998</v>
      </c>
      <c r="I1231" s="928" t="s">
        <v>29</v>
      </c>
      <c r="J1231" s="964" t="s">
        <v>1528</v>
      </c>
      <c r="K1231" s="964" t="s">
        <v>2116</v>
      </c>
      <c r="L1231" s="1116">
        <v>1</v>
      </c>
      <c r="M1231" s="353"/>
      <c r="N1231" s="938">
        <v>250</v>
      </c>
      <c r="O1231" s="1178">
        <v>250</v>
      </c>
      <c r="P1231" s="881" t="s">
        <v>3906</v>
      </c>
    </row>
    <row r="1232" spans="1:316" s="12" customFormat="1" ht="79.2">
      <c r="A1232" s="485"/>
      <c r="B1232" s="487"/>
      <c r="C1232" s="485"/>
      <c r="D1232" s="1169" t="s">
        <v>3021</v>
      </c>
      <c r="E1232" s="1797" t="s">
        <v>28</v>
      </c>
      <c r="F1232" s="7" t="s">
        <v>24</v>
      </c>
      <c r="G1232" s="964" t="s">
        <v>2997</v>
      </c>
      <c r="H1232" s="7" t="s">
        <v>2998</v>
      </c>
      <c r="I1232" s="928" t="s">
        <v>29</v>
      </c>
      <c r="J1232" s="964" t="s">
        <v>1528</v>
      </c>
      <c r="K1232" s="964" t="s">
        <v>2116</v>
      </c>
      <c r="L1232" s="1116">
        <v>1</v>
      </c>
      <c r="M1232" s="353"/>
      <c r="N1232" s="938">
        <v>250</v>
      </c>
      <c r="O1232" s="1178">
        <v>250</v>
      </c>
      <c r="P1232" s="881" t="s">
        <v>3906</v>
      </c>
    </row>
    <row r="1233" spans="1:16" s="12" customFormat="1" ht="79.2">
      <c r="A1233" s="485"/>
      <c r="B1233" s="487"/>
      <c r="C1233" s="485"/>
      <c r="D1233" s="1169" t="s">
        <v>3022</v>
      </c>
      <c r="E1233" s="1797" t="s">
        <v>28</v>
      </c>
      <c r="F1233" s="7" t="s">
        <v>24</v>
      </c>
      <c r="G1233" s="964" t="s">
        <v>2997</v>
      </c>
      <c r="H1233" s="7" t="s">
        <v>2998</v>
      </c>
      <c r="I1233" s="928" t="s">
        <v>29</v>
      </c>
      <c r="J1233" s="964" t="s">
        <v>1528</v>
      </c>
      <c r="K1233" s="964" t="s">
        <v>2116</v>
      </c>
      <c r="L1233" s="1116">
        <v>1</v>
      </c>
      <c r="M1233" s="353"/>
      <c r="N1233" s="938">
        <v>250</v>
      </c>
      <c r="O1233" s="1178">
        <v>250</v>
      </c>
      <c r="P1233" s="881" t="s">
        <v>3906</v>
      </c>
    </row>
    <row r="1234" spans="1:16" s="12" customFormat="1" ht="59.4">
      <c r="A1234" s="485"/>
      <c r="B1234" s="487"/>
      <c r="C1234" s="485"/>
      <c r="D1234" s="1419" t="s">
        <v>3023</v>
      </c>
      <c r="E1234" s="1792" t="s">
        <v>23</v>
      </c>
      <c r="F1234" s="7" t="s">
        <v>24</v>
      </c>
      <c r="G1234" s="964" t="s">
        <v>2993</v>
      </c>
      <c r="H1234" s="7" t="s">
        <v>2994</v>
      </c>
      <c r="I1234" s="928" t="s">
        <v>29</v>
      </c>
      <c r="J1234" s="964" t="s">
        <v>2995</v>
      </c>
      <c r="K1234" s="964" t="s">
        <v>2996</v>
      </c>
      <c r="L1234" s="1116">
        <v>2</v>
      </c>
      <c r="M1234" s="353" t="s">
        <v>2992</v>
      </c>
      <c r="N1234" s="938">
        <v>0</v>
      </c>
      <c r="O1234" s="1761">
        <v>5500</v>
      </c>
      <c r="P1234" s="881" t="s">
        <v>3831</v>
      </c>
    </row>
    <row r="1235" spans="1:16" s="12" customFormat="1" ht="79.2">
      <c r="A1235" s="485"/>
      <c r="B1235" s="487"/>
      <c r="C1235" s="485"/>
      <c r="D1235" s="1419"/>
      <c r="E1235" s="1792"/>
      <c r="F1235" s="7" t="s">
        <v>24</v>
      </c>
      <c r="G1235" s="964" t="s">
        <v>2997</v>
      </c>
      <c r="H1235" s="7" t="s">
        <v>2998</v>
      </c>
      <c r="I1235" s="928" t="s">
        <v>29</v>
      </c>
      <c r="J1235" s="964" t="s">
        <v>1528</v>
      </c>
      <c r="K1235" s="964" t="s">
        <v>2116</v>
      </c>
      <c r="L1235" s="1116">
        <v>1</v>
      </c>
      <c r="M1235" s="353" t="s">
        <v>2992</v>
      </c>
      <c r="N1235" s="938">
        <v>500</v>
      </c>
      <c r="O1235" s="1761"/>
      <c r="P1235" s="881" t="s">
        <v>3906</v>
      </c>
    </row>
    <row r="1236" spans="1:16" s="12" customFormat="1" ht="39.6">
      <c r="A1236" s="485"/>
      <c r="B1236" s="487"/>
      <c r="C1236" s="485"/>
      <c r="D1236" s="1419"/>
      <c r="E1236" s="1792"/>
      <c r="F1236" s="7" t="s">
        <v>24</v>
      </c>
      <c r="G1236" s="964" t="s">
        <v>13366</v>
      </c>
      <c r="H1236" s="7" t="s">
        <v>2114</v>
      </c>
      <c r="I1236" s="928" t="s">
        <v>29</v>
      </c>
      <c r="J1236" s="964" t="s">
        <v>2999</v>
      </c>
      <c r="K1236" s="964" t="s">
        <v>3000</v>
      </c>
      <c r="L1236" s="1116">
        <v>1</v>
      </c>
      <c r="M1236" s="353" t="s">
        <v>2992</v>
      </c>
      <c r="N1236" s="938">
        <v>5000</v>
      </c>
      <c r="O1236" s="1761"/>
      <c r="P1236" s="881" t="s">
        <v>3820</v>
      </c>
    </row>
    <row r="1237" spans="1:16" s="12" customFormat="1" ht="59.4">
      <c r="A1237" s="485"/>
      <c r="B1237" s="487"/>
      <c r="C1237" s="485"/>
      <c r="D1237" s="1419" t="s">
        <v>3024</v>
      </c>
      <c r="E1237" s="1792" t="s">
        <v>23</v>
      </c>
      <c r="F1237" s="7" t="s">
        <v>24</v>
      </c>
      <c r="G1237" s="964" t="s">
        <v>2993</v>
      </c>
      <c r="H1237" s="7" t="s">
        <v>2994</v>
      </c>
      <c r="I1237" s="928" t="s">
        <v>29</v>
      </c>
      <c r="J1237" s="964" t="s">
        <v>2995</v>
      </c>
      <c r="K1237" s="964" t="s">
        <v>2996</v>
      </c>
      <c r="L1237" s="1116">
        <v>2</v>
      </c>
      <c r="M1237" s="353" t="s">
        <v>3007</v>
      </c>
      <c r="N1237" s="938">
        <v>0</v>
      </c>
      <c r="O1237" s="1761">
        <v>5500</v>
      </c>
      <c r="P1237" s="881" t="s">
        <v>3831</v>
      </c>
    </row>
    <row r="1238" spans="1:16" s="12" customFormat="1" ht="79.2">
      <c r="A1238" s="485"/>
      <c r="B1238" s="487"/>
      <c r="C1238" s="485"/>
      <c r="D1238" s="1419"/>
      <c r="E1238" s="1792"/>
      <c r="F1238" s="7" t="s">
        <v>24</v>
      </c>
      <c r="G1238" s="964" t="s">
        <v>2997</v>
      </c>
      <c r="H1238" s="7" t="s">
        <v>2998</v>
      </c>
      <c r="I1238" s="928" t="s">
        <v>29</v>
      </c>
      <c r="J1238" s="964" t="s">
        <v>1528</v>
      </c>
      <c r="K1238" s="964" t="s">
        <v>2116</v>
      </c>
      <c r="L1238" s="1116">
        <v>1</v>
      </c>
      <c r="M1238" s="353" t="s">
        <v>3007</v>
      </c>
      <c r="N1238" s="938">
        <v>500</v>
      </c>
      <c r="O1238" s="1761"/>
      <c r="P1238" s="881" t="s">
        <v>3906</v>
      </c>
    </row>
    <row r="1239" spans="1:16" s="12" customFormat="1" ht="39.6">
      <c r="A1239" s="485"/>
      <c r="B1239" s="487"/>
      <c r="C1239" s="485"/>
      <c r="D1239" s="1419"/>
      <c r="E1239" s="1792"/>
      <c r="F1239" s="7" t="s">
        <v>24</v>
      </c>
      <c r="G1239" s="964" t="s">
        <v>13366</v>
      </c>
      <c r="H1239" s="7" t="s">
        <v>2114</v>
      </c>
      <c r="I1239" s="928" t="s">
        <v>29</v>
      </c>
      <c r="J1239" s="964" t="s">
        <v>2999</v>
      </c>
      <c r="K1239" s="964" t="s">
        <v>3000</v>
      </c>
      <c r="L1239" s="1116">
        <v>1</v>
      </c>
      <c r="M1239" s="353" t="s">
        <v>3007</v>
      </c>
      <c r="N1239" s="938">
        <v>0</v>
      </c>
      <c r="O1239" s="1761"/>
      <c r="P1239" s="881" t="s">
        <v>4085</v>
      </c>
    </row>
    <row r="1240" spans="1:16" s="12" customFormat="1" ht="79.2">
      <c r="A1240" s="474" t="s">
        <v>3754</v>
      </c>
      <c r="B1240" s="544" t="s">
        <v>3558</v>
      </c>
      <c r="C1240" s="546" t="s">
        <v>3703</v>
      </c>
      <c r="D1240" s="928" t="s">
        <v>3706</v>
      </c>
      <c r="E1240" s="1797" t="s">
        <v>28</v>
      </c>
      <c r="F1240" s="7" t="s">
        <v>24</v>
      </c>
      <c r="G1240" s="964" t="s">
        <v>3745</v>
      </c>
      <c r="H1240" s="7" t="s">
        <v>3746</v>
      </c>
      <c r="I1240" s="964" t="s">
        <v>29</v>
      </c>
      <c r="J1240" s="964" t="s">
        <v>3747</v>
      </c>
      <c r="K1240" s="964" t="s">
        <v>3748</v>
      </c>
      <c r="L1240" s="1116">
        <v>1</v>
      </c>
      <c r="M1240" s="353"/>
      <c r="N1240" s="938">
        <v>250</v>
      </c>
      <c r="O1240" s="1178">
        <v>250</v>
      </c>
      <c r="P1240" s="881" t="s">
        <v>3906</v>
      </c>
    </row>
    <row r="1241" spans="1:16" s="12" customFormat="1" ht="39.6">
      <c r="A1241" s="518"/>
      <c r="B1241" s="542"/>
      <c r="C1241" s="547"/>
      <c r="D1241" s="928" t="s">
        <v>2634</v>
      </c>
      <c r="E1241" s="1797" t="s">
        <v>28</v>
      </c>
      <c r="F1241" s="7" t="s">
        <v>24</v>
      </c>
      <c r="G1241" s="964" t="s">
        <v>2993</v>
      </c>
      <c r="H1241" s="7" t="s">
        <v>3749</v>
      </c>
      <c r="I1241" s="928" t="s">
        <v>29</v>
      </c>
      <c r="J1241" s="964" t="s">
        <v>715</v>
      </c>
      <c r="K1241" s="964" t="s">
        <v>3750</v>
      </c>
      <c r="L1241" s="1116">
        <v>4</v>
      </c>
      <c r="M1241" s="353"/>
      <c r="N1241" s="938">
        <v>0</v>
      </c>
      <c r="O1241" s="1178">
        <v>0</v>
      </c>
      <c r="P1241" s="881" t="s">
        <v>3854</v>
      </c>
    </row>
    <row r="1242" spans="1:16" s="12" customFormat="1" ht="39.6">
      <c r="A1242" s="518"/>
      <c r="B1242" s="542"/>
      <c r="C1242" s="547"/>
      <c r="D1242" s="922" t="s">
        <v>3743</v>
      </c>
      <c r="E1242" s="1844" t="s">
        <v>28</v>
      </c>
      <c r="F1242" s="7" t="s">
        <v>24</v>
      </c>
      <c r="G1242" s="964" t="s">
        <v>2993</v>
      </c>
      <c r="H1242" s="7" t="s">
        <v>3749</v>
      </c>
      <c r="I1242" s="964" t="s">
        <v>29</v>
      </c>
      <c r="J1242" s="964" t="s">
        <v>715</v>
      </c>
      <c r="K1242" s="964" t="s">
        <v>3750</v>
      </c>
      <c r="L1242" s="1116">
        <v>4</v>
      </c>
      <c r="M1242" s="353"/>
      <c r="N1242" s="938">
        <v>0</v>
      </c>
      <c r="O1242" s="1178">
        <v>0</v>
      </c>
      <c r="P1242" s="881" t="s">
        <v>3854</v>
      </c>
    </row>
    <row r="1243" spans="1:16" s="12" customFormat="1" ht="39.6">
      <c r="A1243" s="518"/>
      <c r="B1243" s="542"/>
      <c r="C1243" s="547"/>
      <c r="D1243" s="923"/>
      <c r="E1243" s="1861"/>
      <c r="F1243" s="7" t="s">
        <v>24</v>
      </c>
      <c r="G1243" s="964" t="s">
        <v>3745</v>
      </c>
      <c r="H1243" s="7" t="s">
        <v>3746</v>
      </c>
      <c r="I1243" s="964" t="s">
        <v>29</v>
      </c>
      <c r="J1243" s="964" t="s">
        <v>3747</v>
      </c>
      <c r="K1243" s="964" t="s">
        <v>3748</v>
      </c>
      <c r="L1243" s="1116">
        <v>1</v>
      </c>
      <c r="M1243" s="353"/>
      <c r="N1243" s="938">
        <v>0</v>
      </c>
      <c r="O1243" s="1178">
        <v>0</v>
      </c>
      <c r="P1243" s="881" t="s">
        <v>3854</v>
      </c>
    </row>
    <row r="1244" spans="1:16" s="12" customFormat="1" ht="39.6">
      <c r="A1244" s="518"/>
      <c r="B1244" s="542"/>
      <c r="C1244" s="547"/>
      <c r="D1244" s="927"/>
      <c r="E1244" s="1862"/>
      <c r="F1244" s="7" t="s">
        <v>32</v>
      </c>
      <c r="G1244" s="964" t="s">
        <v>3751</v>
      </c>
      <c r="H1244" s="7" t="s">
        <v>3752</v>
      </c>
      <c r="I1244" s="964" t="s">
        <v>29</v>
      </c>
      <c r="J1244" s="964" t="s">
        <v>2106</v>
      </c>
      <c r="K1244" s="964" t="s">
        <v>2111</v>
      </c>
      <c r="L1244" s="1116">
        <v>1</v>
      </c>
      <c r="M1244" s="353"/>
      <c r="N1244" s="938">
        <v>0</v>
      </c>
      <c r="O1244" s="1178">
        <v>0</v>
      </c>
      <c r="P1244" s="881" t="s">
        <v>3854</v>
      </c>
    </row>
    <row r="1245" spans="1:16" s="12" customFormat="1" ht="39.6">
      <c r="A1245" s="518"/>
      <c r="B1245" s="542"/>
      <c r="C1245" s="547"/>
      <c r="D1245" s="922" t="s">
        <v>3753</v>
      </c>
      <c r="E1245" s="1844" t="s">
        <v>28</v>
      </c>
      <c r="F1245" s="7" t="s">
        <v>24</v>
      </c>
      <c r="G1245" s="964" t="s">
        <v>2993</v>
      </c>
      <c r="H1245" s="7" t="s">
        <v>3749</v>
      </c>
      <c r="I1245" s="964" t="s">
        <v>29</v>
      </c>
      <c r="J1245" s="964" t="s">
        <v>715</v>
      </c>
      <c r="K1245" s="964" t="s">
        <v>3750</v>
      </c>
      <c r="L1245" s="1116">
        <v>4</v>
      </c>
      <c r="M1245" s="353"/>
      <c r="N1245" s="938">
        <v>750</v>
      </c>
      <c r="O1245" s="1178">
        <v>750</v>
      </c>
      <c r="P1245" s="881" t="s">
        <v>3828</v>
      </c>
    </row>
    <row r="1246" spans="1:16" s="12" customFormat="1" ht="79.2">
      <c r="A1246" s="518"/>
      <c r="B1246" s="542"/>
      <c r="C1246" s="547"/>
      <c r="D1246" s="927"/>
      <c r="E1246" s="1862"/>
      <c r="F1246" s="7" t="s">
        <v>24</v>
      </c>
      <c r="G1246" s="964" t="s">
        <v>3745</v>
      </c>
      <c r="H1246" s="7" t="s">
        <v>3746</v>
      </c>
      <c r="I1246" s="964" t="s">
        <v>29</v>
      </c>
      <c r="J1246" s="964" t="s">
        <v>3747</v>
      </c>
      <c r="K1246" s="964" t="s">
        <v>3748</v>
      </c>
      <c r="L1246" s="1116">
        <v>1</v>
      </c>
      <c r="M1246" s="353"/>
      <c r="N1246" s="938">
        <v>250</v>
      </c>
      <c r="O1246" s="1178">
        <v>250</v>
      </c>
      <c r="P1246" s="881" t="s">
        <v>3906</v>
      </c>
    </row>
    <row r="1247" spans="1:16" s="12" customFormat="1" ht="39.6">
      <c r="A1247" s="549"/>
      <c r="B1247" s="545"/>
      <c r="C1247" s="548"/>
      <c r="D1247" s="928" t="s">
        <v>3744</v>
      </c>
      <c r="E1247" s="1797" t="s">
        <v>28</v>
      </c>
      <c r="F1247" s="7" t="s">
        <v>24</v>
      </c>
      <c r="G1247" s="964" t="s">
        <v>3745</v>
      </c>
      <c r="H1247" s="7" t="s">
        <v>3746</v>
      </c>
      <c r="I1247" s="964" t="s">
        <v>29</v>
      </c>
      <c r="J1247" s="964" t="s">
        <v>3747</v>
      </c>
      <c r="K1247" s="964" t="s">
        <v>3748</v>
      </c>
      <c r="L1247" s="1116">
        <v>1</v>
      </c>
      <c r="M1247" s="353"/>
      <c r="N1247" s="938">
        <v>0</v>
      </c>
      <c r="O1247" s="1178">
        <v>0</v>
      </c>
      <c r="P1247" s="881" t="s">
        <v>4086</v>
      </c>
    </row>
    <row r="1248" spans="1:16" s="12" customFormat="1" ht="39.6">
      <c r="A1248" s="51" t="s">
        <v>56</v>
      </c>
      <c r="B1248" s="72" t="s">
        <v>22</v>
      </c>
      <c r="C1248" s="30" t="s">
        <v>52</v>
      </c>
      <c r="D1248" s="462" t="s">
        <v>493</v>
      </c>
      <c r="E1248" s="1865" t="s">
        <v>28</v>
      </c>
      <c r="F1248" s="7" t="s">
        <v>3821</v>
      </c>
      <c r="G1248" s="964" t="s">
        <v>3822</v>
      </c>
      <c r="H1248" s="7" t="s">
        <v>3823</v>
      </c>
      <c r="I1248" s="964" t="s">
        <v>29</v>
      </c>
      <c r="J1248" s="964" t="s">
        <v>3824</v>
      </c>
      <c r="K1248" s="982" t="s">
        <v>532</v>
      </c>
      <c r="L1248" s="1079">
        <v>2</v>
      </c>
      <c r="M1248" s="380" t="s">
        <v>55</v>
      </c>
      <c r="N1248" s="1178">
        <v>0</v>
      </c>
      <c r="O1248" s="1178">
        <v>0</v>
      </c>
      <c r="P1248" s="881" t="s">
        <v>4087</v>
      </c>
    </row>
    <row r="1249" spans="1:16" s="12" customFormat="1" ht="39.6">
      <c r="A1249" s="57" t="s">
        <v>56</v>
      </c>
      <c r="B1249" s="64" t="s">
        <v>57</v>
      </c>
      <c r="C1249" s="46" t="s">
        <v>55</v>
      </c>
      <c r="D1249" s="1420" t="s">
        <v>55</v>
      </c>
      <c r="E1249" s="1865" t="s">
        <v>28</v>
      </c>
      <c r="F1249" s="7" t="s">
        <v>3821</v>
      </c>
      <c r="G1249" s="964" t="s">
        <v>3822</v>
      </c>
      <c r="H1249" s="7" t="s">
        <v>3823</v>
      </c>
      <c r="I1249" s="964" t="s">
        <v>29</v>
      </c>
      <c r="J1249" s="964" t="s">
        <v>3824</v>
      </c>
      <c r="K1249" s="982" t="s">
        <v>532</v>
      </c>
      <c r="L1249" s="1080">
        <v>2</v>
      </c>
      <c r="M1249" s="380"/>
      <c r="N1249" s="1178">
        <v>50000</v>
      </c>
      <c r="O1249" s="1178">
        <v>50000</v>
      </c>
      <c r="P1249" s="1689" t="s">
        <v>3805</v>
      </c>
    </row>
    <row r="1250" spans="1:16" s="12" customFormat="1" ht="39.6">
      <c r="A1250" s="51" t="s">
        <v>56</v>
      </c>
      <c r="B1250" s="72" t="s">
        <v>63</v>
      </c>
      <c r="C1250" s="6" t="s">
        <v>58</v>
      </c>
      <c r="D1250" s="983" t="s">
        <v>58</v>
      </c>
      <c r="E1250" s="1866" t="s">
        <v>12</v>
      </c>
      <c r="F1250" s="6" t="s">
        <v>15</v>
      </c>
      <c r="G1250" s="983" t="s">
        <v>59</v>
      </c>
      <c r="H1250" s="6" t="s">
        <v>60</v>
      </c>
      <c r="I1250" s="983" t="s">
        <v>54</v>
      </c>
      <c r="J1250" s="983" t="s">
        <v>61</v>
      </c>
      <c r="K1250" s="983" t="s">
        <v>62</v>
      </c>
      <c r="L1250" s="1120">
        <v>5</v>
      </c>
      <c r="M1250" s="353"/>
      <c r="N1250" s="879">
        <v>500</v>
      </c>
      <c r="O1250" s="879">
        <v>500</v>
      </c>
      <c r="P1250" s="391" t="s">
        <v>3805</v>
      </c>
    </row>
    <row r="1251" spans="1:16" s="12" customFormat="1" ht="39.6">
      <c r="A1251" s="57" t="s">
        <v>56</v>
      </c>
      <c r="B1251" s="59" t="s">
        <v>64</v>
      </c>
      <c r="C1251" s="11" t="s">
        <v>65</v>
      </c>
      <c r="D1251" s="984" t="s">
        <v>65</v>
      </c>
      <c r="E1251" s="1867" t="s">
        <v>12</v>
      </c>
      <c r="F1251" s="6" t="s">
        <v>15</v>
      </c>
      <c r="G1251" s="983" t="s">
        <v>59</v>
      </c>
      <c r="H1251" s="6" t="s">
        <v>53</v>
      </c>
      <c r="I1251" s="983" t="s">
        <v>54</v>
      </c>
      <c r="J1251" s="983" t="s">
        <v>61</v>
      </c>
      <c r="K1251" s="983" t="s">
        <v>62</v>
      </c>
      <c r="L1251" s="1120">
        <v>5</v>
      </c>
      <c r="M1251" s="353"/>
      <c r="N1251" s="879">
        <v>500</v>
      </c>
      <c r="O1251" s="879">
        <v>500</v>
      </c>
      <c r="P1251" s="391" t="s">
        <v>3805</v>
      </c>
    </row>
    <row r="1252" spans="1:16" s="12" customFormat="1" ht="39.6">
      <c r="A1252" s="488" t="s">
        <v>125</v>
      </c>
      <c r="B1252" s="512" t="s">
        <v>126</v>
      </c>
      <c r="C1252" s="602" t="s">
        <v>127</v>
      </c>
      <c r="D1252" s="1304" t="s">
        <v>119</v>
      </c>
      <c r="E1252" s="1868" t="s">
        <v>17</v>
      </c>
      <c r="F1252" s="28" t="s">
        <v>15</v>
      </c>
      <c r="G1252" s="983" t="s">
        <v>120</v>
      </c>
      <c r="H1252" s="6" t="s">
        <v>121</v>
      </c>
      <c r="I1252" s="983" t="s">
        <v>54</v>
      </c>
      <c r="J1252" s="983" t="s">
        <v>122</v>
      </c>
      <c r="K1252" s="983" t="s">
        <v>123</v>
      </c>
      <c r="L1252" s="1120">
        <v>2</v>
      </c>
      <c r="M1252" s="353"/>
      <c r="N1252" s="1178">
        <v>4000</v>
      </c>
      <c r="O1252" s="1178">
        <v>4000</v>
      </c>
      <c r="P1252" s="881" t="s">
        <v>3820</v>
      </c>
    </row>
    <row r="1253" spans="1:16" s="12" customFormat="1" ht="39.6">
      <c r="A1253" s="488"/>
      <c r="B1253" s="512"/>
      <c r="C1253" s="602"/>
      <c r="D1253" s="1304" t="s">
        <v>124</v>
      </c>
      <c r="E1253" s="1868" t="s">
        <v>12</v>
      </c>
      <c r="F1253" s="29" t="s">
        <v>15</v>
      </c>
      <c r="G1253" s="984" t="s">
        <v>120</v>
      </c>
      <c r="H1253" s="11" t="s">
        <v>121</v>
      </c>
      <c r="I1253" s="984" t="s">
        <v>54</v>
      </c>
      <c r="J1253" s="984" t="s">
        <v>122</v>
      </c>
      <c r="K1253" s="984" t="s">
        <v>123</v>
      </c>
      <c r="L1253" s="1121">
        <v>2</v>
      </c>
      <c r="M1253" s="353"/>
      <c r="N1253" s="1178">
        <v>2000</v>
      </c>
      <c r="O1253" s="1178">
        <v>2000</v>
      </c>
      <c r="P1253" s="881" t="s">
        <v>3805</v>
      </c>
    </row>
    <row r="1254" spans="1:16" s="12" customFormat="1" ht="39.6">
      <c r="A1254" s="488" t="s">
        <v>363</v>
      </c>
      <c r="B1254" s="512" t="s">
        <v>364</v>
      </c>
      <c r="C1254" s="485" t="s">
        <v>365</v>
      </c>
      <c r="D1254" s="105" t="s">
        <v>346</v>
      </c>
      <c r="E1254" s="996" t="s">
        <v>23</v>
      </c>
      <c r="F1254" s="18" t="s">
        <v>24</v>
      </c>
      <c r="G1254" s="105" t="s">
        <v>347</v>
      </c>
      <c r="H1254" s="66" t="s">
        <v>348</v>
      </c>
      <c r="I1254" s="105" t="s">
        <v>29</v>
      </c>
      <c r="J1254" s="105" t="s">
        <v>349</v>
      </c>
      <c r="K1254" s="105" t="s">
        <v>350</v>
      </c>
      <c r="L1254" s="893">
        <v>2</v>
      </c>
      <c r="M1254" s="353" t="s">
        <v>3825</v>
      </c>
      <c r="N1254" s="1178">
        <v>4000</v>
      </c>
      <c r="O1254" s="1178">
        <v>4000</v>
      </c>
      <c r="P1254" s="881" t="s">
        <v>3820</v>
      </c>
    </row>
    <row r="1255" spans="1:16" s="12" customFormat="1" ht="39.6">
      <c r="A1255" s="488"/>
      <c r="B1255" s="512"/>
      <c r="C1255" s="485"/>
      <c r="D1255" s="105" t="s">
        <v>352</v>
      </c>
      <c r="E1255" s="996" t="s">
        <v>23</v>
      </c>
      <c r="F1255" s="18" t="s">
        <v>24</v>
      </c>
      <c r="G1255" s="105" t="s">
        <v>347</v>
      </c>
      <c r="H1255" s="66" t="s">
        <v>348</v>
      </c>
      <c r="I1255" s="105" t="s">
        <v>29</v>
      </c>
      <c r="J1255" s="105" t="s">
        <v>353</v>
      </c>
      <c r="K1255" s="105" t="s">
        <v>354</v>
      </c>
      <c r="L1255" s="893">
        <v>2</v>
      </c>
      <c r="M1255" s="1698" t="s">
        <v>3826</v>
      </c>
      <c r="N1255" s="1178">
        <v>4000</v>
      </c>
      <c r="O1255" s="1178">
        <v>4000</v>
      </c>
      <c r="P1255" s="881" t="s">
        <v>3820</v>
      </c>
    </row>
    <row r="1256" spans="1:16" s="12" customFormat="1" ht="39.6">
      <c r="A1256" s="488"/>
      <c r="B1256" s="512"/>
      <c r="C1256" s="485"/>
      <c r="D1256" s="105" t="s">
        <v>355</v>
      </c>
      <c r="E1256" s="996" t="s">
        <v>28</v>
      </c>
      <c r="F1256" s="18" t="s">
        <v>24</v>
      </c>
      <c r="G1256" s="105" t="s">
        <v>347</v>
      </c>
      <c r="H1256" s="66" t="s">
        <v>348</v>
      </c>
      <c r="I1256" s="105" t="s">
        <v>29</v>
      </c>
      <c r="J1256" s="105" t="s">
        <v>356</v>
      </c>
      <c r="K1256" s="105" t="s">
        <v>357</v>
      </c>
      <c r="L1256" s="893">
        <v>2</v>
      </c>
      <c r="M1256" s="353"/>
      <c r="N1256" s="1178">
        <v>2000</v>
      </c>
      <c r="O1256" s="1178">
        <v>2000</v>
      </c>
      <c r="P1256" s="881" t="s">
        <v>3805</v>
      </c>
    </row>
    <row r="1257" spans="1:16" s="12" customFormat="1" ht="39.6">
      <c r="A1257" s="488"/>
      <c r="B1257" s="512"/>
      <c r="C1257" s="485"/>
      <c r="D1257" s="105" t="s">
        <v>351</v>
      </c>
      <c r="E1257" s="996" t="s">
        <v>28</v>
      </c>
      <c r="F1257" s="18" t="s">
        <v>24</v>
      </c>
      <c r="G1257" s="105" t="s">
        <v>347</v>
      </c>
      <c r="H1257" s="66" t="s">
        <v>348</v>
      </c>
      <c r="I1257" s="105" t="s">
        <v>29</v>
      </c>
      <c r="J1257" s="105" t="s">
        <v>358</v>
      </c>
      <c r="K1257" s="105" t="s">
        <v>359</v>
      </c>
      <c r="L1257" s="893">
        <v>2</v>
      </c>
      <c r="M1257" s="353"/>
      <c r="N1257" s="1178">
        <v>2000</v>
      </c>
      <c r="O1257" s="1178">
        <v>2000</v>
      </c>
      <c r="P1257" s="881" t="s">
        <v>3805</v>
      </c>
    </row>
    <row r="1258" spans="1:16" s="12" customFormat="1" ht="39.6">
      <c r="A1258" s="488"/>
      <c r="B1258" s="512"/>
      <c r="C1258" s="485"/>
      <c r="D1258" s="105" t="s">
        <v>360</v>
      </c>
      <c r="E1258" s="996" t="s">
        <v>28</v>
      </c>
      <c r="F1258" s="18" t="s">
        <v>24</v>
      </c>
      <c r="G1258" s="105" t="s">
        <v>347</v>
      </c>
      <c r="H1258" s="66" t="s">
        <v>348</v>
      </c>
      <c r="I1258" s="105" t="s">
        <v>29</v>
      </c>
      <c r="J1258" s="105" t="s">
        <v>361</v>
      </c>
      <c r="K1258" s="105" t="s">
        <v>362</v>
      </c>
      <c r="L1258" s="893">
        <v>2</v>
      </c>
      <c r="M1258" s="353"/>
      <c r="N1258" s="1178">
        <v>2000</v>
      </c>
      <c r="O1258" s="1178">
        <v>2000</v>
      </c>
      <c r="P1258" s="881" t="s">
        <v>3805</v>
      </c>
    </row>
    <row r="1259" spans="1:16" s="12" customFormat="1" ht="39.6">
      <c r="A1259" s="51" t="s">
        <v>56</v>
      </c>
      <c r="B1259" s="72" t="s">
        <v>433</v>
      </c>
      <c r="C1259" s="38" t="s">
        <v>528</v>
      </c>
      <c r="D1259" s="982" t="s">
        <v>528</v>
      </c>
      <c r="E1259" s="1869" t="s">
        <v>23</v>
      </c>
      <c r="F1259" s="38" t="s">
        <v>313</v>
      </c>
      <c r="G1259" s="982" t="s">
        <v>529</v>
      </c>
      <c r="H1259" s="38" t="s">
        <v>530</v>
      </c>
      <c r="I1259" s="982" t="s">
        <v>29</v>
      </c>
      <c r="J1259" s="982" t="s">
        <v>531</v>
      </c>
      <c r="K1259" s="982" t="s">
        <v>532</v>
      </c>
      <c r="L1259" s="1122">
        <v>2</v>
      </c>
      <c r="M1259" s="1698" t="s">
        <v>533</v>
      </c>
      <c r="N1259" s="1178">
        <v>100000</v>
      </c>
      <c r="O1259" s="1178">
        <v>100000</v>
      </c>
      <c r="P1259" s="881" t="s">
        <v>3803</v>
      </c>
    </row>
    <row r="1260" spans="1:16" s="12" customFormat="1" ht="217.8">
      <c r="A1260" s="588" t="s">
        <v>56</v>
      </c>
      <c r="B1260" s="512" t="s">
        <v>969</v>
      </c>
      <c r="C1260" s="588" t="s">
        <v>968</v>
      </c>
      <c r="D1260" s="928" t="s">
        <v>962</v>
      </c>
      <c r="E1260" s="1797" t="s">
        <v>23</v>
      </c>
      <c r="F1260" s="7" t="s">
        <v>24</v>
      </c>
      <c r="G1260" s="964" t="s">
        <v>347</v>
      </c>
      <c r="H1260" s="7" t="s">
        <v>348</v>
      </c>
      <c r="I1260" s="928" t="s">
        <v>29</v>
      </c>
      <c r="J1260" s="964" t="s">
        <v>963</v>
      </c>
      <c r="K1260" s="964" t="s">
        <v>964</v>
      </c>
      <c r="L1260" s="1116">
        <v>2</v>
      </c>
      <c r="M1260" s="397" t="s">
        <v>1323</v>
      </c>
      <c r="N1260" s="1178">
        <v>4000</v>
      </c>
      <c r="O1260" s="1178">
        <v>4000</v>
      </c>
      <c r="P1260" s="881" t="s">
        <v>3803</v>
      </c>
    </row>
    <row r="1261" spans="1:16" s="12" customFormat="1" ht="217.8">
      <c r="A1261" s="589"/>
      <c r="B1261" s="512"/>
      <c r="C1261" s="589"/>
      <c r="D1261" s="928" t="s">
        <v>965</v>
      </c>
      <c r="E1261" s="1797" t="s">
        <v>28</v>
      </c>
      <c r="F1261" s="7" t="s">
        <v>24</v>
      </c>
      <c r="G1261" s="964" t="s">
        <v>347</v>
      </c>
      <c r="H1261" s="7" t="s">
        <v>348</v>
      </c>
      <c r="I1261" s="928" t="s">
        <v>29</v>
      </c>
      <c r="J1261" s="964" t="s">
        <v>963</v>
      </c>
      <c r="K1261" s="964" t="s">
        <v>964</v>
      </c>
      <c r="L1261" s="1116">
        <v>2</v>
      </c>
      <c r="M1261" s="397" t="s">
        <v>1323</v>
      </c>
      <c r="N1261" s="1178">
        <v>2000</v>
      </c>
      <c r="O1261" s="1178">
        <v>2000</v>
      </c>
      <c r="P1261" s="881" t="s">
        <v>3805</v>
      </c>
    </row>
    <row r="1262" spans="1:16" s="12" customFormat="1" ht="39.6">
      <c r="A1262" s="589"/>
      <c r="B1262" s="512"/>
      <c r="C1262" s="589"/>
      <c r="D1262" s="928" t="s">
        <v>966</v>
      </c>
      <c r="E1262" s="1797" t="s">
        <v>28</v>
      </c>
      <c r="F1262" s="7" t="s">
        <v>24</v>
      </c>
      <c r="G1262" s="964" t="s">
        <v>347</v>
      </c>
      <c r="H1262" s="7" t="s">
        <v>348</v>
      </c>
      <c r="I1262" s="928" t="s">
        <v>29</v>
      </c>
      <c r="J1262" s="964" t="s">
        <v>963</v>
      </c>
      <c r="K1262" s="964" t="s">
        <v>964</v>
      </c>
      <c r="L1262" s="1116">
        <v>2</v>
      </c>
      <c r="M1262" s="397"/>
      <c r="N1262" s="1178">
        <v>2000</v>
      </c>
      <c r="O1262" s="1178">
        <v>2000</v>
      </c>
      <c r="P1262" s="881" t="s">
        <v>3805</v>
      </c>
    </row>
    <row r="1263" spans="1:16" s="12" customFormat="1" ht="39.6">
      <c r="A1263" s="590"/>
      <c r="B1263" s="512"/>
      <c r="C1263" s="590"/>
      <c r="D1263" s="924" t="s">
        <v>967</v>
      </c>
      <c r="E1263" s="1409" t="s">
        <v>28</v>
      </c>
      <c r="F1263" s="73" t="s">
        <v>24</v>
      </c>
      <c r="G1263" s="966" t="s">
        <v>347</v>
      </c>
      <c r="H1263" s="73" t="s">
        <v>348</v>
      </c>
      <c r="I1263" s="924" t="s">
        <v>29</v>
      </c>
      <c r="J1263" s="966" t="s">
        <v>963</v>
      </c>
      <c r="K1263" s="966" t="s">
        <v>964</v>
      </c>
      <c r="L1263" s="1117">
        <v>2</v>
      </c>
      <c r="M1263" s="397"/>
      <c r="N1263" s="1178">
        <v>2000</v>
      </c>
      <c r="O1263" s="1178">
        <v>2000</v>
      </c>
      <c r="P1263" s="881" t="s">
        <v>3805</v>
      </c>
    </row>
    <row r="1264" spans="1:16" s="12" customFormat="1" ht="39.6">
      <c r="A1264" s="532" t="s">
        <v>56</v>
      </c>
      <c r="B1264" s="535" t="s">
        <v>1317</v>
      </c>
      <c r="C1264" s="532" t="s">
        <v>1314</v>
      </c>
      <c r="D1264" s="105" t="s">
        <v>1318</v>
      </c>
      <c r="E1264" s="996" t="s">
        <v>17</v>
      </c>
      <c r="F1264" s="19" t="s">
        <v>24</v>
      </c>
      <c r="G1264" s="105" t="s">
        <v>1319</v>
      </c>
      <c r="H1264" s="19" t="s">
        <v>1320</v>
      </c>
      <c r="I1264" s="105" t="s">
        <v>54</v>
      </c>
      <c r="J1264" s="105" t="s">
        <v>1321</v>
      </c>
      <c r="K1264" s="105" t="s">
        <v>1322</v>
      </c>
      <c r="L1264" s="893">
        <v>6</v>
      </c>
      <c r="M1264" s="397"/>
      <c r="N1264" s="1178">
        <v>2000</v>
      </c>
      <c r="O1264" s="1178">
        <v>2000</v>
      </c>
      <c r="P1264" s="881" t="s">
        <v>3804</v>
      </c>
    </row>
    <row r="1265" spans="1:16" s="12" customFormat="1" ht="39.6">
      <c r="A1265" s="533"/>
      <c r="B1265" s="536"/>
      <c r="C1265" s="533"/>
      <c r="D1265" s="105" t="s">
        <v>1324</v>
      </c>
      <c r="E1265" s="996" t="s">
        <v>17</v>
      </c>
      <c r="F1265" s="19" t="s">
        <v>24</v>
      </c>
      <c r="G1265" s="105" t="s">
        <v>1319</v>
      </c>
      <c r="H1265" s="19" t="s">
        <v>1320</v>
      </c>
      <c r="I1265" s="105" t="s">
        <v>54</v>
      </c>
      <c r="J1265" s="105" t="s">
        <v>1321</v>
      </c>
      <c r="K1265" s="105" t="s">
        <v>1322</v>
      </c>
      <c r="L1265" s="893">
        <v>6</v>
      </c>
      <c r="M1265" s="397"/>
      <c r="N1265" s="1178">
        <v>2000</v>
      </c>
      <c r="O1265" s="1178">
        <v>2000</v>
      </c>
      <c r="P1265" s="881" t="s">
        <v>3804</v>
      </c>
    </row>
    <row r="1266" spans="1:16" s="12" customFormat="1" ht="39.6">
      <c r="A1266" s="533"/>
      <c r="B1266" s="536"/>
      <c r="C1266" s="533"/>
      <c r="D1266" s="105" t="s">
        <v>1325</v>
      </c>
      <c r="E1266" s="996" t="s">
        <v>28</v>
      </c>
      <c r="F1266" s="19" t="s">
        <v>15</v>
      </c>
      <c r="G1266" s="105" t="s">
        <v>1319</v>
      </c>
      <c r="H1266" s="19" t="s">
        <v>1320</v>
      </c>
      <c r="I1266" s="105" t="s">
        <v>54</v>
      </c>
      <c r="J1266" s="105" t="s">
        <v>1321</v>
      </c>
      <c r="K1266" s="105" t="s">
        <v>1322</v>
      </c>
      <c r="L1266" s="893">
        <v>6</v>
      </c>
      <c r="M1266" s="397"/>
      <c r="N1266" s="1178">
        <v>1000</v>
      </c>
      <c r="O1266" s="1178">
        <v>1000</v>
      </c>
      <c r="P1266" s="881" t="s">
        <v>3805</v>
      </c>
    </row>
    <row r="1267" spans="1:16" s="12" customFormat="1" ht="39.6">
      <c r="A1267" s="533"/>
      <c r="B1267" s="536"/>
      <c r="C1267" s="533"/>
      <c r="D1267" s="105" t="s">
        <v>1326</v>
      </c>
      <c r="E1267" s="996" t="s">
        <v>28</v>
      </c>
      <c r="F1267" s="19" t="s">
        <v>15</v>
      </c>
      <c r="G1267" s="105" t="s">
        <v>1319</v>
      </c>
      <c r="H1267" s="19" t="s">
        <v>1320</v>
      </c>
      <c r="I1267" s="105" t="s">
        <v>54</v>
      </c>
      <c r="J1267" s="105" t="s">
        <v>1321</v>
      </c>
      <c r="K1267" s="105" t="s">
        <v>1322</v>
      </c>
      <c r="L1267" s="893">
        <v>6</v>
      </c>
      <c r="M1267" s="397"/>
      <c r="N1267" s="1178">
        <v>1000</v>
      </c>
      <c r="O1267" s="1178">
        <v>1000</v>
      </c>
      <c r="P1267" s="881" t="s">
        <v>3805</v>
      </c>
    </row>
    <row r="1268" spans="1:16" s="12" customFormat="1" ht="39.6">
      <c r="A1268" s="533"/>
      <c r="B1268" s="536"/>
      <c r="C1268" s="533"/>
      <c r="D1268" s="105" t="s">
        <v>1327</v>
      </c>
      <c r="E1268" s="996" t="s">
        <v>28</v>
      </c>
      <c r="F1268" s="19" t="s">
        <v>15</v>
      </c>
      <c r="G1268" s="105" t="s">
        <v>1319</v>
      </c>
      <c r="H1268" s="19" t="s">
        <v>1320</v>
      </c>
      <c r="I1268" s="105" t="s">
        <v>54</v>
      </c>
      <c r="J1268" s="105" t="s">
        <v>1321</v>
      </c>
      <c r="K1268" s="105" t="s">
        <v>1322</v>
      </c>
      <c r="L1268" s="893">
        <v>6</v>
      </c>
      <c r="M1268" s="397"/>
      <c r="N1268" s="1178">
        <v>1000</v>
      </c>
      <c r="O1268" s="1178">
        <v>1000</v>
      </c>
      <c r="P1268" s="881" t="s">
        <v>3805</v>
      </c>
    </row>
    <row r="1269" spans="1:16" s="12" customFormat="1" ht="39.6">
      <c r="A1269" s="533"/>
      <c r="B1269" s="536"/>
      <c r="C1269" s="533"/>
      <c r="D1269" s="105" t="s">
        <v>1328</v>
      </c>
      <c r="E1269" s="996" t="s">
        <v>28</v>
      </c>
      <c r="F1269" s="19" t="s">
        <v>15</v>
      </c>
      <c r="G1269" s="105" t="s">
        <v>1319</v>
      </c>
      <c r="H1269" s="19" t="s">
        <v>1320</v>
      </c>
      <c r="I1269" s="105" t="s">
        <v>54</v>
      </c>
      <c r="J1269" s="105" t="s">
        <v>1321</v>
      </c>
      <c r="K1269" s="105" t="s">
        <v>1322</v>
      </c>
      <c r="L1269" s="893">
        <v>6</v>
      </c>
      <c r="M1269" s="397"/>
      <c r="N1269" s="1178">
        <v>1000</v>
      </c>
      <c r="O1269" s="1178">
        <v>1000</v>
      </c>
      <c r="P1269" s="881" t="s">
        <v>3805</v>
      </c>
    </row>
    <row r="1270" spans="1:16" s="12" customFormat="1" ht="39.6">
      <c r="A1270" s="533"/>
      <c r="B1270" s="536"/>
      <c r="C1270" s="533"/>
      <c r="D1270" s="105" t="s">
        <v>1329</v>
      </c>
      <c r="E1270" s="996" t="s">
        <v>28</v>
      </c>
      <c r="F1270" s="19" t="s">
        <v>15</v>
      </c>
      <c r="G1270" s="105" t="s">
        <v>1319</v>
      </c>
      <c r="H1270" s="19" t="s">
        <v>1320</v>
      </c>
      <c r="I1270" s="105" t="s">
        <v>54</v>
      </c>
      <c r="J1270" s="105" t="s">
        <v>1321</v>
      </c>
      <c r="K1270" s="105" t="s">
        <v>1322</v>
      </c>
      <c r="L1270" s="893">
        <v>6</v>
      </c>
      <c r="M1270" s="397"/>
      <c r="N1270" s="1178">
        <v>1000</v>
      </c>
      <c r="O1270" s="1178">
        <v>1000</v>
      </c>
      <c r="P1270" s="881" t="s">
        <v>3805</v>
      </c>
    </row>
    <row r="1271" spans="1:16" s="12" customFormat="1" ht="39.6">
      <c r="A1271" s="533"/>
      <c r="B1271" s="536"/>
      <c r="C1271" s="533"/>
      <c r="D1271" s="105" t="s">
        <v>1316</v>
      </c>
      <c r="E1271" s="996" t="s">
        <v>28</v>
      </c>
      <c r="F1271" s="19" t="s">
        <v>15</v>
      </c>
      <c r="G1271" s="105" t="s">
        <v>1319</v>
      </c>
      <c r="H1271" s="19" t="s">
        <v>1320</v>
      </c>
      <c r="I1271" s="105" t="s">
        <v>54</v>
      </c>
      <c r="J1271" s="105" t="s">
        <v>1321</v>
      </c>
      <c r="K1271" s="105" t="s">
        <v>1322</v>
      </c>
      <c r="L1271" s="893">
        <v>6</v>
      </c>
      <c r="M1271" s="397"/>
      <c r="N1271" s="1178">
        <v>1000</v>
      </c>
      <c r="O1271" s="1178">
        <v>1000</v>
      </c>
      <c r="P1271" s="881" t="s">
        <v>3805</v>
      </c>
    </row>
    <row r="1272" spans="1:16" s="12" customFormat="1" ht="39.6">
      <c r="A1272" s="533"/>
      <c r="B1272" s="536"/>
      <c r="C1272" s="533"/>
      <c r="D1272" s="105" t="s">
        <v>1330</v>
      </c>
      <c r="E1272" s="996" t="s">
        <v>28</v>
      </c>
      <c r="F1272" s="19" t="s">
        <v>15</v>
      </c>
      <c r="G1272" s="105" t="s">
        <v>1319</v>
      </c>
      <c r="H1272" s="19" t="s">
        <v>1320</v>
      </c>
      <c r="I1272" s="105" t="s">
        <v>54</v>
      </c>
      <c r="J1272" s="105" t="s">
        <v>1321</v>
      </c>
      <c r="K1272" s="105" t="s">
        <v>1322</v>
      </c>
      <c r="L1272" s="893">
        <v>6</v>
      </c>
      <c r="M1272" s="397"/>
      <c r="N1272" s="1178">
        <v>1000</v>
      </c>
      <c r="O1272" s="1178">
        <v>1000</v>
      </c>
      <c r="P1272" s="881" t="s">
        <v>3805</v>
      </c>
    </row>
    <row r="1273" spans="1:16" s="12" customFormat="1" ht="39.6">
      <c r="A1273" s="533"/>
      <c r="B1273" s="536"/>
      <c r="C1273" s="533"/>
      <c r="D1273" s="105" t="s">
        <v>1331</v>
      </c>
      <c r="E1273" s="996" t="s">
        <v>28</v>
      </c>
      <c r="F1273" s="19" t="s">
        <v>15</v>
      </c>
      <c r="G1273" s="105" t="s">
        <v>1319</v>
      </c>
      <c r="H1273" s="19" t="s">
        <v>1320</v>
      </c>
      <c r="I1273" s="105" t="s">
        <v>54</v>
      </c>
      <c r="J1273" s="105" t="s">
        <v>1321</v>
      </c>
      <c r="K1273" s="105" t="s">
        <v>1322</v>
      </c>
      <c r="L1273" s="893">
        <v>6</v>
      </c>
      <c r="M1273" s="397"/>
      <c r="N1273" s="1178">
        <v>1000</v>
      </c>
      <c r="O1273" s="1178">
        <v>1000</v>
      </c>
      <c r="P1273" s="881" t="s">
        <v>3805</v>
      </c>
    </row>
    <row r="1274" spans="1:16" s="12" customFormat="1" ht="39.6">
      <c r="A1274" s="533"/>
      <c r="B1274" s="536"/>
      <c r="C1274" s="533"/>
      <c r="D1274" s="86" t="s">
        <v>1332</v>
      </c>
      <c r="E1274" s="996" t="s">
        <v>28</v>
      </c>
      <c r="F1274" s="19" t="s">
        <v>15</v>
      </c>
      <c r="G1274" s="105" t="s">
        <v>1319</v>
      </c>
      <c r="H1274" s="19" t="s">
        <v>1320</v>
      </c>
      <c r="I1274" s="105" t="s">
        <v>54</v>
      </c>
      <c r="J1274" s="105" t="s">
        <v>1321</v>
      </c>
      <c r="K1274" s="105" t="s">
        <v>1322</v>
      </c>
      <c r="L1274" s="893">
        <v>6</v>
      </c>
      <c r="M1274" s="397"/>
      <c r="N1274" s="1178">
        <v>1000</v>
      </c>
      <c r="O1274" s="1178">
        <v>1000</v>
      </c>
      <c r="P1274" s="881" t="s">
        <v>3805</v>
      </c>
    </row>
    <row r="1275" spans="1:16" s="12" customFormat="1" ht="39.6">
      <c r="A1275" s="533"/>
      <c r="B1275" s="536"/>
      <c r="C1275" s="533"/>
      <c r="D1275" s="105" t="s">
        <v>1333</v>
      </c>
      <c r="E1275" s="996" t="s">
        <v>28</v>
      </c>
      <c r="F1275" s="19" t="s">
        <v>15</v>
      </c>
      <c r="G1275" s="105" t="s">
        <v>1319</v>
      </c>
      <c r="H1275" s="19" t="s">
        <v>1320</v>
      </c>
      <c r="I1275" s="105" t="s">
        <v>54</v>
      </c>
      <c r="J1275" s="105" t="s">
        <v>1321</v>
      </c>
      <c r="K1275" s="105" t="s">
        <v>1322</v>
      </c>
      <c r="L1275" s="893">
        <v>6</v>
      </c>
      <c r="M1275" s="380"/>
      <c r="N1275" s="1178">
        <v>1000</v>
      </c>
      <c r="O1275" s="1178">
        <v>1000</v>
      </c>
      <c r="P1275" s="881" t="s">
        <v>3805</v>
      </c>
    </row>
    <row r="1276" spans="1:16" s="12" customFormat="1" ht="39.6">
      <c r="A1276" s="533"/>
      <c r="B1276" s="536"/>
      <c r="C1276" s="533"/>
      <c r="D1276" s="86" t="s">
        <v>1315</v>
      </c>
      <c r="E1276" s="996" t="s">
        <v>28</v>
      </c>
      <c r="F1276" s="19" t="s">
        <v>15</v>
      </c>
      <c r="G1276" s="105" t="s">
        <v>1319</v>
      </c>
      <c r="H1276" s="19" t="s">
        <v>1320</v>
      </c>
      <c r="I1276" s="105" t="s">
        <v>54</v>
      </c>
      <c r="J1276" s="105" t="s">
        <v>1321</v>
      </c>
      <c r="K1276" s="105" t="s">
        <v>1322</v>
      </c>
      <c r="L1276" s="893">
        <v>6</v>
      </c>
      <c r="M1276" s="380"/>
      <c r="N1276" s="1178">
        <v>1000</v>
      </c>
      <c r="O1276" s="1178">
        <v>1000</v>
      </c>
      <c r="P1276" s="881" t="s">
        <v>3805</v>
      </c>
    </row>
    <row r="1277" spans="1:16" s="12" customFormat="1" ht="39.6">
      <c r="A1277" s="534"/>
      <c r="B1277" s="537"/>
      <c r="C1277" s="534"/>
      <c r="D1277" s="105" t="s">
        <v>1334</v>
      </c>
      <c r="E1277" s="996" t="s">
        <v>28</v>
      </c>
      <c r="F1277" s="19" t="s">
        <v>15</v>
      </c>
      <c r="G1277" s="105" t="s">
        <v>1319</v>
      </c>
      <c r="H1277" s="19" t="s">
        <v>1320</v>
      </c>
      <c r="I1277" s="105" t="s">
        <v>54</v>
      </c>
      <c r="J1277" s="105" t="s">
        <v>1321</v>
      </c>
      <c r="K1277" s="105" t="s">
        <v>1322</v>
      </c>
      <c r="L1277" s="893">
        <v>6</v>
      </c>
      <c r="M1277" s="380"/>
      <c r="N1277" s="1178">
        <v>1000</v>
      </c>
      <c r="O1277" s="1178">
        <v>1000</v>
      </c>
      <c r="P1277" s="881" t="s">
        <v>3805</v>
      </c>
    </row>
    <row r="1278" spans="1:16" s="12" customFormat="1" ht="59.4">
      <c r="A1278" s="82" t="s">
        <v>1912</v>
      </c>
      <c r="B1278" s="64" t="s">
        <v>1911</v>
      </c>
      <c r="C1278" s="82" t="s">
        <v>1910</v>
      </c>
      <c r="D1278" s="964" t="s">
        <v>1906</v>
      </c>
      <c r="E1278" s="1796" t="s">
        <v>28</v>
      </c>
      <c r="F1278" s="7" t="s">
        <v>313</v>
      </c>
      <c r="G1278" s="964" t="s">
        <v>1907</v>
      </c>
      <c r="H1278" s="7" t="s">
        <v>1908</v>
      </c>
      <c r="I1278" s="964" t="s">
        <v>29</v>
      </c>
      <c r="J1278" s="964">
        <v>8</v>
      </c>
      <c r="K1278" s="964" t="s">
        <v>1909</v>
      </c>
      <c r="L1278" s="1037">
        <v>1</v>
      </c>
      <c r="M1278" s="380"/>
      <c r="N1278" s="1178">
        <v>2500</v>
      </c>
      <c r="O1278" s="1178">
        <v>2500</v>
      </c>
      <c r="P1278" s="881" t="s">
        <v>3841</v>
      </c>
    </row>
    <row r="1279" spans="1:16" s="12" customFormat="1" ht="220.8">
      <c r="A1279" s="532" t="s">
        <v>2691</v>
      </c>
      <c r="B1279" s="535" t="s">
        <v>2690</v>
      </c>
      <c r="C1279" s="532" t="s">
        <v>2729</v>
      </c>
      <c r="D1279" s="574" t="s">
        <v>2701</v>
      </c>
      <c r="E1279" s="1295" t="s">
        <v>17</v>
      </c>
      <c r="F1279" s="19" t="s">
        <v>24</v>
      </c>
      <c r="G1279" s="105" t="s">
        <v>2699</v>
      </c>
      <c r="H1279" s="19" t="s">
        <v>2695</v>
      </c>
      <c r="I1279" s="86" t="s">
        <v>54</v>
      </c>
      <c r="J1279" s="105" t="s">
        <v>2698</v>
      </c>
      <c r="K1279" s="105" t="s">
        <v>2697</v>
      </c>
      <c r="L1279" s="929">
        <v>3</v>
      </c>
      <c r="M1279" s="1699" t="s">
        <v>2692</v>
      </c>
      <c r="N1279" s="1178">
        <v>0</v>
      </c>
      <c r="O1279" s="1761">
        <f>N1279+N1280</f>
        <v>0</v>
      </c>
      <c r="P1279" s="881" t="s">
        <v>3831</v>
      </c>
    </row>
    <row r="1280" spans="1:16" s="12" customFormat="1" ht="220.8">
      <c r="A1280" s="533"/>
      <c r="B1280" s="536"/>
      <c r="C1280" s="533"/>
      <c r="D1280" s="574"/>
      <c r="E1280" s="1295"/>
      <c r="F1280" s="19" t="s">
        <v>48</v>
      </c>
      <c r="G1280" s="105" t="s">
        <v>2696</v>
      </c>
      <c r="H1280" s="19" t="s">
        <v>2695</v>
      </c>
      <c r="I1280" s="86" t="s">
        <v>54</v>
      </c>
      <c r="J1280" s="105" t="s">
        <v>2694</v>
      </c>
      <c r="K1280" s="105" t="s">
        <v>2693</v>
      </c>
      <c r="L1280" s="929">
        <v>1</v>
      </c>
      <c r="M1280" s="1699" t="s">
        <v>2692</v>
      </c>
      <c r="N1280" s="1178">
        <v>0</v>
      </c>
      <c r="O1280" s="1761"/>
      <c r="P1280" s="881" t="s">
        <v>3831</v>
      </c>
    </row>
    <row r="1281" spans="1:16" s="12" customFormat="1" ht="220.8">
      <c r="A1281" s="533"/>
      <c r="B1281" s="536"/>
      <c r="C1281" s="533"/>
      <c r="D1281" s="574" t="s">
        <v>2700</v>
      </c>
      <c r="E1281" s="1295" t="s">
        <v>17</v>
      </c>
      <c r="F1281" s="66" t="s">
        <v>2729</v>
      </c>
      <c r="G1281" s="105" t="s">
        <v>2699</v>
      </c>
      <c r="H1281" s="19" t="s">
        <v>2695</v>
      </c>
      <c r="I1281" s="86" t="s">
        <v>54</v>
      </c>
      <c r="J1281" s="105" t="s">
        <v>2698</v>
      </c>
      <c r="K1281" s="105" t="s">
        <v>2697</v>
      </c>
      <c r="L1281" s="929">
        <v>3</v>
      </c>
      <c r="M1281" s="1699" t="s">
        <v>2692</v>
      </c>
      <c r="N1281" s="1178">
        <v>0</v>
      </c>
      <c r="O1281" s="1761">
        <f>N1281+N1282</f>
        <v>0</v>
      </c>
      <c r="P1281" s="881" t="s">
        <v>3831</v>
      </c>
    </row>
    <row r="1282" spans="1:16" s="12" customFormat="1" ht="220.8">
      <c r="A1282" s="533"/>
      <c r="B1282" s="536"/>
      <c r="C1282" s="533"/>
      <c r="D1282" s="574"/>
      <c r="E1282" s="1295"/>
      <c r="F1282" s="19" t="s">
        <v>48</v>
      </c>
      <c r="G1282" s="105" t="s">
        <v>2696</v>
      </c>
      <c r="H1282" s="19" t="s">
        <v>2695</v>
      </c>
      <c r="I1282" s="86" t="s">
        <v>54</v>
      </c>
      <c r="J1282" s="105" t="s">
        <v>2694</v>
      </c>
      <c r="K1282" s="105" t="s">
        <v>2693</v>
      </c>
      <c r="L1282" s="929">
        <v>1</v>
      </c>
      <c r="M1282" s="1699" t="s">
        <v>2692</v>
      </c>
      <c r="N1282" s="1178">
        <v>0</v>
      </c>
      <c r="O1282" s="1761"/>
      <c r="P1282" s="881" t="s">
        <v>3831</v>
      </c>
    </row>
    <row r="1283" spans="1:16" s="12" customFormat="1" ht="59.4">
      <c r="A1283" s="533"/>
      <c r="B1283" s="536"/>
      <c r="C1283" s="533"/>
      <c r="D1283" s="574" t="s">
        <v>2706</v>
      </c>
      <c r="E1283" s="1825" t="s">
        <v>28</v>
      </c>
      <c r="F1283" s="19" t="s">
        <v>24</v>
      </c>
      <c r="G1283" s="105" t="s">
        <v>2699</v>
      </c>
      <c r="H1283" s="19" t="s">
        <v>2695</v>
      </c>
      <c r="I1283" s="86" t="s">
        <v>54</v>
      </c>
      <c r="J1283" s="105" t="s">
        <v>2698</v>
      </c>
      <c r="K1283" s="105" t="s">
        <v>2697</v>
      </c>
      <c r="L1283" s="929">
        <v>3</v>
      </c>
      <c r="M1283" s="397"/>
      <c r="N1283" s="1178">
        <v>0</v>
      </c>
      <c r="O1283" s="1761">
        <f>N1283+N1284</f>
        <v>0</v>
      </c>
      <c r="P1283" s="881" t="s">
        <v>3831</v>
      </c>
    </row>
    <row r="1284" spans="1:16" s="12" customFormat="1" ht="59.4">
      <c r="A1284" s="533"/>
      <c r="B1284" s="536"/>
      <c r="C1284" s="533"/>
      <c r="D1284" s="574"/>
      <c r="E1284" s="1825"/>
      <c r="F1284" s="19" t="s">
        <v>48</v>
      </c>
      <c r="G1284" s="105" t="s">
        <v>2696</v>
      </c>
      <c r="H1284" s="19" t="s">
        <v>2695</v>
      </c>
      <c r="I1284" s="86" t="s">
        <v>54</v>
      </c>
      <c r="J1284" s="105" t="s">
        <v>2694</v>
      </c>
      <c r="K1284" s="105" t="s">
        <v>2693</v>
      </c>
      <c r="L1284" s="929">
        <v>1</v>
      </c>
      <c r="M1284" s="397"/>
      <c r="N1284" s="1178">
        <v>0</v>
      </c>
      <c r="O1284" s="1761"/>
      <c r="P1284" s="881" t="s">
        <v>3831</v>
      </c>
    </row>
    <row r="1285" spans="1:16" s="12" customFormat="1" ht="59.4">
      <c r="A1285" s="533"/>
      <c r="B1285" s="536"/>
      <c r="C1285" s="533"/>
      <c r="D1285" s="574" t="s">
        <v>2705</v>
      </c>
      <c r="E1285" s="1825" t="s">
        <v>28</v>
      </c>
      <c r="F1285" s="19" t="s">
        <v>24</v>
      </c>
      <c r="G1285" s="105" t="s">
        <v>2699</v>
      </c>
      <c r="H1285" s="19" t="s">
        <v>2695</v>
      </c>
      <c r="I1285" s="86" t="s">
        <v>54</v>
      </c>
      <c r="J1285" s="105" t="s">
        <v>2698</v>
      </c>
      <c r="K1285" s="105" t="s">
        <v>2697</v>
      </c>
      <c r="L1285" s="929">
        <v>3</v>
      </c>
      <c r="M1285" s="397"/>
      <c r="N1285" s="1178">
        <v>0</v>
      </c>
      <c r="O1285" s="1761">
        <f>N1285+N1286</f>
        <v>0</v>
      </c>
      <c r="P1285" s="881" t="s">
        <v>3831</v>
      </c>
    </row>
    <row r="1286" spans="1:16" s="12" customFormat="1" ht="59.4">
      <c r="A1286" s="533"/>
      <c r="B1286" s="536"/>
      <c r="C1286" s="533"/>
      <c r="D1286" s="574"/>
      <c r="E1286" s="1825"/>
      <c r="F1286" s="19" t="s">
        <v>48</v>
      </c>
      <c r="G1286" s="105" t="s">
        <v>2696</v>
      </c>
      <c r="H1286" s="19" t="s">
        <v>2695</v>
      </c>
      <c r="I1286" s="86" t="s">
        <v>54</v>
      </c>
      <c r="J1286" s="105" t="s">
        <v>2694</v>
      </c>
      <c r="K1286" s="105" t="s">
        <v>2693</v>
      </c>
      <c r="L1286" s="929">
        <v>1</v>
      </c>
      <c r="M1286" s="397"/>
      <c r="N1286" s="1178">
        <v>0</v>
      </c>
      <c r="O1286" s="1761"/>
      <c r="P1286" s="881" t="s">
        <v>3831</v>
      </c>
    </row>
    <row r="1287" spans="1:16" s="12" customFormat="1" ht="59.4">
      <c r="A1287" s="533"/>
      <c r="B1287" s="536"/>
      <c r="C1287" s="533"/>
      <c r="D1287" s="574" t="s">
        <v>2704</v>
      </c>
      <c r="E1287" s="1825" t="s">
        <v>28</v>
      </c>
      <c r="F1287" s="19" t="s">
        <v>24</v>
      </c>
      <c r="G1287" s="105" t="s">
        <v>2699</v>
      </c>
      <c r="H1287" s="19" t="s">
        <v>2695</v>
      </c>
      <c r="I1287" s="86" t="s">
        <v>54</v>
      </c>
      <c r="J1287" s="105" t="s">
        <v>2698</v>
      </c>
      <c r="K1287" s="105" t="s">
        <v>2697</v>
      </c>
      <c r="L1287" s="929">
        <v>3</v>
      </c>
      <c r="M1287" s="397"/>
      <c r="N1287" s="1178">
        <v>0</v>
      </c>
      <c r="O1287" s="1761">
        <f>N1287+N1288</f>
        <v>0</v>
      </c>
      <c r="P1287" s="881" t="s">
        <v>3831</v>
      </c>
    </row>
    <row r="1288" spans="1:16" s="12" customFormat="1" ht="59.4">
      <c r="A1288" s="533"/>
      <c r="B1288" s="536"/>
      <c r="C1288" s="533"/>
      <c r="D1288" s="574"/>
      <c r="E1288" s="1825"/>
      <c r="F1288" s="19" t="s">
        <v>48</v>
      </c>
      <c r="G1288" s="105" t="s">
        <v>2696</v>
      </c>
      <c r="H1288" s="19" t="s">
        <v>2695</v>
      </c>
      <c r="I1288" s="86" t="s">
        <v>54</v>
      </c>
      <c r="J1288" s="105" t="s">
        <v>2694</v>
      </c>
      <c r="K1288" s="105" t="s">
        <v>2693</v>
      </c>
      <c r="L1288" s="929">
        <v>1</v>
      </c>
      <c r="M1288" s="397"/>
      <c r="N1288" s="1178">
        <v>0</v>
      </c>
      <c r="O1288" s="1761"/>
      <c r="P1288" s="881" t="s">
        <v>3831</v>
      </c>
    </row>
    <row r="1289" spans="1:16" s="12" customFormat="1" ht="59.4">
      <c r="A1289" s="533"/>
      <c r="B1289" s="536"/>
      <c r="C1289" s="533"/>
      <c r="D1289" s="574" t="s">
        <v>2703</v>
      </c>
      <c r="E1289" s="1825" t="s">
        <v>28</v>
      </c>
      <c r="F1289" s="19" t="s">
        <v>24</v>
      </c>
      <c r="G1289" s="105" t="s">
        <v>2699</v>
      </c>
      <c r="H1289" s="19" t="s">
        <v>2695</v>
      </c>
      <c r="I1289" s="86" t="s">
        <v>54</v>
      </c>
      <c r="J1289" s="105" t="s">
        <v>2698</v>
      </c>
      <c r="K1289" s="105" t="s">
        <v>2697</v>
      </c>
      <c r="L1289" s="929">
        <v>3</v>
      </c>
      <c r="M1289" s="397"/>
      <c r="N1289" s="1178">
        <v>0</v>
      </c>
      <c r="O1289" s="1761">
        <f>N1289+N1290</f>
        <v>0</v>
      </c>
      <c r="P1289" s="881" t="s">
        <v>3831</v>
      </c>
    </row>
    <row r="1290" spans="1:16" s="12" customFormat="1" ht="59.4">
      <c r="A1290" s="533"/>
      <c r="B1290" s="536"/>
      <c r="C1290" s="533"/>
      <c r="D1290" s="574"/>
      <c r="E1290" s="1825"/>
      <c r="F1290" s="19" t="s">
        <v>48</v>
      </c>
      <c r="G1290" s="105" t="s">
        <v>2696</v>
      </c>
      <c r="H1290" s="19" t="s">
        <v>2695</v>
      </c>
      <c r="I1290" s="86" t="s">
        <v>54</v>
      </c>
      <c r="J1290" s="105" t="s">
        <v>2694</v>
      </c>
      <c r="K1290" s="105" t="s">
        <v>2693</v>
      </c>
      <c r="L1290" s="929">
        <v>1</v>
      </c>
      <c r="M1290" s="397"/>
      <c r="N1290" s="1178">
        <v>0</v>
      </c>
      <c r="O1290" s="1761"/>
      <c r="P1290" s="881" t="s">
        <v>3831</v>
      </c>
    </row>
    <row r="1291" spans="1:16" s="12" customFormat="1" ht="59.4">
      <c r="A1291" s="533"/>
      <c r="B1291" s="536"/>
      <c r="C1291" s="533"/>
      <c r="D1291" s="574" t="s">
        <v>2702</v>
      </c>
      <c r="E1291" s="1825" t="s">
        <v>28</v>
      </c>
      <c r="F1291" s="19" t="s">
        <v>24</v>
      </c>
      <c r="G1291" s="105" t="s">
        <v>2699</v>
      </c>
      <c r="H1291" s="19" t="s">
        <v>2695</v>
      </c>
      <c r="I1291" s="86" t="s">
        <v>54</v>
      </c>
      <c r="J1291" s="105" t="s">
        <v>2698</v>
      </c>
      <c r="K1291" s="105" t="s">
        <v>2697</v>
      </c>
      <c r="L1291" s="929">
        <v>3</v>
      </c>
      <c r="M1291" s="397"/>
      <c r="N1291" s="1178">
        <v>0</v>
      </c>
      <c r="O1291" s="1761">
        <f>N1291+N1292</f>
        <v>0</v>
      </c>
      <c r="P1291" s="881" t="s">
        <v>3831</v>
      </c>
    </row>
    <row r="1292" spans="1:16" s="12" customFormat="1" ht="59.4">
      <c r="A1292" s="533"/>
      <c r="B1292" s="536"/>
      <c r="C1292" s="533"/>
      <c r="D1292" s="574"/>
      <c r="E1292" s="1825"/>
      <c r="F1292" s="19" t="s">
        <v>48</v>
      </c>
      <c r="G1292" s="105" t="s">
        <v>2696</v>
      </c>
      <c r="H1292" s="19" t="s">
        <v>2695</v>
      </c>
      <c r="I1292" s="86" t="s">
        <v>54</v>
      </c>
      <c r="J1292" s="105" t="s">
        <v>2694</v>
      </c>
      <c r="K1292" s="105" t="s">
        <v>2693</v>
      </c>
      <c r="L1292" s="929">
        <v>1</v>
      </c>
      <c r="M1292" s="397"/>
      <c r="N1292" s="1178">
        <v>0</v>
      </c>
      <c r="O1292" s="1761"/>
      <c r="P1292" s="881" t="s">
        <v>3831</v>
      </c>
    </row>
    <row r="1293" spans="1:16" s="12" customFormat="1" ht="59.4">
      <c r="A1293" s="533"/>
      <c r="B1293" s="536"/>
      <c r="C1293" s="533"/>
      <c r="D1293" s="574" t="s">
        <v>2714</v>
      </c>
      <c r="E1293" s="1825" t="s">
        <v>28</v>
      </c>
      <c r="F1293" s="19" t="s">
        <v>24</v>
      </c>
      <c r="G1293" s="105" t="s">
        <v>2699</v>
      </c>
      <c r="H1293" s="19" t="s">
        <v>2695</v>
      </c>
      <c r="I1293" s="86" t="s">
        <v>54</v>
      </c>
      <c r="J1293" s="105" t="s">
        <v>2698</v>
      </c>
      <c r="K1293" s="105" t="s">
        <v>2697</v>
      </c>
      <c r="L1293" s="929">
        <v>3</v>
      </c>
      <c r="M1293" s="380"/>
      <c r="N1293" s="1178">
        <v>0</v>
      </c>
      <c r="O1293" s="1761">
        <f>N1293+N1294</f>
        <v>0</v>
      </c>
      <c r="P1293" s="881" t="s">
        <v>3831</v>
      </c>
    </row>
    <row r="1294" spans="1:16" s="12" customFormat="1" ht="59.4">
      <c r="A1294" s="533"/>
      <c r="B1294" s="536"/>
      <c r="C1294" s="533"/>
      <c r="D1294" s="574"/>
      <c r="E1294" s="1825"/>
      <c r="F1294" s="19" t="s">
        <v>48</v>
      </c>
      <c r="G1294" s="105" t="s">
        <v>2696</v>
      </c>
      <c r="H1294" s="19" t="s">
        <v>2695</v>
      </c>
      <c r="I1294" s="86" t="s">
        <v>54</v>
      </c>
      <c r="J1294" s="105" t="s">
        <v>2694</v>
      </c>
      <c r="K1294" s="105" t="s">
        <v>2693</v>
      </c>
      <c r="L1294" s="929">
        <v>1</v>
      </c>
      <c r="M1294" s="380"/>
      <c r="N1294" s="1178">
        <v>0</v>
      </c>
      <c r="O1294" s="1761"/>
      <c r="P1294" s="881" t="s">
        <v>3831</v>
      </c>
    </row>
    <row r="1295" spans="1:16" s="12" customFormat="1" ht="59.4">
      <c r="A1295" s="533"/>
      <c r="B1295" s="536"/>
      <c r="C1295" s="533"/>
      <c r="D1295" s="574" t="s">
        <v>2713</v>
      </c>
      <c r="E1295" s="1825" t="s">
        <v>28</v>
      </c>
      <c r="F1295" s="19" t="s">
        <v>24</v>
      </c>
      <c r="G1295" s="105" t="s">
        <v>2699</v>
      </c>
      <c r="H1295" s="19" t="s">
        <v>2695</v>
      </c>
      <c r="I1295" s="86" t="s">
        <v>54</v>
      </c>
      <c r="J1295" s="105" t="s">
        <v>2698</v>
      </c>
      <c r="K1295" s="105" t="s">
        <v>2697</v>
      </c>
      <c r="L1295" s="929">
        <v>3</v>
      </c>
      <c r="M1295" s="380"/>
      <c r="N1295" s="1178">
        <v>0</v>
      </c>
      <c r="O1295" s="1761">
        <f>N1295+N1296</f>
        <v>0</v>
      </c>
      <c r="P1295" s="881" t="s">
        <v>3831</v>
      </c>
    </row>
    <row r="1296" spans="1:16" s="12" customFormat="1" ht="59.4">
      <c r="A1296" s="533"/>
      <c r="B1296" s="536"/>
      <c r="C1296" s="533"/>
      <c r="D1296" s="574"/>
      <c r="E1296" s="1825"/>
      <c r="F1296" s="19" t="s">
        <v>48</v>
      </c>
      <c r="G1296" s="105" t="s">
        <v>2696</v>
      </c>
      <c r="H1296" s="19" t="s">
        <v>2695</v>
      </c>
      <c r="I1296" s="86" t="s">
        <v>54</v>
      </c>
      <c r="J1296" s="105" t="s">
        <v>2694</v>
      </c>
      <c r="K1296" s="105" t="s">
        <v>2693</v>
      </c>
      <c r="L1296" s="929">
        <v>1</v>
      </c>
      <c r="M1296" s="380"/>
      <c r="N1296" s="1178">
        <v>0</v>
      </c>
      <c r="O1296" s="1761"/>
      <c r="P1296" s="881" t="s">
        <v>3831</v>
      </c>
    </row>
    <row r="1297" spans="1:16" s="12" customFormat="1" ht="59.4">
      <c r="A1297" s="533"/>
      <c r="B1297" s="536"/>
      <c r="C1297" s="533"/>
      <c r="D1297" s="574" t="s">
        <v>2712</v>
      </c>
      <c r="E1297" s="1825" t="s">
        <v>28</v>
      </c>
      <c r="F1297" s="19" t="s">
        <v>24</v>
      </c>
      <c r="G1297" s="105" t="s">
        <v>2699</v>
      </c>
      <c r="H1297" s="19" t="s">
        <v>2695</v>
      </c>
      <c r="I1297" s="86" t="s">
        <v>54</v>
      </c>
      <c r="J1297" s="105" t="s">
        <v>2698</v>
      </c>
      <c r="K1297" s="105" t="s">
        <v>2697</v>
      </c>
      <c r="L1297" s="929">
        <v>3</v>
      </c>
      <c r="M1297" s="380"/>
      <c r="N1297" s="1178">
        <v>0</v>
      </c>
      <c r="O1297" s="1761">
        <f>N1297+N1298</f>
        <v>0</v>
      </c>
      <c r="P1297" s="881" t="s">
        <v>3831</v>
      </c>
    </row>
    <row r="1298" spans="1:16" s="12" customFormat="1" ht="59.4">
      <c r="A1298" s="533"/>
      <c r="B1298" s="536"/>
      <c r="C1298" s="533"/>
      <c r="D1298" s="574"/>
      <c r="E1298" s="1825"/>
      <c r="F1298" s="19" t="s">
        <v>48</v>
      </c>
      <c r="G1298" s="105" t="s">
        <v>2696</v>
      </c>
      <c r="H1298" s="19" t="s">
        <v>2695</v>
      </c>
      <c r="I1298" s="86" t="s">
        <v>54</v>
      </c>
      <c r="J1298" s="105" t="s">
        <v>2694</v>
      </c>
      <c r="K1298" s="105" t="s">
        <v>2693</v>
      </c>
      <c r="L1298" s="929">
        <v>1</v>
      </c>
      <c r="M1298" s="380"/>
      <c r="N1298" s="1178">
        <v>0</v>
      </c>
      <c r="O1298" s="1761"/>
      <c r="P1298" s="881" t="s">
        <v>3831</v>
      </c>
    </row>
    <row r="1299" spans="1:16" s="12" customFormat="1" ht="59.4">
      <c r="A1299" s="533"/>
      <c r="B1299" s="536"/>
      <c r="C1299" s="533"/>
      <c r="D1299" s="574" t="s">
        <v>2711</v>
      </c>
      <c r="E1299" s="1825" t="s">
        <v>28</v>
      </c>
      <c r="F1299" s="19" t="s">
        <v>24</v>
      </c>
      <c r="G1299" s="105" t="s">
        <v>2699</v>
      </c>
      <c r="H1299" s="19" t="s">
        <v>2695</v>
      </c>
      <c r="I1299" s="86" t="s">
        <v>54</v>
      </c>
      <c r="J1299" s="105" t="s">
        <v>2698</v>
      </c>
      <c r="K1299" s="105" t="s">
        <v>2697</v>
      </c>
      <c r="L1299" s="929">
        <v>3</v>
      </c>
      <c r="M1299" s="380"/>
      <c r="N1299" s="1178">
        <v>0</v>
      </c>
      <c r="O1299" s="1761">
        <f>N1299+N1300</f>
        <v>0</v>
      </c>
      <c r="P1299" s="881" t="s">
        <v>3831</v>
      </c>
    </row>
    <row r="1300" spans="1:16" s="12" customFormat="1" ht="59.4">
      <c r="A1300" s="533"/>
      <c r="B1300" s="536"/>
      <c r="C1300" s="533"/>
      <c r="D1300" s="574"/>
      <c r="E1300" s="1825"/>
      <c r="F1300" s="19" t="s">
        <v>48</v>
      </c>
      <c r="G1300" s="105" t="s">
        <v>2696</v>
      </c>
      <c r="H1300" s="19" t="s">
        <v>2695</v>
      </c>
      <c r="I1300" s="86" t="s">
        <v>54</v>
      </c>
      <c r="J1300" s="105" t="s">
        <v>2694</v>
      </c>
      <c r="K1300" s="105" t="s">
        <v>2693</v>
      </c>
      <c r="L1300" s="929">
        <v>1</v>
      </c>
      <c r="M1300" s="380"/>
      <c r="N1300" s="1178">
        <v>0</v>
      </c>
      <c r="O1300" s="1761"/>
      <c r="P1300" s="881" t="s">
        <v>3831</v>
      </c>
    </row>
    <row r="1301" spans="1:16" s="12" customFormat="1" ht="59.4">
      <c r="A1301" s="533"/>
      <c r="B1301" s="536"/>
      <c r="C1301" s="533"/>
      <c r="D1301" s="574" t="s">
        <v>2710</v>
      </c>
      <c r="E1301" s="1825" t="s">
        <v>28</v>
      </c>
      <c r="F1301" s="19" t="s">
        <v>24</v>
      </c>
      <c r="G1301" s="105" t="s">
        <v>2699</v>
      </c>
      <c r="H1301" s="19" t="s">
        <v>2695</v>
      </c>
      <c r="I1301" s="86" t="s">
        <v>54</v>
      </c>
      <c r="J1301" s="105" t="s">
        <v>2698</v>
      </c>
      <c r="K1301" s="105" t="s">
        <v>2697</v>
      </c>
      <c r="L1301" s="929">
        <v>3</v>
      </c>
      <c r="M1301" s="380"/>
      <c r="N1301" s="1178">
        <v>0</v>
      </c>
      <c r="O1301" s="1761">
        <f>N1301+N1302</f>
        <v>0</v>
      </c>
      <c r="P1301" s="881" t="s">
        <v>3831</v>
      </c>
    </row>
    <row r="1302" spans="1:16" s="12" customFormat="1" ht="59.4">
      <c r="A1302" s="533"/>
      <c r="B1302" s="536"/>
      <c r="C1302" s="533"/>
      <c r="D1302" s="574"/>
      <c r="E1302" s="1825"/>
      <c r="F1302" s="19" t="s">
        <v>48</v>
      </c>
      <c r="G1302" s="105" t="s">
        <v>2696</v>
      </c>
      <c r="H1302" s="19" t="s">
        <v>2695</v>
      </c>
      <c r="I1302" s="86" t="s">
        <v>54</v>
      </c>
      <c r="J1302" s="105" t="s">
        <v>2694</v>
      </c>
      <c r="K1302" s="105" t="s">
        <v>2693</v>
      </c>
      <c r="L1302" s="929">
        <v>1</v>
      </c>
      <c r="M1302" s="380"/>
      <c r="N1302" s="1178">
        <v>0</v>
      </c>
      <c r="O1302" s="1761"/>
      <c r="P1302" s="881" t="s">
        <v>3831</v>
      </c>
    </row>
    <row r="1303" spans="1:16" s="12" customFormat="1" ht="59.4">
      <c r="A1303" s="533"/>
      <c r="B1303" s="536"/>
      <c r="C1303" s="533"/>
      <c r="D1303" s="574" t="s">
        <v>2709</v>
      </c>
      <c r="E1303" s="1825" t="s">
        <v>28</v>
      </c>
      <c r="F1303" s="19" t="s">
        <v>24</v>
      </c>
      <c r="G1303" s="105" t="s">
        <v>2699</v>
      </c>
      <c r="H1303" s="19" t="s">
        <v>2695</v>
      </c>
      <c r="I1303" s="86" t="s">
        <v>54</v>
      </c>
      <c r="J1303" s="105" t="s">
        <v>2698</v>
      </c>
      <c r="K1303" s="105" t="s">
        <v>2697</v>
      </c>
      <c r="L1303" s="929">
        <v>3</v>
      </c>
      <c r="M1303" s="380"/>
      <c r="N1303" s="1178">
        <v>0</v>
      </c>
      <c r="O1303" s="1761">
        <f>N1303+N1304</f>
        <v>0</v>
      </c>
      <c r="P1303" s="881" t="s">
        <v>3831</v>
      </c>
    </row>
    <row r="1304" spans="1:16" s="12" customFormat="1" ht="59.4">
      <c r="A1304" s="533"/>
      <c r="B1304" s="536"/>
      <c r="C1304" s="533"/>
      <c r="D1304" s="574"/>
      <c r="E1304" s="1825"/>
      <c r="F1304" s="19" t="s">
        <v>48</v>
      </c>
      <c r="G1304" s="105" t="s">
        <v>2696</v>
      </c>
      <c r="H1304" s="19" t="s">
        <v>2695</v>
      </c>
      <c r="I1304" s="86" t="s">
        <v>54</v>
      </c>
      <c r="J1304" s="105" t="s">
        <v>2694</v>
      </c>
      <c r="K1304" s="105" t="s">
        <v>2693</v>
      </c>
      <c r="L1304" s="929">
        <v>1</v>
      </c>
      <c r="M1304" s="380"/>
      <c r="N1304" s="1178">
        <v>0</v>
      </c>
      <c r="O1304" s="1761"/>
      <c r="P1304" s="881" t="s">
        <v>3831</v>
      </c>
    </row>
    <row r="1305" spans="1:16" s="12" customFormat="1" ht="59.4">
      <c r="A1305" s="533"/>
      <c r="B1305" s="536"/>
      <c r="C1305" s="533"/>
      <c r="D1305" s="574" t="s">
        <v>2708</v>
      </c>
      <c r="E1305" s="1825" t="s">
        <v>28</v>
      </c>
      <c r="F1305" s="19" t="s">
        <v>24</v>
      </c>
      <c r="G1305" s="105" t="s">
        <v>2699</v>
      </c>
      <c r="H1305" s="19" t="s">
        <v>2695</v>
      </c>
      <c r="I1305" s="86" t="s">
        <v>54</v>
      </c>
      <c r="J1305" s="105" t="s">
        <v>2698</v>
      </c>
      <c r="K1305" s="105" t="s">
        <v>2697</v>
      </c>
      <c r="L1305" s="929">
        <v>3</v>
      </c>
      <c r="M1305" s="380"/>
      <c r="N1305" s="1178">
        <v>0</v>
      </c>
      <c r="O1305" s="1761">
        <f>N1305+N1306</f>
        <v>0</v>
      </c>
      <c r="P1305" s="881" t="s">
        <v>3831</v>
      </c>
    </row>
    <row r="1306" spans="1:16" s="12" customFormat="1" ht="59.4">
      <c r="A1306" s="533"/>
      <c r="B1306" s="536"/>
      <c r="C1306" s="533"/>
      <c r="D1306" s="574"/>
      <c r="E1306" s="1825"/>
      <c r="F1306" s="19" t="s">
        <v>48</v>
      </c>
      <c r="G1306" s="105" t="s">
        <v>2696</v>
      </c>
      <c r="H1306" s="19" t="s">
        <v>2695</v>
      </c>
      <c r="I1306" s="86" t="s">
        <v>54</v>
      </c>
      <c r="J1306" s="105" t="s">
        <v>2694</v>
      </c>
      <c r="K1306" s="105" t="s">
        <v>2693</v>
      </c>
      <c r="L1306" s="929">
        <v>1</v>
      </c>
      <c r="M1306" s="380"/>
      <c r="N1306" s="1178">
        <v>0</v>
      </c>
      <c r="O1306" s="1761"/>
      <c r="P1306" s="881" t="s">
        <v>3831</v>
      </c>
    </row>
    <row r="1307" spans="1:16" s="12" customFormat="1" ht="59.4">
      <c r="A1307" s="533"/>
      <c r="B1307" s="536"/>
      <c r="C1307" s="533"/>
      <c r="D1307" s="574" t="s">
        <v>2707</v>
      </c>
      <c r="E1307" s="1825" t="s">
        <v>28</v>
      </c>
      <c r="F1307" s="19" t="s">
        <v>24</v>
      </c>
      <c r="G1307" s="105" t="s">
        <v>2699</v>
      </c>
      <c r="H1307" s="19" t="s">
        <v>2695</v>
      </c>
      <c r="I1307" s="86" t="s">
        <v>54</v>
      </c>
      <c r="J1307" s="105" t="s">
        <v>2698</v>
      </c>
      <c r="K1307" s="105" t="s">
        <v>2697</v>
      </c>
      <c r="L1307" s="929">
        <v>3</v>
      </c>
      <c r="M1307" s="380"/>
      <c r="N1307" s="1178">
        <v>0</v>
      </c>
      <c r="O1307" s="1761">
        <f>N1307+N1308</f>
        <v>0</v>
      </c>
      <c r="P1307" s="881" t="s">
        <v>3831</v>
      </c>
    </row>
    <row r="1308" spans="1:16" s="12" customFormat="1" ht="59.4">
      <c r="A1308" s="533"/>
      <c r="B1308" s="536"/>
      <c r="C1308" s="533"/>
      <c r="D1308" s="574"/>
      <c r="E1308" s="1825"/>
      <c r="F1308" s="19" t="s">
        <v>48</v>
      </c>
      <c r="G1308" s="105" t="s">
        <v>2696</v>
      </c>
      <c r="H1308" s="19" t="s">
        <v>2695</v>
      </c>
      <c r="I1308" s="86" t="s">
        <v>54</v>
      </c>
      <c r="J1308" s="105" t="s">
        <v>2694</v>
      </c>
      <c r="K1308" s="105" t="s">
        <v>2693</v>
      </c>
      <c r="L1308" s="929">
        <v>1</v>
      </c>
      <c r="M1308" s="380"/>
      <c r="N1308" s="1178">
        <v>0</v>
      </c>
      <c r="O1308" s="1761"/>
      <c r="P1308" s="881" t="s">
        <v>3831</v>
      </c>
    </row>
    <row r="1309" spans="1:16" s="12" customFormat="1" ht="59.4">
      <c r="A1309" s="533"/>
      <c r="B1309" s="536"/>
      <c r="C1309" s="533"/>
      <c r="D1309" s="574" t="s">
        <v>2726</v>
      </c>
      <c r="E1309" s="1825" t="s">
        <v>28</v>
      </c>
      <c r="F1309" s="19" t="s">
        <v>24</v>
      </c>
      <c r="G1309" s="105" t="s">
        <v>2699</v>
      </c>
      <c r="H1309" s="19" t="s">
        <v>2695</v>
      </c>
      <c r="I1309" s="86" t="s">
        <v>54</v>
      </c>
      <c r="J1309" s="105" t="s">
        <v>2698</v>
      </c>
      <c r="K1309" s="105" t="s">
        <v>2697</v>
      </c>
      <c r="L1309" s="929">
        <v>3</v>
      </c>
      <c r="M1309" s="380"/>
      <c r="N1309" s="1178">
        <v>0</v>
      </c>
      <c r="O1309" s="1761">
        <f>N1309+N1310</f>
        <v>0</v>
      </c>
      <c r="P1309" s="881" t="s">
        <v>3831</v>
      </c>
    </row>
    <row r="1310" spans="1:16" s="12" customFormat="1" ht="59.4">
      <c r="A1310" s="533"/>
      <c r="B1310" s="536"/>
      <c r="C1310" s="533"/>
      <c r="D1310" s="574"/>
      <c r="E1310" s="1825"/>
      <c r="F1310" s="19" t="s">
        <v>48</v>
      </c>
      <c r="G1310" s="105" t="s">
        <v>2696</v>
      </c>
      <c r="H1310" s="19" t="s">
        <v>2695</v>
      </c>
      <c r="I1310" s="86" t="s">
        <v>54</v>
      </c>
      <c r="J1310" s="105" t="s">
        <v>2694</v>
      </c>
      <c r="K1310" s="105" t="s">
        <v>2693</v>
      </c>
      <c r="L1310" s="929">
        <v>1</v>
      </c>
      <c r="M1310" s="380"/>
      <c r="N1310" s="1178">
        <v>0</v>
      </c>
      <c r="O1310" s="1761"/>
      <c r="P1310" s="881" t="s">
        <v>3831</v>
      </c>
    </row>
    <row r="1311" spans="1:16" s="12" customFormat="1" ht="59.4">
      <c r="A1311" s="533"/>
      <c r="B1311" s="536"/>
      <c r="C1311" s="533"/>
      <c r="D1311" s="574" t="s">
        <v>2725</v>
      </c>
      <c r="E1311" s="1825" t="s">
        <v>28</v>
      </c>
      <c r="F1311" s="19" t="s">
        <v>24</v>
      </c>
      <c r="G1311" s="105" t="s">
        <v>2699</v>
      </c>
      <c r="H1311" s="19" t="s">
        <v>2695</v>
      </c>
      <c r="I1311" s="86" t="s">
        <v>54</v>
      </c>
      <c r="J1311" s="105" t="s">
        <v>2698</v>
      </c>
      <c r="K1311" s="105" t="s">
        <v>2697</v>
      </c>
      <c r="L1311" s="929">
        <v>3</v>
      </c>
      <c r="M1311" s="380"/>
      <c r="N1311" s="1178">
        <v>0</v>
      </c>
      <c r="O1311" s="1761">
        <f>N1311+N1312</f>
        <v>0</v>
      </c>
      <c r="P1311" s="881" t="s">
        <v>3831</v>
      </c>
    </row>
    <row r="1312" spans="1:16" s="12" customFormat="1" ht="59.4">
      <c r="A1312" s="533"/>
      <c r="B1312" s="536"/>
      <c r="C1312" s="533"/>
      <c r="D1312" s="574"/>
      <c r="E1312" s="1825"/>
      <c r="F1312" s="19" t="s">
        <v>48</v>
      </c>
      <c r="G1312" s="105" t="s">
        <v>2696</v>
      </c>
      <c r="H1312" s="19" t="s">
        <v>2695</v>
      </c>
      <c r="I1312" s="86" t="s">
        <v>54</v>
      </c>
      <c r="J1312" s="105" t="s">
        <v>2694</v>
      </c>
      <c r="K1312" s="105" t="s">
        <v>2693</v>
      </c>
      <c r="L1312" s="929">
        <v>1</v>
      </c>
      <c r="M1312" s="380"/>
      <c r="N1312" s="1178">
        <v>0</v>
      </c>
      <c r="O1312" s="1761"/>
      <c r="P1312" s="881" t="s">
        <v>3831</v>
      </c>
    </row>
    <row r="1313" spans="1:16" s="12" customFormat="1" ht="59.4">
      <c r="A1313" s="533"/>
      <c r="B1313" s="536"/>
      <c r="C1313" s="533"/>
      <c r="D1313" s="570" t="s">
        <v>2724</v>
      </c>
      <c r="E1313" s="1295" t="s">
        <v>28</v>
      </c>
      <c r="F1313" s="19" t="s">
        <v>24</v>
      </c>
      <c r="G1313" s="105" t="s">
        <v>2699</v>
      </c>
      <c r="H1313" s="19" t="s">
        <v>2695</v>
      </c>
      <c r="I1313" s="86" t="s">
        <v>54</v>
      </c>
      <c r="J1313" s="105" t="s">
        <v>2698</v>
      </c>
      <c r="K1313" s="105" t="s">
        <v>2697</v>
      </c>
      <c r="L1313" s="929">
        <v>3</v>
      </c>
      <c r="M1313" s="380"/>
      <c r="N1313" s="1178">
        <v>0</v>
      </c>
      <c r="O1313" s="1761">
        <f>N1313+N1314</f>
        <v>0</v>
      </c>
      <c r="P1313" s="881" t="s">
        <v>3831</v>
      </c>
    </row>
    <row r="1314" spans="1:16" s="12" customFormat="1" ht="59.4">
      <c r="A1314" s="533"/>
      <c r="B1314" s="536"/>
      <c r="C1314" s="533"/>
      <c r="D1314" s="570"/>
      <c r="E1314" s="1295"/>
      <c r="F1314" s="19" t="s">
        <v>48</v>
      </c>
      <c r="G1314" s="105" t="s">
        <v>2696</v>
      </c>
      <c r="H1314" s="19" t="s">
        <v>2695</v>
      </c>
      <c r="I1314" s="86" t="s">
        <v>54</v>
      </c>
      <c r="J1314" s="105" t="s">
        <v>2694</v>
      </c>
      <c r="K1314" s="105" t="s">
        <v>2693</v>
      </c>
      <c r="L1314" s="929">
        <v>1</v>
      </c>
      <c r="M1314" s="380"/>
      <c r="N1314" s="1178">
        <v>0</v>
      </c>
      <c r="O1314" s="1761"/>
      <c r="P1314" s="881" t="s">
        <v>3831</v>
      </c>
    </row>
    <row r="1315" spans="1:16" s="12" customFormat="1" ht="59.4">
      <c r="A1315" s="533"/>
      <c r="B1315" s="536"/>
      <c r="C1315" s="533"/>
      <c r="D1315" s="574" t="s">
        <v>2723</v>
      </c>
      <c r="E1315" s="1825" t="s">
        <v>28</v>
      </c>
      <c r="F1315" s="19" t="s">
        <v>24</v>
      </c>
      <c r="G1315" s="105" t="s">
        <v>2699</v>
      </c>
      <c r="H1315" s="19" t="s">
        <v>2695</v>
      </c>
      <c r="I1315" s="86" t="s">
        <v>54</v>
      </c>
      <c r="J1315" s="105" t="s">
        <v>2698</v>
      </c>
      <c r="K1315" s="105" t="s">
        <v>2697</v>
      </c>
      <c r="L1315" s="929">
        <v>3</v>
      </c>
      <c r="M1315" s="380"/>
      <c r="N1315" s="1178">
        <v>0</v>
      </c>
      <c r="O1315" s="1761">
        <f>N1315+N1316</f>
        <v>0</v>
      </c>
      <c r="P1315" s="881" t="s">
        <v>3831</v>
      </c>
    </row>
    <row r="1316" spans="1:16" s="12" customFormat="1" ht="59.4">
      <c r="A1316" s="533"/>
      <c r="B1316" s="536"/>
      <c r="C1316" s="533"/>
      <c r="D1316" s="574"/>
      <c r="E1316" s="1825"/>
      <c r="F1316" s="19" t="s">
        <v>48</v>
      </c>
      <c r="G1316" s="105" t="s">
        <v>2696</v>
      </c>
      <c r="H1316" s="19" t="s">
        <v>2695</v>
      </c>
      <c r="I1316" s="86" t="s">
        <v>54</v>
      </c>
      <c r="J1316" s="105" t="s">
        <v>2694</v>
      </c>
      <c r="K1316" s="105" t="s">
        <v>2693</v>
      </c>
      <c r="L1316" s="929">
        <v>1</v>
      </c>
      <c r="M1316" s="380"/>
      <c r="N1316" s="1178">
        <v>0</v>
      </c>
      <c r="O1316" s="1761"/>
      <c r="P1316" s="881" t="s">
        <v>3831</v>
      </c>
    </row>
    <row r="1317" spans="1:16" s="12" customFormat="1" ht="59.4">
      <c r="A1317" s="533"/>
      <c r="B1317" s="536"/>
      <c r="C1317" s="533"/>
      <c r="D1317" s="574" t="s">
        <v>2722</v>
      </c>
      <c r="E1317" s="1825" t="s">
        <v>28</v>
      </c>
      <c r="F1317" s="19" t="s">
        <v>24</v>
      </c>
      <c r="G1317" s="105" t="s">
        <v>2699</v>
      </c>
      <c r="H1317" s="19" t="s">
        <v>2695</v>
      </c>
      <c r="I1317" s="86" t="s">
        <v>54</v>
      </c>
      <c r="J1317" s="105" t="s">
        <v>2698</v>
      </c>
      <c r="K1317" s="105" t="s">
        <v>2697</v>
      </c>
      <c r="L1317" s="929">
        <v>3</v>
      </c>
      <c r="M1317" s="380"/>
      <c r="N1317" s="1178">
        <v>0</v>
      </c>
      <c r="O1317" s="1761">
        <f>N1317+N1318</f>
        <v>0</v>
      </c>
      <c r="P1317" s="881" t="s">
        <v>3831</v>
      </c>
    </row>
    <row r="1318" spans="1:16" s="12" customFormat="1" ht="59.4">
      <c r="A1318" s="533"/>
      <c r="B1318" s="536"/>
      <c r="C1318" s="533"/>
      <c r="D1318" s="574"/>
      <c r="E1318" s="1825"/>
      <c r="F1318" s="19" t="s">
        <v>48</v>
      </c>
      <c r="G1318" s="105" t="s">
        <v>2696</v>
      </c>
      <c r="H1318" s="19" t="s">
        <v>2695</v>
      </c>
      <c r="I1318" s="86" t="s">
        <v>54</v>
      </c>
      <c r="J1318" s="105" t="s">
        <v>2694</v>
      </c>
      <c r="K1318" s="105" t="s">
        <v>2693</v>
      </c>
      <c r="L1318" s="929">
        <v>1</v>
      </c>
      <c r="M1318" s="380"/>
      <c r="N1318" s="1178">
        <v>0</v>
      </c>
      <c r="O1318" s="1761"/>
      <c r="P1318" s="881" t="s">
        <v>3831</v>
      </c>
    </row>
    <row r="1319" spans="1:16" s="12" customFormat="1" ht="59.4">
      <c r="A1319" s="533"/>
      <c r="B1319" s="536"/>
      <c r="C1319" s="533"/>
      <c r="D1319" s="574" t="s">
        <v>2721</v>
      </c>
      <c r="E1319" s="1825" t="s">
        <v>28</v>
      </c>
      <c r="F1319" s="19" t="s">
        <v>24</v>
      </c>
      <c r="G1319" s="105" t="s">
        <v>2699</v>
      </c>
      <c r="H1319" s="19" t="s">
        <v>2695</v>
      </c>
      <c r="I1319" s="86" t="s">
        <v>54</v>
      </c>
      <c r="J1319" s="105" t="s">
        <v>2698</v>
      </c>
      <c r="K1319" s="105" t="s">
        <v>2697</v>
      </c>
      <c r="L1319" s="929">
        <v>3</v>
      </c>
      <c r="M1319" s="380"/>
      <c r="N1319" s="1178">
        <v>0</v>
      </c>
      <c r="O1319" s="1761">
        <f>N1319+N1320</f>
        <v>0</v>
      </c>
      <c r="P1319" s="881" t="s">
        <v>3831</v>
      </c>
    </row>
    <row r="1320" spans="1:16" s="12" customFormat="1" ht="59.4">
      <c r="A1320" s="533"/>
      <c r="B1320" s="536"/>
      <c r="C1320" s="533"/>
      <c r="D1320" s="574"/>
      <c r="E1320" s="1825"/>
      <c r="F1320" s="19" t="s">
        <v>48</v>
      </c>
      <c r="G1320" s="105" t="s">
        <v>2696</v>
      </c>
      <c r="H1320" s="19" t="s">
        <v>2695</v>
      </c>
      <c r="I1320" s="86" t="s">
        <v>54</v>
      </c>
      <c r="J1320" s="105" t="s">
        <v>2694</v>
      </c>
      <c r="K1320" s="105" t="s">
        <v>2693</v>
      </c>
      <c r="L1320" s="929">
        <v>1</v>
      </c>
      <c r="M1320" s="380"/>
      <c r="N1320" s="1178">
        <v>0</v>
      </c>
      <c r="O1320" s="1761"/>
      <c r="P1320" s="881" t="s">
        <v>3831</v>
      </c>
    </row>
    <row r="1321" spans="1:16" s="12" customFormat="1" ht="59.4">
      <c r="A1321" s="533"/>
      <c r="B1321" s="536"/>
      <c r="C1321" s="533"/>
      <c r="D1321" s="574" t="s">
        <v>2720</v>
      </c>
      <c r="E1321" s="1825" t="s">
        <v>28</v>
      </c>
      <c r="F1321" s="19" t="s">
        <v>24</v>
      </c>
      <c r="G1321" s="105" t="s">
        <v>2699</v>
      </c>
      <c r="H1321" s="19" t="s">
        <v>2695</v>
      </c>
      <c r="I1321" s="86" t="s">
        <v>54</v>
      </c>
      <c r="J1321" s="105" t="s">
        <v>2698</v>
      </c>
      <c r="K1321" s="105" t="s">
        <v>2697</v>
      </c>
      <c r="L1321" s="929">
        <v>3</v>
      </c>
      <c r="M1321" s="380"/>
      <c r="N1321" s="1178">
        <v>0</v>
      </c>
      <c r="O1321" s="1761">
        <f>N1321+N1322</f>
        <v>0</v>
      </c>
      <c r="P1321" s="881" t="s">
        <v>3831</v>
      </c>
    </row>
    <row r="1322" spans="1:16" s="12" customFormat="1" ht="59.4">
      <c r="A1322" s="533"/>
      <c r="B1322" s="536"/>
      <c r="C1322" s="533"/>
      <c r="D1322" s="574"/>
      <c r="E1322" s="1825"/>
      <c r="F1322" s="19" t="s">
        <v>48</v>
      </c>
      <c r="G1322" s="105" t="s">
        <v>2696</v>
      </c>
      <c r="H1322" s="19" t="s">
        <v>2695</v>
      </c>
      <c r="I1322" s="86" t="s">
        <v>54</v>
      </c>
      <c r="J1322" s="105" t="s">
        <v>2694</v>
      </c>
      <c r="K1322" s="105" t="s">
        <v>2693</v>
      </c>
      <c r="L1322" s="929">
        <v>1</v>
      </c>
      <c r="M1322" s="380"/>
      <c r="N1322" s="1178">
        <v>0</v>
      </c>
      <c r="O1322" s="1761"/>
      <c r="P1322" s="881" t="s">
        <v>3831</v>
      </c>
    </row>
    <row r="1323" spans="1:16" s="12" customFormat="1" ht="59.4">
      <c r="A1323" s="533"/>
      <c r="B1323" s="536"/>
      <c r="C1323" s="533"/>
      <c r="D1323" s="574" t="s">
        <v>2719</v>
      </c>
      <c r="E1323" s="1825" t="s">
        <v>28</v>
      </c>
      <c r="F1323" s="19" t="s">
        <v>24</v>
      </c>
      <c r="G1323" s="105" t="s">
        <v>2699</v>
      </c>
      <c r="H1323" s="19" t="s">
        <v>2695</v>
      </c>
      <c r="I1323" s="86" t="s">
        <v>54</v>
      </c>
      <c r="J1323" s="105" t="s">
        <v>2698</v>
      </c>
      <c r="K1323" s="105" t="s">
        <v>2697</v>
      </c>
      <c r="L1323" s="929">
        <v>3</v>
      </c>
      <c r="M1323" s="380"/>
      <c r="N1323" s="1178">
        <v>0</v>
      </c>
      <c r="O1323" s="1761">
        <f>N1323+N1324</f>
        <v>0</v>
      </c>
      <c r="P1323" s="881" t="s">
        <v>3831</v>
      </c>
    </row>
    <row r="1324" spans="1:16" s="12" customFormat="1" ht="59.4">
      <c r="A1324" s="533"/>
      <c r="B1324" s="536"/>
      <c r="C1324" s="533"/>
      <c r="D1324" s="574"/>
      <c r="E1324" s="1825"/>
      <c r="F1324" s="19" t="s">
        <v>48</v>
      </c>
      <c r="G1324" s="105" t="s">
        <v>2696</v>
      </c>
      <c r="H1324" s="19" t="s">
        <v>2695</v>
      </c>
      <c r="I1324" s="86" t="s">
        <v>54</v>
      </c>
      <c r="J1324" s="105" t="s">
        <v>2694</v>
      </c>
      <c r="K1324" s="105" t="s">
        <v>2693</v>
      </c>
      <c r="L1324" s="929">
        <v>1</v>
      </c>
      <c r="M1324" s="380"/>
      <c r="N1324" s="1178">
        <v>0</v>
      </c>
      <c r="O1324" s="1761"/>
      <c r="P1324" s="881" t="s">
        <v>3831</v>
      </c>
    </row>
    <row r="1325" spans="1:16" s="12" customFormat="1" ht="59.4">
      <c r="A1325" s="533"/>
      <c r="B1325" s="536"/>
      <c r="C1325" s="533"/>
      <c r="D1325" s="574" t="s">
        <v>2718</v>
      </c>
      <c r="E1325" s="1825" t="s">
        <v>28</v>
      </c>
      <c r="F1325" s="19" t="s">
        <v>24</v>
      </c>
      <c r="G1325" s="105" t="s">
        <v>2699</v>
      </c>
      <c r="H1325" s="19" t="s">
        <v>2695</v>
      </c>
      <c r="I1325" s="86" t="s">
        <v>54</v>
      </c>
      <c r="J1325" s="105" t="s">
        <v>2698</v>
      </c>
      <c r="K1325" s="105" t="s">
        <v>2697</v>
      </c>
      <c r="L1325" s="929">
        <v>3</v>
      </c>
      <c r="M1325" s="380"/>
      <c r="N1325" s="1178">
        <v>0</v>
      </c>
      <c r="O1325" s="1761">
        <f>N1325+N1326</f>
        <v>0</v>
      </c>
      <c r="P1325" s="881" t="s">
        <v>3831</v>
      </c>
    </row>
    <row r="1326" spans="1:16" s="12" customFormat="1" ht="59.4">
      <c r="A1326" s="533"/>
      <c r="B1326" s="536"/>
      <c r="C1326" s="533"/>
      <c r="D1326" s="574"/>
      <c r="E1326" s="1825"/>
      <c r="F1326" s="19" t="s">
        <v>48</v>
      </c>
      <c r="G1326" s="105" t="s">
        <v>2696</v>
      </c>
      <c r="H1326" s="19" t="s">
        <v>2695</v>
      </c>
      <c r="I1326" s="86" t="s">
        <v>54</v>
      </c>
      <c r="J1326" s="105" t="s">
        <v>2694</v>
      </c>
      <c r="K1326" s="105" t="s">
        <v>2693</v>
      </c>
      <c r="L1326" s="929">
        <v>1</v>
      </c>
      <c r="M1326" s="380"/>
      <c r="N1326" s="1178">
        <v>0</v>
      </c>
      <c r="O1326" s="1761"/>
      <c r="P1326" s="881" t="s">
        <v>3831</v>
      </c>
    </row>
    <row r="1327" spans="1:16" s="12" customFormat="1" ht="59.4">
      <c r="A1327" s="533"/>
      <c r="B1327" s="536"/>
      <c r="C1327" s="533"/>
      <c r="D1327" s="574" t="s">
        <v>2717</v>
      </c>
      <c r="E1327" s="1825" t="s">
        <v>28</v>
      </c>
      <c r="F1327" s="19" t="s">
        <v>24</v>
      </c>
      <c r="G1327" s="105" t="s">
        <v>2699</v>
      </c>
      <c r="H1327" s="19" t="s">
        <v>2695</v>
      </c>
      <c r="I1327" s="86" t="s">
        <v>54</v>
      </c>
      <c r="J1327" s="105" t="s">
        <v>2698</v>
      </c>
      <c r="K1327" s="105" t="s">
        <v>2697</v>
      </c>
      <c r="L1327" s="929">
        <v>3</v>
      </c>
      <c r="M1327" s="380"/>
      <c r="N1327" s="1178">
        <v>0</v>
      </c>
      <c r="O1327" s="1761">
        <f>N1327+N1328</f>
        <v>0</v>
      </c>
      <c r="P1327" s="881" t="s">
        <v>3831</v>
      </c>
    </row>
    <row r="1328" spans="1:16" s="12" customFormat="1" ht="59.4">
      <c r="A1328" s="533"/>
      <c r="B1328" s="536"/>
      <c r="C1328" s="533"/>
      <c r="D1328" s="574"/>
      <c r="E1328" s="1825"/>
      <c r="F1328" s="19" t="s">
        <v>48</v>
      </c>
      <c r="G1328" s="105" t="s">
        <v>2696</v>
      </c>
      <c r="H1328" s="19" t="s">
        <v>2695</v>
      </c>
      <c r="I1328" s="86" t="s">
        <v>54</v>
      </c>
      <c r="J1328" s="105" t="s">
        <v>2694</v>
      </c>
      <c r="K1328" s="105" t="s">
        <v>2693</v>
      </c>
      <c r="L1328" s="929">
        <v>1</v>
      </c>
      <c r="M1328" s="380"/>
      <c r="N1328" s="1178">
        <v>0</v>
      </c>
      <c r="O1328" s="1761"/>
      <c r="P1328" s="881" t="s">
        <v>3831</v>
      </c>
    </row>
    <row r="1329" spans="1:16" s="12" customFormat="1" ht="59.4">
      <c r="A1329" s="533"/>
      <c r="B1329" s="536"/>
      <c r="C1329" s="533"/>
      <c r="D1329" s="574" t="s">
        <v>2716</v>
      </c>
      <c r="E1329" s="1825" t="s">
        <v>28</v>
      </c>
      <c r="F1329" s="19" t="s">
        <v>24</v>
      </c>
      <c r="G1329" s="105" t="s">
        <v>2699</v>
      </c>
      <c r="H1329" s="19" t="s">
        <v>2695</v>
      </c>
      <c r="I1329" s="86" t="s">
        <v>54</v>
      </c>
      <c r="J1329" s="105" t="s">
        <v>2698</v>
      </c>
      <c r="K1329" s="105" t="s">
        <v>2697</v>
      </c>
      <c r="L1329" s="929">
        <v>3</v>
      </c>
      <c r="M1329" s="380"/>
      <c r="N1329" s="1178">
        <v>0</v>
      </c>
      <c r="O1329" s="1761">
        <f>N1329+N1330</f>
        <v>0</v>
      </c>
      <c r="P1329" s="881" t="s">
        <v>3831</v>
      </c>
    </row>
    <row r="1330" spans="1:16" s="12" customFormat="1" ht="59.4">
      <c r="A1330" s="533"/>
      <c r="B1330" s="536"/>
      <c r="C1330" s="533"/>
      <c r="D1330" s="574"/>
      <c r="E1330" s="1825"/>
      <c r="F1330" s="19" t="s">
        <v>48</v>
      </c>
      <c r="G1330" s="105" t="s">
        <v>2696</v>
      </c>
      <c r="H1330" s="19" t="s">
        <v>2695</v>
      </c>
      <c r="I1330" s="86" t="s">
        <v>54</v>
      </c>
      <c r="J1330" s="105" t="s">
        <v>2694</v>
      </c>
      <c r="K1330" s="105" t="s">
        <v>2693</v>
      </c>
      <c r="L1330" s="929">
        <v>1</v>
      </c>
      <c r="M1330" s="380"/>
      <c r="N1330" s="1178">
        <v>0</v>
      </c>
      <c r="O1330" s="1761"/>
      <c r="P1330" s="881" t="s">
        <v>3831</v>
      </c>
    </row>
    <row r="1331" spans="1:16" s="12" customFormat="1" ht="59.4">
      <c r="A1331" s="533"/>
      <c r="B1331" s="536"/>
      <c r="C1331" s="533"/>
      <c r="D1331" s="574" t="s">
        <v>2715</v>
      </c>
      <c r="E1331" s="1825" t="s">
        <v>28</v>
      </c>
      <c r="F1331" s="19" t="s">
        <v>24</v>
      </c>
      <c r="G1331" s="105" t="s">
        <v>2699</v>
      </c>
      <c r="H1331" s="19" t="s">
        <v>2695</v>
      </c>
      <c r="I1331" s="86" t="s">
        <v>54</v>
      </c>
      <c r="J1331" s="105" t="s">
        <v>2698</v>
      </c>
      <c r="K1331" s="105" t="s">
        <v>2697</v>
      </c>
      <c r="L1331" s="929">
        <v>3</v>
      </c>
      <c r="M1331" s="380"/>
      <c r="N1331" s="1178">
        <v>0</v>
      </c>
      <c r="O1331" s="1761">
        <f>N1331+N1332</f>
        <v>0</v>
      </c>
      <c r="P1331" s="881" t="s">
        <v>3831</v>
      </c>
    </row>
    <row r="1332" spans="1:16" s="12" customFormat="1" ht="59.4">
      <c r="A1332" s="533"/>
      <c r="B1332" s="536"/>
      <c r="C1332" s="533"/>
      <c r="D1332" s="574"/>
      <c r="E1332" s="1825"/>
      <c r="F1332" s="19" t="s">
        <v>48</v>
      </c>
      <c r="G1332" s="105" t="s">
        <v>2696</v>
      </c>
      <c r="H1332" s="19" t="s">
        <v>2695</v>
      </c>
      <c r="I1332" s="86" t="s">
        <v>54</v>
      </c>
      <c r="J1332" s="105" t="s">
        <v>2694</v>
      </c>
      <c r="K1332" s="105" t="s">
        <v>2693</v>
      </c>
      <c r="L1332" s="929">
        <v>1</v>
      </c>
      <c r="M1332" s="380"/>
      <c r="N1332" s="1178">
        <v>0</v>
      </c>
      <c r="O1332" s="1761"/>
      <c r="P1332" s="881" t="s">
        <v>3831</v>
      </c>
    </row>
    <row r="1333" spans="1:16" s="12" customFormat="1" ht="59.4">
      <c r="A1333" s="533"/>
      <c r="B1333" s="536"/>
      <c r="C1333" s="533"/>
      <c r="D1333" s="570" t="s">
        <v>2728</v>
      </c>
      <c r="E1333" s="1295" t="s">
        <v>28</v>
      </c>
      <c r="F1333" s="19" t="s">
        <v>24</v>
      </c>
      <c r="G1333" s="105" t="s">
        <v>2699</v>
      </c>
      <c r="H1333" s="19" t="s">
        <v>2695</v>
      </c>
      <c r="I1333" s="86" t="s">
        <v>54</v>
      </c>
      <c r="J1333" s="105" t="s">
        <v>2698</v>
      </c>
      <c r="K1333" s="105" t="s">
        <v>2697</v>
      </c>
      <c r="L1333" s="929">
        <v>3</v>
      </c>
      <c r="M1333" s="380"/>
      <c r="N1333" s="1178">
        <v>0</v>
      </c>
      <c r="O1333" s="1761">
        <f>N1333+N1334</f>
        <v>0</v>
      </c>
      <c r="P1333" s="881" t="s">
        <v>3831</v>
      </c>
    </row>
    <row r="1334" spans="1:16" s="12" customFormat="1" ht="59.4">
      <c r="A1334" s="533"/>
      <c r="B1334" s="536"/>
      <c r="C1334" s="533"/>
      <c r="D1334" s="570"/>
      <c r="E1334" s="1295"/>
      <c r="F1334" s="19" t="s">
        <v>48</v>
      </c>
      <c r="G1334" s="105" t="s">
        <v>2696</v>
      </c>
      <c r="H1334" s="19" t="s">
        <v>2695</v>
      </c>
      <c r="I1334" s="86" t="s">
        <v>54</v>
      </c>
      <c r="J1334" s="105" t="s">
        <v>2694</v>
      </c>
      <c r="K1334" s="105" t="s">
        <v>2693</v>
      </c>
      <c r="L1334" s="929">
        <v>1</v>
      </c>
      <c r="M1334" s="380"/>
      <c r="N1334" s="1178">
        <v>0</v>
      </c>
      <c r="O1334" s="1761"/>
      <c r="P1334" s="881" t="s">
        <v>3831</v>
      </c>
    </row>
    <row r="1335" spans="1:16" s="12" customFormat="1" ht="59.4">
      <c r="A1335" s="533"/>
      <c r="B1335" s="536"/>
      <c r="C1335" s="533"/>
      <c r="D1335" s="574" t="s">
        <v>2727</v>
      </c>
      <c r="E1335" s="1825" t="s">
        <v>28</v>
      </c>
      <c r="F1335" s="19" t="s">
        <v>24</v>
      </c>
      <c r="G1335" s="105" t="s">
        <v>2699</v>
      </c>
      <c r="H1335" s="19" t="s">
        <v>2695</v>
      </c>
      <c r="I1335" s="86" t="s">
        <v>54</v>
      </c>
      <c r="J1335" s="105" t="s">
        <v>2698</v>
      </c>
      <c r="K1335" s="105" t="s">
        <v>2697</v>
      </c>
      <c r="L1335" s="929">
        <v>3</v>
      </c>
      <c r="M1335" s="380"/>
      <c r="N1335" s="1178">
        <v>0</v>
      </c>
      <c r="O1335" s="1761">
        <f>N1335+N1336</f>
        <v>0</v>
      </c>
      <c r="P1335" s="881" t="s">
        <v>3831</v>
      </c>
    </row>
    <row r="1336" spans="1:16" s="12" customFormat="1" ht="59.4">
      <c r="A1336" s="534"/>
      <c r="B1336" s="537"/>
      <c r="C1336" s="534"/>
      <c r="D1336" s="574"/>
      <c r="E1336" s="1825"/>
      <c r="F1336" s="19" t="s">
        <v>48</v>
      </c>
      <c r="G1336" s="105" t="s">
        <v>2696</v>
      </c>
      <c r="H1336" s="19" t="s">
        <v>2695</v>
      </c>
      <c r="I1336" s="86" t="s">
        <v>54</v>
      </c>
      <c r="J1336" s="105" t="s">
        <v>2694</v>
      </c>
      <c r="K1336" s="105" t="s">
        <v>2693</v>
      </c>
      <c r="L1336" s="929">
        <v>1</v>
      </c>
      <c r="M1336" s="380"/>
      <c r="N1336" s="1178">
        <v>0</v>
      </c>
      <c r="O1336" s="1761"/>
      <c r="P1336" s="881" t="s">
        <v>3831</v>
      </c>
    </row>
    <row r="1337" spans="1:16" s="12" customFormat="1" ht="59.4">
      <c r="A1337" s="82" t="s">
        <v>2832</v>
      </c>
      <c r="B1337" s="60" t="s">
        <v>2833</v>
      </c>
      <c r="C1337" s="128" t="s">
        <v>2827</v>
      </c>
      <c r="D1337" s="924" t="s">
        <v>2828</v>
      </c>
      <c r="E1337" s="1318" t="s">
        <v>28</v>
      </c>
      <c r="F1337" s="61" t="s">
        <v>313</v>
      </c>
      <c r="G1337" s="966" t="s">
        <v>2829</v>
      </c>
      <c r="H1337" s="73"/>
      <c r="I1337" s="966" t="s">
        <v>29</v>
      </c>
      <c r="J1337" s="966" t="s">
        <v>2830</v>
      </c>
      <c r="K1337" s="966" t="s">
        <v>2831</v>
      </c>
      <c r="L1337" s="1117">
        <v>2</v>
      </c>
      <c r="M1337" s="353"/>
      <c r="N1337" s="1178">
        <v>2500</v>
      </c>
      <c r="O1337" s="1178">
        <v>2500</v>
      </c>
      <c r="P1337" s="881" t="s">
        <v>3841</v>
      </c>
    </row>
    <row r="1338" spans="1:16" s="12" customFormat="1" ht="39.6">
      <c r="A1338" s="82" t="s">
        <v>2832</v>
      </c>
      <c r="B1338" s="72" t="s">
        <v>2834</v>
      </c>
      <c r="C1338" s="95" t="s">
        <v>2836</v>
      </c>
      <c r="D1338" s="105" t="s">
        <v>2837</v>
      </c>
      <c r="E1338" s="1276" t="s">
        <v>28</v>
      </c>
      <c r="F1338" s="66" t="s">
        <v>24</v>
      </c>
      <c r="G1338" s="105" t="s">
        <v>347</v>
      </c>
      <c r="H1338" s="66" t="s">
        <v>2838</v>
      </c>
      <c r="I1338" s="105" t="s">
        <v>26</v>
      </c>
      <c r="J1338" s="105" t="s">
        <v>2839</v>
      </c>
      <c r="K1338" s="105" t="s">
        <v>2840</v>
      </c>
      <c r="L1338" s="893">
        <v>2</v>
      </c>
      <c r="M1338" s="353"/>
      <c r="N1338" s="1178">
        <v>0</v>
      </c>
      <c r="O1338" s="1178">
        <v>0</v>
      </c>
      <c r="P1338" s="881" t="s">
        <v>4089</v>
      </c>
    </row>
    <row r="1339" spans="1:16" s="12" customFormat="1" ht="39.6">
      <c r="A1339" s="532" t="s">
        <v>2934</v>
      </c>
      <c r="B1339" s="535" t="s">
        <v>2933</v>
      </c>
      <c r="C1339" s="532" t="s">
        <v>2932</v>
      </c>
      <c r="D1339" s="921" t="s">
        <v>2935</v>
      </c>
      <c r="E1339" s="1792" t="s">
        <v>17</v>
      </c>
      <c r="F1339" s="7" t="s">
        <v>13</v>
      </c>
      <c r="G1339" s="964" t="s">
        <v>2936</v>
      </c>
      <c r="H1339" s="7" t="s">
        <v>2937</v>
      </c>
      <c r="I1339" s="928" t="s">
        <v>246</v>
      </c>
      <c r="J1339" s="964" t="s">
        <v>2938</v>
      </c>
      <c r="K1339" s="964"/>
      <c r="L1339" s="1116">
        <v>1</v>
      </c>
      <c r="M1339" s="353" t="s">
        <v>2939</v>
      </c>
      <c r="N1339" s="1178">
        <v>5000</v>
      </c>
      <c r="O1339" s="1761">
        <f>N1339+N1340+N1341+N1342</f>
        <v>10000</v>
      </c>
      <c r="P1339" s="881" t="s">
        <v>3806</v>
      </c>
    </row>
    <row r="1340" spans="1:16" s="12" customFormat="1" ht="39.6">
      <c r="A1340" s="533"/>
      <c r="B1340" s="536"/>
      <c r="C1340" s="533"/>
      <c r="D1340" s="921"/>
      <c r="E1340" s="1792"/>
      <c r="F1340" s="7" t="s">
        <v>24</v>
      </c>
      <c r="G1340" s="964" t="s">
        <v>2940</v>
      </c>
      <c r="H1340" s="7" t="s">
        <v>2937</v>
      </c>
      <c r="I1340" s="928" t="s">
        <v>246</v>
      </c>
      <c r="J1340" s="964" t="s">
        <v>2941</v>
      </c>
      <c r="K1340" s="964" t="s">
        <v>2942</v>
      </c>
      <c r="L1340" s="1116">
        <v>2</v>
      </c>
      <c r="M1340" s="353" t="s">
        <v>2943</v>
      </c>
      <c r="N1340" s="1178">
        <v>0</v>
      </c>
      <c r="O1340" s="1761"/>
      <c r="P1340" s="881" t="s">
        <v>3807</v>
      </c>
    </row>
    <row r="1341" spans="1:16" s="12" customFormat="1" ht="39.6">
      <c r="A1341" s="533"/>
      <c r="B1341" s="536"/>
      <c r="C1341" s="533"/>
      <c r="D1341" s="921"/>
      <c r="E1341" s="1792"/>
      <c r="F1341" s="7" t="s">
        <v>24</v>
      </c>
      <c r="G1341" s="964" t="s">
        <v>2944</v>
      </c>
      <c r="H1341" s="7" t="s">
        <v>2937</v>
      </c>
      <c r="I1341" s="928" t="s">
        <v>246</v>
      </c>
      <c r="J1341" s="964" t="s">
        <v>2574</v>
      </c>
      <c r="K1341" s="964" t="s">
        <v>2945</v>
      </c>
      <c r="L1341" s="1116">
        <v>1</v>
      </c>
      <c r="M1341" s="353" t="s">
        <v>2939</v>
      </c>
      <c r="N1341" s="1178">
        <v>5000</v>
      </c>
      <c r="O1341" s="1761"/>
      <c r="P1341" s="881" t="s">
        <v>3808</v>
      </c>
    </row>
    <row r="1342" spans="1:16" s="12" customFormat="1" ht="39.6">
      <c r="A1342" s="533"/>
      <c r="B1342" s="536"/>
      <c r="C1342" s="533"/>
      <c r="D1342" s="921"/>
      <c r="E1342" s="1792"/>
      <c r="F1342" s="152" t="s">
        <v>48</v>
      </c>
      <c r="G1342" s="242" t="s">
        <v>2946</v>
      </c>
      <c r="H1342" s="7" t="s">
        <v>2937</v>
      </c>
      <c r="I1342" s="928" t="s">
        <v>246</v>
      </c>
      <c r="J1342" s="964" t="s">
        <v>501</v>
      </c>
      <c r="K1342" s="964" t="s">
        <v>2947</v>
      </c>
      <c r="L1342" s="1116">
        <v>2</v>
      </c>
      <c r="M1342" s="353" t="s">
        <v>2943</v>
      </c>
      <c r="N1342" s="1178">
        <v>0</v>
      </c>
      <c r="O1342" s="1761"/>
      <c r="P1342" s="881" t="s">
        <v>4088</v>
      </c>
    </row>
    <row r="1343" spans="1:16" s="12" customFormat="1" ht="39.6">
      <c r="A1343" s="533"/>
      <c r="B1343" s="536"/>
      <c r="C1343" s="533"/>
      <c r="D1343" s="921" t="s">
        <v>2948</v>
      </c>
      <c r="E1343" s="1792" t="s">
        <v>17</v>
      </c>
      <c r="F1343" s="7" t="s">
        <v>13</v>
      </c>
      <c r="G1343" s="964" t="s">
        <v>2936</v>
      </c>
      <c r="H1343" s="7" t="s">
        <v>2937</v>
      </c>
      <c r="I1343" s="928" t="s">
        <v>246</v>
      </c>
      <c r="J1343" s="964" t="s">
        <v>2938</v>
      </c>
      <c r="K1343" s="964"/>
      <c r="L1343" s="1116">
        <v>1</v>
      </c>
      <c r="M1343" s="353" t="s">
        <v>2939</v>
      </c>
      <c r="N1343" s="1178">
        <v>0</v>
      </c>
      <c r="O1343" s="1761">
        <f>N1343+N1344+N1345+N1346</f>
        <v>0</v>
      </c>
      <c r="P1343" s="881" t="s">
        <v>3809</v>
      </c>
    </row>
    <row r="1344" spans="1:16" s="12" customFormat="1" ht="59.4">
      <c r="A1344" s="533"/>
      <c r="B1344" s="536"/>
      <c r="C1344" s="533"/>
      <c r="D1344" s="921"/>
      <c r="E1344" s="1792"/>
      <c r="F1344" s="7" t="s">
        <v>24</v>
      </c>
      <c r="G1344" s="964" t="s">
        <v>2940</v>
      </c>
      <c r="H1344" s="7" t="s">
        <v>2937</v>
      </c>
      <c r="I1344" s="928" t="s">
        <v>246</v>
      </c>
      <c r="J1344" s="964" t="s">
        <v>2941</v>
      </c>
      <c r="K1344" s="964" t="s">
        <v>2942</v>
      </c>
      <c r="L1344" s="1116">
        <v>2</v>
      </c>
      <c r="M1344" s="353" t="s">
        <v>2943</v>
      </c>
      <c r="N1344" s="1178">
        <v>0</v>
      </c>
      <c r="O1344" s="1761"/>
      <c r="P1344" s="881" t="s">
        <v>4091</v>
      </c>
    </row>
    <row r="1345" spans="1:16" s="12" customFormat="1" ht="39.6">
      <c r="A1345" s="533"/>
      <c r="B1345" s="536"/>
      <c r="C1345" s="533"/>
      <c r="D1345" s="921"/>
      <c r="E1345" s="1792"/>
      <c r="F1345" s="7" t="s">
        <v>24</v>
      </c>
      <c r="G1345" s="964" t="s">
        <v>2944</v>
      </c>
      <c r="H1345" s="7" t="s">
        <v>2937</v>
      </c>
      <c r="I1345" s="928" t="s">
        <v>246</v>
      </c>
      <c r="J1345" s="964" t="s">
        <v>2574</v>
      </c>
      <c r="K1345" s="964" t="s">
        <v>2945</v>
      </c>
      <c r="L1345" s="1116">
        <v>1</v>
      </c>
      <c r="M1345" s="353" t="s">
        <v>2939</v>
      </c>
      <c r="N1345" s="1178">
        <v>0</v>
      </c>
      <c r="O1345" s="1761"/>
      <c r="P1345" s="881" t="s">
        <v>3809</v>
      </c>
    </row>
    <row r="1346" spans="1:16" s="12" customFormat="1" ht="39.6">
      <c r="A1346" s="533"/>
      <c r="B1346" s="536"/>
      <c r="C1346" s="533"/>
      <c r="D1346" s="922"/>
      <c r="E1346" s="1792"/>
      <c r="F1346" s="152" t="s">
        <v>48</v>
      </c>
      <c r="G1346" s="966" t="s">
        <v>2949</v>
      </c>
      <c r="H1346" s="7" t="s">
        <v>2937</v>
      </c>
      <c r="I1346" s="928" t="s">
        <v>246</v>
      </c>
      <c r="J1346" s="964" t="s">
        <v>499</v>
      </c>
      <c r="K1346" s="964" t="s">
        <v>2950</v>
      </c>
      <c r="L1346" s="1116">
        <v>1</v>
      </c>
      <c r="M1346" s="353" t="s">
        <v>2939</v>
      </c>
      <c r="N1346" s="1178">
        <v>0</v>
      </c>
      <c r="O1346" s="1761"/>
      <c r="P1346" s="881" t="s">
        <v>3916</v>
      </c>
    </row>
    <row r="1347" spans="1:16" s="12" customFormat="1" ht="39.6">
      <c r="A1347" s="533"/>
      <c r="B1347" s="536"/>
      <c r="C1347" s="533"/>
      <c r="D1347" s="538" t="s">
        <v>2951</v>
      </c>
      <c r="E1347" s="1845" t="s">
        <v>12</v>
      </c>
      <c r="F1347" s="7" t="s">
        <v>24</v>
      </c>
      <c r="G1347" s="964" t="s">
        <v>2940</v>
      </c>
      <c r="H1347" s="7" t="s">
        <v>2937</v>
      </c>
      <c r="I1347" s="928" t="s">
        <v>246</v>
      </c>
      <c r="J1347" s="964" t="s">
        <v>2941</v>
      </c>
      <c r="K1347" s="964" t="s">
        <v>2942</v>
      </c>
      <c r="L1347" s="1116">
        <v>2</v>
      </c>
      <c r="M1347" s="353"/>
      <c r="N1347" s="1178">
        <v>0</v>
      </c>
      <c r="O1347" s="1761">
        <f>N1347+N1348+N1349</f>
        <v>4000</v>
      </c>
      <c r="P1347" s="881" t="s">
        <v>4090</v>
      </c>
    </row>
    <row r="1348" spans="1:16" s="12" customFormat="1" ht="39.6">
      <c r="A1348" s="533"/>
      <c r="B1348" s="536"/>
      <c r="C1348" s="533"/>
      <c r="D1348" s="565"/>
      <c r="E1348" s="1846"/>
      <c r="F1348" s="7" t="s">
        <v>24</v>
      </c>
      <c r="G1348" s="964" t="s">
        <v>2952</v>
      </c>
      <c r="H1348" s="7" t="s">
        <v>2937</v>
      </c>
      <c r="I1348" s="928" t="s">
        <v>246</v>
      </c>
      <c r="J1348" s="964" t="s">
        <v>2953</v>
      </c>
      <c r="K1348" s="964" t="s">
        <v>2954</v>
      </c>
      <c r="L1348" s="1116">
        <v>2</v>
      </c>
      <c r="M1348" s="353"/>
      <c r="N1348" s="1178">
        <v>2000</v>
      </c>
      <c r="O1348" s="1761"/>
      <c r="P1348" s="881" t="s">
        <v>3810</v>
      </c>
    </row>
    <row r="1349" spans="1:16" s="12" customFormat="1" ht="39.6">
      <c r="A1349" s="533"/>
      <c r="B1349" s="536"/>
      <c r="C1349" s="533"/>
      <c r="D1349" s="565"/>
      <c r="E1349" s="1846"/>
      <c r="F1349" s="66" t="s">
        <v>24</v>
      </c>
      <c r="G1349" s="105" t="s">
        <v>2955</v>
      </c>
      <c r="H1349" s="66" t="s">
        <v>2937</v>
      </c>
      <c r="I1349" s="86" t="s">
        <v>246</v>
      </c>
      <c r="J1349" s="105" t="s">
        <v>2956</v>
      </c>
      <c r="K1349" s="105" t="s">
        <v>2957</v>
      </c>
      <c r="L1349" s="929">
        <v>2</v>
      </c>
      <c r="M1349" s="353"/>
      <c r="N1349" s="1178">
        <v>2000</v>
      </c>
      <c r="O1349" s="1761"/>
      <c r="P1349" s="881" t="s">
        <v>3810</v>
      </c>
    </row>
    <row r="1350" spans="1:16" s="12" customFormat="1" ht="39.6">
      <c r="A1350" s="533"/>
      <c r="B1350" s="536"/>
      <c r="C1350" s="533"/>
      <c r="D1350" s="538" t="s">
        <v>2958</v>
      </c>
      <c r="E1350" s="1825" t="s">
        <v>12</v>
      </c>
      <c r="F1350" s="7" t="s">
        <v>24</v>
      </c>
      <c r="G1350" s="964" t="s">
        <v>2940</v>
      </c>
      <c r="H1350" s="7" t="s">
        <v>2937</v>
      </c>
      <c r="I1350" s="928" t="s">
        <v>246</v>
      </c>
      <c r="J1350" s="964" t="s">
        <v>2941</v>
      </c>
      <c r="K1350" s="964" t="s">
        <v>2942</v>
      </c>
      <c r="L1350" s="1116">
        <v>2</v>
      </c>
      <c r="M1350" s="353"/>
      <c r="N1350" s="1178">
        <v>0</v>
      </c>
      <c r="O1350" s="1761">
        <f>N1350+N1351+N1352</f>
        <v>4000</v>
      </c>
      <c r="P1350" s="881" t="s">
        <v>3807</v>
      </c>
    </row>
    <row r="1351" spans="1:16" s="12" customFormat="1" ht="39.6">
      <c r="A1351" s="533"/>
      <c r="B1351" s="536"/>
      <c r="C1351" s="533"/>
      <c r="D1351" s="565"/>
      <c r="E1351" s="1825"/>
      <c r="F1351" s="7" t="s">
        <v>24</v>
      </c>
      <c r="G1351" s="964" t="s">
        <v>2952</v>
      </c>
      <c r="H1351" s="7" t="s">
        <v>2937</v>
      </c>
      <c r="I1351" s="928" t="s">
        <v>246</v>
      </c>
      <c r="J1351" s="964" t="s">
        <v>2953</v>
      </c>
      <c r="K1351" s="964" t="s">
        <v>2954</v>
      </c>
      <c r="L1351" s="1116">
        <v>2</v>
      </c>
      <c r="M1351" s="353"/>
      <c r="N1351" s="1178">
        <v>2000</v>
      </c>
      <c r="O1351" s="1761"/>
      <c r="P1351" s="881" t="s">
        <v>3810</v>
      </c>
    </row>
    <row r="1352" spans="1:16" s="12" customFormat="1" ht="39.6">
      <c r="A1352" s="533"/>
      <c r="B1352" s="536"/>
      <c r="C1352" s="533"/>
      <c r="D1352" s="565"/>
      <c r="E1352" s="1845"/>
      <c r="F1352" s="66" t="s">
        <v>24</v>
      </c>
      <c r="G1352" s="105" t="s">
        <v>2955</v>
      </c>
      <c r="H1352" s="66" t="s">
        <v>2937</v>
      </c>
      <c r="I1352" s="86" t="s">
        <v>246</v>
      </c>
      <c r="J1352" s="105" t="s">
        <v>2956</v>
      </c>
      <c r="K1352" s="105" t="s">
        <v>2957</v>
      </c>
      <c r="L1352" s="929">
        <v>2</v>
      </c>
      <c r="M1352" s="353"/>
      <c r="N1352" s="1178">
        <v>2000</v>
      </c>
      <c r="O1352" s="1761"/>
      <c r="P1352" s="881" t="s">
        <v>3810</v>
      </c>
    </row>
    <row r="1353" spans="1:16" s="12" customFormat="1" ht="39.6">
      <c r="A1353" s="533"/>
      <c r="B1353" s="536"/>
      <c r="C1353" s="533"/>
      <c r="D1353" s="538" t="s">
        <v>2959</v>
      </c>
      <c r="E1353" s="1825" t="s">
        <v>12</v>
      </c>
      <c r="F1353" s="7" t="s">
        <v>24</v>
      </c>
      <c r="G1353" s="964" t="s">
        <v>2940</v>
      </c>
      <c r="H1353" s="7" t="s">
        <v>2937</v>
      </c>
      <c r="I1353" s="928" t="s">
        <v>246</v>
      </c>
      <c r="J1353" s="964" t="s">
        <v>2941</v>
      </c>
      <c r="K1353" s="964" t="s">
        <v>2942</v>
      </c>
      <c r="L1353" s="1116">
        <v>2</v>
      </c>
      <c r="M1353" s="353"/>
      <c r="N1353" s="1178">
        <v>0</v>
      </c>
      <c r="O1353" s="1761">
        <f>N1353+N1354+N1355</f>
        <v>4000</v>
      </c>
      <c r="P1353" s="881" t="s">
        <v>3807</v>
      </c>
    </row>
    <row r="1354" spans="1:16" s="12" customFormat="1" ht="39.6">
      <c r="A1354" s="533"/>
      <c r="B1354" s="536"/>
      <c r="C1354" s="533"/>
      <c r="D1354" s="565"/>
      <c r="E1354" s="1825"/>
      <c r="F1354" s="7" t="s">
        <v>24</v>
      </c>
      <c r="G1354" s="964" t="s">
        <v>2952</v>
      </c>
      <c r="H1354" s="7" t="s">
        <v>2937</v>
      </c>
      <c r="I1354" s="928" t="s">
        <v>246</v>
      </c>
      <c r="J1354" s="964" t="s">
        <v>2953</v>
      </c>
      <c r="K1354" s="964" t="s">
        <v>2954</v>
      </c>
      <c r="L1354" s="1116">
        <v>2</v>
      </c>
      <c r="M1354" s="353"/>
      <c r="N1354" s="1178">
        <v>2000</v>
      </c>
      <c r="O1354" s="1761"/>
      <c r="P1354" s="881" t="s">
        <v>3810</v>
      </c>
    </row>
    <row r="1355" spans="1:16" s="12" customFormat="1" ht="39.6">
      <c r="A1355" s="533"/>
      <c r="B1355" s="536"/>
      <c r="C1355" s="533"/>
      <c r="D1355" s="565"/>
      <c r="E1355" s="1845"/>
      <c r="F1355" s="66" t="s">
        <v>24</v>
      </c>
      <c r="G1355" s="105" t="s">
        <v>2955</v>
      </c>
      <c r="H1355" s="66" t="s">
        <v>2937</v>
      </c>
      <c r="I1355" s="86" t="s">
        <v>246</v>
      </c>
      <c r="J1355" s="105" t="s">
        <v>2956</v>
      </c>
      <c r="K1355" s="105" t="s">
        <v>2957</v>
      </c>
      <c r="L1355" s="929">
        <v>2</v>
      </c>
      <c r="M1355" s="353"/>
      <c r="N1355" s="1178">
        <v>2000</v>
      </c>
      <c r="O1355" s="1761"/>
      <c r="P1355" s="881" t="s">
        <v>3810</v>
      </c>
    </row>
    <row r="1356" spans="1:16" s="12" customFormat="1" ht="39.6">
      <c r="A1356" s="533"/>
      <c r="B1356" s="536"/>
      <c r="C1356" s="533"/>
      <c r="D1356" s="538" t="s">
        <v>2960</v>
      </c>
      <c r="E1356" s="1825" t="s">
        <v>12</v>
      </c>
      <c r="F1356" s="7" t="s">
        <v>24</v>
      </c>
      <c r="G1356" s="964" t="s">
        <v>2940</v>
      </c>
      <c r="H1356" s="7" t="s">
        <v>2937</v>
      </c>
      <c r="I1356" s="928" t="s">
        <v>246</v>
      </c>
      <c r="J1356" s="964" t="s">
        <v>2941</v>
      </c>
      <c r="K1356" s="964" t="s">
        <v>2942</v>
      </c>
      <c r="L1356" s="1116">
        <v>2</v>
      </c>
      <c r="M1356" s="353"/>
      <c r="N1356" s="1178">
        <v>0</v>
      </c>
      <c r="O1356" s="1761">
        <f>N1356+N1357+N1358</f>
        <v>4000</v>
      </c>
      <c r="P1356" s="881" t="s">
        <v>3807</v>
      </c>
    </row>
    <row r="1357" spans="1:16" s="12" customFormat="1" ht="39.6">
      <c r="A1357" s="533"/>
      <c r="B1357" s="536"/>
      <c r="C1357" s="533"/>
      <c r="D1357" s="565"/>
      <c r="E1357" s="1825"/>
      <c r="F1357" s="7" t="s">
        <v>24</v>
      </c>
      <c r="G1357" s="964" t="s">
        <v>2952</v>
      </c>
      <c r="H1357" s="7" t="s">
        <v>2937</v>
      </c>
      <c r="I1357" s="928" t="s">
        <v>246</v>
      </c>
      <c r="J1357" s="964" t="s">
        <v>2953</v>
      </c>
      <c r="K1357" s="964" t="s">
        <v>2954</v>
      </c>
      <c r="L1357" s="1116">
        <v>2</v>
      </c>
      <c r="M1357" s="353"/>
      <c r="N1357" s="1178">
        <v>2000</v>
      </c>
      <c r="O1357" s="1761"/>
      <c r="P1357" s="881" t="s">
        <v>3810</v>
      </c>
    </row>
    <row r="1358" spans="1:16" s="12" customFormat="1" ht="39.6">
      <c r="A1358" s="533"/>
      <c r="B1358" s="536"/>
      <c r="C1358" s="533"/>
      <c r="D1358" s="565"/>
      <c r="E1358" s="1845"/>
      <c r="F1358" s="66" t="s">
        <v>24</v>
      </c>
      <c r="G1358" s="105" t="s">
        <v>2955</v>
      </c>
      <c r="H1358" s="66" t="s">
        <v>2937</v>
      </c>
      <c r="I1358" s="86" t="s">
        <v>246</v>
      </c>
      <c r="J1358" s="105" t="s">
        <v>2956</v>
      </c>
      <c r="K1358" s="105" t="s">
        <v>2957</v>
      </c>
      <c r="L1358" s="929">
        <v>2</v>
      </c>
      <c r="M1358" s="353"/>
      <c r="N1358" s="1178">
        <v>2000</v>
      </c>
      <c r="O1358" s="1761"/>
      <c r="P1358" s="881" t="s">
        <v>3810</v>
      </c>
    </row>
    <row r="1359" spans="1:16" s="12" customFormat="1" ht="39.6">
      <c r="A1359" s="533"/>
      <c r="B1359" s="536"/>
      <c r="C1359" s="533"/>
      <c r="D1359" s="538" t="s">
        <v>2939</v>
      </c>
      <c r="E1359" s="1825" t="s">
        <v>12</v>
      </c>
      <c r="F1359" s="7" t="s">
        <v>13</v>
      </c>
      <c r="G1359" s="964" t="s">
        <v>2936</v>
      </c>
      <c r="H1359" s="7" t="s">
        <v>2937</v>
      </c>
      <c r="I1359" s="928" t="s">
        <v>246</v>
      </c>
      <c r="J1359" s="964" t="s">
        <v>2938</v>
      </c>
      <c r="K1359" s="964"/>
      <c r="L1359" s="1116">
        <v>1</v>
      </c>
      <c r="M1359" s="353"/>
      <c r="N1359" s="1178">
        <v>2500</v>
      </c>
      <c r="O1359" s="1761">
        <f>N1359+N1360+N1361+N1362</f>
        <v>5000</v>
      </c>
      <c r="P1359" s="881" t="s">
        <v>3810</v>
      </c>
    </row>
    <row r="1360" spans="1:16" s="12" customFormat="1" ht="39.6">
      <c r="A1360" s="533"/>
      <c r="B1360" s="536"/>
      <c r="C1360" s="533"/>
      <c r="D1360" s="565"/>
      <c r="E1360" s="1825"/>
      <c r="F1360" s="7" t="s">
        <v>24</v>
      </c>
      <c r="G1360" s="964" t="s">
        <v>2940</v>
      </c>
      <c r="H1360" s="7" t="s">
        <v>2937</v>
      </c>
      <c r="I1360" s="928" t="s">
        <v>246</v>
      </c>
      <c r="J1360" s="964" t="s">
        <v>2941</v>
      </c>
      <c r="K1360" s="964" t="s">
        <v>2942</v>
      </c>
      <c r="L1360" s="1116">
        <v>2</v>
      </c>
      <c r="M1360" s="353"/>
      <c r="N1360" s="1178">
        <v>0</v>
      </c>
      <c r="O1360" s="1761"/>
      <c r="P1360" s="881" t="s">
        <v>3807</v>
      </c>
    </row>
    <row r="1361" spans="1:16" s="12" customFormat="1" ht="39.6">
      <c r="A1361" s="533"/>
      <c r="B1361" s="536"/>
      <c r="C1361" s="533"/>
      <c r="D1361" s="565"/>
      <c r="E1361" s="1845"/>
      <c r="F1361" s="7" t="s">
        <v>24</v>
      </c>
      <c r="G1361" s="964" t="s">
        <v>2944</v>
      </c>
      <c r="H1361" s="7" t="s">
        <v>2937</v>
      </c>
      <c r="I1361" s="928" t="s">
        <v>246</v>
      </c>
      <c r="J1361" s="964" t="s">
        <v>2574</v>
      </c>
      <c r="K1361" s="964" t="s">
        <v>2945</v>
      </c>
      <c r="L1361" s="1116">
        <v>1</v>
      </c>
      <c r="M1361" s="353"/>
      <c r="N1361" s="1178">
        <v>2500</v>
      </c>
      <c r="O1361" s="1761"/>
      <c r="P1361" s="881" t="s">
        <v>3810</v>
      </c>
    </row>
    <row r="1362" spans="1:16" s="12" customFormat="1" ht="39.6">
      <c r="A1362" s="533"/>
      <c r="B1362" s="536"/>
      <c r="C1362" s="533"/>
      <c r="D1362" s="565"/>
      <c r="E1362" s="1845"/>
      <c r="F1362" s="152" t="s">
        <v>48</v>
      </c>
      <c r="G1362" s="242" t="s">
        <v>2946</v>
      </c>
      <c r="H1362" s="7" t="s">
        <v>2937</v>
      </c>
      <c r="I1362" s="928" t="s">
        <v>246</v>
      </c>
      <c r="J1362" s="964" t="s">
        <v>501</v>
      </c>
      <c r="K1362" s="964" t="s">
        <v>2947</v>
      </c>
      <c r="L1362" s="1116">
        <v>2</v>
      </c>
      <c r="M1362" s="353"/>
      <c r="N1362" s="1178">
        <v>0</v>
      </c>
      <c r="O1362" s="1761"/>
      <c r="P1362" s="881" t="s">
        <v>3916</v>
      </c>
    </row>
    <row r="1363" spans="1:16" s="12" customFormat="1" ht="39.6">
      <c r="A1363" s="533"/>
      <c r="B1363" s="536"/>
      <c r="C1363" s="533"/>
      <c r="D1363" s="538" t="s">
        <v>2961</v>
      </c>
      <c r="E1363" s="1825" t="s">
        <v>12</v>
      </c>
      <c r="F1363" s="7" t="s">
        <v>24</v>
      </c>
      <c r="G1363" s="964" t="s">
        <v>2940</v>
      </c>
      <c r="H1363" s="7" t="s">
        <v>2937</v>
      </c>
      <c r="I1363" s="928" t="s">
        <v>246</v>
      </c>
      <c r="J1363" s="964" t="s">
        <v>2941</v>
      </c>
      <c r="K1363" s="964" t="s">
        <v>2942</v>
      </c>
      <c r="L1363" s="1116">
        <v>2</v>
      </c>
      <c r="M1363" s="353"/>
      <c r="N1363" s="1178">
        <v>0</v>
      </c>
      <c r="O1363" s="1761">
        <f>N1363+N1364+N1365</f>
        <v>4000</v>
      </c>
      <c r="P1363" s="881" t="s">
        <v>3807</v>
      </c>
    </row>
    <row r="1364" spans="1:16" s="12" customFormat="1" ht="39.6">
      <c r="A1364" s="533"/>
      <c r="B1364" s="536"/>
      <c r="C1364" s="533"/>
      <c r="D1364" s="565"/>
      <c r="E1364" s="1825"/>
      <c r="F1364" s="7" t="s">
        <v>24</v>
      </c>
      <c r="G1364" s="964" t="s">
        <v>2952</v>
      </c>
      <c r="H1364" s="7" t="s">
        <v>2937</v>
      </c>
      <c r="I1364" s="928" t="s">
        <v>246</v>
      </c>
      <c r="J1364" s="964" t="s">
        <v>2953</v>
      </c>
      <c r="K1364" s="964" t="s">
        <v>2954</v>
      </c>
      <c r="L1364" s="1116">
        <v>2</v>
      </c>
      <c r="M1364" s="353"/>
      <c r="N1364" s="1178">
        <v>2000</v>
      </c>
      <c r="O1364" s="1761"/>
      <c r="P1364" s="881" t="s">
        <v>3810</v>
      </c>
    </row>
    <row r="1365" spans="1:16" s="12" customFormat="1" ht="39.6">
      <c r="A1365" s="533"/>
      <c r="B1365" s="536"/>
      <c r="C1365" s="533"/>
      <c r="D1365" s="565"/>
      <c r="E1365" s="1845"/>
      <c r="F1365" s="66" t="s">
        <v>24</v>
      </c>
      <c r="G1365" s="105" t="s">
        <v>2955</v>
      </c>
      <c r="H1365" s="66" t="s">
        <v>2937</v>
      </c>
      <c r="I1365" s="86" t="s">
        <v>246</v>
      </c>
      <c r="J1365" s="105" t="s">
        <v>2956</v>
      </c>
      <c r="K1365" s="105" t="s">
        <v>2957</v>
      </c>
      <c r="L1365" s="929">
        <v>2</v>
      </c>
      <c r="M1365" s="353"/>
      <c r="N1365" s="1178">
        <v>2000</v>
      </c>
      <c r="O1365" s="1761"/>
      <c r="P1365" s="881" t="s">
        <v>3810</v>
      </c>
    </row>
    <row r="1366" spans="1:16" s="12" customFormat="1" ht="39.6">
      <c r="A1366" s="533"/>
      <c r="B1366" s="536"/>
      <c r="C1366" s="533"/>
      <c r="D1366" s="538" t="s">
        <v>2962</v>
      </c>
      <c r="E1366" s="1825" t="s">
        <v>12</v>
      </c>
      <c r="F1366" s="7" t="s">
        <v>24</v>
      </c>
      <c r="G1366" s="964" t="s">
        <v>2940</v>
      </c>
      <c r="H1366" s="7" t="s">
        <v>2937</v>
      </c>
      <c r="I1366" s="928" t="s">
        <v>246</v>
      </c>
      <c r="J1366" s="964" t="s">
        <v>2941</v>
      </c>
      <c r="K1366" s="964" t="s">
        <v>2942</v>
      </c>
      <c r="L1366" s="1116">
        <v>2</v>
      </c>
      <c r="M1366" s="353"/>
      <c r="N1366" s="1178">
        <v>0</v>
      </c>
      <c r="O1366" s="1761">
        <f>N1366+N1367+N1368</f>
        <v>4000</v>
      </c>
      <c r="P1366" s="881" t="s">
        <v>3807</v>
      </c>
    </row>
    <row r="1367" spans="1:16" s="12" customFormat="1" ht="39.6">
      <c r="A1367" s="533"/>
      <c r="B1367" s="536"/>
      <c r="C1367" s="533"/>
      <c r="D1367" s="565"/>
      <c r="E1367" s="1825"/>
      <c r="F1367" s="7" t="s">
        <v>24</v>
      </c>
      <c r="G1367" s="964" t="s">
        <v>2952</v>
      </c>
      <c r="H1367" s="7" t="s">
        <v>2937</v>
      </c>
      <c r="I1367" s="928" t="s">
        <v>246</v>
      </c>
      <c r="J1367" s="964" t="s">
        <v>2953</v>
      </c>
      <c r="K1367" s="964" t="s">
        <v>2954</v>
      </c>
      <c r="L1367" s="1116">
        <v>2</v>
      </c>
      <c r="M1367" s="353"/>
      <c r="N1367" s="1178">
        <v>2000</v>
      </c>
      <c r="O1367" s="1761"/>
      <c r="P1367" s="881" t="s">
        <v>3810</v>
      </c>
    </row>
    <row r="1368" spans="1:16" s="12" customFormat="1" ht="39.6">
      <c r="A1368" s="533"/>
      <c r="B1368" s="536"/>
      <c r="C1368" s="533"/>
      <c r="D1368" s="565"/>
      <c r="E1368" s="1845"/>
      <c r="F1368" s="66" t="s">
        <v>24</v>
      </c>
      <c r="G1368" s="105" t="s">
        <v>2955</v>
      </c>
      <c r="H1368" s="66" t="s">
        <v>2937</v>
      </c>
      <c r="I1368" s="86" t="s">
        <v>246</v>
      </c>
      <c r="J1368" s="105" t="s">
        <v>2956</v>
      </c>
      <c r="K1368" s="105" t="s">
        <v>2957</v>
      </c>
      <c r="L1368" s="929">
        <v>2</v>
      </c>
      <c r="M1368" s="353"/>
      <c r="N1368" s="1178">
        <v>2000</v>
      </c>
      <c r="O1368" s="1761"/>
      <c r="P1368" s="881" t="s">
        <v>3810</v>
      </c>
    </row>
    <row r="1369" spans="1:16" s="12" customFormat="1" ht="39.6">
      <c r="A1369" s="533"/>
      <c r="B1369" s="536"/>
      <c r="C1369" s="533"/>
      <c r="D1369" s="538" t="s">
        <v>2963</v>
      </c>
      <c r="E1369" s="1825" t="s">
        <v>12</v>
      </c>
      <c r="F1369" s="7" t="s">
        <v>13</v>
      </c>
      <c r="G1369" s="964" t="s">
        <v>2936</v>
      </c>
      <c r="H1369" s="7" t="s">
        <v>2937</v>
      </c>
      <c r="I1369" s="928" t="s">
        <v>246</v>
      </c>
      <c r="J1369" s="964" t="s">
        <v>2938</v>
      </c>
      <c r="K1369" s="964"/>
      <c r="L1369" s="1116">
        <v>1</v>
      </c>
      <c r="M1369" s="353"/>
      <c r="N1369" s="1178">
        <v>2500</v>
      </c>
      <c r="O1369" s="1761">
        <f>N1369+N1370+N1371+N1372</f>
        <v>5000</v>
      </c>
      <c r="P1369" s="881" t="s">
        <v>3810</v>
      </c>
    </row>
    <row r="1370" spans="1:16" s="12" customFormat="1" ht="39.6">
      <c r="A1370" s="533"/>
      <c r="B1370" s="536"/>
      <c r="C1370" s="533"/>
      <c r="D1370" s="565"/>
      <c r="E1370" s="1825"/>
      <c r="F1370" s="7" t="s">
        <v>24</v>
      </c>
      <c r="G1370" s="964" t="s">
        <v>2940</v>
      </c>
      <c r="H1370" s="7" t="s">
        <v>2937</v>
      </c>
      <c r="I1370" s="928" t="s">
        <v>246</v>
      </c>
      <c r="J1370" s="964" t="s">
        <v>2941</v>
      </c>
      <c r="K1370" s="964" t="s">
        <v>2942</v>
      </c>
      <c r="L1370" s="1116">
        <v>2</v>
      </c>
      <c r="M1370" s="353"/>
      <c r="N1370" s="1178">
        <v>0</v>
      </c>
      <c r="O1370" s="1761"/>
      <c r="P1370" s="881" t="s">
        <v>3807</v>
      </c>
    </row>
    <row r="1371" spans="1:16" s="12" customFormat="1" ht="39.6">
      <c r="A1371" s="533"/>
      <c r="B1371" s="536"/>
      <c r="C1371" s="533"/>
      <c r="D1371" s="565"/>
      <c r="E1371" s="1845"/>
      <c r="F1371" s="7" t="s">
        <v>24</v>
      </c>
      <c r="G1371" s="964" t="s">
        <v>2944</v>
      </c>
      <c r="H1371" s="7" t="s">
        <v>2937</v>
      </c>
      <c r="I1371" s="928" t="s">
        <v>246</v>
      </c>
      <c r="J1371" s="964" t="s">
        <v>2574</v>
      </c>
      <c r="K1371" s="964" t="s">
        <v>2945</v>
      </c>
      <c r="L1371" s="1116">
        <v>1</v>
      </c>
      <c r="M1371" s="353"/>
      <c r="N1371" s="1178">
        <v>2500</v>
      </c>
      <c r="O1371" s="1761"/>
      <c r="P1371" s="881" t="s">
        <v>3805</v>
      </c>
    </row>
    <row r="1372" spans="1:16" s="12" customFormat="1" ht="39.6">
      <c r="A1372" s="533"/>
      <c r="B1372" s="536"/>
      <c r="C1372" s="533"/>
      <c r="D1372" s="565"/>
      <c r="E1372" s="1845"/>
      <c r="F1372" s="152" t="s">
        <v>48</v>
      </c>
      <c r="G1372" s="242" t="s">
        <v>2946</v>
      </c>
      <c r="H1372" s="7" t="s">
        <v>2937</v>
      </c>
      <c r="I1372" s="928" t="s">
        <v>246</v>
      </c>
      <c r="J1372" s="964" t="s">
        <v>501</v>
      </c>
      <c r="K1372" s="964" t="s">
        <v>2947</v>
      </c>
      <c r="L1372" s="1116">
        <v>2</v>
      </c>
      <c r="M1372" s="353"/>
      <c r="N1372" s="1178">
        <v>0</v>
      </c>
      <c r="O1372" s="1761"/>
      <c r="P1372" s="881" t="s">
        <v>3916</v>
      </c>
    </row>
    <row r="1373" spans="1:16" s="12" customFormat="1" ht="39.6">
      <c r="A1373" s="533"/>
      <c r="B1373" s="536"/>
      <c r="C1373" s="533"/>
      <c r="D1373" s="538" t="s">
        <v>2964</v>
      </c>
      <c r="E1373" s="1825" t="s">
        <v>12</v>
      </c>
      <c r="F1373" s="7" t="s">
        <v>24</v>
      </c>
      <c r="G1373" s="964" t="s">
        <v>2940</v>
      </c>
      <c r="H1373" s="7" t="s">
        <v>2937</v>
      </c>
      <c r="I1373" s="928" t="s">
        <v>246</v>
      </c>
      <c r="J1373" s="964" t="s">
        <v>2941</v>
      </c>
      <c r="K1373" s="964" t="s">
        <v>2942</v>
      </c>
      <c r="L1373" s="1116">
        <v>2</v>
      </c>
      <c r="M1373" s="353"/>
      <c r="N1373" s="1178">
        <v>0</v>
      </c>
      <c r="O1373" s="1761">
        <f>N1373+N1374+N1375</f>
        <v>4000</v>
      </c>
      <c r="P1373" s="881" t="s">
        <v>3807</v>
      </c>
    </row>
    <row r="1374" spans="1:16" s="12" customFormat="1" ht="39.6">
      <c r="A1374" s="533"/>
      <c r="B1374" s="536"/>
      <c r="C1374" s="533"/>
      <c r="D1374" s="565"/>
      <c r="E1374" s="1825"/>
      <c r="F1374" s="7" t="s">
        <v>24</v>
      </c>
      <c r="G1374" s="964" t="s">
        <v>2952</v>
      </c>
      <c r="H1374" s="7" t="s">
        <v>2937</v>
      </c>
      <c r="I1374" s="928" t="s">
        <v>246</v>
      </c>
      <c r="J1374" s="964" t="s">
        <v>2953</v>
      </c>
      <c r="K1374" s="964" t="s">
        <v>2954</v>
      </c>
      <c r="L1374" s="1116">
        <v>2</v>
      </c>
      <c r="M1374" s="353"/>
      <c r="N1374" s="1178">
        <v>2000</v>
      </c>
      <c r="O1374" s="1761"/>
      <c r="P1374" s="881" t="s">
        <v>3810</v>
      </c>
    </row>
    <row r="1375" spans="1:16" s="12" customFormat="1" ht="39.6">
      <c r="A1375" s="533"/>
      <c r="B1375" s="536"/>
      <c r="C1375" s="533"/>
      <c r="D1375" s="565"/>
      <c r="E1375" s="1845"/>
      <c r="F1375" s="66" t="s">
        <v>24</v>
      </c>
      <c r="G1375" s="105" t="s">
        <v>2955</v>
      </c>
      <c r="H1375" s="66" t="s">
        <v>2937</v>
      </c>
      <c r="I1375" s="86" t="s">
        <v>246</v>
      </c>
      <c r="J1375" s="105" t="s">
        <v>2956</v>
      </c>
      <c r="K1375" s="105" t="s">
        <v>2957</v>
      </c>
      <c r="L1375" s="929">
        <v>2</v>
      </c>
      <c r="M1375" s="353"/>
      <c r="N1375" s="1178">
        <v>2000</v>
      </c>
      <c r="O1375" s="1761"/>
      <c r="P1375" s="881" t="s">
        <v>3810</v>
      </c>
    </row>
    <row r="1376" spans="1:16" s="12" customFormat="1" ht="39.6">
      <c r="A1376" s="533"/>
      <c r="B1376" s="536"/>
      <c r="C1376" s="533"/>
      <c r="D1376" s="538" t="s">
        <v>2943</v>
      </c>
      <c r="E1376" s="1825" t="s">
        <v>12</v>
      </c>
      <c r="F1376" s="7" t="s">
        <v>24</v>
      </c>
      <c r="G1376" s="964" t="s">
        <v>2940</v>
      </c>
      <c r="H1376" s="7" t="s">
        <v>2937</v>
      </c>
      <c r="I1376" s="928" t="s">
        <v>246</v>
      </c>
      <c r="J1376" s="964" t="s">
        <v>2941</v>
      </c>
      <c r="K1376" s="964" t="s">
        <v>2942</v>
      </c>
      <c r="L1376" s="1116">
        <v>2</v>
      </c>
      <c r="M1376" s="353"/>
      <c r="N1376" s="1178">
        <v>0</v>
      </c>
      <c r="O1376" s="1761">
        <f>N1376+N1377+N1378</f>
        <v>4000</v>
      </c>
      <c r="P1376" s="881" t="s">
        <v>3807</v>
      </c>
    </row>
    <row r="1377" spans="1:16" s="12" customFormat="1" ht="39.6">
      <c r="A1377" s="533"/>
      <c r="B1377" s="536"/>
      <c r="C1377" s="533"/>
      <c r="D1377" s="565"/>
      <c r="E1377" s="1825"/>
      <c r="F1377" s="7" t="s">
        <v>24</v>
      </c>
      <c r="G1377" s="964" t="s">
        <v>2952</v>
      </c>
      <c r="H1377" s="7" t="s">
        <v>2937</v>
      </c>
      <c r="I1377" s="928" t="s">
        <v>246</v>
      </c>
      <c r="J1377" s="964" t="s">
        <v>2953</v>
      </c>
      <c r="K1377" s="964" t="s">
        <v>2954</v>
      </c>
      <c r="L1377" s="1116">
        <v>2</v>
      </c>
      <c r="M1377" s="353"/>
      <c r="N1377" s="1178">
        <v>2000</v>
      </c>
      <c r="O1377" s="1761"/>
      <c r="P1377" s="881" t="s">
        <v>3810</v>
      </c>
    </row>
    <row r="1378" spans="1:16" s="12" customFormat="1" ht="39.6">
      <c r="A1378" s="533"/>
      <c r="B1378" s="536"/>
      <c r="C1378" s="533"/>
      <c r="D1378" s="565"/>
      <c r="E1378" s="1845"/>
      <c r="F1378" s="66" t="s">
        <v>24</v>
      </c>
      <c r="G1378" s="105" t="s">
        <v>2955</v>
      </c>
      <c r="H1378" s="66" t="s">
        <v>2937</v>
      </c>
      <c r="I1378" s="86" t="s">
        <v>246</v>
      </c>
      <c r="J1378" s="105" t="s">
        <v>2956</v>
      </c>
      <c r="K1378" s="105" t="s">
        <v>2957</v>
      </c>
      <c r="L1378" s="929">
        <v>2</v>
      </c>
      <c r="M1378" s="353"/>
      <c r="N1378" s="1178">
        <v>2000</v>
      </c>
      <c r="O1378" s="1761"/>
      <c r="P1378" s="881" t="s">
        <v>3810</v>
      </c>
    </row>
    <row r="1379" spans="1:16" s="12" customFormat="1" ht="39.6">
      <c r="A1379" s="533"/>
      <c r="B1379" s="536"/>
      <c r="C1379" s="533"/>
      <c r="D1379" s="538" t="s">
        <v>2965</v>
      </c>
      <c r="E1379" s="1825" t="s">
        <v>12</v>
      </c>
      <c r="F1379" s="7" t="s">
        <v>13</v>
      </c>
      <c r="G1379" s="964" t="s">
        <v>2936</v>
      </c>
      <c r="H1379" s="7" t="s">
        <v>2937</v>
      </c>
      <c r="I1379" s="928" t="s">
        <v>246</v>
      </c>
      <c r="J1379" s="964" t="s">
        <v>2938</v>
      </c>
      <c r="K1379" s="964"/>
      <c r="L1379" s="1116">
        <v>1</v>
      </c>
      <c r="M1379" s="353"/>
      <c r="N1379" s="1178">
        <v>2500</v>
      </c>
      <c r="O1379" s="1761">
        <f>N1379+N1380+N1381+N1382</f>
        <v>5000</v>
      </c>
      <c r="P1379" s="881" t="s">
        <v>3810</v>
      </c>
    </row>
    <row r="1380" spans="1:16" s="12" customFormat="1" ht="39.6">
      <c r="A1380" s="533"/>
      <c r="B1380" s="536"/>
      <c r="C1380" s="533"/>
      <c r="D1380" s="565"/>
      <c r="E1380" s="1825"/>
      <c r="F1380" s="7" t="s">
        <v>24</v>
      </c>
      <c r="G1380" s="964" t="s">
        <v>2940</v>
      </c>
      <c r="H1380" s="7" t="s">
        <v>2937</v>
      </c>
      <c r="I1380" s="928" t="s">
        <v>246</v>
      </c>
      <c r="J1380" s="964" t="s">
        <v>2941</v>
      </c>
      <c r="K1380" s="964" t="s">
        <v>2942</v>
      </c>
      <c r="L1380" s="1116">
        <v>2</v>
      </c>
      <c r="M1380" s="353"/>
      <c r="N1380" s="1178">
        <v>0</v>
      </c>
      <c r="O1380" s="1761"/>
      <c r="P1380" s="881" t="s">
        <v>3807</v>
      </c>
    </row>
    <row r="1381" spans="1:16" s="12" customFormat="1" ht="39.6">
      <c r="A1381" s="533"/>
      <c r="B1381" s="536"/>
      <c r="C1381" s="533"/>
      <c r="D1381" s="565"/>
      <c r="E1381" s="1845"/>
      <c r="F1381" s="7" t="s">
        <v>24</v>
      </c>
      <c r="G1381" s="964" t="s">
        <v>2944</v>
      </c>
      <c r="H1381" s="7" t="s">
        <v>2937</v>
      </c>
      <c r="I1381" s="928" t="s">
        <v>246</v>
      </c>
      <c r="J1381" s="964" t="s">
        <v>2574</v>
      </c>
      <c r="K1381" s="964" t="s">
        <v>2945</v>
      </c>
      <c r="L1381" s="1116">
        <v>1</v>
      </c>
      <c r="M1381" s="353"/>
      <c r="N1381" s="1178">
        <v>2500</v>
      </c>
      <c r="O1381" s="1761"/>
      <c r="P1381" s="881" t="s">
        <v>3810</v>
      </c>
    </row>
    <row r="1382" spans="1:16" s="12" customFormat="1" ht="39.6">
      <c r="A1382" s="533"/>
      <c r="B1382" s="536"/>
      <c r="C1382" s="533"/>
      <c r="D1382" s="565"/>
      <c r="E1382" s="1845"/>
      <c r="F1382" s="152" t="s">
        <v>48</v>
      </c>
      <c r="G1382" s="242" t="s">
        <v>2946</v>
      </c>
      <c r="H1382" s="7" t="s">
        <v>2937</v>
      </c>
      <c r="I1382" s="928" t="s">
        <v>246</v>
      </c>
      <c r="J1382" s="964" t="s">
        <v>501</v>
      </c>
      <c r="K1382" s="964" t="s">
        <v>2947</v>
      </c>
      <c r="L1382" s="1116">
        <v>2</v>
      </c>
      <c r="M1382" s="353"/>
      <c r="N1382" s="1178">
        <v>0</v>
      </c>
      <c r="O1382" s="1761"/>
      <c r="P1382" s="881" t="s">
        <v>3916</v>
      </c>
    </row>
    <row r="1383" spans="1:16" s="12" customFormat="1" ht="39.6">
      <c r="A1383" s="533"/>
      <c r="B1383" s="536"/>
      <c r="C1383" s="533"/>
      <c r="D1383" s="538" t="s">
        <v>2966</v>
      </c>
      <c r="E1383" s="1825" t="s">
        <v>12</v>
      </c>
      <c r="F1383" s="7" t="s">
        <v>13</v>
      </c>
      <c r="G1383" s="964" t="s">
        <v>2936</v>
      </c>
      <c r="H1383" s="7" t="s">
        <v>2937</v>
      </c>
      <c r="I1383" s="928" t="s">
        <v>246</v>
      </c>
      <c r="J1383" s="964" t="s">
        <v>2938</v>
      </c>
      <c r="K1383" s="964"/>
      <c r="L1383" s="1116">
        <v>1</v>
      </c>
      <c r="M1383" s="353"/>
      <c r="N1383" s="1178">
        <v>2500</v>
      </c>
      <c r="O1383" s="1761">
        <f>N1383+N1384+N1385+N1386</f>
        <v>5000</v>
      </c>
      <c r="P1383" s="881" t="s">
        <v>3810</v>
      </c>
    </row>
    <row r="1384" spans="1:16" s="12" customFormat="1" ht="39.6">
      <c r="A1384" s="533"/>
      <c r="B1384" s="536"/>
      <c r="C1384" s="533"/>
      <c r="D1384" s="565"/>
      <c r="E1384" s="1825"/>
      <c r="F1384" s="7" t="s">
        <v>24</v>
      </c>
      <c r="G1384" s="964" t="s">
        <v>2940</v>
      </c>
      <c r="H1384" s="7" t="s">
        <v>2937</v>
      </c>
      <c r="I1384" s="928" t="s">
        <v>246</v>
      </c>
      <c r="J1384" s="964" t="s">
        <v>2941</v>
      </c>
      <c r="K1384" s="964" t="s">
        <v>2942</v>
      </c>
      <c r="L1384" s="1116">
        <v>2</v>
      </c>
      <c r="M1384" s="353"/>
      <c r="N1384" s="1178">
        <v>0</v>
      </c>
      <c r="O1384" s="1761"/>
      <c r="P1384" s="881" t="s">
        <v>3807</v>
      </c>
    </row>
    <row r="1385" spans="1:16" s="12" customFormat="1" ht="39.6">
      <c r="A1385" s="533"/>
      <c r="B1385" s="536"/>
      <c r="C1385" s="533"/>
      <c r="D1385" s="565"/>
      <c r="E1385" s="1845"/>
      <c r="F1385" s="7" t="s">
        <v>24</v>
      </c>
      <c r="G1385" s="964" t="s">
        <v>2944</v>
      </c>
      <c r="H1385" s="7" t="s">
        <v>2937</v>
      </c>
      <c r="I1385" s="928" t="s">
        <v>246</v>
      </c>
      <c r="J1385" s="964" t="s">
        <v>2574</v>
      </c>
      <c r="K1385" s="964" t="s">
        <v>2945</v>
      </c>
      <c r="L1385" s="1116">
        <v>1</v>
      </c>
      <c r="M1385" s="353"/>
      <c r="N1385" s="1178">
        <v>2500</v>
      </c>
      <c r="O1385" s="1761"/>
      <c r="P1385" s="881" t="s">
        <v>3810</v>
      </c>
    </row>
    <row r="1386" spans="1:16" s="12" customFormat="1" ht="39.6">
      <c r="A1386" s="533"/>
      <c r="B1386" s="536"/>
      <c r="C1386" s="533"/>
      <c r="D1386" s="565"/>
      <c r="E1386" s="1845"/>
      <c r="F1386" s="152" t="s">
        <v>48</v>
      </c>
      <c r="G1386" s="242" t="s">
        <v>2946</v>
      </c>
      <c r="H1386" s="7" t="s">
        <v>2937</v>
      </c>
      <c r="I1386" s="928" t="s">
        <v>246</v>
      </c>
      <c r="J1386" s="964" t="s">
        <v>501</v>
      </c>
      <c r="K1386" s="964" t="s">
        <v>2947</v>
      </c>
      <c r="L1386" s="1116">
        <v>2</v>
      </c>
      <c r="M1386" s="353"/>
      <c r="N1386" s="1178">
        <v>0</v>
      </c>
      <c r="O1386" s="1761"/>
      <c r="P1386" s="881" t="s">
        <v>3916</v>
      </c>
    </row>
    <row r="1387" spans="1:16" s="12" customFormat="1" ht="39.6">
      <c r="A1387" s="533"/>
      <c r="B1387" s="536"/>
      <c r="C1387" s="533"/>
      <c r="D1387" s="538" t="s">
        <v>2967</v>
      </c>
      <c r="E1387" s="1825" t="s">
        <v>12</v>
      </c>
      <c r="F1387" s="7" t="s">
        <v>24</v>
      </c>
      <c r="G1387" s="964" t="s">
        <v>2940</v>
      </c>
      <c r="H1387" s="7" t="s">
        <v>2937</v>
      </c>
      <c r="I1387" s="928" t="s">
        <v>246</v>
      </c>
      <c r="J1387" s="964" t="s">
        <v>2941</v>
      </c>
      <c r="K1387" s="964" t="s">
        <v>2942</v>
      </c>
      <c r="L1387" s="1116">
        <v>2</v>
      </c>
      <c r="M1387" s="353"/>
      <c r="N1387" s="1178">
        <v>0</v>
      </c>
      <c r="O1387" s="1761">
        <f>N1387+N1388+N1389</f>
        <v>4000</v>
      </c>
      <c r="P1387" s="881" t="s">
        <v>3807</v>
      </c>
    </row>
    <row r="1388" spans="1:16" s="12" customFormat="1" ht="39.6">
      <c r="A1388" s="533"/>
      <c r="B1388" s="536"/>
      <c r="C1388" s="533"/>
      <c r="D1388" s="565"/>
      <c r="E1388" s="1825"/>
      <c r="F1388" s="7" t="s">
        <v>24</v>
      </c>
      <c r="G1388" s="964" t="s">
        <v>2952</v>
      </c>
      <c r="H1388" s="7" t="s">
        <v>2937</v>
      </c>
      <c r="I1388" s="928" t="s">
        <v>246</v>
      </c>
      <c r="J1388" s="964" t="s">
        <v>2953</v>
      </c>
      <c r="K1388" s="964" t="s">
        <v>2954</v>
      </c>
      <c r="L1388" s="1116">
        <v>2</v>
      </c>
      <c r="M1388" s="353"/>
      <c r="N1388" s="1178">
        <v>2000</v>
      </c>
      <c r="O1388" s="1761"/>
      <c r="P1388" s="881" t="s">
        <v>3810</v>
      </c>
    </row>
    <row r="1389" spans="1:16" s="12" customFormat="1" ht="39.6">
      <c r="A1389" s="533"/>
      <c r="B1389" s="536"/>
      <c r="C1389" s="533"/>
      <c r="D1389" s="565"/>
      <c r="E1389" s="1845"/>
      <c r="F1389" s="66" t="s">
        <v>24</v>
      </c>
      <c r="G1389" s="105" t="s">
        <v>2955</v>
      </c>
      <c r="H1389" s="66" t="s">
        <v>2937</v>
      </c>
      <c r="I1389" s="86" t="s">
        <v>246</v>
      </c>
      <c r="J1389" s="105" t="s">
        <v>2956</v>
      </c>
      <c r="K1389" s="105" t="s">
        <v>2957</v>
      </c>
      <c r="L1389" s="929">
        <v>2</v>
      </c>
      <c r="M1389" s="353"/>
      <c r="N1389" s="1178">
        <v>2000</v>
      </c>
      <c r="O1389" s="1761"/>
      <c r="P1389" s="881" t="s">
        <v>3810</v>
      </c>
    </row>
    <row r="1390" spans="1:16" s="12" customFormat="1" ht="39.6">
      <c r="A1390" s="533"/>
      <c r="B1390" s="536"/>
      <c r="C1390" s="533"/>
      <c r="D1390" s="538" t="s">
        <v>2968</v>
      </c>
      <c r="E1390" s="1825" t="s">
        <v>12</v>
      </c>
      <c r="F1390" s="7" t="s">
        <v>13</v>
      </c>
      <c r="G1390" s="964" t="s">
        <v>2936</v>
      </c>
      <c r="H1390" s="7" t="s">
        <v>2937</v>
      </c>
      <c r="I1390" s="928" t="s">
        <v>246</v>
      </c>
      <c r="J1390" s="964" t="s">
        <v>2938</v>
      </c>
      <c r="K1390" s="964"/>
      <c r="L1390" s="1116">
        <v>1</v>
      </c>
      <c r="M1390" s="353"/>
      <c r="N1390" s="1178">
        <v>2500</v>
      </c>
      <c r="O1390" s="1761">
        <f>N1390+N1391+N1392+N1393</f>
        <v>5000</v>
      </c>
      <c r="P1390" s="881" t="s">
        <v>3810</v>
      </c>
    </row>
    <row r="1391" spans="1:16" s="12" customFormat="1" ht="39.6">
      <c r="A1391" s="533"/>
      <c r="B1391" s="536"/>
      <c r="C1391" s="533"/>
      <c r="D1391" s="565"/>
      <c r="E1391" s="1825"/>
      <c r="F1391" s="7" t="s">
        <v>24</v>
      </c>
      <c r="G1391" s="964" t="s">
        <v>2940</v>
      </c>
      <c r="H1391" s="7" t="s">
        <v>2937</v>
      </c>
      <c r="I1391" s="928" t="s">
        <v>246</v>
      </c>
      <c r="J1391" s="964" t="s">
        <v>2941</v>
      </c>
      <c r="K1391" s="964" t="s">
        <v>2942</v>
      </c>
      <c r="L1391" s="1116">
        <v>2</v>
      </c>
      <c r="M1391" s="353"/>
      <c r="N1391" s="1178">
        <v>0</v>
      </c>
      <c r="O1391" s="1761"/>
      <c r="P1391" s="881" t="s">
        <v>3807</v>
      </c>
    </row>
    <row r="1392" spans="1:16" s="12" customFormat="1" ht="39.6">
      <c r="A1392" s="533"/>
      <c r="B1392" s="536"/>
      <c r="C1392" s="533"/>
      <c r="D1392" s="565"/>
      <c r="E1392" s="1845"/>
      <c r="F1392" s="7" t="s">
        <v>24</v>
      </c>
      <c r="G1392" s="964" t="s">
        <v>2944</v>
      </c>
      <c r="H1392" s="7" t="s">
        <v>2937</v>
      </c>
      <c r="I1392" s="928" t="s">
        <v>246</v>
      </c>
      <c r="J1392" s="964" t="s">
        <v>2574</v>
      </c>
      <c r="K1392" s="964" t="s">
        <v>2945</v>
      </c>
      <c r="L1392" s="1116">
        <v>1</v>
      </c>
      <c r="M1392" s="353"/>
      <c r="N1392" s="1178">
        <v>2500</v>
      </c>
      <c r="O1392" s="1761"/>
      <c r="P1392" s="881" t="s">
        <v>3810</v>
      </c>
    </row>
    <row r="1393" spans="1:16" s="12" customFormat="1" ht="39.6">
      <c r="A1393" s="533"/>
      <c r="B1393" s="536"/>
      <c r="C1393" s="533"/>
      <c r="D1393" s="565"/>
      <c r="E1393" s="1845"/>
      <c r="F1393" s="152" t="s">
        <v>48</v>
      </c>
      <c r="G1393" s="242" t="s">
        <v>2946</v>
      </c>
      <c r="H1393" s="7" t="s">
        <v>2937</v>
      </c>
      <c r="I1393" s="928" t="s">
        <v>246</v>
      </c>
      <c r="J1393" s="964" t="s">
        <v>501</v>
      </c>
      <c r="K1393" s="964" t="s">
        <v>2947</v>
      </c>
      <c r="L1393" s="1116">
        <v>2</v>
      </c>
      <c r="M1393" s="353"/>
      <c r="N1393" s="1178">
        <v>0</v>
      </c>
      <c r="O1393" s="1761"/>
      <c r="P1393" s="881" t="s">
        <v>3916</v>
      </c>
    </row>
    <row r="1394" spans="1:16" s="12" customFormat="1" ht="39.6">
      <c r="A1394" s="533"/>
      <c r="B1394" s="536"/>
      <c r="C1394" s="533"/>
      <c r="D1394" s="538" t="s">
        <v>2969</v>
      </c>
      <c r="E1394" s="1825" t="s">
        <v>12</v>
      </c>
      <c r="F1394" s="7" t="s">
        <v>24</v>
      </c>
      <c r="G1394" s="964" t="s">
        <v>2940</v>
      </c>
      <c r="H1394" s="7" t="s">
        <v>2937</v>
      </c>
      <c r="I1394" s="928" t="s">
        <v>246</v>
      </c>
      <c r="J1394" s="964" t="s">
        <v>2941</v>
      </c>
      <c r="K1394" s="964" t="s">
        <v>2942</v>
      </c>
      <c r="L1394" s="1116">
        <v>2</v>
      </c>
      <c r="M1394" s="353"/>
      <c r="N1394" s="1178">
        <v>0</v>
      </c>
      <c r="O1394" s="1761">
        <f>N1394+N1395+N1396</f>
        <v>4000</v>
      </c>
      <c r="P1394" s="881" t="s">
        <v>3807</v>
      </c>
    </row>
    <row r="1395" spans="1:16" s="12" customFormat="1" ht="39.6">
      <c r="A1395" s="533"/>
      <c r="B1395" s="536"/>
      <c r="C1395" s="533"/>
      <c r="D1395" s="565"/>
      <c r="E1395" s="1825"/>
      <c r="F1395" s="7" t="s">
        <v>24</v>
      </c>
      <c r="G1395" s="964" t="s">
        <v>2952</v>
      </c>
      <c r="H1395" s="7" t="s">
        <v>2937</v>
      </c>
      <c r="I1395" s="928" t="s">
        <v>246</v>
      </c>
      <c r="J1395" s="964" t="s">
        <v>2953</v>
      </c>
      <c r="K1395" s="964" t="s">
        <v>2954</v>
      </c>
      <c r="L1395" s="1116">
        <v>2</v>
      </c>
      <c r="M1395" s="353"/>
      <c r="N1395" s="1178">
        <v>2000</v>
      </c>
      <c r="O1395" s="1761"/>
      <c r="P1395" s="881" t="s">
        <v>3810</v>
      </c>
    </row>
    <row r="1396" spans="1:16" s="12" customFormat="1" ht="39.6">
      <c r="A1396" s="533"/>
      <c r="B1396" s="536"/>
      <c r="C1396" s="533"/>
      <c r="D1396" s="565"/>
      <c r="E1396" s="1845"/>
      <c r="F1396" s="66" t="s">
        <v>24</v>
      </c>
      <c r="G1396" s="105" t="s">
        <v>2955</v>
      </c>
      <c r="H1396" s="66" t="s">
        <v>2937</v>
      </c>
      <c r="I1396" s="86" t="s">
        <v>246</v>
      </c>
      <c r="J1396" s="105" t="s">
        <v>2956</v>
      </c>
      <c r="K1396" s="105" t="s">
        <v>2957</v>
      </c>
      <c r="L1396" s="929">
        <v>2</v>
      </c>
      <c r="M1396" s="353"/>
      <c r="N1396" s="1178">
        <v>2000</v>
      </c>
      <c r="O1396" s="1761"/>
      <c r="P1396" s="881" t="s">
        <v>3810</v>
      </c>
    </row>
    <row r="1397" spans="1:16" s="12" customFormat="1" ht="39.6">
      <c r="A1397" s="533"/>
      <c r="B1397" s="536"/>
      <c r="C1397" s="533"/>
      <c r="D1397" s="538" t="s">
        <v>2970</v>
      </c>
      <c r="E1397" s="1825" t="s">
        <v>12</v>
      </c>
      <c r="F1397" s="7" t="s">
        <v>24</v>
      </c>
      <c r="G1397" s="964" t="s">
        <v>2940</v>
      </c>
      <c r="H1397" s="7" t="s">
        <v>2937</v>
      </c>
      <c r="I1397" s="928" t="s">
        <v>246</v>
      </c>
      <c r="J1397" s="964" t="s">
        <v>2941</v>
      </c>
      <c r="K1397" s="964" t="s">
        <v>2942</v>
      </c>
      <c r="L1397" s="1116">
        <v>2</v>
      </c>
      <c r="M1397" s="353"/>
      <c r="N1397" s="1178">
        <v>0</v>
      </c>
      <c r="O1397" s="1761">
        <f>N1397+N1398+N1399</f>
        <v>4000</v>
      </c>
      <c r="P1397" s="881" t="s">
        <v>3807</v>
      </c>
    </row>
    <row r="1398" spans="1:16" s="12" customFormat="1" ht="39.6">
      <c r="A1398" s="533"/>
      <c r="B1398" s="536"/>
      <c r="C1398" s="533"/>
      <c r="D1398" s="565"/>
      <c r="E1398" s="1825"/>
      <c r="F1398" s="7" t="s">
        <v>24</v>
      </c>
      <c r="G1398" s="964" t="s">
        <v>2952</v>
      </c>
      <c r="H1398" s="7" t="s">
        <v>2937</v>
      </c>
      <c r="I1398" s="928" t="s">
        <v>246</v>
      </c>
      <c r="J1398" s="964" t="s">
        <v>2953</v>
      </c>
      <c r="K1398" s="964" t="s">
        <v>2954</v>
      </c>
      <c r="L1398" s="1116">
        <v>2</v>
      </c>
      <c r="M1398" s="353"/>
      <c r="N1398" s="1178">
        <v>2000</v>
      </c>
      <c r="O1398" s="1761"/>
      <c r="P1398" s="881" t="s">
        <v>3810</v>
      </c>
    </row>
    <row r="1399" spans="1:16" s="12" customFormat="1" ht="39.6">
      <c r="A1399" s="533"/>
      <c r="B1399" s="536"/>
      <c r="C1399" s="533"/>
      <c r="D1399" s="565"/>
      <c r="E1399" s="1845"/>
      <c r="F1399" s="66" t="s">
        <v>24</v>
      </c>
      <c r="G1399" s="105" t="s">
        <v>2955</v>
      </c>
      <c r="H1399" s="66" t="s">
        <v>2937</v>
      </c>
      <c r="I1399" s="86" t="s">
        <v>246</v>
      </c>
      <c r="J1399" s="105" t="s">
        <v>2956</v>
      </c>
      <c r="K1399" s="105" t="s">
        <v>2957</v>
      </c>
      <c r="L1399" s="929">
        <v>2</v>
      </c>
      <c r="M1399" s="353"/>
      <c r="N1399" s="1178">
        <v>2000</v>
      </c>
      <c r="O1399" s="1761"/>
      <c r="P1399" s="881" t="s">
        <v>3810</v>
      </c>
    </row>
    <row r="1400" spans="1:16" s="12" customFormat="1" ht="39.6">
      <c r="A1400" s="533"/>
      <c r="B1400" s="536"/>
      <c r="C1400" s="533"/>
      <c r="D1400" s="538" t="s">
        <v>2971</v>
      </c>
      <c r="E1400" s="1825" t="s">
        <v>12</v>
      </c>
      <c r="F1400" s="7" t="s">
        <v>24</v>
      </c>
      <c r="G1400" s="964" t="s">
        <v>2940</v>
      </c>
      <c r="H1400" s="7" t="s">
        <v>2937</v>
      </c>
      <c r="I1400" s="928" t="s">
        <v>246</v>
      </c>
      <c r="J1400" s="964" t="s">
        <v>2941</v>
      </c>
      <c r="K1400" s="964" t="s">
        <v>2942</v>
      </c>
      <c r="L1400" s="1116">
        <v>2</v>
      </c>
      <c r="M1400" s="353"/>
      <c r="N1400" s="1178">
        <v>0</v>
      </c>
      <c r="O1400" s="1761">
        <f>N1400+N1401+N1402</f>
        <v>4000</v>
      </c>
      <c r="P1400" s="881" t="s">
        <v>3807</v>
      </c>
    </row>
    <row r="1401" spans="1:16" s="12" customFormat="1" ht="39.6">
      <c r="A1401" s="533"/>
      <c r="B1401" s="536"/>
      <c r="C1401" s="533"/>
      <c r="D1401" s="565"/>
      <c r="E1401" s="1825"/>
      <c r="F1401" s="7" t="s">
        <v>24</v>
      </c>
      <c r="G1401" s="964" t="s">
        <v>2952</v>
      </c>
      <c r="H1401" s="7" t="s">
        <v>2937</v>
      </c>
      <c r="I1401" s="928" t="s">
        <v>246</v>
      </c>
      <c r="J1401" s="964" t="s">
        <v>2953</v>
      </c>
      <c r="K1401" s="964" t="s">
        <v>2954</v>
      </c>
      <c r="L1401" s="1116">
        <v>2</v>
      </c>
      <c r="M1401" s="353"/>
      <c r="N1401" s="1178">
        <v>2000</v>
      </c>
      <c r="O1401" s="1761"/>
      <c r="P1401" s="881" t="s">
        <v>3810</v>
      </c>
    </row>
    <row r="1402" spans="1:16" s="12" customFormat="1" ht="39.6">
      <c r="A1402" s="533"/>
      <c r="B1402" s="536"/>
      <c r="C1402" s="533"/>
      <c r="D1402" s="565"/>
      <c r="E1402" s="1845"/>
      <c r="F1402" s="66" t="s">
        <v>24</v>
      </c>
      <c r="G1402" s="105" t="s">
        <v>2955</v>
      </c>
      <c r="H1402" s="66" t="s">
        <v>2937</v>
      </c>
      <c r="I1402" s="86" t="s">
        <v>246</v>
      </c>
      <c r="J1402" s="105" t="s">
        <v>2956</v>
      </c>
      <c r="K1402" s="105" t="s">
        <v>2957</v>
      </c>
      <c r="L1402" s="929">
        <v>2</v>
      </c>
      <c r="M1402" s="353"/>
      <c r="N1402" s="1178">
        <v>2000</v>
      </c>
      <c r="O1402" s="1761"/>
      <c r="P1402" s="881" t="s">
        <v>3810</v>
      </c>
    </row>
    <row r="1403" spans="1:16" s="12" customFormat="1" ht="39.6">
      <c r="A1403" s="533"/>
      <c r="B1403" s="536"/>
      <c r="C1403" s="533"/>
      <c r="D1403" s="538" t="s">
        <v>2972</v>
      </c>
      <c r="E1403" s="1825" t="s">
        <v>12</v>
      </c>
      <c r="F1403" s="10" t="s">
        <v>24</v>
      </c>
      <c r="G1403" s="134" t="s">
        <v>2973</v>
      </c>
      <c r="H1403" s="73" t="s">
        <v>2937</v>
      </c>
      <c r="I1403" s="924" t="s">
        <v>246</v>
      </c>
      <c r="J1403" s="966" t="s">
        <v>2974</v>
      </c>
      <c r="K1403" s="966" t="s">
        <v>2975</v>
      </c>
      <c r="L1403" s="948">
        <v>5</v>
      </c>
      <c r="M1403" s="353"/>
      <c r="N1403" s="1178">
        <v>500</v>
      </c>
      <c r="O1403" s="1761">
        <f>N1403+N1404</f>
        <v>2500</v>
      </c>
      <c r="P1403" s="881" t="s">
        <v>3810</v>
      </c>
    </row>
    <row r="1404" spans="1:16" s="12" customFormat="1" ht="39.6">
      <c r="A1404" s="533"/>
      <c r="B1404" s="536"/>
      <c r="C1404" s="533"/>
      <c r="D1404" s="565"/>
      <c r="E1404" s="1825"/>
      <c r="F1404" s="66" t="s">
        <v>24</v>
      </c>
      <c r="G1404" s="105" t="s">
        <v>2955</v>
      </c>
      <c r="H1404" s="66" t="s">
        <v>2937</v>
      </c>
      <c r="I1404" s="86" t="s">
        <v>246</v>
      </c>
      <c r="J1404" s="105" t="s">
        <v>2956</v>
      </c>
      <c r="K1404" s="105" t="s">
        <v>2957</v>
      </c>
      <c r="L1404" s="929">
        <v>2</v>
      </c>
      <c r="M1404" s="353"/>
      <c r="N1404" s="1178">
        <v>2000</v>
      </c>
      <c r="O1404" s="1761"/>
      <c r="P1404" s="881" t="s">
        <v>3810</v>
      </c>
    </row>
    <row r="1405" spans="1:16" s="12" customFormat="1" ht="39.6">
      <c r="A1405" s="533"/>
      <c r="B1405" s="536"/>
      <c r="C1405" s="533"/>
      <c r="D1405" s="538" t="s">
        <v>2976</v>
      </c>
      <c r="E1405" s="1825" t="s">
        <v>12</v>
      </c>
      <c r="F1405" s="7" t="s">
        <v>13</v>
      </c>
      <c r="G1405" s="964" t="s">
        <v>2936</v>
      </c>
      <c r="H1405" s="7" t="s">
        <v>2937</v>
      </c>
      <c r="I1405" s="928" t="s">
        <v>246</v>
      </c>
      <c r="J1405" s="964" t="s">
        <v>2938</v>
      </c>
      <c r="K1405" s="964"/>
      <c r="L1405" s="1116">
        <v>1</v>
      </c>
      <c r="M1405" s="353"/>
      <c r="N1405" s="1178">
        <v>2500</v>
      </c>
      <c r="O1405" s="1761">
        <f>N1405+N1406+N1407+N1408</f>
        <v>5000</v>
      </c>
      <c r="P1405" s="881" t="s">
        <v>3810</v>
      </c>
    </row>
    <row r="1406" spans="1:16" ht="39.6">
      <c r="A1406" s="533"/>
      <c r="B1406" s="536"/>
      <c r="C1406" s="533"/>
      <c r="D1406" s="565"/>
      <c r="E1406" s="1825"/>
      <c r="F1406" s="7" t="s">
        <v>24</v>
      </c>
      <c r="G1406" s="964" t="s">
        <v>2940</v>
      </c>
      <c r="H1406" s="7" t="s">
        <v>2937</v>
      </c>
      <c r="I1406" s="928" t="s">
        <v>246</v>
      </c>
      <c r="J1406" s="964" t="s">
        <v>2941</v>
      </c>
      <c r="K1406" s="964" t="s">
        <v>2942</v>
      </c>
      <c r="L1406" s="1116">
        <v>2</v>
      </c>
      <c r="M1406" s="353"/>
      <c r="N1406" s="1178">
        <v>0</v>
      </c>
      <c r="O1406" s="1761"/>
      <c r="P1406" s="881" t="s">
        <v>3807</v>
      </c>
    </row>
    <row r="1407" spans="1:16" ht="39.6">
      <c r="A1407" s="533"/>
      <c r="B1407" s="536"/>
      <c r="C1407" s="533"/>
      <c r="D1407" s="565"/>
      <c r="E1407" s="1845"/>
      <c r="F1407" s="7" t="s">
        <v>24</v>
      </c>
      <c r="G1407" s="964" t="s">
        <v>2944</v>
      </c>
      <c r="H1407" s="7" t="s">
        <v>2937</v>
      </c>
      <c r="I1407" s="928" t="s">
        <v>246</v>
      </c>
      <c r="J1407" s="964" t="s">
        <v>2574</v>
      </c>
      <c r="K1407" s="964" t="s">
        <v>2945</v>
      </c>
      <c r="L1407" s="1116">
        <v>1</v>
      </c>
      <c r="M1407" s="353"/>
      <c r="N1407" s="1178">
        <v>2500</v>
      </c>
      <c r="O1407" s="1761"/>
      <c r="P1407" s="881" t="s">
        <v>3810</v>
      </c>
    </row>
    <row r="1408" spans="1:16" ht="39.6">
      <c r="A1408" s="533"/>
      <c r="B1408" s="536"/>
      <c r="C1408" s="533"/>
      <c r="D1408" s="565"/>
      <c r="E1408" s="1845"/>
      <c r="F1408" s="153" t="s">
        <v>48</v>
      </c>
      <c r="G1408" s="242" t="s">
        <v>2946</v>
      </c>
      <c r="H1408" s="73" t="s">
        <v>2937</v>
      </c>
      <c r="I1408" s="924" t="s">
        <v>246</v>
      </c>
      <c r="J1408" s="966" t="s">
        <v>501</v>
      </c>
      <c r="K1408" s="966" t="s">
        <v>2947</v>
      </c>
      <c r="L1408" s="1117">
        <v>2</v>
      </c>
      <c r="M1408" s="353"/>
      <c r="N1408" s="1178">
        <v>0</v>
      </c>
      <c r="O1408" s="1761"/>
      <c r="P1408" s="881" t="s">
        <v>3916</v>
      </c>
    </row>
    <row r="1409" spans="1:16" ht="39.6">
      <c r="A1409" s="533"/>
      <c r="B1409" s="536"/>
      <c r="C1409" s="533"/>
      <c r="D1409" s="574" t="s">
        <v>2977</v>
      </c>
      <c r="E1409" s="1825" t="s">
        <v>28</v>
      </c>
      <c r="F1409" s="7" t="s">
        <v>24</v>
      </c>
      <c r="G1409" s="964" t="s">
        <v>2940</v>
      </c>
      <c r="H1409" s="7" t="s">
        <v>2937</v>
      </c>
      <c r="I1409" s="928" t="s">
        <v>246</v>
      </c>
      <c r="J1409" s="964" t="s">
        <v>2941</v>
      </c>
      <c r="K1409" s="964" t="s">
        <v>2942</v>
      </c>
      <c r="L1409" s="1116">
        <v>2</v>
      </c>
      <c r="M1409" s="353"/>
      <c r="N1409" s="1178">
        <v>0</v>
      </c>
      <c r="O1409" s="1761">
        <f>N1409+N1410+N1411</f>
        <v>2000</v>
      </c>
      <c r="P1409" s="881" t="s">
        <v>3807</v>
      </c>
    </row>
    <row r="1410" spans="1:16" ht="39.6">
      <c r="A1410" s="533"/>
      <c r="B1410" s="536"/>
      <c r="C1410" s="533"/>
      <c r="D1410" s="574"/>
      <c r="E1410" s="1825"/>
      <c r="F1410" s="66" t="s">
        <v>24</v>
      </c>
      <c r="G1410" s="105" t="s">
        <v>2955</v>
      </c>
      <c r="H1410" s="66" t="s">
        <v>2937</v>
      </c>
      <c r="I1410" s="86" t="s">
        <v>246</v>
      </c>
      <c r="J1410" s="105" t="s">
        <v>2956</v>
      </c>
      <c r="K1410" s="105" t="s">
        <v>2957</v>
      </c>
      <c r="L1410" s="929">
        <v>2</v>
      </c>
      <c r="M1410" s="353"/>
      <c r="N1410" s="1178">
        <v>2000</v>
      </c>
      <c r="O1410" s="1761"/>
      <c r="P1410" s="881" t="s">
        <v>3810</v>
      </c>
    </row>
    <row r="1411" spans="1:16" ht="39.6">
      <c r="A1411" s="533"/>
      <c r="B1411" s="536"/>
      <c r="C1411" s="533"/>
      <c r="D1411" s="538"/>
      <c r="E1411" s="1845"/>
      <c r="F1411" s="153" t="s">
        <v>48</v>
      </c>
      <c r="G1411" s="242" t="s">
        <v>2946</v>
      </c>
      <c r="H1411" s="73" t="s">
        <v>2937</v>
      </c>
      <c r="I1411" s="924" t="s">
        <v>246</v>
      </c>
      <c r="J1411" s="966" t="s">
        <v>501</v>
      </c>
      <c r="K1411" s="966" t="s">
        <v>2947</v>
      </c>
      <c r="L1411" s="1117">
        <v>2</v>
      </c>
      <c r="M1411" s="353"/>
      <c r="N1411" s="1178">
        <v>0</v>
      </c>
      <c r="O1411" s="1761"/>
      <c r="P1411" s="881" t="s">
        <v>3916</v>
      </c>
    </row>
    <row r="1412" spans="1:16" ht="39.6">
      <c r="A1412" s="533"/>
      <c r="B1412" s="536"/>
      <c r="C1412" s="533"/>
      <c r="D1412" s="86" t="s">
        <v>2978</v>
      </c>
      <c r="E1412" s="1276" t="s">
        <v>28</v>
      </c>
      <c r="F1412" s="66" t="s">
        <v>24</v>
      </c>
      <c r="G1412" s="105" t="s">
        <v>2955</v>
      </c>
      <c r="H1412" s="66" t="s">
        <v>2937</v>
      </c>
      <c r="I1412" s="86" t="s">
        <v>246</v>
      </c>
      <c r="J1412" s="105" t="s">
        <v>2956</v>
      </c>
      <c r="K1412" s="105" t="s">
        <v>2957</v>
      </c>
      <c r="L1412" s="929">
        <v>2</v>
      </c>
      <c r="M1412" s="353"/>
      <c r="N1412" s="1178">
        <v>2000</v>
      </c>
      <c r="O1412" s="1178">
        <v>2000</v>
      </c>
      <c r="P1412" s="881" t="s">
        <v>3810</v>
      </c>
    </row>
    <row r="1413" spans="1:16" ht="39.6">
      <c r="A1413" s="533"/>
      <c r="B1413" s="536"/>
      <c r="C1413" s="533"/>
      <c r="D1413" s="538" t="s">
        <v>2979</v>
      </c>
      <c r="E1413" s="1845" t="s">
        <v>28</v>
      </c>
      <c r="F1413" s="7" t="s">
        <v>13</v>
      </c>
      <c r="G1413" s="966" t="s">
        <v>2936</v>
      </c>
      <c r="H1413" s="7" t="s">
        <v>2937</v>
      </c>
      <c r="I1413" s="928" t="s">
        <v>246</v>
      </c>
      <c r="J1413" s="964" t="s">
        <v>2938</v>
      </c>
      <c r="K1413" s="964"/>
      <c r="L1413" s="1116">
        <v>1</v>
      </c>
      <c r="M1413" s="353"/>
      <c r="N1413" s="1178">
        <v>2500</v>
      </c>
      <c r="O1413" s="1761">
        <f>N1413+N1414+N1415+N1416</f>
        <v>5000</v>
      </c>
      <c r="P1413" s="881" t="s">
        <v>3810</v>
      </c>
    </row>
    <row r="1414" spans="1:16" ht="39.6">
      <c r="A1414" s="533"/>
      <c r="B1414" s="536"/>
      <c r="C1414" s="533"/>
      <c r="D1414" s="565"/>
      <c r="E1414" s="1846"/>
      <c r="F1414" s="9" t="s">
        <v>24</v>
      </c>
      <c r="G1414" s="105" t="s">
        <v>2944</v>
      </c>
      <c r="H1414" s="13" t="s">
        <v>2937</v>
      </c>
      <c r="I1414" s="928" t="s">
        <v>246</v>
      </c>
      <c r="J1414" s="964" t="s">
        <v>2574</v>
      </c>
      <c r="K1414" s="964" t="s">
        <v>2945</v>
      </c>
      <c r="L1414" s="1116">
        <v>1</v>
      </c>
      <c r="M1414" s="353"/>
      <c r="N1414" s="1178">
        <v>2500</v>
      </c>
      <c r="O1414" s="1761"/>
      <c r="P1414" s="881" t="s">
        <v>3810</v>
      </c>
    </row>
    <row r="1415" spans="1:16" ht="39.6">
      <c r="A1415" s="533"/>
      <c r="B1415" s="536"/>
      <c r="C1415" s="533"/>
      <c r="D1415" s="565"/>
      <c r="E1415" s="1846"/>
      <c r="F1415" s="156" t="s">
        <v>48</v>
      </c>
      <c r="G1415" s="105" t="s">
        <v>2949</v>
      </c>
      <c r="H1415" s="13" t="s">
        <v>2937</v>
      </c>
      <c r="I1415" s="928" t="s">
        <v>246</v>
      </c>
      <c r="J1415" s="964" t="s">
        <v>499</v>
      </c>
      <c r="K1415" s="964" t="s">
        <v>2950</v>
      </c>
      <c r="L1415" s="1116">
        <v>1</v>
      </c>
      <c r="M1415" s="353"/>
      <c r="N1415" s="1178">
        <v>0</v>
      </c>
      <c r="O1415" s="1761"/>
      <c r="P1415" s="881" t="s">
        <v>3916</v>
      </c>
    </row>
    <row r="1416" spans="1:16" ht="39.6">
      <c r="A1416" s="533"/>
      <c r="B1416" s="536"/>
      <c r="C1416" s="533"/>
      <c r="D1416" s="565"/>
      <c r="E1416" s="1846"/>
      <c r="F1416" s="157" t="s">
        <v>48</v>
      </c>
      <c r="G1416" s="105" t="s">
        <v>4064</v>
      </c>
      <c r="H1416" s="131" t="s">
        <v>2937</v>
      </c>
      <c r="I1416" s="133" t="s">
        <v>246</v>
      </c>
      <c r="J1416" s="966" t="s">
        <v>499</v>
      </c>
      <c r="K1416" s="966" t="s">
        <v>2980</v>
      </c>
      <c r="L1416" s="1117">
        <v>1</v>
      </c>
      <c r="M1416" s="353"/>
      <c r="N1416" s="1178">
        <v>0</v>
      </c>
      <c r="O1416" s="1761"/>
      <c r="P1416" s="881" t="s">
        <v>3916</v>
      </c>
    </row>
    <row r="1417" spans="1:16" ht="39.6">
      <c r="A1417" s="533"/>
      <c r="B1417" s="536"/>
      <c r="C1417" s="533"/>
      <c r="D1417" s="538" t="s">
        <v>2981</v>
      </c>
      <c r="E1417" s="1845" t="s">
        <v>28</v>
      </c>
      <c r="F1417" s="7" t="s">
        <v>13</v>
      </c>
      <c r="G1417" s="965" t="s">
        <v>2936</v>
      </c>
      <c r="H1417" s="7" t="s">
        <v>2937</v>
      </c>
      <c r="I1417" s="928" t="s">
        <v>246</v>
      </c>
      <c r="J1417" s="964" t="s">
        <v>2938</v>
      </c>
      <c r="K1417" s="964"/>
      <c r="L1417" s="1116">
        <v>1</v>
      </c>
      <c r="M1417" s="353"/>
      <c r="N1417" s="1178">
        <v>2500</v>
      </c>
      <c r="O1417" s="1761">
        <f>N1417+N1418+N1419</f>
        <v>5000</v>
      </c>
      <c r="P1417" s="881" t="s">
        <v>3810</v>
      </c>
    </row>
    <row r="1418" spans="1:16" ht="39.6">
      <c r="A1418" s="533"/>
      <c r="B1418" s="536"/>
      <c r="C1418" s="533"/>
      <c r="D1418" s="565"/>
      <c r="E1418" s="1846"/>
      <c r="F1418" s="7" t="s">
        <v>24</v>
      </c>
      <c r="G1418" s="964" t="s">
        <v>2944</v>
      </c>
      <c r="H1418" s="7" t="s">
        <v>2937</v>
      </c>
      <c r="I1418" s="928" t="s">
        <v>246</v>
      </c>
      <c r="J1418" s="964" t="s">
        <v>2574</v>
      </c>
      <c r="K1418" s="964" t="s">
        <v>2945</v>
      </c>
      <c r="L1418" s="1116">
        <v>1</v>
      </c>
      <c r="M1418" s="353"/>
      <c r="N1418" s="1178">
        <v>2500</v>
      </c>
      <c r="O1418" s="1761"/>
      <c r="P1418" s="881" t="s">
        <v>3810</v>
      </c>
    </row>
    <row r="1419" spans="1:16" ht="39.6">
      <c r="A1419" s="533"/>
      <c r="B1419" s="536"/>
      <c r="C1419" s="533"/>
      <c r="D1419" s="565"/>
      <c r="E1419" s="1846"/>
      <c r="F1419" s="153" t="s">
        <v>48</v>
      </c>
      <c r="G1419" s="966" t="s">
        <v>2949</v>
      </c>
      <c r="H1419" s="73" t="s">
        <v>2937</v>
      </c>
      <c r="I1419" s="924" t="s">
        <v>246</v>
      </c>
      <c r="J1419" s="966" t="s">
        <v>499</v>
      </c>
      <c r="K1419" s="966" t="s">
        <v>2950</v>
      </c>
      <c r="L1419" s="1117">
        <v>1</v>
      </c>
      <c r="M1419" s="353"/>
      <c r="N1419" s="1178">
        <v>0</v>
      </c>
      <c r="O1419" s="1761"/>
      <c r="P1419" s="881" t="s">
        <v>3916</v>
      </c>
    </row>
    <row r="1420" spans="1:16" ht="39.6">
      <c r="A1420" s="533"/>
      <c r="B1420" s="536"/>
      <c r="C1420" s="533"/>
      <c r="D1420" s="538" t="s">
        <v>2982</v>
      </c>
      <c r="E1420" s="1845" t="s">
        <v>28</v>
      </c>
      <c r="F1420" s="7" t="s">
        <v>13</v>
      </c>
      <c r="G1420" s="964" t="s">
        <v>2936</v>
      </c>
      <c r="H1420" s="7" t="s">
        <v>2937</v>
      </c>
      <c r="I1420" s="928" t="s">
        <v>246</v>
      </c>
      <c r="J1420" s="964" t="s">
        <v>2938</v>
      </c>
      <c r="K1420" s="964"/>
      <c r="L1420" s="1116">
        <v>1</v>
      </c>
      <c r="M1420" s="353"/>
      <c r="N1420" s="1178">
        <v>2500</v>
      </c>
      <c r="O1420" s="1761">
        <f>N1420+N1421+N1422</f>
        <v>5000</v>
      </c>
      <c r="P1420" s="881" t="s">
        <v>3810</v>
      </c>
    </row>
    <row r="1421" spans="1:16" ht="39.6">
      <c r="A1421" s="533"/>
      <c r="B1421" s="536"/>
      <c r="C1421" s="533"/>
      <c r="D1421" s="565"/>
      <c r="E1421" s="1846"/>
      <c r="F1421" s="7" t="s">
        <v>24</v>
      </c>
      <c r="G1421" s="964" t="s">
        <v>2944</v>
      </c>
      <c r="H1421" s="7" t="s">
        <v>2937</v>
      </c>
      <c r="I1421" s="928" t="s">
        <v>246</v>
      </c>
      <c r="J1421" s="964" t="s">
        <v>2574</v>
      </c>
      <c r="K1421" s="964" t="s">
        <v>2945</v>
      </c>
      <c r="L1421" s="1116">
        <v>1</v>
      </c>
      <c r="M1421" s="353"/>
      <c r="N1421" s="1178">
        <v>2500</v>
      </c>
      <c r="O1421" s="1761"/>
      <c r="P1421" s="881" t="s">
        <v>3810</v>
      </c>
    </row>
    <row r="1422" spans="1:16" ht="39.6">
      <c r="A1422" s="533"/>
      <c r="B1422" s="536"/>
      <c r="C1422" s="533"/>
      <c r="D1422" s="566"/>
      <c r="E1422" s="1846"/>
      <c r="F1422" s="153" t="s">
        <v>48</v>
      </c>
      <c r="G1422" s="966" t="s">
        <v>2949</v>
      </c>
      <c r="H1422" s="73" t="s">
        <v>2937</v>
      </c>
      <c r="I1422" s="924" t="s">
        <v>246</v>
      </c>
      <c r="J1422" s="966" t="s">
        <v>499</v>
      </c>
      <c r="K1422" s="966" t="s">
        <v>2950</v>
      </c>
      <c r="L1422" s="1117">
        <v>1</v>
      </c>
      <c r="M1422" s="353"/>
      <c r="N1422" s="1178">
        <v>0</v>
      </c>
      <c r="O1422" s="1761"/>
      <c r="P1422" s="881" t="s">
        <v>3916</v>
      </c>
    </row>
    <row r="1423" spans="1:16" ht="39.6">
      <c r="A1423" s="533"/>
      <c r="B1423" s="536"/>
      <c r="C1423" s="533"/>
      <c r="D1423" s="538" t="s">
        <v>2983</v>
      </c>
      <c r="E1423" s="1845" t="s">
        <v>28</v>
      </c>
      <c r="F1423" s="62" t="s">
        <v>48</v>
      </c>
      <c r="G1423" s="105" t="s">
        <v>2949</v>
      </c>
      <c r="H1423" s="66" t="s">
        <v>2937</v>
      </c>
      <c r="I1423" s="86" t="s">
        <v>246</v>
      </c>
      <c r="J1423" s="105" t="s">
        <v>499</v>
      </c>
      <c r="K1423" s="105" t="s">
        <v>2950</v>
      </c>
      <c r="L1423" s="929">
        <v>1</v>
      </c>
      <c r="M1423" s="353"/>
      <c r="N1423" s="1178">
        <v>0</v>
      </c>
      <c r="O1423" s="1761">
        <f>N1423+N1424</f>
        <v>0</v>
      </c>
      <c r="P1423" s="881" t="s">
        <v>3916</v>
      </c>
    </row>
    <row r="1424" spans="1:16" ht="39.6">
      <c r="A1424" s="533"/>
      <c r="B1424" s="536"/>
      <c r="C1424" s="533"/>
      <c r="D1424" s="566"/>
      <c r="E1424" s="1847"/>
      <c r="F1424" s="62" t="s">
        <v>48</v>
      </c>
      <c r="G1424" s="105" t="s">
        <v>4064</v>
      </c>
      <c r="H1424" s="66" t="s">
        <v>2937</v>
      </c>
      <c r="I1424" s="86" t="s">
        <v>246</v>
      </c>
      <c r="J1424" s="105" t="s">
        <v>499</v>
      </c>
      <c r="K1424" s="105" t="s">
        <v>2980</v>
      </c>
      <c r="L1424" s="929">
        <v>1</v>
      </c>
      <c r="M1424" s="353"/>
      <c r="N1424" s="1178">
        <v>0</v>
      </c>
      <c r="O1424" s="1761"/>
      <c r="P1424" s="881" t="s">
        <v>3916</v>
      </c>
    </row>
    <row r="1425" spans="1:16" ht="39.6">
      <c r="A1425" s="533"/>
      <c r="B1425" s="536"/>
      <c r="C1425" s="533"/>
      <c r="D1425" s="538" t="s">
        <v>2984</v>
      </c>
      <c r="E1425" s="1845" t="s">
        <v>28</v>
      </c>
      <c r="F1425" s="62" t="s">
        <v>48</v>
      </c>
      <c r="G1425" s="105" t="s">
        <v>2949</v>
      </c>
      <c r="H1425" s="66" t="s">
        <v>2937</v>
      </c>
      <c r="I1425" s="86" t="s">
        <v>246</v>
      </c>
      <c r="J1425" s="105" t="s">
        <v>499</v>
      </c>
      <c r="K1425" s="105" t="s">
        <v>2950</v>
      </c>
      <c r="L1425" s="929">
        <v>1</v>
      </c>
      <c r="M1425" s="353"/>
      <c r="N1425" s="1178">
        <v>0</v>
      </c>
      <c r="O1425" s="1761">
        <f>N1425+N1426</f>
        <v>0</v>
      </c>
      <c r="P1425" s="881" t="s">
        <v>3916</v>
      </c>
    </row>
    <row r="1426" spans="1:16" ht="39.6">
      <c r="A1426" s="533"/>
      <c r="B1426" s="536"/>
      <c r="C1426" s="533"/>
      <c r="D1426" s="566"/>
      <c r="E1426" s="1847"/>
      <c r="F1426" s="62" t="s">
        <v>48</v>
      </c>
      <c r="G1426" s="105" t="s">
        <v>4064</v>
      </c>
      <c r="H1426" s="66" t="s">
        <v>2937</v>
      </c>
      <c r="I1426" s="86" t="s">
        <v>246</v>
      </c>
      <c r="J1426" s="105" t="s">
        <v>499</v>
      </c>
      <c r="K1426" s="105" t="s">
        <v>2980</v>
      </c>
      <c r="L1426" s="929">
        <v>1</v>
      </c>
      <c r="M1426" s="353"/>
      <c r="N1426" s="1178">
        <v>0</v>
      </c>
      <c r="O1426" s="1761"/>
      <c r="P1426" s="881" t="s">
        <v>3916</v>
      </c>
    </row>
    <row r="1427" spans="1:16" ht="39.6">
      <c r="A1427" s="533"/>
      <c r="B1427" s="536"/>
      <c r="C1427" s="533"/>
      <c r="D1427" s="538" t="s">
        <v>2985</v>
      </c>
      <c r="E1427" s="1845" t="s">
        <v>28</v>
      </c>
      <c r="F1427" s="62" t="s">
        <v>48</v>
      </c>
      <c r="G1427" s="105" t="s">
        <v>2949</v>
      </c>
      <c r="H1427" s="66" t="s">
        <v>2937</v>
      </c>
      <c r="I1427" s="86" t="s">
        <v>246</v>
      </c>
      <c r="J1427" s="105" t="s">
        <v>499</v>
      </c>
      <c r="K1427" s="105" t="s">
        <v>2950</v>
      </c>
      <c r="L1427" s="929">
        <v>1</v>
      </c>
      <c r="M1427" s="353"/>
      <c r="N1427" s="1178">
        <v>0</v>
      </c>
      <c r="O1427" s="1761">
        <f>N1427+N1428</f>
        <v>0</v>
      </c>
      <c r="P1427" s="881" t="s">
        <v>3916</v>
      </c>
    </row>
    <row r="1428" spans="1:16" ht="39.6">
      <c r="A1428" s="533"/>
      <c r="B1428" s="536"/>
      <c r="C1428" s="533"/>
      <c r="D1428" s="566"/>
      <c r="E1428" s="1847"/>
      <c r="F1428" s="62" t="s">
        <v>48</v>
      </c>
      <c r="G1428" s="105" t="s">
        <v>4064</v>
      </c>
      <c r="H1428" s="66" t="s">
        <v>2937</v>
      </c>
      <c r="I1428" s="86" t="s">
        <v>246</v>
      </c>
      <c r="J1428" s="105" t="s">
        <v>499</v>
      </c>
      <c r="K1428" s="105" t="s">
        <v>2980</v>
      </c>
      <c r="L1428" s="929">
        <v>1</v>
      </c>
      <c r="M1428" s="353"/>
      <c r="N1428" s="1178">
        <v>0</v>
      </c>
      <c r="O1428" s="1761"/>
      <c r="P1428" s="881" t="s">
        <v>3916</v>
      </c>
    </row>
    <row r="1429" spans="1:16" ht="39.6">
      <c r="A1429" s="533"/>
      <c r="B1429" s="536"/>
      <c r="C1429" s="533"/>
      <c r="D1429" s="538" t="s">
        <v>2986</v>
      </c>
      <c r="E1429" s="1845" t="s">
        <v>28</v>
      </c>
      <c r="F1429" s="62" t="s">
        <v>48</v>
      </c>
      <c r="G1429" s="105" t="s">
        <v>2949</v>
      </c>
      <c r="H1429" s="66" t="s">
        <v>2937</v>
      </c>
      <c r="I1429" s="86" t="s">
        <v>246</v>
      </c>
      <c r="J1429" s="105" t="s">
        <v>499</v>
      </c>
      <c r="K1429" s="105" t="s">
        <v>2950</v>
      </c>
      <c r="L1429" s="929">
        <v>1</v>
      </c>
      <c r="M1429" s="353"/>
      <c r="N1429" s="1178">
        <v>0</v>
      </c>
      <c r="O1429" s="1761">
        <f>N1429+N1430</f>
        <v>0</v>
      </c>
      <c r="P1429" s="881" t="s">
        <v>3916</v>
      </c>
    </row>
    <row r="1430" spans="1:16" ht="39.6">
      <c r="A1430" s="533"/>
      <c r="B1430" s="536"/>
      <c r="C1430" s="533"/>
      <c r="D1430" s="566"/>
      <c r="E1430" s="1847"/>
      <c r="F1430" s="62" t="s">
        <v>48</v>
      </c>
      <c r="G1430" s="105" t="s">
        <v>4064</v>
      </c>
      <c r="H1430" s="66" t="s">
        <v>2937</v>
      </c>
      <c r="I1430" s="86" t="s">
        <v>246</v>
      </c>
      <c r="J1430" s="105" t="s">
        <v>499</v>
      </c>
      <c r="K1430" s="105" t="s">
        <v>2980</v>
      </c>
      <c r="L1430" s="929">
        <v>1</v>
      </c>
      <c r="M1430" s="353"/>
      <c r="N1430" s="1178">
        <v>0</v>
      </c>
      <c r="O1430" s="1761"/>
      <c r="P1430" s="881" t="s">
        <v>3916</v>
      </c>
    </row>
    <row r="1431" spans="1:16" ht="39.6">
      <c r="A1431" s="533"/>
      <c r="B1431" s="536"/>
      <c r="C1431" s="533"/>
      <c r="D1431" s="538" t="s">
        <v>2987</v>
      </c>
      <c r="E1431" s="1845" t="s">
        <v>12</v>
      </c>
      <c r="F1431" s="62" t="s">
        <v>48</v>
      </c>
      <c r="G1431" s="105" t="s">
        <v>2949</v>
      </c>
      <c r="H1431" s="66" t="s">
        <v>2937</v>
      </c>
      <c r="I1431" s="86" t="s">
        <v>246</v>
      </c>
      <c r="J1431" s="105" t="s">
        <v>499</v>
      </c>
      <c r="K1431" s="105" t="s">
        <v>2950</v>
      </c>
      <c r="L1431" s="929">
        <v>1</v>
      </c>
      <c r="M1431" s="353"/>
      <c r="N1431" s="1178">
        <v>0</v>
      </c>
      <c r="O1431" s="1761">
        <f>N1431+N1432</f>
        <v>0</v>
      </c>
      <c r="P1431" s="881" t="s">
        <v>3916</v>
      </c>
    </row>
    <row r="1432" spans="1:16" ht="39.6">
      <c r="A1432" s="533"/>
      <c r="B1432" s="536"/>
      <c r="C1432" s="533"/>
      <c r="D1432" s="566"/>
      <c r="E1432" s="1847"/>
      <c r="F1432" s="62" t="s">
        <v>48</v>
      </c>
      <c r="G1432" s="105" t="s">
        <v>4064</v>
      </c>
      <c r="H1432" s="66" t="s">
        <v>2937</v>
      </c>
      <c r="I1432" s="86" t="s">
        <v>246</v>
      </c>
      <c r="J1432" s="105" t="s">
        <v>499</v>
      </c>
      <c r="K1432" s="105" t="s">
        <v>2980</v>
      </c>
      <c r="L1432" s="929">
        <v>1</v>
      </c>
      <c r="M1432" s="353"/>
      <c r="N1432" s="1178">
        <v>0</v>
      </c>
      <c r="O1432" s="1761"/>
      <c r="P1432" s="881" t="s">
        <v>3916</v>
      </c>
    </row>
    <row r="1433" spans="1:16" ht="39.6">
      <c r="A1433" s="534"/>
      <c r="B1433" s="537"/>
      <c r="C1433" s="534"/>
      <c r="D1433" s="86" t="s">
        <v>2988</v>
      </c>
      <c r="E1433" s="1276" t="s">
        <v>28</v>
      </c>
      <c r="F1433" s="62" t="s">
        <v>48</v>
      </c>
      <c r="G1433" s="105" t="s">
        <v>2949</v>
      </c>
      <c r="H1433" s="66" t="s">
        <v>2937</v>
      </c>
      <c r="I1433" s="86" t="s">
        <v>246</v>
      </c>
      <c r="J1433" s="105" t="s">
        <v>499</v>
      </c>
      <c r="K1433" s="105" t="s">
        <v>2950</v>
      </c>
      <c r="L1433" s="929">
        <v>1</v>
      </c>
      <c r="M1433" s="353"/>
      <c r="N1433" s="1178">
        <v>0</v>
      </c>
      <c r="O1433" s="1178">
        <v>0</v>
      </c>
      <c r="P1433" s="881" t="s">
        <v>3916</v>
      </c>
    </row>
    <row r="1434" spans="1:16" ht="59.4">
      <c r="A1434" s="82" t="s">
        <v>3619</v>
      </c>
      <c r="B1434" s="64" t="s">
        <v>3620</v>
      </c>
      <c r="C1434" s="82" t="s">
        <v>3621</v>
      </c>
      <c r="D1434" s="86" t="s">
        <v>3622</v>
      </c>
      <c r="E1434" s="996" t="s">
        <v>28</v>
      </c>
      <c r="F1434" s="66" t="s">
        <v>48</v>
      </c>
      <c r="G1434" s="105" t="s">
        <v>3623</v>
      </c>
      <c r="H1434" s="66" t="s">
        <v>3624</v>
      </c>
      <c r="I1434" s="86" t="s">
        <v>54</v>
      </c>
      <c r="J1434" s="105" t="s">
        <v>651</v>
      </c>
      <c r="K1434" s="105" t="s">
        <v>2693</v>
      </c>
      <c r="L1434" s="929" t="s">
        <v>48</v>
      </c>
      <c r="M1434" s="353"/>
      <c r="N1434" s="1178">
        <v>0</v>
      </c>
      <c r="O1434" s="1178">
        <v>0</v>
      </c>
      <c r="P1434" s="881" t="s">
        <v>3831</v>
      </c>
    </row>
    <row r="1435" spans="1:16" ht="39.6">
      <c r="A1435" s="532" t="s">
        <v>56</v>
      </c>
      <c r="B1435" s="535" t="s">
        <v>3987</v>
      </c>
      <c r="C1435" s="532" t="s">
        <v>4010</v>
      </c>
      <c r="D1435" s="87" t="s">
        <v>4011</v>
      </c>
      <c r="E1435" s="1482" t="s">
        <v>3874</v>
      </c>
      <c r="F1435" s="55" t="s">
        <v>3892</v>
      </c>
      <c r="G1435" s="462" t="s">
        <v>4012</v>
      </c>
      <c r="H1435" s="55" t="s">
        <v>4013</v>
      </c>
      <c r="I1435" s="86" t="s">
        <v>54</v>
      </c>
      <c r="J1435" s="462" t="s">
        <v>4014</v>
      </c>
      <c r="K1435" s="462" t="s">
        <v>4015</v>
      </c>
      <c r="L1435" s="1571">
        <v>5</v>
      </c>
      <c r="M1435" s="353"/>
      <c r="N1435" s="1178">
        <v>750</v>
      </c>
      <c r="O1435" s="1178">
        <v>750</v>
      </c>
      <c r="P1435" s="881" t="s">
        <v>4038</v>
      </c>
    </row>
    <row r="1436" spans="1:16" ht="39.6">
      <c r="A1436" s="533"/>
      <c r="B1436" s="536"/>
      <c r="C1436" s="533"/>
      <c r="D1436" s="87" t="s">
        <v>4016</v>
      </c>
      <c r="E1436" s="1482" t="s">
        <v>3874</v>
      </c>
      <c r="F1436" s="55" t="s">
        <v>3892</v>
      </c>
      <c r="G1436" s="462" t="s">
        <v>4012</v>
      </c>
      <c r="H1436" s="55" t="s">
        <v>4013</v>
      </c>
      <c r="I1436" s="86" t="s">
        <v>54</v>
      </c>
      <c r="J1436" s="462" t="s">
        <v>4014</v>
      </c>
      <c r="K1436" s="462" t="s">
        <v>4015</v>
      </c>
      <c r="L1436" s="1571">
        <v>5</v>
      </c>
      <c r="M1436" s="353"/>
      <c r="N1436" s="1178">
        <v>0</v>
      </c>
      <c r="O1436" s="1178">
        <v>0</v>
      </c>
      <c r="P1436" s="881" t="s">
        <v>13141</v>
      </c>
    </row>
    <row r="1437" spans="1:16" ht="39.6">
      <c r="A1437" s="533"/>
      <c r="B1437" s="536"/>
      <c r="C1437" s="533"/>
      <c r="D1437" s="87" t="s">
        <v>4017</v>
      </c>
      <c r="E1437" s="1482" t="s">
        <v>3874</v>
      </c>
      <c r="F1437" s="55" t="s">
        <v>3892</v>
      </c>
      <c r="G1437" s="462" t="s">
        <v>4012</v>
      </c>
      <c r="H1437" s="55" t="s">
        <v>4013</v>
      </c>
      <c r="I1437" s="86" t="s">
        <v>54</v>
      </c>
      <c r="J1437" s="462" t="s">
        <v>4014</v>
      </c>
      <c r="K1437" s="462" t="s">
        <v>4015</v>
      </c>
      <c r="L1437" s="1571">
        <v>5</v>
      </c>
      <c r="M1437" s="353"/>
      <c r="N1437" s="1178">
        <v>0</v>
      </c>
      <c r="O1437" s="1178">
        <v>0</v>
      </c>
      <c r="P1437" s="881" t="s">
        <v>13142</v>
      </c>
    </row>
    <row r="1438" spans="1:16" ht="39.6">
      <c r="A1438" s="533"/>
      <c r="B1438" s="536"/>
      <c r="C1438" s="533"/>
      <c r="D1438" s="87" t="s">
        <v>4018</v>
      </c>
      <c r="E1438" s="1482" t="s">
        <v>3874</v>
      </c>
      <c r="F1438" s="55" t="s">
        <v>3892</v>
      </c>
      <c r="G1438" s="462" t="s">
        <v>4012</v>
      </c>
      <c r="H1438" s="55" t="s">
        <v>4013</v>
      </c>
      <c r="I1438" s="86" t="s">
        <v>54</v>
      </c>
      <c r="J1438" s="462" t="s">
        <v>4014</v>
      </c>
      <c r="K1438" s="462" t="s">
        <v>4015</v>
      </c>
      <c r="L1438" s="1571">
        <v>5</v>
      </c>
      <c r="M1438" s="353"/>
      <c r="N1438" s="1178">
        <v>750</v>
      </c>
      <c r="O1438" s="1178">
        <v>750</v>
      </c>
      <c r="P1438" s="881" t="s">
        <v>4038</v>
      </c>
    </row>
    <row r="1439" spans="1:16" ht="39.6">
      <c r="A1439" s="533"/>
      <c r="B1439" s="536"/>
      <c r="C1439" s="533"/>
      <c r="D1439" s="87" t="s">
        <v>4019</v>
      </c>
      <c r="E1439" s="1482" t="s">
        <v>3874</v>
      </c>
      <c r="F1439" s="55" t="s">
        <v>3892</v>
      </c>
      <c r="G1439" s="462" t="s">
        <v>4012</v>
      </c>
      <c r="H1439" s="55" t="s">
        <v>4013</v>
      </c>
      <c r="I1439" s="86" t="s">
        <v>54</v>
      </c>
      <c r="J1439" s="462" t="s">
        <v>4014</v>
      </c>
      <c r="K1439" s="462" t="s">
        <v>4015</v>
      </c>
      <c r="L1439" s="1571">
        <v>5</v>
      </c>
      <c r="M1439" s="353"/>
      <c r="N1439" s="1178">
        <v>0</v>
      </c>
      <c r="O1439" s="1178">
        <v>0</v>
      </c>
      <c r="P1439" s="881" t="s">
        <v>3920</v>
      </c>
    </row>
    <row r="1440" spans="1:16" ht="39.6">
      <c r="A1440" s="533"/>
      <c r="B1440" s="536"/>
      <c r="C1440" s="533"/>
      <c r="D1440" s="87" t="s">
        <v>4020</v>
      </c>
      <c r="E1440" s="1482" t="s">
        <v>3874</v>
      </c>
      <c r="F1440" s="55" t="s">
        <v>3892</v>
      </c>
      <c r="G1440" s="462" t="s">
        <v>4012</v>
      </c>
      <c r="H1440" s="55" t="s">
        <v>4013</v>
      </c>
      <c r="I1440" s="86" t="s">
        <v>54</v>
      </c>
      <c r="J1440" s="462" t="s">
        <v>4014</v>
      </c>
      <c r="K1440" s="462" t="s">
        <v>4015</v>
      </c>
      <c r="L1440" s="1571">
        <v>5</v>
      </c>
      <c r="M1440" s="353"/>
      <c r="N1440" s="1178">
        <v>750</v>
      </c>
      <c r="O1440" s="1178">
        <v>750</v>
      </c>
      <c r="P1440" s="881" t="s">
        <v>4038</v>
      </c>
    </row>
    <row r="1441" spans="1:16" ht="39.6">
      <c r="A1441" s="533"/>
      <c r="B1441" s="536"/>
      <c r="C1441" s="533"/>
      <c r="D1441" s="87" t="s">
        <v>4021</v>
      </c>
      <c r="E1441" s="1482" t="s">
        <v>3874</v>
      </c>
      <c r="F1441" s="55" t="s">
        <v>3892</v>
      </c>
      <c r="G1441" s="462" t="s">
        <v>4012</v>
      </c>
      <c r="H1441" s="55" t="s">
        <v>4013</v>
      </c>
      <c r="I1441" s="86" t="s">
        <v>54</v>
      </c>
      <c r="J1441" s="462" t="s">
        <v>4014</v>
      </c>
      <c r="K1441" s="462" t="s">
        <v>4015</v>
      </c>
      <c r="L1441" s="1571">
        <v>5</v>
      </c>
      <c r="M1441" s="353"/>
      <c r="N1441" s="1178">
        <v>750</v>
      </c>
      <c r="O1441" s="1178">
        <v>750</v>
      </c>
      <c r="P1441" s="881" t="s">
        <v>4038</v>
      </c>
    </row>
    <row r="1442" spans="1:16" ht="39.6">
      <c r="A1442" s="533"/>
      <c r="B1442" s="536"/>
      <c r="C1442" s="533"/>
      <c r="D1442" s="87" t="s">
        <v>4022</v>
      </c>
      <c r="E1442" s="1482" t="s">
        <v>3874</v>
      </c>
      <c r="F1442" s="55" t="s">
        <v>3892</v>
      </c>
      <c r="G1442" s="462" t="s">
        <v>4012</v>
      </c>
      <c r="H1442" s="55" t="s">
        <v>4013</v>
      </c>
      <c r="I1442" s="86" t="s">
        <v>54</v>
      </c>
      <c r="J1442" s="462" t="s">
        <v>4014</v>
      </c>
      <c r="K1442" s="462" t="s">
        <v>4015</v>
      </c>
      <c r="L1442" s="1571">
        <v>5</v>
      </c>
      <c r="M1442" s="353"/>
      <c r="N1442" s="1178">
        <v>750</v>
      </c>
      <c r="O1442" s="1178">
        <v>750</v>
      </c>
      <c r="P1442" s="881" t="s">
        <v>4038</v>
      </c>
    </row>
    <row r="1443" spans="1:16" ht="39.6">
      <c r="A1443" s="533"/>
      <c r="B1443" s="536"/>
      <c r="C1443" s="533"/>
      <c r="D1443" s="87" t="s">
        <v>4023</v>
      </c>
      <c r="E1443" s="1482" t="s">
        <v>3874</v>
      </c>
      <c r="F1443" s="55" t="s">
        <v>3892</v>
      </c>
      <c r="G1443" s="462" t="s">
        <v>4012</v>
      </c>
      <c r="H1443" s="55" t="s">
        <v>4013</v>
      </c>
      <c r="I1443" s="86" t="s">
        <v>54</v>
      </c>
      <c r="J1443" s="462" t="s">
        <v>4014</v>
      </c>
      <c r="K1443" s="462" t="s">
        <v>4015</v>
      </c>
      <c r="L1443" s="1571">
        <v>5</v>
      </c>
      <c r="M1443" s="353"/>
      <c r="N1443" s="1178">
        <v>750</v>
      </c>
      <c r="O1443" s="1178">
        <v>750</v>
      </c>
      <c r="P1443" s="881" t="s">
        <v>4038</v>
      </c>
    </row>
    <row r="1444" spans="1:16" ht="39.6">
      <c r="A1444" s="533"/>
      <c r="B1444" s="536"/>
      <c r="C1444" s="533"/>
      <c r="D1444" s="87" t="s">
        <v>4024</v>
      </c>
      <c r="E1444" s="1482" t="s">
        <v>3874</v>
      </c>
      <c r="F1444" s="55" t="s">
        <v>3892</v>
      </c>
      <c r="G1444" s="462" t="s">
        <v>4012</v>
      </c>
      <c r="H1444" s="55" t="s">
        <v>4013</v>
      </c>
      <c r="I1444" s="86" t="s">
        <v>54</v>
      </c>
      <c r="J1444" s="462" t="s">
        <v>4014</v>
      </c>
      <c r="K1444" s="462" t="s">
        <v>4015</v>
      </c>
      <c r="L1444" s="1571">
        <v>5</v>
      </c>
      <c r="M1444" s="353"/>
      <c r="N1444" s="1178">
        <v>750</v>
      </c>
      <c r="O1444" s="1178">
        <v>750</v>
      </c>
      <c r="P1444" s="881" t="s">
        <v>4038</v>
      </c>
    </row>
    <row r="1445" spans="1:16" ht="39.6">
      <c r="A1445" s="533"/>
      <c r="B1445" s="536"/>
      <c r="C1445" s="533"/>
      <c r="D1445" s="87" t="s">
        <v>4025</v>
      </c>
      <c r="E1445" s="1482" t="s">
        <v>3874</v>
      </c>
      <c r="F1445" s="55" t="s">
        <v>3892</v>
      </c>
      <c r="G1445" s="462" t="s">
        <v>4012</v>
      </c>
      <c r="H1445" s="55" t="s">
        <v>4013</v>
      </c>
      <c r="I1445" s="86" t="s">
        <v>54</v>
      </c>
      <c r="J1445" s="462" t="s">
        <v>4014</v>
      </c>
      <c r="K1445" s="462" t="s">
        <v>4015</v>
      </c>
      <c r="L1445" s="1571">
        <v>5</v>
      </c>
      <c r="M1445" s="353"/>
      <c r="N1445" s="1178">
        <v>750</v>
      </c>
      <c r="O1445" s="1178">
        <v>750</v>
      </c>
      <c r="P1445" s="881" t="s">
        <v>4038</v>
      </c>
    </row>
    <row r="1446" spans="1:16" ht="39.6">
      <c r="A1446" s="533"/>
      <c r="B1446" s="536"/>
      <c r="C1446" s="533"/>
      <c r="D1446" s="87" t="s">
        <v>4026</v>
      </c>
      <c r="E1446" s="1482" t="s">
        <v>3874</v>
      </c>
      <c r="F1446" s="55" t="s">
        <v>3892</v>
      </c>
      <c r="G1446" s="462" t="s">
        <v>4012</v>
      </c>
      <c r="H1446" s="55" t="s">
        <v>4013</v>
      </c>
      <c r="I1446" s="86" t="s">
        <v>54</v>
      </c>
      <c r="J1446" s="462" t="s">
        <v>4014</v>
      </c>
      <c r="K1446" s="462" t="s">
        <v>4015</v>
      </c>
      <c r="L1446" s="1571">
        <v>5</v>
      </c>
      <c r="M1446" s="353"/>
      <c r="N1446" s="1178">
        <v>0</v>
      </c>
      <c r="O1446" s="1178">
        <v>0</v>
      </c>
      <c r="P1446" s="881" t="s">
        <v>4039</v>
      </c>
    </row>
    <row r="1447" spans="1:16" ht="39.6">
      <c r="A1447" s="533"/>
      <c r="B1447" s="536"/>
      <c r="C1447" s="533"/>
      <c r="D1447" s="87" t="s">
        <v>4042</v>
      </c>
      <c r="E1447" s="1482" t="s">
        <v>3874</v>
      </c>
      <c r="F1447" s="55" t="s">
        <v>3892</v>
      </c>
      <c r="G1447" s="462" t="s">
        <v>4012</v>
      </c>
      <c r="H1447" s="55" t="s">
        <v>4013</v>
      </c>
      <c r="I1447" s="86" t="s">
        <v>54</v>
      </c>
      <c r="J1447" s="462" t="s">
        <v>4014</v>
      </c>
      <c r="K1447" s="462" t="s">
        <v>4015</v>
      </c>
      <c r="L1447" s="1571">
        <v>5</v>
      </c>
      <c r="M1447" s="353"/>
      <c r="N1447" s="1178">
        <v>750</v>
      </c>
      <c r="O1447" s="1178">
        <v>750</v>
      </c>
      <c r="P1447" s="881" t="s">
        <v>4038</v>
      </c>
    </row>
    <row r="1448" spans="1:16" ht="39.6">
      <c r="A1448" s="533"/>
      <c r="B1448" s="536"/>
      <c r="C1448" s="533"/>
      <c r="D1448" s="87" t="s">
        <v>4027</v>
      </c>
      <c r="E1448" s="1482" t="s">
        <v>3874</v>
      </c>
      <c r="F1448" s="55" t="s">
        <v>3892</v>
      </c>
      <c r="G1448" s="462" t="s">
        <v>4012</v>
      </c>
      <c r="H1448" s="55" t="s">
        <v>4013</v>
      </c>
      <c r="I1448" s="86" t="s">
        <v>54</v>
      </c>
      <c r="J1448" s="462" t="s">
        <v>4014</v>
      </c>
      <c r="K1448" s="462" t="s">
        <v>4015</v>
      </c>
      <c r="L1448" s="1571">
        <v>5</v>
      </c>
      <c r="M1448" s="353"/>
      <c r="N1448" s="1178">
        <v>750</v>
      </c>
      <c r="O1448" s="1178">
        <v>750</v>
      </c>
      <c r="P1448" s="881" t="s">
        <v>4038</v>
      </c>
    </row>
    <row r="1449" spans="1:16" ht="39.6">
      <c r="A1449" s="533"/>
      <c r="B1449" s="536"/>
      <c r="C1449" s="533"/>
      <c r="D1449" s="87" t="s">
        <v>4028</v>
      </c>
      <c r="E1449" s="1482" t="s">
        <v>3874</v>
      </c>
      <c r="F1449" s="55" t="s">
        <v>3892</v>
      </c>
      <c r="G1449" s="462" t="s">
        <v>4012</v>
      </c>
      <c r="H1449" s="55" t="s">
        <v>4013</v>
      </c>
      <c r="I1449" s="86" t="s">
        <v>54</v>
      </c>
      <c r="J1449" s="462" t="s">
        <v>4014</v>
      </c>
      <c r="K1449" s="462" t="s">
        <v>4015</v>
      </c>
      <c r="L1449" s="1571">
        <v>5</v>
      </c>
      <c r="M1449" s="353"/>
      <c r="N1449" s="1178">
        <v>750</v>
      </c>
      <c r="O1449" s="1178">
        <v>750</v>
      </c>
      <c r="P1449" s="881" t="s">
        <v>4038</v>
      </c>
    </row>
    <row r="1450" spans="1:16" ht="39.6">
      <c r="A1450" s="533"/>
      <c r="B1450" s="536"/>
      <c r="C1450" s="533"/>
      <c r="D1450" s="87" t="s">
        <v>4029</v>
      </c>
      <c r="E1450" s="1482" t="s">
        <v>3874</v>
      </c>
      <c r="F1450" s="55" t="s">
        <v>3892</v>
      </c>
      <c r="G1450" s="462" t="s">
        <v>4012</v>
      </c>
      <c r="H1450" s="55" t="s">
        <v>4013</v>
      </c>
      <c r="I1450" s="86" t="s">
        <v>54</v>
      </c>
      <c r="J1450" s="462" t="s">
        <v>4014</v>
      </c>
      <c r="K1450" s="462" t="s">
        <v>4015</v>
      </c>
      <c r="L1450" s="1571">
        <v>5</v>
      </c>
      <c r="M1450" s="353"/>
      <c r="N1450" s="1178">
        <v>750</v>
      </c>
      <c r="O1450" s="1178">
        <v>750</v>
      </c>
      <c r="P1450" s="881" t="s">
        <v>4038</v>
      </c>
    </row>
    <row r="1451" spans="1:16" ht="39.6">
      <c r="A1451" s="533"/>
      <c r="B1451" s="536"/>
      <c r="C1451" s="533"/>
      <c r="D1451" s="87" t="s">
        <v>4030</v>
      </c>
      <c r="E1451" s="1482" t="s">
        <v>3874</v>
      </c>
      <c r="F1451" s="55" t="s">
        <v>3892</v>
      </c>
      <c r="G1451" s="462" t="s">
        <v>4012</v>
      </c>
      <c r="H1451" s="55" t="s">
        <v>4013</v>
      </c>
      <c r="I1451" s="86" t="s">
        <v>54</v>
      </c>
      <c r="J1451" s="462" t="s">
        <v>4014</v>
      </c>
      <c r="K1451" s="462" t="s">
        <v>4015</v>
      </c>
      <c r="L1451" s="1571">
        <v>5</v>
      </c>
      <c r="M1451" s="353"/>
      <c r="N1451" s="1178">
        <v>0</v>
      </c>
      <c r="O1451" s="1178">
        <v>0</v>
      </c>
      <c r="P1451" s="881" t="s">
        <v>4040</v>
      </c>
    </row>
    <row r="1452" spans="1:16" ht="39.6">
      <c r="A1452" s="533"/>
      <c r="B1452" s="536"/>
      <c r="C1452" s="533"/>
      <c r="D1452" s="87" t="s">
        <v>4031</v>
      </c>
      <c r="E1452" s="1482" t="s">
        <v>3874</v>
      </c>
      <c r="F1452" s="55" t="s">
        <v>3892</v>
      </c>
      <c r="G1452" s="462" t="s">
        <v>4012</v>
      </c>
      <c r="H1452" s="55" t="s">
        <v>4013</v>
      </c>
      <c r="I1452" s="86" t="s">
        <v>54</v>
      </c>
      <c r="J1452" s="462" t="s">
        <v>4014</v>
      </c>
      <c r="K1452" s="462" t="s">
        <v>4015</v>
      </c>
      <c r="L1452" s="1571">
        <v>5</v>
      </c>
      <c r="M1452" s="353"/>
      <c r="N1452" s="1178">
        <v>750</v>
      </c>
      <c r="O1452" s="1178">
        <v>750</v>
      </c>
      <c r="P1452" s="881" t="s">
        <v>4038</v>
      </c>
    </row>
    <row r="1453" spans="1:16" ht="39.6">
      <c r="A1453" s="533"/>
      <c r="B1453" s="536"/>
      <c r="C1453" s="533"/>
      <c r="D1453" s="87" t="s">
        <v>4032</v>
      </c>
      <c r="E1453" s="1482" t="s">
        <v>3874</v>
      </c>
      <c r="F1453" s="55" t="s">
        <v>3892</v>
      </c>
      <c r="G1453" s="462" t="s">
        <v>4012</v>
      </c>
      <c r="H1453" s="55" t="s">
        <v>4013</v>
      </c>
      <c r="I1453" s="86" t="s">
        <v>54</v>
      </c>
      <c r="J1453" s="462" t="s">
        <v>4014</v>
      </c>
      <c r="K1453" s="462" t="s">
        <v>4015</v>
      </c>
      <c r="L1453" s="1571">
        <v>5</v>
      </c>
      <c r="M1453" s="353"/>
      <c r="N1453" s="1178">
        <v>750</v>
      </c>
      <c r="O1453" s="1178">
        <v>750</v>
      </c>
      <c r="P1453" s="881" t="s">
        <v>4038</v>
      </c>
    </row>
    <row r="1454" spans="1:16" ht="39.6">
      <c r="A1454" s="533"/>
      <c r="B1454" s="536"/>
      <c r="C1454" s="533"/>
      <c r="D1454" s="87" t="s">
        <v>4033</v>
      </c>
      <c r="E1454" s="1482" t="s">
        <v>3874</v>
      </c>
      <c r="F1454" s="55" t="s">
        <v>3892</v>
      </c>
      <c r="G1454" s="462" t="s">
        <v>4012</v>
      </c>
      <c r="H1454" s="55" t="s">
        <v>4013</v>
      </c>
      <c r="I1454" s="86" t="s">
        <v>54</v>
      </c>
      <c r="J1454" s="462" t="s">
        <v>4014</v>
      </c>
      <c r="K1454" s="462" t="s">
        <v>4015</v>
      </c>
      <c r="L1454" s="1571">
        <v>5</v>
      </c>
      <c r="M1454" s="353"/>
      <c r="N1454" s="1178">
        <v>750</v>
      </c>
      <c r="O1454" s="1178">
        <v>750</v>
      </c>
      <c r="P1454" s="881" t="s">
        <v>4038</v>
      </c>
    </row>
    <row r="1455" spans="1:16" ht="39.6">
      <c r="A1455" s="533"/>
      <c r="B1455" s="536"/>
      <c r="C1455" s="533"/>
      <c r="D1455" s="87" t="s">
        <v>4034</v>
      </c>
      <c r="E1455" s="1482" t="s">
        <v>3874</v>
      </c>
      <c r="F1455" s="55" t="s">
        <v>3892</v>
      </c>
      <c r="G1455" s="462" t="s">
        <v>4012</v>
      </c>
      <c r="H1455" s="55" t="s">
        <v>4013</v>
      </c>
      <c r="I1455" s="86" t="s">
        <v>54</v>
      </c>
      <c r="J1455" s="462" t="s">
        <v>4014</v>
      </c>
      <c r="K1455" s="462" t="s">
        <v>4015</v>
      </c>
      <c r="L1455" s="1571">
        <v>5</v>
      </c>
      <c r="M1455" s="353"/>
      <c r="N1455" s="1178">
        <v>750</v>
      </c>
      <c r="O1455" s="1178">
        <v>750</v>
      </c>
      <c r="P1455" s="881" t="s">
        <v>4038</v>
      </c>
    </row>
    <row r="1456" spans="1:16" ht="39.6">
      <c r="A1456" s="533"/>
      <c r="B1456" s="536"/>
      <c r="C1456" s="533"/>
      <c r="D1456" s="87" t="s">
        <v>4035</v>
      </c>
      <c r="E1456" s="1482" t="s">
        <v>3874</v>
      </c>
      <c r="F1456" s="55" t="s">
        <v>3892</v>
      </c>
      <c r="G1456" s="462" t="s">
        <v>4012</v>
      </c>
      <c r="H1456" s="55" t="s">
        <v>4013</v>
      </c>
      <c r="I1456" s="86" t="s">
        <v>54</v>
      </c>
      <c r="J1456" s="462" t="s">
        <v>4014</v>
      </c>
      <c r="K1456" s="462" t="s">
        <v>4015</v>
      </c>
      <c r="L1456" s="1571">
        <v>5</v>
      </c>
      <c r="M1456" s="353"/>
      <c r="N1456" s="1178">
        <v>750</v>
      </c>
      <c r="O1456" s="1178">
        <v>750</v>
      </c>
      <c r="P1456" s="881" t="s">
        <v>4038</v>
      </c>
    </row>
    <row r="1457" spans="1:16" ht="179.4">
      <c r="A1457" s="533"/>
      <c r="B1457" s="536"/>
      <c r="C1457" s="533"/>
      <c r="D1457" s="87" t="s">
        <v>4036</v>
      </c>
      <c r="E1457" s="1482" t="s">
        <v>3990</v>
      </c>
      <c r="F1457" s="55" t="s">
        <v>3892</v>
      </c>
      <c r="G1457" s="462" t="s">
        <v>4012</v>
      </c>
      <c r="H1457" s="55" t="s">
        <v>4013</v>
      </c>
      <c r="I1457" s="86" t="s">
        <v>54</v>
      </c>
      <c r="J1457" s="462" t="s">
        <v>4014</v>
      </c>
      <c r="K1457" s="462" t="s">
        <v>4015</v>
      </c>
      <c r="L1457" s="1571">
        <v>5</v>
      </c>
      <c r="M1457" s="439" t="s">
        <v>4041</v>
      </c>
      <c r="N1457" s="1178">
        <v>1500</v>
      </c>
      <c r="O1457" s="1178">
        <v>1500</v>
      </c>
      <c r="P1457" s="881" t="s">
        <v>3845</v>
      </c>
    </row>
    <row r="1458" spans="1:16" ht="180" thickBot="1">
      <c r="A1458" s="534"/>
      <c r="B1458" s="537"/>
      <c r="C1458" s="534"/>
      <c r="D1458" s="87" t="s">
        <v>4037</v>
      </c>
      <c r="E1458" s="1482" t="s">
        <v>3990</v>
      </c>
      <c r="F1458" s="55" t="s">
        <v>3892</v>
      </c>
      <c r="G1458" s="462" t="s">
        <v>4012</v>
      </c>
      <c r="H1458" s="55" t="s">
        <v>4013</v>
      </c>
      <c r="I1458" s="86" t="s">
        <v>54</v>
      </c>
      <c r="J1458" s="462" t="s">
        <v>4014</v>
      </c>
      <c r="K1458" s="462" t="s">
        <v>4015</v>
      </c>
      <c r="L1458" s="1571">
        <v>5</v>
      </c>
      <c r="M1458" s="439" t="s">
        <v>4041</v>
      </c>
      <c r="N1458" s="1178">
        <v>1500</v>
      </c>
      <c r="O1458" s="1178">
        <v>1500</v>
      </c>
      <c r="P1458" s="881" t="s">
        <v>3845</v>
      </c>
    </row>
    <row r="1459" spans="1:16" ht="99.6" thickBot="1">
      <c r="A1459" s="615" t="s">
        <v>226</v>
      </c>
      <c r="B1459" s="540" t="s">
        <v>22</v>
      </c>
      <c r="C1459" s="853" t="s">
        <v>130</v>
      </c>
      <c r="D1459" s="1486" t="s">
        <v>133</v>
      </c>
      <c r="E1459" s="1870" t="s">
        <v>28</v>
      </c>
      <c r="F1459" s="160" t="s">
        <v>13</v>
      </c>
      <c r="G1459" s="986" t="s">
        <v>134</v>
      </c>
      <c r="H1459" s="160" t="s">
        <v>135</v>
      </c>
      <c r="I1459" s="986" t="s">
        <v>14</v>
      </c>
      <c r="J1459" s="986" t="s">
        <v>136</v>
      </c>
      <c r="K1459" s="985"/>
      <c r="L1459" s="1123">
        <v>1</v>
      </c>
      <c r="M1459" s="380"/>
      <c r="N1459" s="1178">
        <v>5000</v>
      </c>
      <c r="O1459" s="1761">
        <v>7000</v>
      </c>
      <c r="P1459" s="881" t="s">
        <v>4092</v>
      </c>
    </row>
    <row r="1460" spans="1:16" ht="79.2">
      <c r="A1460" s="579"/>
      <c r="B1460" s="537"/>
      <c r="C1460" s="637"/>
      <c r="D1460" s="566"/>
      <c r="E1460" s="1871"/>
      <c r="F1460" s="55" t="s">
        <v>15</v>
      </c>
      <c r="G1460" s="462" t="s">
        <v>137</v>
      </c>
      <c r="H1460" s="55" t="s">
        <v>138</v>
      </c>
      <c r="I1460" s="87" t="s">
        <v>54</v>
      </c>
      <c r="J1460" s="462" t="s">
        <v>139</v>
      </c>
      <c r="K1460" s="462" t="s">
        <v>140</v>
      </c>
      <c r="L1460" s="1571">
        <v>3</v>
      </c>
      <c r="M1460" s="380"/>
      <c r="N1460" s="1178">
        <v>1500</v>
      </c>
      <c r="O1460" s="1761"/>
      <c r="P1460" s="881" t="s">
        <v>3805</v>
      </c>
    </row>
    <row r="1461" spans="1:16" ht="99">
      <c r="A1461" s="580"/>
      <c r="B1461" s="512"/>
      <c r="C1461" s="602"/>
      <c r="D1461" s="574"/>
      <c r="E1461" s="1871"/>
      <c r="F1461" s="66" t="s">
        <v>48</v>
      </c>
      <c r="G1461" s="105" t="s">
        <v>141</v>
      </c>
      <c r="H1461" s="66" t="s">
        <v>142</v>
      </c>
      <c r="I1461" s="86" t="s">
        <v>14</v>
      </c>
      <c r="J1461" s="86" t="s">
        <v>143</v>
      </c>
      <c r="K1461" s="105" t="s">
        <v>144</v>
      </c>
      <c r="L1461" s="929">
        <v>1</v>
      </c>
      <c r="M1461" s="380"/>
      <c r="N1461" s="1178">
        <v>0</v>
      </c>
      <c r="O1461" s="1761"/>
      <c r="P1461" s="881" t="s">
        <v>3829</v>
      </c>
    </row>
    <row r="1462" spans="1:16" ht="79.2">
      <c r="A1462" s="580"/>
      <c r="B1462" s="512"/>
      <c r="C1462" s="602"/>
      <c r="D1462" s="574"/>
      <c r="E1462" s="1872"/>
      <c r="F1462" s="66" t="s">
        <v>48</v>
      </c>
      <c r="G1462" s="105" t="s">
        <v>145</v>
      </c>
      <c r="H1462" s="66" t="s">
        <v>146</v>
      </c>
      <c r="I1462" s="86" t="s">
        <v>14</v>
      </c>
      <c r="J1462" s="86" t="s">
        <v>147</v>
      </c>
      <c r="K1462" s="105" t="s">
        <v>148</v>
      </c>
      <c r="L1462" s="929">
        <v>1</v>
      </c>
      <c r="M1462" s="380"/>
      <c r="N1462" s="1178">
        <v>500</v>
      </c>
      <c r="O1462" s="1761"/>
      <c r="P1462" s="373" t="s">
        <v>3803</v>
      </c>
    </row>
    <row r="1463" spans="1:16" ht="59.4">
      <c r="A1463" s="580"/>
      <c r="B1463" s="512"/>
      <c r="C1463" s="602"/>
      <c r="D1463" s="574" t="s">
        <v>149</v>
      </c>
      <c r="E1463" s="1873" t="s">
        <v>28</v>
      </c>
      <c r="F1463" s="66" t="s">
        <v>13</v>
      </c>
      <c r="G1463" s="105" t="s">
        <v>134</v>
      </c>
      <c r="H1463" s="66" t="s">
        <v>150</v>
      </c>
      <c r="I1463" s="86" t="s">
        <v>14</v>
      </c>
      <c r="J1463" s="105" t="s">
        <v>151</v>
      </c>
      <c r="K1463" s="86"/>
      <c r="L1463" s="929">
        <v>3</v>
      </c>
      <c r="M1463" s="380"/>
      <c r="N1463" s="1178">
        <v>3000</v>
      </c>
      <c r="O1463" s="1761">
        <v>3750</v>
      </c>
      <c r="P1463" s="881" t="s">
        <v>4092</v>
      </c>
    </row>
    <row r="1464" spans="1:16" ht="79.2">
      <c r="A1464" s="580"/>
      <c r="B1464" s="512"/>
      <c r="C1464" s="602"/>
      <c r="D1464" s="574"/>
      <c r="E1464" s="1874"/>
      <c r="F1464" s="66" t="s">
        <v>15</v>
      </c>
      <c r="G1464" s="105" t="s">
        <v>152</v>
      </c>
      <c r="H1464" s="66" t="s">
        <v>153</v>
      </c>
      <c r="I1464" s="86" t="s">
        <v>54</v>
      </c>
      <c r="J1464" s="105" t="s">
        <v>154</v>
      </c>
      <c r="K1464" s="105" t="s">
        <v>155</v>
      </c>
      <c r="L1464" s="929">
        <v>5</v>
      </c>
      <c r="M1464" s="380"/>
      <c r="N1464" s="1178">
        <v>250</v>
      </c>
      <c r="O1464" s="1761"/>
      <c r="P1464" s="881" t="s">
        <v>3805</v>
      </c>
    </row>
    <row r="1465" spans="1:16" ht="79.2">
      <c r="A1465" s="580"/>
      <c r="B1465" s="512"/>
      <c r="C1465" s="602"/>
      <c r="D1465" s="574"/>
      <c r="E1465" s="1874"/>
      <c r="F1465" s="66" t="s">
        <v>48</v>
      </c>
      <c r="G1465" s="105" t="s">
        <v>145</v>
      </c>
      <c r="H1465" s="66" t="s">
        <v>156</v>
      </c>
      <c r="I1465" s="86" t="s">
        <v>54</v>
      </c>
      <c r="J1465" s="86" t="s">
        <v>157</v>
      </c>
      <c r="K1465" s="105" t="s">
        <v>148</v>
      </c>
      <c r="L1465" s="929">
        <v>1</v>
      </c>
      <c r="M1465" s="380"/>
      <c r="N1465" s="1178">
        <v>0</v>
      </c>
      <c r="O1465" s="1761"/>
      <c r="P1465" s="881" t="s">
        <v>3829</v>
      </c>
    </row>
    <row r="1466" spans="1:16" ht="59.4">
      <c r="A1466" s="580"/>
      <c r="B1466" s="512"/>
      <c r="C1466" s="602"/>
      <c r="D1466" s="574"/>
      <c r="E1466" s="1875"/>
      <c r="F1466" s="66" t="s">
        <v>48</v>
      </c>
      <c r="G1466" s="105" t="s">
        <v>158</v>
      </c>
      <c r="H1466" s="66" t="s">
        <v>159</v>
      </c>
      <c r="I1466" s="86" t="s">
        <v>14</v>
      </c>
      <c r="J1466" s="86" t="s">
        <v>160</v>
      </c>
      <c r="K1466" s="105" t="s">
        <v>161</v>
      </c>
      <c r="L1466" s="929">
        <v>1</v>
      </c>
      <c r="M1466" s="380"/>
      <c r="N1466" s="1178">
        <v>500</v>
      </c>
      <c r="O1466" s="1761"/>
      <c r="P1466" s="881" t="s">
        <v>3803</v>
      </c>
    </row>
    <row r="1467" spans="1:16" ht="79.2">
      <c r="A1467" s="580"/>
      <c r="B1467" s="512"/>
      <c r="C1467" s="602"/>
      <c r="D1467" s="574" t="s">
        <v>162</v>
      </c>
      <c r="E1467" s="1873" t="s">
        <v>28</v>
      </c>
      <c r="F1467" s="66" t="s">
        <v>15</v>
      </c>
      <c r="G1467" s="105" t="s">
        <v>137</v>
      </c>
      <c r="H1467" s="66" t="s">
        <v>138</v>
      </c>
      <c r="I1467" s="86" t="s">
        <v>54</v>
      </c>
      <c r="J1467" s="105" t="s">
        <v>139</v>
      </c>
      <c r="K1467" s="105" t="s">
        <v>140</v>
      </c>
      <c r="L1467" s="929">
        <v>3</v>
      </c>
      <c r="M1467" s="380"/>
      <c r="N1467" s="1178">
        <v>1500</v>
      </c>
      <c r="O1467" s="1761">
        <v>3500</v>
      </c>
      <c r="P1467" s="881" t="s">
        <v>3805</v>
      </c>
    </row>
    <row r="1468" spans="1:16" ht="99">
      <c r="A1468" s="580"/>
      <c r="B1468" s="512"/>
      <c r="C1468" s="602"/>
      <c r="D1468" s="574"/>
      <c r="E1468" s="1874"/>
      <c r="F1468" s="66" t="s">
        <v>15</v>
      </c>
      <c r="G1468" s="105" t="s">
        <v>152</v>
      </c>
      <c r="H1468" s="66" t="s">
        <v>163</v>
      </c>
      <c r="I1468" s="86" t="s">
        <v>14</v>
      </c>
      <c r="J1468" s="105" t="s">
        <v>164</v>
      </c>
      <c r="K1468" s="105" t="s">
        <v>155</v>
      </c>
      <c r="L1468" s="929">
        <v>3</v>
      </c>
      <c r="M1468" s="380"/>
      <c r="N1468" s="1178">
        <v>1500</v>
      </c>
      <c r="O1468" s="1761"/>
      <c r="P1468" s="881" t="s">
        <v>3815</v>
      </c>
    </row>
    <row r="1469" spans="1:16" ht="59.4">
      <c r="A1469" s="580"/>
      <c r="B1469" s="512"/>
      <c r="C1469" s="602"/>
      <c r="D1469" s="574"/>
      <c r="E1469" s="1874"/>
      <c r="F1469" s="66" t="s">
        <v>48</v>
      </c>
      <c r="G1469" s="105" t="s">
        <v>158</v>
      </c>
      <c r="H1469" s="66" t="s">
        <v>165</v>
      </c>
      <c r="I1469" s="86" t="s">
        <v>14</v>
      </c>
      <c r="J1469" s="86" t="s">
        <v>166</v>
      </c>
      <c r="K1469" s="105" t="s">
        <v>161</v>
      </c>
      <c r="L1469" s="929">
        <v>1</v>
      </c>
      <c r="M1469" s="380"/>
      <c r="N1469" s="1178">
        <v>500</v>
      </c>
      <c r="O1469" s="1761"/>
      <c r="P1469" s="881" t="s">
        <v>3803</v>
      </c>
    </row>
    <row r="1470" spans="1:16" ht="59.4">
      <c r="A1470" s="580"/>
      <c r="B1470" s="512"/>
      <c r="C1470" s="602"/>
      <c r="D1470" s="574"/>
      <c r="E1470" s="1875"/>
      <c r="F1470" s="66" t="s">
        <v>48</v>
      </c>
      <c r="G1470" s="105" t="s">
        <v>167</v>
      </c>
      <c r="H1470" s="66" t="s">
        <v>168</v>
      </c>
      <c r="I1470" s="86" t="s">
        <v>14</v>
      </c>
      <c r="J1470" s="86" t="s">
        <v>169</v>
      </c>
      <c r="K1470" s="105" t="s">
        <v>170</v>
      </c>
      <c r="L1470" s="929">
        <v>1</v>
      </c>
      <c r="M1470" s="380"/>
      <c r="N1470" s="1178">
        <v>0</v>
      </c>
      <c r="O1470" s="1761"/>
      <c r="P1470" s="881" t="s">
        <v>3829</v>
      </c>
    </row>
    <row r="1471" spans="1:16" ht="39.6">
      <c r="A1471" s="580"/>
      <c r="B1471" s="512"/>
      <c r="C1471" s="602"/>
      <c r="D1471" s="574" t="s">
        <v>171</v>
      </c>
      <c r="E1471" s="1873" t="s">
        <v>28</v>
      </c>
      <c r="F1471" s="66" t="s">
        <v>48</v>
      </c>
      <c r="G1471" s="105" t="s">
        <v>158</v>
      </c>
      <c r="H1471" s="66" t="s">
        <v>172</v>
      </c>
      <c r="I1471" s="86" t="s">
        <v>14</v>
      </c>
      <c r="J1471" s="86" t="s">
        <v>173</v>
      </c>
      <c r="K1471" s="105" t="s">
        <v>161</v>
      </c>
      <c r="L1471" s="929">
        <v>1</v>
      </c>
      <c r="M1471" s="380"/>
      <c r="N1471" s="1178">
        <v>500</v>
      </c>
      <c r="O1471" s="1761">
        <v>700</v>
      </c>
      <c r="P1471" s="881" t="s">
        <v>3803</v>
      </c>
    </row>
    <row r="1472" spans="1:16" ht="59.4">
      <c r="A1472" s="580"/>
      <c r="B1472" s="512"/>
      <c r="C1472" s="602"/>
      <c r="D1472" s="574"/>
      <c r="E1472" s="1875"/>
      <c r="F1472" s="66" t="s">
        <v>48</v>
      </c>
      <c r="G1472" s="105" t="s">
        <v>174</v>
      </c>
      <c r="H1472" s="66" t="s">
        <v>175</v>
      </c>
      <c r="I1472" s="86" t="s">
        <v>14</v>
      </c>
      <c r="J1472" s="86" t="s">
        <v>173</v>
      </c>
      <c r="K1472" s="105" t="s">
        <v>176</v>
      </c>
      <c r="L1472" s="929">
        <v>2</v>
      </c>
      <c r="M1472" s="380"/>
      <c r="N1472" s="1178">
        <v>200</v>
      </c>
      <c r="O1472" s="1761"/>
      <c r="P1472" s="881" t="s">
        <v>3803</v>
      </c>
    </row>
    <row r="1473" spans="1:16" ht="79.2">
      <c r="A1473" s="580"/>
      <c r="B1473" s="512"/>
      <c r="C1473" s="602"/>
      <c r="D1473" s="574" t="s">
        <v>177</v>
      </c>
      <c r="E1473" s="1873" t="s">
        <v>28</v>
      </c>
      <c r="F1473" s="66" t="s">
        <v>48</v>
      </c>
      <c r="G1473" s="105" t="s">
        <v>158</v>
      </c>
      <c r="H1473" s="66" t="s">
        <v>178</v>
      </c>
      <c r="I1473" s="86" t="s">
        <v>14</v>
      </c>
      <c r="J1473" s="86" t="s">
        <v>160</v>
      </c>
      <c r="K1473" s="105" t="s">
        <v>161</v>
      </c>
      <c r="L1473" s="929">
        <v>2</v>
      </c>
      <c r="M1473" s="380"/>
      <c r="N1473" s="1178">
        <v>200</v>
      </c>
      <c r="O1473" s="1761">
        <v>700</v>
      </c>
      <c r="P1473" s="881" t="s">
        <v>3803</v>
      </c>
    </row>
    <row r="1474" spans="1:16" ht="79.2">
      <c r="A1474" s="580"/>
      <c r="B1474" s="512"/>
      <c r="C1474" s="602"/>
      <c r="D1474" s="574"/>
      <c r="E1474" s="1875"/>
      <c r="F1474" s="66" t="s">
        <v>48</v>
      </c>
      <c r="G1474" s="105" t="s">
        <v>174</v>
      </c>
      <c r="H1474" s="66" t="s">
        <v>179</v>
      </c>
      <c r="I1474" s="86" t="s">
        <v>14</v>
      </c>
      <c r="J1474" s="86" t="s">
        <v>160</v>
      </c>
      <c r="K1474" s="105" t="s">
        <v>176</v>
      </c>
      <c r="L1474" s="929">
        <v>1</v>
      </c>
      <c r="M1474" s="380"/>
      <c r="N1474" s="1178">
        <v>500</v>
      </c>
      <c r="O1474" s="1761"/>
      <c r="P1474" s="881" t="s">
        <v>3803</v>
      </c>
    </row>
    <row r="1475" spans="1:16" ht="79.2">
      <c r="A1475" s="580"/>
      <c r="B1475" s="512"/>
      <c r="C1475" s="602"/>
      <c r="D1475" s="574" t="s">
        <v>180</v>
      </c>
      <c r="E1475" s="1873" t="s">
        <v>28</v>
      </c>
      <c r="F1475" s="66" t="s">
        <v>15</v>
      </c>
      <c r="G1475" s="105" t="s">
        <v>181</v>
      </c>
      <c r="H1475" s="66" t="s">
        <v>179</v>
      </c>
      <c r="I1475" s="86" t="s">
        <v>14</v>
      </c>
      <c r="J1475" s="105" t="s">
        <v>182</v>
      </c>
      <c r="K1475" s="105" t="s">
        <v>183</v>
      </c>
      <c r="L1475" s="929">
        <v>2</v>
      </c>
      <c r="M1475" s="380"/>
      <c r="N1475" s="1178">
        <v>200</v>
      </c>
      <c r="O1475" s="900">
        <v>300</v>
      </c>
      <c r="P1475" s="881" t="s">
        <v>3803</v>
      </c>
    </row>
    <row r="1476" spans="1:16" ht="79.2">
      <c r="A1476" s="580"/>
      <c r="B1476" s="512"/>
      <c r="C1476" s="602"/>
      <c r="D1476" s="574"/>
      <c r="E1476" s="1875"/>
      <c r="F1476" s="66" t="s">
        <v>48</v>
      </c>
      <c r="G1476" s="105" t="s">
        <v>158</v>
      </c>
      <c r="H1476" s="66" t="s">
        <v>178</v>
      </c>
      <c r="I1476" s="86" t="s">
        <v>14</v>
      </c>
      <c r="J1476" s="86" t="s">
        <v>173</v>
      </c>
      <c r="K1476" s="105" t="s">
        <v>161</v>
      </c>
      <c r="L1476" s="929">
        <v>3</v>
      </c>
      <c r="M1476" s="380"/>
      <c r="N1476" s="1178">
        <v>100</v>
      </c>
      <c r="O1476" s="900"/>
      <c r="P1476" s="881" t="s">
        <v>3803</v>
      </c>
    </row>
    <row r="1477" spans="1:16" ht="59.4">
      <c r="A1477" s="580"/>
      <c r="B1477" s="512"/>
      <c r="C1477" s="602"/>
      <c r="D1477" s="574" t="s">
        <v>184</v>
      </c>
      <c r="E1477" s="1873" t="s">
        <v>28</v>
      </c>
      <c r="F1477" s="66" t="s">
        <v>15</v>
      </c>
      <c r="G1477" s="105" t="s">
        <v>181</v>
      </c>
      <c r="H1477" s="66" t="s">
        <v>185</v>
      </c>
      <c r="I1477" s="86" t="s">
        <v>14</v>
      </c>
      <c r="J1477" s="105" t="s">
        <v>186</v>
      </c>
      <c r="K1477" s="105" t="s">
        <v>183</v>
      </c>
      <c r="L1477" s="929">
        <v>3</v>
      </c>
      <c r="M1477" s="380"/>
      <c r="N1477" s="1178">
        <v>100</v>
      </c>
      <c r="O1477" s="1761">
        <v>1100</v>
      </c>
      <c r="P1477" s="881" t="s">
        <v>4093</v>
      </c>
    </row>
    <row r="1478" spans="1:16" ht="59.4">
      <c r="A1478" s="580"/>
      <c r="B1478" s="512"/>
      <c r="C1478" s="602"/>
      <c r="D1478" s="574"/>
      <c r="E1478" s="1874"/>
      <c r="F1478" s="66" t="s">
        <v>48</v>
      </c>
      <c r="G1478" s="105" t="s">
        <v>158</v>
      </c>
      <c r="H1478" s="66" t="s">
        <v>187</v>
      </c>
      <c r="I1478" s="86" t="s">
        <v>14</v>
      </c>
      <c r="J1478" s="86" t="s">
        <v>173</v>
      </c>
      <c r="K1478" s="105" t="s">
        <v>161</v>
      </c>
      <c r="L1478" s="929">
        <v>1</v>
      </c>
      <c r="M1478" s="380"/>
      <c r="N1478" s="1178">
        <v>500</v>
      </c>
      <c r="O1478" s="1761"/>
      <c r="P1478" s="881" t="s">
        <v>3803</v>
      </c>
    </row>
    <row r="1479" spans="1:16" ht="59.4">
      <c r="A1479" s="580"/>
      <c r="B1479" s="512"/>
      <c r="C1479" s="602"/>
      <c r="D1479" s="574"/>
      <c r="E1479" s="1875"/>
      <c r="F1479" s="66" t="s">
        <v>48</v>
      </c>
      <c r="G1479" s="105" t="s">
        <v>174</v>
      </c>
      <c r="H1479" s="66" t="s">
        <v>188</v>
      </c>
      <c r="I1479" s="86" t="s">
        <v>14</v>
      </c>
      <c r="J1479" s="86" t="s">
        <v>160</v>
      </c>
      <c r="K1479" s="105" t="s">
        <v>176</v>
      </c>
      <c r="L1479" s="929">
        <v>1</v>
      </c>
      <c r="M1479" s="380"/>
      <c r="N1479" s="1178">
        <v>500</v>
      </c>
      <c r="O1479" s="1761"/>
      <c r="P1479" s="881" t="s">
        <v>3803</v>
      </c>
    </row>
    <row r="1480" spans="1:16" ht="99">
      <c r="A1480" s="580"/>
      <c r="B1480" s="512"/>
      <c r="C1480" s="602"/>
      <c r="D1480" s="574" t="s">
        <v>189</v>
      </c>
      <c r="E1480" s="1873" t="s">
        <v>28</v>
      </c>
      <c r="F1480" s="66" t="s">
        <v>15</v>
      </c>
      <c r="G1480" s="105" t="s">
        <v>181</v>
      </c>
      <c r="H1480" s="66" t="s">
        <v>190</v>
      </c>
      <c r="I1480" s="86" t="s">
        <v>14</v>
      </c>
      <c r="J1480" s="105" t="s">
        <v>191</v>
      </c>
      <c r="K1480" s="105" t="s">
        <v>183</v>
      </c>
      <c r="L1480" s="929">
        <v>1</v>
      </c>
      <c r="M1480" s="380"/>
      <c r="N1480" s="1178">
        <v>500</v>
      </c>
      <c r="O1480" s="1761">
        <v>1100</v>
      </c>
      <c r="P1480" s="881" t="s">
        <v>3803</v>
      </c>
    </row>
    <row r="1481" spans="1:16" ht="99">
      <c r="A1481" s="580"/>
      <c r="B1481" s="512"/>
      <c r="C1481" s="602"/>
      <c r="D1481" s="574"/>
      <c r="E1481" s="1874"/>
      <c r="F1481" s="66" t="s">
        <v>48</v>
      </c>
      <c r="G1481" s="105" t="s">
        <v>141</v>
      </c>
      <c r="H1481" s="66" t="s">
        <v>192</v>
      </c>
      <c r="I1481" s="86" t="s">
        <v>14</v>
      </c>
      <c r="J1481" s="86" t="s">
        <v>166</v>
      </c>
      <c r="K1481" s="105" t="s">
        <v>144</v>
      </c>
      <c r="L1481" s="929">
        <v>1</v>
      </c>
      <c r="M1481" s="380"/>
      <c r="N1481" s="1178">
        <v>500</v>
      </c>
      <c r="O1481" s="1761"/>
      <c r="P1481" s="881" t="s">
        <v>3803</v>
      </c>
    </row>
    <row r="1482" spans="1:16" ht="39.6">
      <c r="A1482" s="580"/>
      <c r="B1482" s="512"/>
      <c r="C1482" s="602"/>
      <c r="D1482" s="574"/>
      <c r="E1482" s="1875"/>
      <c r="F1482" s="66" t="s">
        <v>48</v>
      </c>
      <c r="G1482" s="105" t="s">
        <v>174</v>
      </c>
      <c r="H1482" s="66" t="s">
        <v>193</v>
      </c>
      <c r="I1482" s="86" t="s">
        <v>14</v>
      </c>
      <c r="J1482" s="86" t="s">
        <v>166</v>
      </c>
      <c r="K1482" s="105" t="s">
        <v>176</v>
      </c>
      <c r="L1482" s="929">
        <v>3</v>
      </c>
      <c r="M1482" s="380"/>
      <c r="N1482" s="1178">
        <v>100</v>
      </c>
      <c r="O1482" s="1761"/>
      <c r="P1482" s="881" t="s">
        <v>4093</v>
      </c>
    </row>
    <row r="1483" spans="1:16" ht="79.2">
      <c r="A1483" s="580"/>
      <c r="B1483" s="512"/>
      <c r="C1483" s="602"/>
      <c r="D1483" s="574" t="s">
        <v>194</v>
      </c>
      <c r="E1483" s="1873" t="s">
        <v>28</v>
      </c>
      <c r="F1483" s="66" t="s">
        <v>15</v>
      </c>
      <c r="G1483" s="105" t="s">
        <v>181</v>
      </c>
      <c r="H1483" s="66" t="s">
        <v>195</v>
      </c>
      <c r="I1483" s="86" t="s">
        <v>14</v>
      </c>
      <c r="J1483" s="105" t="s">
        <v>196</v>
      </c>
      <c r="K1483" s="105" t="s">
        <v>183</v>
      </c>
      <c r="L1483" s="929">
        <v>2</v>
      </c>
      <c r="M1483" s="380"/>
      <c r="N1483" s="1178">
        <v>200</v>
      </c>
      <c r="O1483" s="1761">
        <v>1200</v>
      </c>
      <c r="P1483" s="881" t="s">
        <v>3803</v>
      </c>
    </row>
    <row r="1484" spans="1:16" ht="59.4">
      <c r="A1484" s="580"/>
      <c r="B1484" s="512"/>
      <c r="C1484" s="602"/>
      <c r="D1484" s="574"/>
      <c r="E1484" s="1874"/>
      <c r="F1484" s="66" t="s">
        <v>48</v>
      </c>
      <c r="G1484" s="105" t="s">
        <v>158</v>
      </c>
      <c r="H1484" s="66" t="s">
        <v>197</v>
      </c>
      <c r="I1484" s="86" t="s">
        <v>14</v>
      </c>
      <c r="J1484" s="86" t="s">
        <v>173</v>
      </c>
      <c r="K1484" s="105" t="s">
        <v>161</v>
      </c>
      <c r="L1484" s="929">
        <v>1</v>
      </c>
      <c r="M1484" s="380"/>
      <c r="N1484" s="1178">
        <v>500</v>
      </c>
      <c r="O1484" s="1761"/>
      <c r="P1484" s="881" t="s">
        <v>3803</v>
      </c>
    </row>
    <row r="1485" spans="1:16" ht="59.4">
      <c r="A1485" s="580"/>
      <c r="B1485" s="512"/>
      <c r="C1485" s="602"/>
      <c r="D1485" s="574"/>
      <c r="E1485" s="1875"/>
      <c r="F1485" s="66" t="s">
        <v>48</v>
      </c>
      <c r="G1485" s="105" t="s">
        <v>174</v>
      </c>
      <c r="H1485" s="66" t="s">
        <v>198</v>
      </c>
      <c r="I1485" s="86" t="s">
        <v>14</v>
      </c>
      <c r="J1485" s="86" t="s">
        <v>199</v>
      </c>
      <c r="K1485" s="105" t="s">
        <v>176</v>
      </c>
      <c r="L1485" s="929">
        <v>1</v>
      </c>
      <c r="M1485" s="380"/>
      <c r="N1485" s="1178">
        <v>500</v>
      </c>
      <c r="O1485" s="1761"/>
      <c r="P1485" s="881" t="s">
        <v>4093</v>
      </c>
    </row>
    <row r="1486" spans="1:16" ht="79.2">
      <c r="A1486" s="580"/>
      <c r="B1486" s="512"/>
      <c r="C1486" s="602"/>
      <c r="D1486" s="574" t="s">
        <v>200</v>
      </c>
      <c r="E1486" s="1873" t="s">
        <v>28</v>
      </c>
      <c r="F1486" s="66" t="s">
        <v>15</v>
      </c>
      <c r="G1486" s="105" t="s">
        <v>181</v>
      </c>
      <c r="H1486" s="66" t="s">
        <v>201</v>
      </c>
      <c r="I1486" s="86" t="s">
        <v>14</v>
      </c>
      <c r="J1486" s="105" t="s">
        <v>86</v>
      </c>
      <c r="K1486" s="105" t="s">
        <v>183</v>
      </c>
      <c r="L1486" s="929">
        <v>1</v>
      </c>
      <c r="M1486" s="380"/>
      <c r="N1486" s="1178">
        <v>500</v>
      </c>
      <c r="O1486" s="1761">
        <v>1500</v>
      </c>
      <c r="P1486" s="881" t="s">
        <v>3803</v>
      </c>
    </row>
    <row r="1487" spans="1:16" ht="59.4">
      <c r="A1487" s="580"/>
      <c r="B1487" s="512"/>
      <c r="C1487" s="602"/>
      <c r="D1487" s="574"/>
      <c r="E1487" s="1874"/>
      <c r="F1487" s="66" t="s">
        <v>48</v>
      </c>
      <c r="G1487" s="105" t="s">
        <v>158</v>
      </c>
      <c r="H1487" s="66" t="s">
        <v>202</v>
      </c>
      <c r="I1487" s="86" t="s">
        <v>14</v>
      </c>
      <c r="J1487" s="86" t="s">
        <v>166</v>
      </c>
      <c r="K1487" s="105" t="s">
        <v>161</v>
      </c>
      <c r="L1487" s="929">
        <v>1</v>
      </c>
      <c r="M1487" s="380"/>
      <c r="N1487" s="1178">
        <v>500</v>
      </c>
      <c r="O1487" s="1761"/>
      <c r="P1487" s="881" t="s">
        <v>3803</v>
      </c>
    </row>
    <row r="1488" spans="1:16" ht="59.4">
      <c r="A1488" s="580"/>
      <c r="B1488" s="512"/>
      <c r="C1488" s="602"/>
      <c r="D1488" s="574"/>
      <c r="E1488" s="1875"/>
      <c r="F1488" s="66" t="s">
        <v>48</v>
      </c>
      <c r="G1488" s="105" t="s">
        <v>174</v>
      </c>
      <c r="H1488" s="66" t="s">
        <v>198</v>
      </c>
      <c r="I1488" s="86" t="s">
        <v>14</v>
      </c>
      <c r="J1488" s="86" t="s">
        <v>50</v>
      </c>
      <c r="K1488" s="105" t="s">
        <v>176</v>
      </c>
      <c r="L1488" s="929">
        <v>1</v>
      </c>
      <c r="M1488" s="380"/>
      <c r="N1488" s="1178">
        <v>500</v>
      </c>
      <c r="O1488" s="1761"/>
      <c r="P1488" s="881" t="s">
        <v>4093</v>
      </c>
    </row>
    <row r="1489" spans="1:16" ht="99">
      <c r="A1489" s="580"/>
      <c r="B1489" s="512"/>
      <c r="C1489" s="602"/>
      <c r="D1489" s="574" t="s">
        <v>203</v>
      </c>
      <c r="E1489" s="1873" t="s">
        <v>28</v>
      </c>
      <c r="F1489" s="66" t="s">
        <v>15</v>
      </c>
      <c r="G1489" s="105" t="s">
        <v>181</v>
      </c>
      <c r="H1489" s="66" t="s">
        <v>204</v>
      </c>
      <c r="I1489" s="86" t="s">
        <v>14</v>
      </c>
      <c r="J1489" s="105" t="s">
        <v>205</v>
      </c>
      <c r="K1489" s="105" t="s">
        <v>183</v>
      </c>
      <c r="L1489" s="929">
        <v>2</v>
      </c>
      <c r="M1489" s="380"/>
      <c r="N1489" s="1178">
        <v>200</v>
      </c>
      <c r="O1489" s="1761">
        <v>1200</v>
      </c>
      <c r="P1489" s="881" t="s">
        <v>3803</v>
      </c>
    </row>
    <row r="1490" spans="1:16" ht="79.2">
      <c r="A1490" s="580"/>
      <c r="B1490" s="512"/>
      <c r="C1490" s="602"/>
      <c r="D1490" s="574"/>
      <c r="E1490" s="1874"/>
      <c r="F1490" s="66" t="s">
        <v>48</v>
      </c>
      <c r="G1490" s="105" t="s">
        <v>206</v>
      </c>
      <c r="H1490" s="66" t="s">
        <v>207</v>
      </c>
      <c r="I1490" s="86" t="s">
        <v>14</v>
      </c>
      <c r="J1490" s="86" t="s">
        <v>147</v>
      </c>
      <c r="K1490" s="105" t="s">
        <v>208</v>
      </c>
      <c r="L1490" s="929">
        <v>1</v>
      </c>
      <c r="M1490" s="380"/>
      <c r="N1490" s="1178">
        <v>500</v>
      </c>
      <c r="O1490" s="1761"/>
      <c r="P1490" s="881" t="s">
        <v>3803</v>
      </c>
    </row>
    <row r="1491" spans="1:16" ht="99">
      <c r="A1491" s="580"/>
      <c r="B1491" s="512"/>
      <c r="C1491" s="602"/>
      <c r="D1491" s="574"/>
      <c r="E1491" s="1875"/>
      <c r="F1491" s="66" t="s">
        <v>48</v>
      </c>
      <c r="G1491" s="105" t="s">
        <v>174</v>
      </c>
      <c r="H1491" s="66" t="s">
        <v>209</v>
      </c>
      <c r="I1491" s="86" t="s">
        <v>14</v>
      </c>
      <c r="J1491" s="86" t="s">
        <v>160</v>
      </c>
      <c r="K1491" s="105" t="s">
        <v>176</v>
      </c>
      <c r="L1491" s="929">
        <v>1</v>
      </c>
      <c r="M1491" s="380"/>
      <c r="N1491" s="1178">
        <v>500</v>
      </c>
      <c r="O1491" s="1761"/>
      <c r="P1491" s="881" t="s">
        <v>4093</v>
      </c>
    </row>
    <row r="1492" spans="1:16" ht="79.2">
      <c r="A1492" s="580"/>
      <c r="B1492" s="512"/>
      <c r="C1492" s="602"/>
      <c r="D1492" s="574" t="s">
        <v>210</v>
      </c>
      <c r="E1492" s="1873" t="s">
        <v>28</v>
      </c>
      <c r="F1492" s="66" t="s">
        <v>15</v>
      </c>
      <c r="G1492" s="105" t="s">
        <v>181</v>
      </c>
      <c r="H1492" s="66" t="s">
        <v>211</v>
      </c>
      <c r="I1492" s="86" t="s">
        <v>14</v>
      </c>
      <c r="J1492" s="105" t="s">
        <v>182</v>
      </c>
      <c r="K1492" s="105" t="s">
        <v>183</v>
      </c>
      <c r="L1492" s="929">
        <v>1</v>
      </c>
      <c r="M1492" s="380"/>
      <c r="N1492" s="1178">
        <v>500</v>
      </c>
      <c r="O1492" s="1761">
        <v>1100</v>
      </c>
      <c r="P1492" s="881" t="s">
        <v>3803</v>
      </c>
    </row>
    <row r="1493" spans="1:16" ht="59.4">
      <c r="A1493" s="580"/>
      <c r="B1493" s="512"/>
      <c r="C1493" s="602"/>
      <c r="D1493" s="574"/>
      <c r="E1493" s="1874"/>
      <c r="F1493" s="66" t="s">
        <v>48</v>
      </c>
      <c r="G1493" s="105" t="s">
        <v>158</v>
      </c>
      <c r="H1493" s="66" t="s">
        <v>212</v>
      </c>
      <c r="I1493" s="86" t="s">
        <v>14</v>
      </c>
      <c r="J1493" s="86" t="s">
        <v>173</v>
      </c>
      <c r="K1493" s="105" t="s">
        <v>161</v>
      </c>
      <c r="L1493" s="929">
        <v>1</v>
      </c>
      <c r="M1493" s="380"/>
      <c r="N1493" s="1178">
        <v>500</v>
      </c>
      <c r="O1493" s="1761"/>
      <c r="P1493" s="881" t="s">
        <v>3803</v>
      </c>
    </row>
    <row r="1494" spans="1:16" ht="99">
      <c r="A1494" s="580"/>
      <c r="B1494" s="512"/>
      <c r="C1494" s="602"/>
      <c r="D1494" s="574"/>
      <c r="E1494" s="1875"/>
      <c r="F1494" s="66" t="s">
        <v>48</v>
      </c>
      <c r="G1494" s="105" t="s">
        <v>174</v>
      </c>
      <c r="H1494" s="66" t="s">
        <v>209</v>
      </c>
      <c r="I1494" s="86" t="s">
        <v>14</v>
      </c>
      <c r="J1494" s="86" t="s">
        <v>213</v>
      </c>
      <c r="K1494" s="105" t="s">
        <v>176</v>
      </c>
      <c r="L1494" s="929">
        <v>3</v>
      </c>
      <c r="M1494" s="380"/>
      <c r="N1494" s="1178">
        <v>100</v>
      </c>
      <c r="O1494" s="1761"/>
      <c r="P1494" s="881" t="s">
        <v>4093</v>
      </c>
    </row>
    <row r="1495" spans="1:16" ht="79.2">
      <c r="A1495" s="580"/>
      <c r="B1495" s="512"/>
      <c r="C1495" s="602"/>
      <c r="D1495" s="574" t="s">
        <v>214</v>
      </c>
      <c r="E1495" s="1873" t="s">
        <v>28</v>
      </c>
      <c r="F1495" s="66" t="s">
        <v>15</v>
      </c>
      <c r="G1495" s="105" t="s">
        <v>181</v>
      </c>
      <c r="H1495" s="66" t="s">
        <v>215</v>
      </c>
      <c r="I1495" s="86" t="s">
        <v>14</v>
      </c>
      <c r="J1495" s="105" t="s">
        <v>86</v>
      </c>
      <c r="K1495" s="105" t="s">
        <v>183</v>
      </c>
      <c r="L1495" s="929">
        <v>3</v>
      </c>
      <c r="M1495" s="380"/>
      <c r="N1495" s="1178">
        <v>100</v>
      </c>
      <c r="O1495" s="1761">
        <v>700</v>
      </c>
      <c r="P1495" s="881" t="s">
        <v>3803</v>
      </c>
    </row>
    <row r="1496" spans="1:16" ht="79.2">
      <c r="A1496" s="580"/>
      <c r="B1496" s="512"/>
      <c r="C1496" s="602"/>
      <c r="D1496" s="574"/>
      <c r="E1496" s="1874"/>
      <c r="F1496" s="66" t="s">
        <v>48</v>
      </c>
      <c r="G1496" s="105" t="s">
        <v>2238</v>
      </c>
      <c r="H1496" s="66" t="s">
        <v>216</v>
      </c>
      <c r="I1496" s="86" t="s">
        <v>14</v>
      </c>
      <c r="J1496" s="86" t="s">
        <v>173</v>
      </c>
      <c r="K1496" s="105" t="s">
        <v>144</v>
      </c>
      <c r="L1496" s="929">
        <v>3</v>
      </c>
      <c r="M1496" s="380"/>
      <c r="N1496" s="1178">
        <v>100</v>
      </c>
      <c r="O1496" s="1761"/>
      <c r="P1496" s="881" t="s">
        <v>3803</v>
      </c>
    </row>
    <row r="1497" spans="1:16" ht="59.4">
      <c r="A1497" s="580"/>
      <c r="B1497" s="512"/>
      <c r="C1497" s="602"/>
      <c r="D1497" s="574"/>
      <c r="E1497" s="1875"/>
      <c r="F1497" s="66" t="s">
        <v>48</v>
      </c>
      <c r="G1497" s="105" t="s">
        <v>158</v>
      </c>
      <c r="H1497" s="66" t="s">
        <v>217</v>
      </c>
      <c r="I1497" s="86" t="s">
        <v>14</v>
      </c>
      <c r="J1497" s="86" t="s">
        <v>160</v>
      </c>
      <c r="K1497" s="105" t="s">
        <v>161</v>
      </c>
      <c r="L1497" s="929">
        <v>1</v>
      </c>
      <c r="M1497" s="380"/>
      <c r="N1497" s="1178">
        <v>500</v>
      </c>
      <c r="O1497" s="1761"/>
      <c r="P1497" s="881" t="s">
        <v>3803</v>
      </c>
    </row>
    <row r="1498" spans="1:16" ht="59.4">
      <c r="A1498" s="580"/>
      <c r="B1498" s="512"/>
      <c r="C1498" s="602"/>
      <c r="D1498" s="574" t="s">
        <v>218</v>
      </c>
      <c r="E1498" s="1873" t="s">
        <v>28</v>
      </c>
      <c r="F1498" s="66" t="s">
        <v>48</v>
      </c>
      <c r="G1498" s="105" t="s">
        <v>158</v>
      </c>
      <c r="H1498" s="66" t="s">
        <v>219</v>
      </c>
      <c r="I1498" s="86" t="s">
        <v>14</v>
      </c>
      <c r="J1498" s="86" t="s">
        <v>160</v>
      </c>
      <c r="K1498" s="105" t="s">
        <v>161</v>
      </c>
      <c r="L1498" s="929">
        <v>1</v>
      </c>
      <c r="M1498" s="380"/>
      <c r="N1498" s="1178">
        <v>500</v>
      </c>
      <c r="O1498" s="1761">
        <v>1100</v>
      </c>
      <c r="P1498" s="881" t="s">
        <v>4093</v>
      </c>
    </row>
    <row r="1499" spans="1:16" ht="79.2">
      <c r="A1499" s="580"/>
      <c r="B1499" s="512"/>
      <c r="C1499" s="602"/>
      <c r="D1499" s="574"/>
      <c r="E1499" s="1874"/>
      <c r="F1499" s="66" t="s">
        <v>48</v>
      </c>
      <c r="G1499" s="105" t="s">
        <v>206</v>
      </c>
      <c r="H1499" s="66" t="s">
        <v>220</v>
      </c>
      <c r="I1499" s="86" t="s">
        <v>14</v>
      </c>
      <c r="J1499" s="86" t="s">
        <v>199</v>
      </c>
      <c r="K1499" s="105" t="s">
        <v>208</v>
      </c>
      <c r="L1499" s="929">
        <v>3</v>
      </c>
      <c r="M1499" s="380"/>
      <c r="N1499" s="1178">
        <v>100</v>
      </c>
      <c r="O1499" s="1761"/>
      <c r="P1499" s="881" t="s">
        <v>3803</v>
      </c>
    </row>
    <row r="1500" spans="1:16" ht="59.4">
      <c r="A1500" s="580"/>
      <c r="B1500" s="512"/>
      <c r="C1500" s="602"/>
      <c r="D1500" s="574"/>
      <c r="E1500" s="1875"/>
      <c r="F1500" s="66" t="s">
        <v>48</v>
      </c>
      <c r="G1500" s="105" t="s">
        <v>174</v>
      </c>
      <c r="H1500" s="66" t="s">
        <v>198</v>
      </c>
      <c r="I1500" s="86" t="s">
        <v>14</v>
      </c>
      <c r="J1500" s="86" t="s">
        <v>199</v>
      </c>
      <c r="K1500" s="105" t="s">
        <v>176</v>
      </c>
      <c r="L1500" s="929">
        <v>1</v>
      </c>
      <c r="M1500" s="353"/>
      <c r="N1500" s="1178">
        <v>500</v>
      </c>
      <c r="O1500" s="1761"/>
      <c r="P1500" s="881" t="s">
        <v>3803</v>
      </c>
    </row>
    <row r="1501" spans="1:16" ht="59.4">
      <c r="A1501" s="580"/>
      <c r="B1501" s="512"/>
      <c r="C1501" s="602"/>
      <c r="D1501" s="538" t="s">
        <v>221</v>
      </c>
      <c r="E1501" s="1873" t="s">
        <v>28</v>
      </c>
      <c r="F1501" s="66" t="s">
        <v>15</v>
      </c>
      <c r="G1501" s="105" t="s">
        <v>181</v>
      </c>
      <c r="H1501" s="66" t="s">
        <v>222</v>
      </c>
      <c r="I1501" s="86" t="s">
        <v>14</v>
      </c>
      <c r="J1501" s="105" t="s">
        <v>223</v>
      </c>
      <c r="K1501" s="105" t="s">
        <v>183</v>
      </c>
      <c r="L1501" s="929">
        <v>3</v>
      </c>
      <c r="M1501" s="353"/>
      <c r="N1501" s="1178">
        <v>0</v>
      </c>
      <c r="O1501" s="1761">
        <v>0</v>
      </c>
      <c r="P1501" s="881" t="s">
        <v>4094</v>
      </c>
    </row>
    <row r="1502" spans="1:16" ht="39.6">
      <c r="A1502" s="580"/>
      <c r="B1502" s="512"/>
      <c r="C1502" s="602"/>
      <c r="D1502" s="565"/>
      <c r="E1502" s="1874"/>
      <c r="F1502" s="66" t="s">
        <v>48</v>
      </c>
      <c r="G1502" s="105" t="s">
        <v>158</v>
      </c>
      <c r="H1502" s="66" t="s">
        <v>224</v>
      </c>
      <c r="I1502" s="86" t="s">
        <v>14</v>
      </c>
      <c r="J1502" s="86" t="s">
        <v>173</v>
      </c>
      <c r="K1502" s="105" t="s">
        <v>161</v>
      </c>
      <c r="L1502" s="929">
        <v>2</v>
      </c>
      <c r="M1502" s="353"/>
      <c r="N1502" s="1178">
        <v>0</v>
      </c>
      <c r="O1502" s="1761"/>
      <c r="P1502" s="881" t="s">
        <v>4094</v>
      </c>
    </row>
    <row r="1503" spans="1:16" ht="60" thickBot="1">
      <c r="A1503" s="581"/>
      <c r="B1503" s="535"/>
      <c r="C1503" s="638"/>
      <c r="D1503" s="565"/>
      <c r="E1503" s="1876"/>
      <c r="F1503" s="53" t="s">
        <v>48</v>
      </c>
      <c r="G1503" s="134" t="s">
        <v>174</v>
      </c>
      <c r="H1503" s="53" t="s">
        <v>225</v>
      </c>
      <c r="I1503" s="133" t="s">
        <v>14</v>
      </c>
      <c r="J1503" s="133" t="s">
        <v>173</v>
      </c>
      <c r="K1503" s="134" t="s">
        <v>176</v>
      </c>
      <c r="L1503" s="948">
        <v>1</v>
      </c>
      <c r="M1503" s="353"/>
      <c r="N1503" s="1178">
        <v>0</v>
      </c>
      <c r="O1503" s="1761"/>
      <c r="P1503" s="881" t="s">
        <v>4094</v>
      </c>
    </row>
    <row r="1504" spans="1:16" ht="60" thickBot="1">
      <c r="A1504" s="615" t="s">
        <v>226</v>
      </c>
      <c r="B1504" s="540" t="s">
        <v>74</v>
      </c>
      <c r="C1504" s="853" t="s">
        <v>330</v>
      </c>
      <c r="D1504" s="1486" t="s">
        <v>337</v>
      </c>
      <c r="E1504" s="1877" t="s">
        <v>28</v>
      </c>
      <c r="F1504" s="160" t="s">
        <v>32</v>
      </c>
      <c r="G1504" s="986" t="s">
        <v>266</v>
      </c>
      <c r="H1504" s="160" t="s">
        <v>4095</v>
      </c>
      <c r="I1504" s="986" t="s">
        <v>35</v>
      </c>
      <c r="J1504" s="985" t="s">
        <v>338</v>
      </c>
      <c r="K1504" s="986"/>
      <c r="L1504" s="1123">
        <v>1</v>
      </c>
      <c r="M1504" s="353"/>
      <c r="N1504" s="1178">
        <v>500</v>
      </c>
      <c r="O1504" s="1761">
        <v>4000</v>
      </c>
      <c r="P1504" s="881" t="s">
        <v>3803</v>
      </c>
    </row>
    <row r="1505" spans="1:16" ht="59.4">
      <c r="A1505" s="543"/>
      <c r="B1505" s="536"/>
      <c r="C1505" s="541"/>
      <c r="D1505" s="927"/>
      <c r="E1505" s="1878"/>
      <c r="F1505" s="74" t="s">
        <v>32</v>
      </c>
      <c r="G1505" s="965" t="s">
        <v>339</v>
      </c>
      <c r="H1505" s="74" t="s">
        <v>340</v>
      </c>
      <c r="I1505" s="965" t="s">
        <v>35</v>
      </c>
      <c r="J1505" s="1153" t="s">
        <v>341</v>
      </c>
      <c r="K1505" s="965" t="s">
        <v>342</v>
      </c>
      <c r="L1505" s="1124">
        <v>1</v>
      </c>
      <c r="N1505" s="1178">
        <v>500</v>
      </c>
      <c r="O1505" s="1761"/>
      <c r="P1505" s="881" t="s">
        <v>3803</v>
      </c>
    </row>
    <row r="1506" spans="1:16" ht="60" thickBot="1">
      <c r="A1506" s="543"/>
      <c r="B1506" s="536"/>
      <c r="C1506" s="541"/>
      <c r="D1506" s="921"/>
      <c r="E1506" s="1879"/>
      <c r="F1506" s="7" t="s">
        <v>24</v>
      </c>
      <c r="G1506" s="964" t="s">
        <v>71</v>
      </c>
      <c r="H1506" s="7" t="s">
        <v>343</v>
      </c>
      <c r="I1506" s="964" t="s">
        <v>35</v>
      </c>
      <c r="J1506" s="964" t="s">
        <v>344</v>
      </c>
      <c r="K1506" s="964"/>
      <c r="L1506" s="1116">
        <v>5</v>
      </c>
      <c r="N1506" s="1178">
        <v>3000</v>
      </c>
      <c r="O1506" s="1761"/>
      <c r="P1506" s="881" t="s">
        <v>3803</v>
      </c>
    </row>
    <row r="1507" spans="1:16" ht="59.4">
      <c r="A1507" s="543"/>
      <c r="B1507" s="536"/>
      <c r="C1507" s="541"/>
      <c r="D1507" s="921" t="s">
        <v>345</v>
      </c>
      <c r="E1507" s="1879" t="s">
        <v>23</v>
      </c>
      <c r="F1507" s="7" t="s">
        <v>32</v>
      </c>
      <c r="G1507" s="1002" t="s">
        <v>266</v>
      </c>
      <c r="H1507" s="161" t="s">
        <v>4095</v>
      </c>
      <c r="I1507" s="964" t="s">
        <v>35</v>
      </c>
      <c r="J1507" s="928" t="s">
        <v>338</v>
      </c>
      <c r="K1507" s="964"/>
      <c r="L1507" s="1116">
        <v>1</v>
      </c>
      <c r="M1507" s="353" t="s">
        <v>337</v>
      </c>
      <c r="N1507" s="366">
        <v>500</v>
      </c>
      <c r="O1507" s="1761">
        <v>4000</v>
      </c>
      <c r="P1507" s="881" t="s">
        <v>3803</v>
      </c>
    </row>
    <row r="1508" spans="1:16" ht="59.4">
      <c r="A1508" s="543"/>
      <c r="B1508" s="536"/>
      <c r="C1508" s="541"/>
      <c r="D1508" s="921"/>
      <c r="E1508" s="1879"/>
      <c r="F1508" s="7" t="s">
        <v>32</v>
      </c>
      <c r="G1508" s="964" t="s">
        <v>339</v>
      </c>
      <c r="H1508" s="7" t="s">
        <v>340</v>
      </c>
      <c r="I1508" s="964" t="s">
        <v>35</v>
      </c>
      <c r="J1508" s="928" t="s">
        <v>341</v>
      </c>
      <c r="K1508" s="964" t="s">
        <v>342</v>
      </c>
      <c r="L1508" s="1116">
        <v>1</v>
      </c>
      <c r="M1508" s="353" t="s">
        <v>337</v>
      </c>
      <c r="N1508" s="366">
        <v>500</v>
      </c>
      <c r="O1508" s="1761"/>
      <c r="P1508" s="881" t="s">
        <v>3803</v>
      </c>
    </row>
    <row r="1509" spans="1:16" ht="60" thickBot="1">
      <c r="A1509" s="543"/>
      <c r="B1509" s="536"/>
      <c r="C1509" s="541"/>
      <c r="D1509" s="922"/>
      <c r="E1509" s="1880"/>
      <c r="F1509" s="73" t="s">
        <v>24</v>
      </c>
      <c r="G1509" s="966" t="s">
        <v>71</v>
      </c>
      <c r="H1509" s="73" t="s">
        <v>343</v>
      </c>
      <c r="I1509" s="966" t="s">
        <v>35</v>
      </c>
      <c r="J1509" s="966" t="s">
        <v>344</v>
      </c>
      <c r="K1509" s="966"/>
      <c r="L1509" s="1117">
        <v>5</v>
      </c>
      <c r="M1509" s="353" t="s">
        <v>337</v>
      </c>
      <c r="N1509" s="366">
        <v>3000</v>
      </c>
      <c r="O1509" s="1761"/>
      <c r="P1509" s="881" t="s">
        <v>3803</v>
      </c>
    </row>
    <row r="1510" spans="1:16" ht="60" thickBot="1">
      <c r="A1510" s="615" t="s">
        <v>226</v>
      </c>
      <c r="B1510" s="540" t="s">
        <v>89</v>
      </c>
      <c r="C1510" s="854" t="s">
        <v>413</v>
      </c>
      <c r="D1510" s="1487" t="s">
        <v>413</v>
      </c>
      <c r="E1510" s="1881" t="s">
        <v>23</v>
      </c>
      <c r="F1510" s="118" t="s">
        <v>24</v>
      </c>
      <c r="G1510" s="987" t="s">
        <v>25</v>
      </c>
      <c r="H1510" s="117" t="s">
        <v>414</v>
      </c>
      <c r="I1510" s="987" t="s">
        <v>35</v>
      </c>
      <c r="J1510" s="987" t="s">
        <v>415</v>
      </c>
      <c r="K1510" s="987" t="s">
        <v>405</v>
      </c>
      <c r="L1510" s="1125">
        <v>2</v>
      </c>
      <c r="M1510" s="359" t="s">
        <v>4096</v>
      </c>
      <c r="N1510" s="1178">
        <v>0</v>
      </c>
      <c r="O1510" s="1761">
        <v>0</v>
      </c>
      <c r="P1510" s="881" t="s">
        <v>4097</v>
      </c>
    </row>
    <row r="1511" spans="1:16" ht="60" thickBot="1">
      <c r="A1511" s="543"/>
      <c r="B1511" s="536"/>
      <c r="C1511" s="599"/>
      <c r="D1511" s="1399"/>
      <c r="E1511" s="1882"/>
      <c r="F1511" s="127" t="s">
        <v>32</v>
      </c>
      <c r="G1511" s="988" t="s">
        <v>417</v>
      </c>
      <c r="H1511" s="125" t="s">
        <v>418</v>
      </c>
      <c r="I1511" s="988" t="s">
        <v>35</v>
      </c>
      <c r="J1511" s="988" t="s">
        <v>419</v>
      </c>
      <c r="K1511" s="988" t="s">
        <v>420</v>
      </c>
      <c r="L1511" s="1574">
        <v>1</v>
      </c>
      <c r="M1511" s="359" t="s">
        <v>4096</v>
      </c>
      <c r="N1511" s="1178">
        <v>0</v>
      </c>
      <c r="O1511" s="1761"/>
      <c r="P1511" s="881" t="s">
        <v>4097</v>
      </c>
    </row>
    <row r="1512" spans="1:16" ht="60" thickBot="1">
      <c r="A1512" s="615" t="s">
        <v>226</v>
      </c>
      <c r="B1512" s="540" t="s">
        <v>118</v>
      </c>
      <c r="C1512" s="854" t="s">
        <v>416</v>
      </c>
      <c r="D1512" s="1487" t="s">
        <v>4096</v>
      </c>
      <c r="E1512" s="1881" t="s">
        <v>28</v>
      </c>
      <c r="F1512" s="118" t="s">
        <v>24</v>
      </c>
      <c r="G1512" s="987" t="s">
        <v>25</v>
      </c>
      <c r="H1512" s="117" t="s">
        <v>414</v>
      </c>
      <c r="I1512" s="987" t="s">
        <v>35</v>
      </c>
      <c r="J1512" s="987" t="s">
        <v>415</v>
      </c>
      <c r="K1512" s="987" t="s">
        <v>405</v>
      </c>
      <c r="L1512" s="1125">
        <v>2</v>
      </c>
      <c r="M1512" s="359"/>
      <c r="N1512" s="1178">
        <v>0</v>
      </c>
      <c r="O1512" s="1178">
        <v>0</v>
      </c>
      <c r="P1512" s="881" t="s">
        <v>4097</v>
      </c>
    </row>
    <row r="1513" spans="1:16" ht="60" thickBot="1">
      <c r="A1513" s="543"/>
      <c r="B1513" s="536"/>
      <c r="C1513" s="599"/>
      <c r="D1513" s="1399"/>
      <c r="E1513" s="1882"/>
      <c r="F1513" s="127" t="s">
        <v>32</v>
      </c>
      <c r="G1513" s="988" t="s">
        <v>417</v>
      </c>
      <c r="H1513" s="125" t="s">
        <v>418</v>
      </c>
      <c r="I1513" s="988" t="s">
        <v>35</v>
      </c>
      <c r="J1513" s="988" t="s">
        <v>419</v>
      </c>
      <c r="K1513" s="988" t="s">
        <v>420</v>
      </c>
      <c r="L1513" s="1574">
        <v>1</v>
      </c>
      <c r="M1513" s="359"/>
      <c r="N1513" s="1178">
        <v>0</v>
      </c>
      <c r="P1513" s="881" t="s">
        <v>4097</v>
      </c>
    </row>
    <row r="1514" spans="1:16" ht="79.8" thickBot="1">
      <c r="A1514" s="158" t="s">
        <v>226</v>
      </c>
      <c r="B1514" s="159" t="s">
        <v>126</v>
      </c>
      <c r="C1514" s="117" t="s">
        <v>431</v>
      </c>
      <c r="D1514" s="1188" t="s">
        <v>434</v>
      </c>
      <c r="E1514" s="1883" t="s">
        <v>28</v>
      </c>
      <c r="F1514" s="162" t="s">
        <v>32</v>
      </c>
      <c r="G1514" s="989" t="s">
        <v>435</v>
      </c>
      <c r="H1514" s="163" t="s">
        <v>436</v>
      </c>
      <c r="I1514" s="1188" t="s">
        <v>35</v>
      </c>
      <c r="J1514" s="1188" t="s">
        <v>331</v>
      </c>
      <c r="K1514" s="989" t="s">
        <v>437</v>
      </c>
      <c r="L1514" s="1126">
        <v>1</v>
      </c>
      <c r="M1514" s="359"/>
      <c r="N1514" s="1178">
        <v>500</v>
      </c>
      <c r="O1514" s="1178">
        <v>500</v>
      </c>
      <c r="P1514" s="881" t="s">
        <v>3803</v>
      </c>
    </row>
    <row r="1515" spans="1:16" ht="79.2">
      <c r="A1515" s="628" t="s">
        <v>226</v>
      </c>
      <c r="B1515" s="630" t="s">
        <v>132</v>
      </c>
      <c r="C1515" s="855" t="s">
        <v>468</v>
      </c>
      <c r="D1515" s="1488" t="s">
        <v>438</v>
      </c>
      <c r="E1515" s="1870" t="s">
        <v>28</v>
      </c>
      <c r="F1515" s="164" t="s">
        <v>24</v>
      </c>
      <c r="G1515" s="990" t="s">
        <v>439</v>
      </c>
      <c r="H1515" s="164" t="s">
        <v>440</v>
      </c>
      <c r="I1515" s="1256" t="s">
        <v>35</v>
      </c>
      <c r="J1515" s="990" t="s">
        <v>441</v>
      </c>
      <c r="K1515" s="990" t="s">
        <v>442</v>
      </c>
      <c r="L1515" s="1575">
        <v>2</v>
      </c>
      <c r="M1515" s="359"/>
      <c r="N1515" s="1178">
        <v>2000</v>
      </c>
      <c r="O1515" s="1761">
        <v>2700</v>
      </c>
      <c r="P1515" s="881" t="s">
        <v>4098</v>
      </c>
    </row>
    <row r="1516" spans="1:16" ht="79.2">
      <c r="A1516" s="579"/>
      <c r="B1516" s="537"/>
      <c r="C1516" s="599"/>
      <c r="D1516" s="564"/>
      <c r="E1516" s="1871"/>
      <c r="F1516" s="141" t="s">
        <v>24</v>
      </c>
      <c r="G1516" s="965" t="s">
        <v>443</v>
      </c>
      <c r="H1516" s="74" t="s">
        <v>444</v>
      </c>
      <c r="I1516" s="965" t="s">
        <v>368</v>
      </c>
      <c r="J1516" s="965" t="s">
        <v>445</v>
      </c>
      <c r="K1516" s="965" t="s">
        <v>446</v>
      </c>
      <c r="L1516" s="1074">
        <v>2</v>
      </c>
      <c r="M1516" s="359"/>
      <c r="N1516" s="1178">
        <v>0</v>
      </c>
      <c r="O1516" s="1761"/>
      <c r="P1516" s="881" t="s">
        <v>4099</v>
      </c>
    </row>
    <row r="1517" spans="1:16" ht="39.6">
      <c r="A1517" s="580"/>
      <c r="B1517" s="512"/>
      <c r="C1517" s="599"/>
      <c r="D1517" s="570"/>
      <c r="E1517" s="1871"/>
      <c r="F1517" s="13" t="s">
        <v>24</v>
      </c>
      <c r="G1517" s="964" t="s">
        <v>443</v>
      </c>
      <c r="H1517" s="7" t="s">
        <v>447</v>
      </c>
      <c r="I1517" s="964" t="s">
        <v>26</v>
      </c>
      <c r="J1517" s="964" t="s">
        <v>448</v>
      </c>
      <c r="K1517" s="964" t="s">
        <v>446</v>
      </c>
      <c r="L1517" s="1037">
        <v>1</v>
      </c>
      <c r="M1517" s="359"/>
      <c r="N1517" s="1178">
        <v>0</v>
      </c>
      <c r="O1517" s="1761"/>
      <c r="P1517" s="881" t="s">
        <v>4099</v>
      </c>
    </row>
    <row r="1518" spans="1:16" ht="79.2">
      <c r="A1518" s="580"/>
      <c r="B1518" s="512"/>
      <c r="C1518" s="599"/>
      <c r="D1518" s="570"/>
      <c r="E1518" s="1871"/>
      <c r="F1518" s="13" t="s">
        <v>32</v>
      </c>
      <c r="G1518" s="964" t="s">
        <v>449</v>
      </c>
      <c r="H1518" s="7" t="s">
        <v>450</v>
      </c>
      <c r="I1518" s="964" t="s">
        <v>368</v>
      </c>
      <c r="J1518" s="964" t="s">
        <v>451</v>
      </c>
      <c r="K1518" s="964" t="s">
        <v>437</v>
      </c>
      <c r="L1518" s="1037">
        <v>2</v>
      </c>
      <c r="M1518" s="359"/>
      <c r="N1518" s="1178">
        <v>200</v>
      </c>
      <c r="O1518" s="1761"/>
      <c r="P1518" s="881" t="s">
        <v>3803</v>
      </c>
    </row>
    <row r="1519" spans="1:16" ht="79.2">
      <c r="A1519" s="580"/>
      <c r="B1519" s="512"/>
      <c r="C1519" s="599"/>
      <c r="D1519" s="570"/>
      <c r="E1519" s="1871"/>
      <c r="F1519" s="13" t="s">
        <v>32</v>
      </c>
      <c r="G1519" s="964" t="s">
        <v>452</v>
      </c>
      <c r="H1519" s="7" t="s">
        <v>453</v>
      </c>
      <c r="I1519" s="964" t="s">
        <v>368</v>
      </c>
      <c r="J1519" s="964" t="s">
        <v>454</v>
      </c>
      <c r="K1519" s="964" t="s">
        <v>455</v>
      </c>
      <c r="L1519" s="1037">
        <v>3</v>
      </c>
      <c r="M1519" s="359"/>
      <c r="N1519" s="1178">
        <v>0</v>
      </c>
      <c r="O1519" s="1761"/>
      <c r="P1519" s="881" t="s">
        <v>3829</v>
      </c>
    </row>
    <row r="1520" spans="1:16" ht="39.6">
      <c r="A1520" s="580"/>
      <c r="B1520" s="512"/>
      <c r="C1520" s="599"/>
      <c r="D1520" s="570"/>
      <c r="E1520" s="1872"/>
      <c r="F1520" s="25" t="s">
        <v>32</v>
      </c>
      <c r="G1520" s="966" t="s">
        <v>456</v>
      </c>
      <c r="H1520" s="73" t="s">
        <v>457</v>
      </c>
      <c r="I1520" s="966" t="s">
        <v>14</v>
      </c>
      <c r="J1520" s="966" t="s">
        <v>454</v>
      </c>
      <c r="K1520" s="966" t="s">
        <v>458</v>
      </c>
      <c r="L1520" s="1038">
        <v>1</v>
      </c>
      <c r="M1520" s="359"/>
      <c r="N1520" s="1178">
        <v>500</v>
      </c>
      <c r="O1520" s="1761"/>
      <c r="P1520" s="881" t="s">
        <v>4098</v>
      </c>
    </row>
    <row r="1521" spans="1:16" ht="118.8">
      <c r="A1521" s="580"/>
      <c r="B1521" s="512"/>
      <c r="C1521" s="599"/>
      <c r="D1521" s="574" t="s">
        <v>459</v>
      </c>
      <c r="E1521" s="1884" t="s">
        <v>28</v>
      </c>
      <c r="F1521" s="13" t="s">
        <v>24</v>
      </c>
      <c r="G1521" s="964" t="s">
        <v>439</v>
      </c>
      <c r="H1521" s="7" t="s">
        <v>460</v>
      </c>
      <c r="I1521" s="928" t="s">
        <v>368</v>
      </c>
      <c r="J1521" s="928" t="s">
        <v>461</v>
      </c>
      <c r="K1521" s="964" t="s">
        <v>442</v>
      </c>
      <c r="L1521" s="1116">
        <v>2</v>
      </c>
      <c r="M1521" s="359"/>
      <c r="N1521" s="1178">
        <v>2000</v>
      </c>
      <c r="O1521" s="1761">
        <v>3000</v>
      </c>
      <c r="P1521" s="881" t="s">
        <v>4098</v>
      </c>
    </row>
    <row r="1522" spans="1:16" ht="39.6">
      <c r="A1522" s="580"/>
      <c r="B1522" s="512"/>
      <c r="C1522" s="599"/>
      <c r="D1522" s="574"/>
      <c r="E1522" s="1885"/>
      <c r="F1522" s="13" t="s">
        <v>24</v>
      </c>
      <c r="G1522" s="964" t="s">
        <v>443</v>
      </c>
      <c r="H1522" s="7" t="s">
        <v>447</v>
      </c>
      <c r="I1522" s="928" t="s">
        <v>368</v>
      </c>
      <c r="J1522" s="964" t="s">
        <v>394</v>
      </c>
      <c r="K1522" s="964" t="s">
        <v>446</v>
      </c>
      <c r="L1522" s="1037">
        <v>3</v>
      </c>
      <c r="M1522" s="359"/>
      <c r="N1522" s="1178">
        <v>0</v>
      </c>
      <c r="O1522" s="1761"/>
      <c r="P1522" s="881" t="s">
        <v>4099</v>
      </c>
    </row>
    <row r="1523" spans="1:16" ht="79.2">
      <c r="A1523" s="580"/>
      <c r="B1523" s="512"/>
      <c r="C1523" s="599"/>
      <c r="D1523" s="574"/>
      <c r="E1523" s="1885"/>
      <c r="F1523" s="13" t="s">
        <v>32</v>
      </c>
      <c r="G1523" s="964" t="s">
        <v>449</v>
      </c>
      <c r="H1523" s="7" t="s">
        <v>462</v>
      </c>
      <c r="I1523" s="964" t="s">
        <v>368</v>
      </c>
      <c r="J1523" s="964" t="s">
        <v>463</v>
      </c>
      <c r="K1523" s="964" t="s">
        <v>437</v>
      </c>
      <c r="L1523" s="1037">
        <v>2</v>
      </c>
      <c r="M1523" s="359"/>
      <c r="N1523" s="1178">
        <v>0</v>
      </c>
      <c r="O1523" s="1761"/>
      <c r="P1523" s="881" t="s">
        <v>3829</v>
      </c>
    </row>
    <row r="1524" spans="1:16" ht="99">
      <c r="A1524" s="580"/>
      <c r="B1524" s="512"/>
      <c r="C1524" s="599"/>
      <c r="D1524" s="574"/>
      <c r="E1524" s="1885"/>
      <c r="F1524" s="13" t="s">
        <v>32</v>
      </c>
      <c r="G1524" s="964" t="s">
        <v>452</v>
      </c>
      <c r="H1524" s="7" t="s">
        <v>464</v>
      </c>
      <c r="I1524" s="964" t="s">
        <v>368</v>
      </c>
      <c r="J1524" s="964" t="s">
        <v>465</v>
      </c>
      <c r="K1524" s="964" t="s">
        <v>455</v>
      </c>
      <c r="L1524" s="1037">
        <v>1</v>
      </c>
      <c r="M1524" s="359"/>
      <c r="N1524" s="1178">
        <v>500</v>
      </c>
      <c r="O1524" s="1761"/>
      <c r="P1524" s="881" t="s">
        <v>3803</v>
      </c>
    </row>
    <row r="1525" spans="1:16" ht="60" thickBot="1">
      <c r="A1525" s="629"/>
      <c r="B1525" s="631"/>
      <c r="C1525" s="856"/>
      <c r="D1525" s="1310"/>
      <c r="E1525" s="1886"/>
      <c r="F1525" s="165" t="s">
        <v>32</v>
      </c>
      <c r="G1525" s="991" t="s">
        <v>456</v>
      </c>
      <c r="H1525" s="166" t="s">
        <v>466</v>
      </c>
      <c r="I1525" s="991" t="s">
        <v>368</v>
      </c>
      <c r="J1525" s="991" t="s">
        <v>467</v>
      </c>
      <c r="K1525" s="991" t="s">
        <v>458</v>
      </c>
      <c r="L1525" s="1127">
        <v>1</v>
      </c>
      <c r="M1525" s="359"/>
      <c r="N1525" s="1178">
        <v>500</v>
      </c>
      <c r="O1525" s="1761"/>
      <c r="P1525" s="881" t="s">
        <v>3803</v>
      </c>
    </row>
    <row r="1526" spans="1:16" ht="60" thickBot="1">
      <c r="A1526" s="615" t="s">
        <v>226</v>
      </c>
      <c r="B1526" s="540" t="s">
        <v>271</v>
      </c>
      <c r="C1526" s="854" t="s">
        <v>563</v>
      </c>
      <c r="D1526" s="1489" t="s">
        <v>554</v>
      </c>
      <c r="E1526" s="1887" t="s">
        <v>28</v>
      </c>
      <c r="F1526" s="167" t="s">
        <v>32</v>
      </c>
      <c r="G1526" s="992" t="s">
        <v>555</v>
      </c>
      <c r="H1526" s="167" t="s">
        <v>556</v>
      </c>
      <c r="I1526" s="992" t="s">
        <v>35</v>
      </c>
      <c r="J1526" s="1189" t="s">
        <v>557</v>
      </c>
      <c r="K1526" s="992" t="s">
        <v>558</v>
      </c>
      <c r="L1526" s="1128">
        <v>1</v>
      </c>
      <c r="M1526" s="359"/>
      <c r="N1526" s="1178">
        <v>500</v>
      </c>
      <c r="O1526" s="1761">
        <v>500</v>
      </c>
      <c r="P1526" s="881" t="s">
        <v>3803</v>
      </c>
    </row>
    <row r="1527" spans="1:16" ht="59.4">
      <c r="A1527" s="579"/>
      <c r="B1527" s="537"/>
      <c r="C1527" s="595"/>
      <c r="D1527" s="1350"/>
      <c r="E1527" s="1888"/>
      <c r="F1527" s="75" t="s">
        <v>32</v>
      </c>
      <c r="G1527" s="993" t="s">
        <v>555</v>
      </c>
      <c r="H1527" s="75" t="s">
        <v>559</v>
      </c>
      <c r="I1527" s="993" t="s">
        <v>35</v>
      </c>
      <c r="J1527" s="1190" t="s">
        <v>560</v>
      </c>
      <c r="K1527" s="993" t="s">
        <v>558</v>
      </c>
      <c r="L1527" s="1576">
        <v>2</v>
      </c>
      <c r="M1527" s="359"/>
      <c r="N1527" s="881">
        <v>0</v>
      </c>
      <c r="O1527" s="1761"/>
      <c r="P1527" s="881" t="s">
        <v>4100</v>
      </c>
    </row>
    <row r="1528" spans="1:16" ht="59.4">
      <c r="A1528" s="580"/>
      <c r="B1528" s="512"/>
      <c r="C1528" s="603"/>
      <c r="D1528" s="1402"/>
      <c r="E1528" s="1889"/>
      <c r="F1528" s="21" t="s">
        <v>32</v>
      </c>
      <c r="G1528" s="970" t="s">
        <v>555</v>
      </c>
      <c r="H1528" s="21" t="s">
        <v>561</v>
      </c>
      <c r="I1528" s="1191" t="s">
        <v>29</v>
      </c>
      <c r="J1528" s="1191" t="s">
        <v>562</v>
      </c>
      <c r="K1528" s="970" t="s">
        <v>558</v>
      </c>
      <c r="L1528" s="954">
        <v>1</v>
      </c>
      <c r="M1528" s="359"/>
      <c r="N1528" s="881">
        <v>0</v>
      </c>
      <c r="O1528" s="1761"/>
      <c r="P1528" s="881" t="s">
        <v>4100</v>
      </c>
    </row>
    <row r="1529" spans="1:16" ht="59.4">
      <c r="A1529" s="581"/>
      <c r="B1529" s="535"/>
      <c r="C1529" s="596"/>
      <c r="D1529" s="1192" t="s">
        <v>425</v>
      </c>
      <c r="E1529" s="1890" t="s">
        <v>28</v>
      </c>
      <c r="F1529" s="146" t="s">
        <v>32</v>
      </c>
      <c r="G1529" s="994" t="s">
        <v>555</v>
      </c>
      <c r="H1529" s="146" t="s">
        <v>561</v>
      </c>
      <c r="I1529" s="1192" t="s">
        <v>29</v>
      </c>
      <c r="J1529" s="1192" t="s">
        <v>562</v>
      </c>
      <c r="K1529" s="994" t="s">
        <v>558</v>
      </c>
      <c r="L1529" s="1577">
        <v>1</v>
      </c>
      <c r="M1529" s="392"/>
      <c r="N1529" s="881">
        <v>0</v>
      </c>
      <c r="O1529" s="881">
        <v>0</v>
      </c>
      <c r="P1529" s="881" t="s">
        <v>4101</v>
      </c>
    </row>
    <row r="1530" spans="1:16" ht="59.4">
      <c r="A1530" s="488" t="s">
        <v>226</v>
      </c>
      <c r="B1530" s="512" t="s">
        <v>273</v>
      </c>
      <c r="C1530" s="603" t="s">
        <v>607</v>
      </c>
      <c r="D1530" s="1490" t="s">
        <v>603</v>
      </c>
      <c r="E1530" s="1891" t="s">
        <v>28</v>
      </c>
      <c r="F1530" s="21" t="s">
        <v>32</v>
      </c>
      <c r="G1530" s="970" t="s">
        <v>2570</v>
      </c>
      <c r="H1530" s="21" t="s">
        <v>604</v>
      </c>
      <c r="I1530" s="970" t="s">
        <v>368</v>
      </c>
      <c r="J1530" s="970"/>
      <c r="K1530" s="970" t="s">
        <v>2572</v>
      </c>
      <c r="L1530" s="1578">
        <v>3</v>
      </c>
      <c r="M1530" s="392"/>
      <c r="N1530" s="881">
        <v>100</v>
      </c>
      <c r="O1530" s="900">
        <v>700</v>
      </c>
      <c r="P1530" s="881" t="s">
        <v>3803</v>
      </c>
    </row>
    <row r="1531" spans="1:16" ht="79.2">
      <c r="A1531" s="543"/>
      <c r="B1531" s="536"/>
      <c r="C1531" s="599"/>
      <c r="D1531" s="1380"/>
      <c r="E1531" s="1892"/>
      <c r="F1531" s="75" t="s">
        <v>32</v>
      </c>
      <c r="G1531" s="993" t="s">
        <v>181</v>
      </c>
      <c r="H1531" s="75" t="s">
        <v>4102</v>
      </c>
      <c r="I1531" s="993" t="s">
        <v>368</v>
      </c>
      <c r="J1531" s="993"/>
      <c r="K1531" s="993" t="s">
        <v>318</v>
      </c>
      <c r="L1531" s="1579">
        <v>3</v>
      </c>
      <c r="M1531" s="350"/>
      <c r="N1531" s="881">
        <v>100</v>
      </c>
      <c r="O1531" s="900"/>
      <c r="P1531" s="881" t="s">
        <v>4103</v>
      </c>
    </row>
    <row r="1532" spans="1:16" ht="60" thickBot="1">
      <c r="A1532" s="543"/>
      <c r="B1532" s="536"/>
      <c r="C1532" s="599"/>
      <c r="D1532" s="1491"/>
      <c r="E1532" s="1893"/>
      <c r="F1532" s="146" t="s">
        <v>32</v>
      </c>
      <c r="G1532" s="994" t="s">
        <v>4104</v>
      </c>
      <c r="H1532" s="146" t="s">
        <v>605</v>
      </c>
      <c r="I1532" s="994" t="s">
        <v>368</v>
      </c>
      <c r="J1532" s="994" t="s">
        <v>606</v>
      </c>
      <c r="K1532" s="994" t="s">
        <v>558</v>
      </c>
      <c r="L1532" s="1580">
        <v>1</v>
      </c>
      <c r="M1532" s="359"/>
      <c r="N1532" s="881">
        <v>500</v>
      </c>
      <c r="O1532" s="900"/>
      <c r="P1532" s="881" t="s">
        <v>3803</v>
      </c>
    </row>
    <row r="1533" spans="1:16" ht="79.8" thickBot="1">
      <c r="A1533" s="615" t="s">
        <v>226</v>
      </c>
      <c r="B1533" s="618" t="s">
        <v>280</v>
      </c>
      <c r="C1533" s="854" t="s">
        <v>695</v>
      </c>
      <c r="D1533" s="987" t="s">
        <v>685</v>
      </c>
      <c r="E1533" s="1894" t="s">
        <v>28</v>
      </c>
      <c r="F1533" s="169" t="s">
        <v>32</v>
      </c>
      <c r="G1533" s="987" t="s">
        <v>686</v>
      </c>
      <c r="H1533" s="118" t="s">
        <v>687</v>
      </c>
      <c r="I1533" s="987" t="s">
        <v>35</v>
      </c>
      <c r="J1533" s="987" t="s">
        <v>688</v>
      </c>
      <c r="K1533" s="987" t="s">
        <v>689</v>
      </c>
      <c r="L1533" s="1125">
        <v>1</v>
      </c>
      <c r="M1533" s="359"/>
      <c r="N1533" s="881">
        <v>500</v>
      </c>
      <c r="O1533" s="881">
        <v>500</v>
      </c>
      <c r="P1533" s="881" t="s">
        <v>3803</v>
      </c>
    </row>
    <row r="1534" spans="1:16" ht="79.2">
      <c r="A1534" s="481"/>
      <c r="B1534" s="545"/>
      <c r="C1534" s="595"/>
      <c r="D1534" s="995" t="s">
        <v>690</v>
      </c>
      <c r="E1534" s="1895" t="s">
        <v>28</v>
      </c>
      <c r="F1534" s="170" t="s">
        <v>32</v>
      </c>
      <c r="G1534" s="995" t="s">
        <v>686</v>
      </c>
      <c r="H1534" s="97" t="s">
        <v>691</v>
      </c>
      <c r="I1534" s="995" t="s">
        <v>35</v>
      </c>
      <c r="J1534" s="995" t="s">
        <v>688</v>
      </c>
      <c r="K1534" s="995" t="s">
        <v>689</v>
      </c>
      <c r="L1534" s="1581">
        <v>2</v>
      </c>
      <c r="M1534" s="359"/>
      <c r="N1534" s="881">
        <v>200</v>
      </c>
      <c r="O1534" s="881">
        <v>200</v>
      </c>
      <c r="P1534" s="881" t="s">
        <v>3803</v>
      </c>
    </row>
    <row r="1535" spans="1:16" ht="59.4">
      <c r="A1535" s="479"/>
      <c r="B1535" s="544"/>
      <c r="C1535" s="596"/>
      <c r="D1535" s="980" t="s">
        <v>692</v>
      </c>
      <c r="E1535" s="1896" t="s">
        <v>23</v>
      </c>
      <c r="F1535" s="76" t="s">
        <v>32</v>
      </c>
      <c r="G1535" s="980" t="s">
        <v>686</v>
      </c>
      <c r="H1535" s="76" t="s">
        <v>693</v>
      </c>
      <c r="I1535" s="980" t="s">
        <v>35</v>
      </c>
      <c r="J1535" s="980" t="s">
        <v>688</v>
      </c>
      <c r="K1535" s="980" t="s">
        <v>689</v>
      </c>
      <c r="L1535" s="1573" t="s">
        <v>694</v>
      </c>
      <c r="M1535" s="359" t="s">
        <v>4105</v>
      </c>
      <c r="N1535" s="881">
        <v>700</v>
      </c>
      <c r="O1535" s="881">
        <v>700</v>
      </c>
      <c r="P1535" s="881" t="s">
        <v>3803</v>
      </c>
    </row>
    <row r="1536" spans="1:16" ht="59.4">
      <c r="A1536" s="488" t="s">
        <v>226</v>
      </c>
      <c r="B1536" s="487" t="s">
        <v>317</v>
      </c>
      <c r="C1536" s="603" t="s">
        <v>706</v>
      </c>
      <c r="D1536" s="1283" t="s">
        <v>696</v>
      </c>
      <c r="E1536" s="1897" t="s">
        <v>23</v>
      </c>
      <c r="F1536" s="16" t="s">
        <v>24</v>
      </c>
      <c r="G1536" s="115" t="s">
        <v>25</v>
      </c>
      <c r="H1536" s="16" t="s">
        <v>697</v>
      </c>
      <c r="I1536" s="115" t="s">
        <v>35</v>
      </c>
      <c r="J1536" s="115" t="s">
        <v>698</v>
      </c>
      <c r="K1536" s="115" t="s">
        <v>405</v>
      </c>
      <c r="L1536" s="1569">
        <v>5</v>
      </c>
      <c r="M1536" s="359" t="s">
        <v>4106</v>
      </c>
      <c r="N1536" s="881">
        <v>0</v>
      </c>
      <c r="O1536" s="881">
        <v>0</v>
      </c>
      <c r="P1536" s="881" t="s">
        <v>4097</v>
      </c>
    </row>
    <row r="1537" spans="1:316" s="49" customFormat="1" ht="59.4">
      <c r="A1537" s="579"/>
      <c r="B1537" s="545"/>
      <c r="C1537" s="595"/>
      <c r="D1537" s="1300"/>
      <c r="E1537" s="1898"/>
      <c r="F1537" s="116" t="s">
        <v>24</v>
      </c>
      <c r="G1537" s="995" t="s">
        <v>25</v>
      </c>
      <c r="H1537" s="116" t="s">
        <v>700</v>
      </c>
      <c r="I1537" s="995" t="s">
        <v>35</v>
      </c>
      <c r="J1537" s="995" t="s">
        <v>478</v>
      </c>
      <c r="K1537" s="995" t="s">
        <v>405</v>
      </c>
      <c r="L1537" s="1582">
        <v>2</v>
      </c>
      <c r="M1537" s="359" t="s">
        <v>4107</v>
      </c>
      <c r="N1537" s="881">
        <v>0</v>
      </c>
      <c r="O1537" s="881">
        <v>0</v>
      </c>
      <c r="P1537" s="881" t="s">
        <v>4097</v>
      </c>
      <c r="Q1537" s="1"/>
      <c r="R1537" s="1"/>
      <c r="S1537" s="1"/>
      <c r="T1537" s="1"/>
      <c r="U1537" s="1"/>
      <c r="V1537" s="1"/>
      <c r="W1537" s="1"/>
      <c r="X1537" s="1"/>
      <c r="Y1537" s="1"/>
      <c r="Z1537" s="1"/>
      <c r="AA1537" s="1"/>
      <c r="AB1537" s="1"/>
      <c r="AC1537" s="1"/>
      <c r="AD1537" s="1"/>
      <c r="AE1537" s="1"/>
      <c r="AF1537" s="1"/>
      <c r="AG1537" s="1"/>
      <c r="AH1537" s="1"/>
      <c r="AI1537" s="1"/>
      <c r="AJ1537" s="1"/>
      <c r="AK1537" s="1"/>
      <c r="AL1537" s="1"/>
      <c r="AM1537" s="1"/>
      <c r="AN1537" s="1"/>
      <c r="AO1537" s="1"/>
      <c r="AP1537" s="1"/>
      <c r="AQ1537" s="1"/>
      <c r="AR1537" s="1"/>
      <c r="AS1537" s="1"/>
      <c r="AT1537" s="1"/>
      <c r="AU1537" s="1"/>
      <c r="AV1537" s="1"/>
      <c r="AW1537" s="1"/>
      <c r="AX1537" s="1"/>
      <c r="AY1537" s="1"/>
      <c r="AZ1537" s="1"/>
      <c r="BA1537" s="1"/>
      <c r="BB1537" s="1"/>
      <c r="BC1537" s="1"/>
      <c r="BD1537" s="1"/>
      <c r="BE1537" s="1"/>
      <c r="BF1537" s="1"/>
      <c r="BG1537" s="1"/>
      <c r="BH1537" s="1"/>
      <c r="BI1537" s="1"/>
      <c r="BJ1537" s="1"/>
      <c r="BK1537" s="1"/>
      <c r="BL1537" s="1"/>
      <c r="BM1537" s="1"/>
      <c r="BN1537" s="1"/>
      <c r="BO1537" s="1"/>
      <c r="BP1537" s="1"/>
      <c r="BQ1537" s="1"/>
      <c r="BR1537" s="1"/>
      <c r="BS1537" s="1"/>
      <c r="BT1537" s="1"/>
      <c r="BU1537" s="1"/>
      <c r="BV1537" s="1"/>
      <c r="BW1537" s="1"/>
      <c r="BX1537" s="1"/>
      <c r="BY1537" s="1"/>
      <c r="BZ1537" s="1"/>
      <c r="CA1537" s="1"/>
      <c r="CB1537" s="1"/>
      <c r="CC1537" s="1"/>
      <c r="CD1537" s="1"/>
      <c r="CE1537" s="1"/>
      <c r="CF1537" s="1"/>
      <c r="CG1537" s="1"/>
      <c r="CH1537" s="1"/>
      <c r="CI1537" s="1"/>
      <c r="CJ1537" s="1"/>
      <c r="CK1537" s="1"/>
      <c r="CL1537" s="1"/>
      <c r="CM1537" s="1"/>
      <c r="CN1537" s="1"/>
      <c r="CO1537" s="1"/>
      <c r="CP1537" s="1"/>
      <c r="CQ1537" s="1"/>
      <c r="CR1537" s="1"/>
      <c r="CS1537" s="1"/>
      <c r="CT1537" s="1"/>
      <c r="CU1537" s="1"/>
      <c r="CV1537" s="1"/>
      <c r="CW1537" s="1"/>
      <c r="CX1537" s="1"/>
      <c r="CY1537" s="1"/>
      <c r="CZ1537" s="1"/>
      <c r="DA1537" s="1"/>
      <c r="DB1537" s="1"/>
      <c r="DC1537" s="1"/>
      <c r="DD1537" s="1"/>
      <c r="DE1537" s="1"/>
      <c r="DF1537" s="1"/>
      <c r="DG1537" s="1"/>
      <c r="DH1537" s="1"/>
      <c r="DI1537" s="1"/>
      <c r="DJ1537" s="1"/>
      <c r="DK1537" s="1"/>
      <c r="DL1537" s="1"/>
      <c r="DM1537" s="1"/>
      <c r="DN1537" s="1"/>
      <c r="DO1537" s="1"/>
      <c r="DP1537" s="1"/>
      <c r="DQ1537" s="1"/>
      <c r="DR1537" s="1"/>
      <c r="DS1537" s="1"/>
      <c r="DT1537" s="1"/>
      <c r="DU1537" s="1"/>
      <c r="DV1537" s="1"/>
      <c r="DW1537" s="1"/>
      <c r="DX1537" s="1"/>
      <c r="DY1537" s="1"/>
      <c r="DZ1537" s="1"/>
      <c r="EA1537" s="1"/>
      <c r="EB1537" s="1"/>
      <c r="EC1537" s="1"/>
      <c r="ED1537" s="1"/>
      <c r="EE1537" s="1"/>
      <c r="EF1537" s="1"/>
      <c r="EG1537" s="1"/>
      <c r="EH1537" s="1"/>
      <c r="EI1537" s="1"/>
      <c r="EJ1537" s="1"/>
      <c r="EK1537" s="1"/>
      <c r="EL1537" s="1"/>
      <c r="EM1537" s="1"/>
      <c r="EN1537" s="1"/>
      <c r="EO1537" s="1"/>
      <c r="EP1537" s="1"/>
      <c r="EQ1537" s="1"/>
      <c r="ER1537" s="1"/>
      <c r="ES1537" s="1"/>
      <c r="ET1537" s="1"/>
      <c r="EU1537" s="1"/>
      <c r="EV1537" s="1"/>
      <c r="EW1537" s="1"/>
      <c r="EX1537" s="1"/>
      <c r="EY1537" s="1"/>
      <c r="EZ1537" s="1"/>
      <c r="FA1537" s="1"/>
      <c r="FB1537" s="1"/>
      <c r="FC1537" s="1"/>
      <c r="FD1537" s="1"/>
      <c r="FE1537" s="1"/>
      <c r="FF1537" s="1"/>
      <c r="FG1537" s="1"/>
      <c r="FH1537" s="1"/>
      <c r="FI1537" s="1"/>
      <c r="FJ1537" s="1"/>
      <c r="FK1537" s="1"/>
      <c r="FL1537" s="1"/>
      <c r="FM1537" s="1"/>
      <c r="FN1537" s="1"/>
      <c r="FO1537" s="1"/>
      <c r="FP1537" s="1"/>
      <c r="FQ1537" s="1"/>
      <c r="FR1537" s="1"/>
      <c r="FS1537" s="1"/>
      <c r="FT1537" s="1"/>
      <c r="FU1537" s="1"/>
      <c r="FV1537" s="1"/>
      <c r="FW1537" s="1"/>
      <c r="FX1537" s="1"/>
      <c r="FY1537" s="1"/>
      <c r="FZ1537" s="1"/>
      <c r="GA1537" s="1"/>
      <c r="GB1537" s="1"/>
      <c r="GC1537" s="1"/>
      <c r="GD1537" s="1"/>
      <c r="GE1537" s="1"/>
      <c r="GF1537" s="1"/>
      <c r="GG1537" s="1"/>
      <c r="GH1537" s="1"/>
      <c r="GI1537" s="1"/>
      <c r="GJ1537" s="1"/>
      <c r="GK1537" s="1"/>
      <c r="GL1537" s="1"/>
      <c r="GM1537" s="1"/>
      <c r="GN1537" s="1"/>
      <c r="GO1537" s="1"/>
      <c r="GP1537" s="1"/>
      <c r="GQ1537" s="1"/>
      <c r="GR1537" s="1"/>
      <c r="GS1537" s="1"/>
      <c r="GT1537" s="1"/>
      <c r="GU1537" s="1"/>
      <c r="GV1537" s="1"/>
      <c r="GW1537" s="1"/>
      <c r="GX1537" s="1"/>
      <c r="GY1537" s="1"/>
      <c r="GZ1537" s="1"/>
      <c r="HA1537" s="1"/>
      <c r="HB1537" s="1"/>
      <c r="HC1537" s="1"/>
      <c r="HD1537" s="1"/>
      <c r="HE1537" s="1"/>
      <c r="HF1537" s="1"/>
      <c r="HG1537" s="1"/>
      <c r="HH1537" s="1"/>
      <c r="HI1537" s="1"/>
      <c r="HJ1537" s="1"/>
      <c r="HK1537" s="1"/>
      <c r="HL1537" s="1"/>
      <c r="HM1537" s="1"/>
      <c r="HN1537" s="1"/>
      <c r="HO1537" s="1"/>
      <c r="HP1537" s="1"/>
      <c r="HQ1537" s="1"/>
      <c r="HR1537" s="1"/>
      <c r="HS1537" s="1"/>
      <c r="HT1537" s="1"/>
      <c r="HU1537" s="1"/>
      <c r="HV1537" s="1"/>
      <c r="HW1537" s="1"/>
      <c r="HX1537" s="1"/>
      <c r="HY1537" s="1"/>
      <c r="HZ1537" s="1"/>
      <c r="IA1537" s="1"/>
      <c r="IB1537" s="1"/>
      <c r="IC1537" s="1"/>
      <c r="ID1537" s="1"/>
      <c r="IE1537" s="1"/>
      <c r="IF1537" s="1"/>
      <c r="IG1537" s="1"/>
      <c r="IH1537" s="1"/>
      <c r="II1537" s="1"/>
      <c r="IJ1537" s="1"/>
      <c r="IK1537" s="1"/>
      <c r="IL1537" s="1"/>
      <c r="IM1537" s="1"/>
      <c r="IN1537" s="1"/>
      <c r="IO1537" s="1"/>
      <c r="IP1537" s="1"/>
      <c r="IQ1537" s="1"/>
      <c r="IR1537" s="1"/>
      <c r="IS1537" s="1"/>
      <c r="IT1537" s="1"/>
      <c r="IU1537" s="1"/>
      <c r="IV1537" s="1"/>
      <c r="IW1537" s="1"/>
      <c r="IX1537" s="1"/>
      <c r="IY1537" s="1"/>
      <c r="IZ1537" s="1"/>
      <c r="JA1537" s="1"/>
      <c r="JB1537" s="1"/>
      <c r="JC1537" s="1"/>
      <c r="JD1537" s="1"/>
      <c r="JE1537" s="1"/>
      <c r="JF1537" s="1"/>
      <c r="JG1537" s="1"/>
      <c r="JH1537" s="1"/>
      <c r="JI1537" s="1"/>
      <c r="JJ1537" s="1"/>
      <c r="JK1537" s="1"/>
      <c r="JL1537" s="1"/>
      <c r="JM1537" s="1"/>
      <c r="JN1537" s="1"/>
      <c r="JO1537" s="1"/>
      <c r="JP1537" s="1"/>
      <c r="JQ1537" s="1"/>
      <c r="JR1537" s="1"/>
      <c r="JS1537" s="1"/>
      <c r="JT1537" s="1"/>
      <c r="JU1537" s="1"/>
      <c r="JV1537" s="1"/>
      <c r="JW1537" s="1"/>
      <c r="JX1537" s="1"/>
      <c r="JY1537" s="1"/>
      <c r="JZ1537" s="1"/>
      <c r="KA1537" s="1"/>
      <c r="KB1537" s="1"/>
      <c r="KC1537" s="1"/>
      <c r="KD1537" s="1"/>
      <c r="KE1537" s="1"/>
      <c r="KF1537" s="1"/>
      <c r="KG1537" s="1"/>
      <c r="KH1537" s="1"/>
      <c r="KI1537" s="1"/>
      <c r="KJ1537" s="1"/>
      <c r="KK1537" s="1"/>
      <c r="KL1537" s="1"/>
      <c r="KM1537" s="1"/>
      <c r="KN1537" s="1"/>
      <c r="KO1537" s="1"/>
      <c r="KP1537" s="1"/>
      <c r="KQ1537" s="1"/>
      <c r="KR1537" s="1"/>
      <c r="KS1537" s="1"/>
      <c r="KT1537" s="1"/>
      <c r="KU1537" s="1"/>
      <c r="KV1537" s="1"/>
      <c r="KW1537" s="1"/>
      <c r="KX1537" s="1"/>
      <c r="KY1537" s="1"/>
      <c r="KZ1537" s="1"/>
      <c r="LA1537" s="1"/>
      <c r="LB1537" s="1"/>
      <c r="LC1537" s="1"/>
      <c r="LD1537" s="1"/>
    </row>
    <row r="1538" spans="1:316" s="49" customFormat="1" ht="59.4">
      <c r="A1538" s="580"/>
      <c r="B1538" s="487"/>
      <c r="C1538" s="603"/>
      <c r="D1538" s="1300"/>
      <c r="E1538" s="1898"/>
      <c r="F1538" s="16" t="s">
        <v>32</v>
      </c>
      <c r="G1538" s="115" t="s">
        <v>701</v>
      </c>
      <c r="H1538" s="16" t="s">
        <v>702</v>
      </c>
      <c r="I1538" s="115" t="s">
        <v>35</v>
      </c>
      <c r="J1538" s="115" t="s">
        <v>388</v>
      </c>
      <c r="K1538" s="115" t="s">
        <v>293</v>
      </c>
      <c r="L1538" s="1569">
        <v>1</v>
      </c>
      <c r="M1538" s="359" t="s">
        <v>2791</v>
      </c>
      <c r="N1538" s="881">
        <v>0</v>
      </c>
      <c r="O1538" s="881">
        <v>0</v>
      </c>
      <c r="P1538" s="881" t="s">
        <v>4097</v>
      </c>
      <c r="Q1538" s="1"/>
      <c r="R1538" s="1"/>
      <c r="S1538" s="1"/>
      <c r="T1538" s="1"/>
      <c r="U1538" s="1"/>
      <c r="V1538" s="1"/>
      <c r="W1538" s="1"/>
      <c r="X1538" s="1"/>
      <c r="Y1538" s="1"/>
      <c r="Z1538" s="1"/>
      <c r="AA1538" s="1"/>
      <c r="AB1538" s="1"/>
      <c r="AC1538" s="1"/>
      <c r="AD1538" s="1"/>
      <c r="AE1538" s="1"/>
      <c r="AF1538" s="1"/>
      <c r="AG1538" s="1"/>
      <c r="AH1538" s="1"/>
      <c r="AI1538" s="1"/>
      <c r="AJ1538" s="1"/>
      <c r="AK1538" s="1"/>
      <c r="AL1538" s="1"/>
      <c r="AM1538" s="1"/>
      <c r="AN1538" s="1"/>
      <c r="AO1538" s="1"/>
      <c r="AP1538" s="1"/>
      <c r="AQ1538" s="1"/>
      <c r="AR1538" s="1"/>
      <c r="AS1538" s="1"/>
      <c r="AT1538" s="1"/>
      <c r="AU1538" s="1"/>
      <c r="AV1538" s="1"/>
      <c r="AW1538" s="1"/>
      <c r="AX1538" s="1"/>
      <c r="AY1538" s="1"/>
      <c r="AZ1538" s="1"/>
      <c r="BA1538" s="1"/>
      <c r="BB1538" s="1"/>
      <c r="BC1538" s="1"/>
      <c r="BD1538" s="1"/>
      <c r="BE1538" s="1"/>
      <c r="BF1538" s="1"/>
      <c r="BG1538" s="1"/>
      <c r="BH1538" s="1"/>
      <c r="BI1538" s="1"/>
      <c r="BJ1538" s="1"/>
      <c r="BK1538" s="1"/>
      <c r="BL1538" s="1"/>
      <c r="BM1538" s="1"/>
      <c r="BN1538" s="1"/>
      <c r="BO1538" s="1"/>
      <c r="BP1538" s="1"/>
      <c r="BQ1538" s="1"/>
      <c r="BR1538" s="1"/>
      <c r="BS1538" s="1"/>
      <c r="BT1538" s="1"/>
      <c r="BU1538" s="1"/>
      <c r="BV1538" s="1"/>
      <c r="BW1538" s="1"/>
      <c r="BX1538" s="1"/>
      <c r="BY1538" s="1"/>
      <c r="BZ1538" s="1"/>
      <c r="CA1538" s="1"/>
      <c r="CB1538" s="1"/>
      <c r="CC1538" s="1"/>
      <c r="CD1538" s="1"/>
      <c r="CE1538" s="1"/>
      <c r="CF1538" s="1"/>
      <c r="CG1538" s="1"/>
      <c r="CH1538" s="1"/>
      <c r="CI1538" s="1"/>
      <c r="CJ1538" s="1"/>
      <c r="CK1538" s="1"/>
      <c r="CL1538" s="1"/>
      <c r="CM1538" s="1"/>
      <c r="CN1538" s="1"/>
      <c r="CO1538" s="1"/>
      <c r="CP1538" s="1"/>
      <c r="CQ1538" s="1"/>
      <c r="CR1538" s="1"/>
      <c r="CS1538" s="1"/>
      <c r="CT1538" s="1"/>
      <c r="CU1538" s="1"/>
      <c r="CV1538" s="1"/>
      <c r="CW1538" s="1"/>
      <c r="CX1538" s="1"/>
      <c r="CY1538" s="1"/>
      <c r="CZ1538" s="1"/>
      <c r="DA1538" s="1"/>
      <c r="DB1538" s="1"/>
      <c r="DC1538" s="1"/>
      <c r="DD1538" s="1"/>
      <c r="DE1538" s="1"/>
      <c r="DF1538" s="1"/>
      <c r="DG1538" s="1"/>
      <c r="DH1538" s="1"/>
      <c r="DI1538" s="1"/>
      <c r="DJ1538" s="1"/>
      <c r="DK1538" s="1"/>
      <c r="DL1538" s="1"/>
      <c r="DM1538" s="1"/>
      <c r="DN1538" s="1"/>
      <c r="DO1538" s="1"/>
      <c r="DP1538" s="1"/>
      <c r="DQ1538" s="1"/>
      <c r="DR1538" s="1"/>
      <c r="DS1538" s="1"/>
      <c r="DT1538" s="1"/>
      <c r="DU1538" s="1"/>
      <c r="DV1538" s="1"/>
      <c r="DW1538" s="1"/>
      <c r="DX1538" s="1"/>
      <c r="DY1538" s="1"/>
      <c r="DZ1538" s="1"/>
      <c r="EA1538" s="1"/>
      <c r="EB1538" s="1"/>
      <c r="EC1538" s="1"/>
      <c r="ED1538" s="1"/>
      <c r="EE1538" s="1"/>
      <c r="EF1538" s="1"/>
      <c r="EG1538" s="1"/>
      <c r="EH1538" s="1"/>
      <c r="EI1538" s="1"/>
      <c r="EJ1538" s="1"/>
      <c r="EK1538" s="1"/>
      <c r="EL1538" s="1"/>
      <c r="EM1538" s="1"/>
      <c r="EN1538" s="1"/>
      <c r="EO1538" s="1"/>
      <c r="EP1538" s="1"/>
      <c r="EQ1538" s="1"/>
      <c r="ER1538" s="1"/>
      <c r="ES1538" s="1"/>
      <c r="ET1538" s="1"/>
      <c r="EU1538" s="1"/>
      <c r="EV1538" s="1"/>
      <c r="EW1538" s="1"/>
      <c r="EX1538" s="1"/>
      <c r="EY1538" s="1"/>
      <c r="EZ1538" s="1"/>
      <c r="FA1538" s="1"/>
      <c r="FB1538" s="1"/>
      <c r="FC1538" s="1"/>
      <c r="FD1538" s="1"/>
      <c r="FE1538" s="1"/>
      <c r="FF1538" s="1"/>
      <c r="FG1538" s="1"/>
      <c r="FH1538" s="1"/>
      <c r="FI1538" s="1"/>
      <c r="FJ1538" s="1"/>
      <c r="FK1538" s="1"/>
      <c r="FL1538" s="1"/>
      <c r="FM1538" s="1"/>
      <c r="FN1538" s="1"/>
      <c r="FO1538" s="1"/>
      <c r="FP1538" s="1"/>
      <c r="FQ1538" s="1"/>
      <c r="FR1538" s="1"/>
      <c r="FS1538" s="1"/>
      <c r="FT1538" s="1"/>
      <c r="FU1538" s="1"/>
      <c r="FV1538" s="1"/>
      <c r="FW1538" s="1"/>
      <c r="FX1538" s="1"/>
      <c r="FY1538" s="1"/>
      <c r="FZ1538" s="1"/>
      <c r="GA1538" s="1"/>
      <c r="GB1538" s="1"/>
      <c r="GC1538" s="1"/>
      <c r="GD1538" s="1"/>
      <c r="GE1538" s="1"/>
      <c r="GF1538" s="1"/>
      <c r="GG1538" s="1"/>
      <c r="GH1538" s="1"/>
      <c r="GI1538" s="1"/>
      <c r="GJ1538" s="1"/>
      <c r="GK1538" s="1"/>
      <c r="GL1538" s="1"/>
      <c r="GM1538" s="1"/>
      <c r="GN1538" s="1"/>
      <c r="GO1538" s="1"/>
      <c r="GP1538" s="1"/>
      <c r="GQ1538" s="1"/>
      <c r="GR1538" s="1"/>
      <c r="GS1538" s="1"/>
      <c r="GT1538" s="1"/>
      <c r="GU1538" s="1"/>
      <c r="GV1538" s="1"/>
      <c r="GW1538" s="1"/>
      <c r="GX1538" s="1"/>
      <c r="GY1538" s="1"/>
      <c r="GZ1538" s="1"/>
      <c r="HA1538" s="1"/>
      <c r="HB1538" s="1"/>
      <c r="HC1538" s="1"/>
      <c r="HD1538" s="1"/>
      <c r="HE1538" s="1"/>
      <c r="HF1538" s="1"/>
      <c r="HG1538" s="1"/>
      <c r="HH1538" s="1"/>
      <c r="HI1538" s="1"/>
      <c r="HJ1538" s="1"/>
      <c r="HK1538" s="1"/>
      <c r="HL1538" s="1"/>
      <c r="HM1538" s="1"/>
      <c r="HN1538" s="1"/>
      <c r="HO1538" s="1"/>
      <c r="HP1538" s="1"/>
      <c r="HQ1538" s="1"/>
      <c r="HR1538" s="1"/>
      <c r="HS1538" s="1"/>
      <c r="HT1538" s="1"/>
      <c r="HU1538" s="1"/>
      <c r="HV1538" s="1"/>
      <c r="HW1538" s="1"/>
      <c r="HX1538" s="1"/>
      <c r="HY1538" s="1"/>
      <c r="HZ1538" s="1"/>
      <c r="IA1538" s="1"/>
      <c r="IB1538" s="1"/>
      <c r="IC1538" s="1"/>
      <c r="ID1538" s="1"/>
      <c r="IE1538" s="1"/>
      <c r="IF1538" s="1"/>
      <c r="IG1538" s="1"/>
      <c r="IH1538" s="1"/>
      <c r="II1538" s="1"/>
      <c r="IJ1538" s="1"/>
      <c r="IK1538" s="1"/>
      <c r="IL1538" s="1"/>
      <c r="IM1538" s="1"/>
      <c r="IN1538" s="1"/>
      <c r="IO1538" s="1"/>
      <c r="IP1538" s="1"/>
      <c r="IQ1538" s="1"/>
      <c r="IR1538" s="1"/>
      <c r="IS1538" s="1"/>
      <c r="IT1538" s="1"/>
      <c r="IU1538" s="1"/>
      <c r="IV1538" s="1"/>
      <c r="IW1538" s="1"/>
      <c r="IX1538" s="1"/>
      <c r="IY1538" s="1"/>
      <c r="IZ1538" s="1"/>
      <c r="JA1538" s="1"/>
      <c r="JB1538" s="1"/>
      <c r="JC1538" s="1"/>
      <c r="JD1538" s="1"/>
      <c r="JE1538" s="1"/>
      <c r="JF1538" s="1"/>
      <c r="JG1538" s="1"/>
      <c r="JH1538" s="1"/>
      <c r="JI1538" s="1"/>
      <c r="JJ1538" s="1"/>
      <c r="JK1538" s="1"/>
      <c r="JL1538" s="1"/>
      <c r="JM1538" s="1"/>
      <c r="JN1538" s="1"/>
      <c r="JO1538" s="1"/>
      <c r="JP1538" s="1"/>
      <c r="JQ1538" s="1"/>
      <c r="JR1538" s="1"/>
      <c r="JS1538" s="1"/>
      <c r="JT1538" s="1"/>
      <c r="JU1538" s="1"/>
      <c r="JV1538" s="1"/>
      <c r="JW1538" s="1"/>
      <c r="JX1538" s="1"/>
      <c r="JY1538" s="1"/>
      <c r="JZ1538" s="1"/>
      <c r="KA1538" s="1"/>
      <c r="KB1538" s="1"/>
      <c r="KC1538" s="1"/>
      <c r="KD1538" s="1"/>
      <c r="KE1538" s="1"/>
      <c r="KF1538" s="1"/>
      <c r="KG1538" s="1"/>
      <c r="KH1538" s="1"/>
      <c r="KI1538" s="1"/>
      <c r="KJ1538" s="1"/>
      <c r="KK1538" s="1"/>
      <c r="KL1538" s="1"/>
      <c r="KM1538" s="1"/>
      <c r="KN1538" s="1"/>
      <c r="KO1538" s="1"/>
      <c r="KP1538" s="1"/>
      <c r="KQ1538" s="1"/>
      <c r="KR1538" s="1"/>
      <c r="KS1538" s="1"/>
      <c r="KT1538" s="1"/>
      <c r="KU1538" s="1"/>
      <c r="KV1538" s="1"/>
      <c r="KW1538" s="1"/>
      <c r="KX1538" s="1"/>
      <c r="KY1538" s="1"/>
      <c r="KZ1538" s="1"/>
      <c r="LA1538" s="1"/>
      <c r="LB1538" s="1"/>
      <c r="LC1538" s="1"/>
      <c r="LD1538" s="1"/>
    </row>
    <row r="1539" spans="1:316" s="49" customFormat="1" ht="79.8" thickBot="1">
      <c r="A1539" s="581"/>
      <c r="B1539" s="544"/>
      <c r="C1539" s="596"/>
      <c r="D1539" s="1492"/>
      <c r="E1539" s="1882"/>
      <c r="F1539" s="89" t="s">
        <v>32</v>
      </c>
      <c r="G1539" s="980" t="s">
        <v>703</v>
      </c>
      <c r="H1539" s="89" t="s">
        <v>704</v>
      </c>
      <c r="I1539" s="980" t="s">
        <v>35</v>
      </c>
      <c r="J1539" s="980" t="s">
        <v>331</v>
      </c>
      <c r="K1539" s="980" t="s">
        <v>705</v>
      </c>
      <c r="L1539" s="1573">
        <v>1</v>
      </c>
      <c r="M1539" s="359" t="s">
        <v>2791</v>
      </c>
      <c r="N1539" s="881">
        <v>0</v>
      </c>
      <c r="O1539" s="881">
        <v>0</v>
      </c>
      <c r="P1539" s="881" t="s">
        <v>4097</v>
      </c>
      <c r="Q1539" s="1"/>
      <c r="R1539" s="1"/>
      <c r="S1539" s="1"/>
      <c r="T1539" s="1"/>
      <c r="U1539" s="1"/>
      <c r="V1539" s="1"/>
      <c r="W1539" s="1"/>
      <c r="X1539" s="1"/>
      <c r="Y1539" s="1"/>
      <c r="Z1539" s="1"/>
      <c r="AA1539" s="1"/>
      <c r="AB1539" s="1"/>
      <c r="AC1539" s="1"/>
      <c r="AD1539" s="1"/>
      <c r="AE1539" s="1"/>
      <c r="AF1539" s="1"/>
      <c r="AG1539" s="1"/>
      <c r="AH1539" s="1"/>
      <c r="AI1539" s="1"/>
      <c r="AJ1539" s="1"/>
      <c r="AK1539" s="1"/>
      <c r="AL1539" s="1"/>
      <c r="AM1539" s="1"/>
      <c r="AN1539" s="1"/>
      <c r="AO1539" s="1"/>
      <c r="AP1539" s="1"/>
      <c r="AQ1539" s="1"/>
      <c r="AR1539" s="1"/>
      <c r="AS1539" s="1"/>
      <c r="AT1539" s="1"/>
      <c r="AU1539" s="1"/>
      <c r="AV1539" s="1"/>
      <c r="AW1539" s="1"/>
      <c r="AX1539" s="1"/>
      <c r="AY1539" s="1"/>
      <c r="AZ1539" s="1"/>
      <c r="BA1539" s="1"/>
      <c r="BB1539" s="1"/>
      <c r="BC1539" s="1"/>
      <c r="BD1539" s="1"/>
      <c r="BE1539" s="1"/>
      <c r="BF1539" s="1"/>
      <c r="BG1539" s="1"/>
      <c r="BH1539" s="1"/>
      <c r="BI1539" s="1"/>
      <c r="BJ1539" s="1"/>
      <c r="BK1539" s="1"/>
      <c r="BL1539" s="1"/>
      <c r="BM1539" s="1"/>
      <c r="BN1539" s="1"/>
      <c r="BO1539" s="1"/>
      <c r="BP1539" s="1"/>
      <c r="BQ1539" s="1"/>
      <c r="BR1539" s="1"/>
      <c r="BS1539" s="1"/>
      <c r="BT1539" s="1"/>
      <c r="BU1539" s="1"/>
      <c r="BV1539" s="1"/>
      <c r="BW1539" s="1"/>
      <c r="BX1539" s="1"/>
      <c r="BY1539" s="1"/>
      <c r="BZ1539" s="1"/>
      <c r="CA1539" s="1"/>
      <c r="CB1539" s="1"/>
      <c r="CC1539" s="1"/>
      <c r="CD1539" s="1"/>
      <c r="CE1539" s="1"/>
      <c r="CF1539" s="1"/>
      <c r="CG1539" s="1"/>
      <c r="CH1539" s="1"/>
      <c r="CI1539" s="1"/>
      <c r="CJ1539" s="1"/>
      <c r="CK1539" s="1"/>
      <c r="CL1539" s="1"/>
      <c r="CM1539" s="1"/>
      <c r="CN1539" s="1"/>
      <c r="CO1539" s="1"/>
      <c r="CP1539" s="1"/>
      <c r="CQ1539" s="1"/>
      <c r="CR1539" s="1"/>
      <c r="CS1539" s="1"/>
      <c r="CT1539" s="1"/>
      <c r="CU1539" s="1"/>
      <c r="CV1539" s="1"/>
      <c r="CW1539" s="1"/>
      <c r="CX1539" s="1"/>
      <c r="CY1539" s="1"/>
      <c r="CZ1539" s="1"/>
      <c r="DA1539" s="1"/>
      <c r="DB1539" s="1"/>
      <c r="DC1539" s="1"/>
      <c r="DD1539" s="1"/>
      <c r="DE1539" s="1"/>
      <c r="DF1539" s="1"/>
      <c r="DG1539" s="1"/>
      <c r="DH1539" s="1"/>
      <c r="DI1539" s="1"/>
      <c r="DJ1539" s="1"/>
      <c r="DK1539" s="1"/>
      <c r="DL1539" s="1"/>
      <c r="DM1539" s="1"/>
      <c r="DN1539" s="1"/>
      <c r="DO1539" s="1"/>
      <c r="DP1539" s="1"/>
      <c r="DQ1539" s="1"/>
      <c r="DR1539" s="1"/>
      <c r="DS1539" s="1"/>
      <c r="DT1539" s="1"/>
      <c r="DU1539" s="1"/>
      <c r="DV1539" s="1"/>
      <c r="DW1539" s="1"/>
      <c r="DX1539" s="1"/>
      <c r="DY1539" s="1"/>
      <c r="DZ1539" s="1"/>
      <c r="EA1539" s="1"/>
      <c r="EB1539" s="1"/>
      <c r="EC1539" s="1"/>
      <c r="ED1539" s="1"/>
      <c r="EE1539" s="1"/>
      <c r="EF1539" s="1"/>
      <c r="EG1539" s="1"/>
      <c r="EH1539" s="1"/>
      <c r="EI1539" s="1"/>
      <c r="EJ1539" s="1"/>
      <c r="EK1539" s="1"/>
      <c r="EL1539" s="1"/>
      <c r="EM1539" s="1"/>
      <c r="EN1539" s="1"/>
      <c r="EO1539" s="1"/>
      <c r="EP1539" s="1"/>
      <c r="EQ1539" s="1"/>
      <c r="ER1539" s="1"/>
      <c r="ES1539" s="1"/>
      <c r="ET1539" s="1"/>
      <c r="EU1539" s="1"/>
      <c r="EV1539" s="1"/>
      <c r="EW1539" s="1"/>
      <c r="EX1539" s="1"/>
      <c r="EY1539" s="1"/>
      <c r="EZ1539" s="1"/>
      <c r="FA1539" s="1"/>
      <c r="FB1539" s="1"/>
      <c r="FC1539" s="1"/>
      <c r="FD1539" s="1"/>
      <c r="FE1539" s="1"/>
      <c r="FF1539" s="1"/>
      <c r="FG1539" s="1"/>
      <c r="FH1539" s="1"/>
      <c r="FI1539" s="1"/>
      <c r="FJ1539" s="1"/>
      <c r="FK1539" s="1"/>
      <c r="FL1539" s="1"/>
      <c r="FM1539" s="1"/>
      <c r="FN1539" s="1"/>
      <c r="FO1539" s="1"/>
      <c r="FP1539" s="1"/>
      <c r="FQ1539" s="1"/>
      <c r="FR1539" s="1"/>
      <c r="FS1539" s="1"/>
      <c r="FT1539" s="1"/>
      <c r="FU1539" s="1"/>
      <c r="FV1539" s="1"/>
      <c r="FW1539" s="1"/>
      <c r="FX1539" s="1"/>
      <c r="FY1539" s="1"/>
      <c r="FZ1539" s="1"/>
      <c r="GA1539" s="1"/>
      <c r="GB1539" s="1"/>
      <c r="GC1539" s="1"/>
      <c r="GD1539" s="1"/>
      <c r="GE1539" s="1"/>
      <c r="GF1539" s="1"/>
      <c r="GG1539" s="1"/>
      <c r="GH1539" s="1"/>
      <c r="GI1539" s="1"/>
      <c r="GJ1539" s="1"/>
      <c r="GK1539" s="1"/>
      <c r="GL1539" s="1"/>
      <c r="GM1539" s="1"/>
      <c r="GN1539" s="1"/>
      <c r="GO1539" s="1"/>
      <c r="GP1539" s="1"/>
      <c r="GQ1539" s="1"/>
      <c r="GR1539" s="1"/>
      <c r="GS1539" s="1"/>
      <c r="GT1539" s="1"/>
      <c r="GU1539" s="1"/>
      <c r="GV1539" s="1"/>
      <c r="GW1539" s="1"/>
      <c r="GX1539" s="1"/>
      <c r="GY1539" s="1"/>
      <c r="GZ1539" s="1"/>
      <c r="HA1539" s="1"/>
      <c r="HB1539" s="1"/>
      <c r="HC1539" s="1"/>
      <c r="HD1539" s="1"/>
      <c r="HE1539" s="1"/>
      <c r="HF1539" s="1"/>
      <c r="HG1539" s="1"/>
      <c r="HH1539" s="1"/>
      <c r="HI1539" s="1"/>
      <c r="HJ1539" s="1"/>
      <c r="HK1539" s="1"/>
      <c r="HL1539" s="1"/>
      <c r="HM1539" s="1"/>
      <c r="HN1539" s="1"/>
      <c r="HO1539" s="1"/>
      <c r="HP1539" s="1"/>
      <c r="HQ1539" s="1"/>
      <c r="HR1539" s="1"/>
      <c r="HS1539" s="1"/>
      <c r="HT1539" s="1"/>
      <c r="HU1539" s="1"/>
      <c r="HV1539" s="1"/>
      <c r="HW1539" s="1"/>
      <c r="HX1539" s="1"/>
      <c r="HY1539" s="1"/>
      <c r="HZ1539" s="1"/>
      <c r="IA1539" s="1"/>
      <c r="IB1539" s="1"/>
      <c r="IC1539" s="1"/>
      <c r="ID1539" s="1"/>
      <c r="IE1539" s="1"/>
      <c r="IF1539" s="1"/>
      <c r="IG1539" s="1"/>
      <c r="IH1539" s="1"/>
      <c r="II1539" s="1"/>
      <c r="IJ1539" s="1"/>
      <c r="IK1539" s="1"/>
      <c r="IL1539" s="1"/>
      <c r="IM1539" s="1"/>
      <c r="IN1539" s="1"/>
      <c r="IO1539" s="1"/>
      <c r="IP1539" s="1"/>
      <c r="IQ1539" s="1"/>
      <c r="IR1539" s="1"/>
      <c r="IS1539" s="1"/>
      <c r="IT1539" s="1"/>
      <c r="IU1539" s="1"/>
      <c r="IV1539" s="1"/>
      <c r="IW1539" s="1"/>
      <c r="IX1539" s="1"/>
      <c r="IY1539" s="1"/>
      <c r="IZ1539" s="1"/>
      <c r="JA1539" s="1"/>
      <c r="JB1539" s="1"/>
      <c r="JC1539" s="1"/>
      <c r="JD1539" s="1"/>
      <c r="JE1539" s="1"/>
      <c r="JF1539" s="1"/>
      <c r="JG1539" s="1"/>
      <c r="JH1539" s="1"/>
      <c r="JI1539" s="1"/>
      <c r="JJ1539" s="1"/>
      <c r="JK1539" s="1"/>
      <c r="JL1539" s="1"/>
      <c r="JM1539" s="1"/>
      <c r="JN1539" s="1"/>
      <c r="JO1539" s="1"/>
      <c r="JP1539" s="1"/>
      <c r="JQ1539" s="1"/>
      <c r="JR1539" s="1"/>
      <c r="JS1539" s="1"/>
      <c r="JT1539" s="1"/>
      <c r="JU1539" s="1"/>
      <c r="JV1539" s="1"/>
      <c r="JW1539" s="1"/>
      <c r="JX1539" s="1"/>
      <c r="JY1539" s="1"/>
      <c r="JZ1539" s="1"/>
      <c r="KA1539" s="1"/>
      <c r="KB1539" s="1"/>
      <c r="KC1539" s="1"/>
      <c r="KD1539" s="1"/>
      <c r="KE1539" s="1"/>
      <c r="KF1539" s="1"/>
      <c r="KG1539" s="1"/>
      <c r="KH1539" s="1"/>
      <c r="KI1539" s="1"/>
      <c r="KJ1539" s="1"/>
      <c r="KK1539" s="1"/>
      <c r="KL1539" s="1"/>
      <c r="KM1539" s="1"/>
      <c r="KN1539" s="1"/>
      <c r="KO1539" s="1"/>
      <c r="KP1539" s="1"/>
      <c r="KQ1539" s="1"/>
      <c r="KR1539" s="1"/>
      <c r="KS1539" s="1"/>
      <c r="KT1539" s="1"/>
      <c r="KU1539" s="1"/>
      <c r="KV1539" s="1"/>
      <c r="KW1539" s="1"/>
      <c r="KX1539" s="1"/>
      <c r="KY1539" s="1"/>
      <c r="KZ1539" s="1"/>
      <c r="LA1539" s="1"/>
      <c r="LB1539" s="1"/>
      <c r="LC1539" s="1"/>
      <c r="LD1539" s="1"/>
    </row>
    <row r="1540" spans="1:316" s="49" customFormat="1" ht="60" thickBot="1">
      <c r="A1540" s="158" t="s">
        <v>226</v>
      </c>
      <c r="B1540" s="168" t="s">
        <v>336</v>
      </c>
      <c r="C1540" s="117" t="s">
        <v>699</v>
      </c>
      <c r="D1540" s="987" t="s">
        <v>699</v>
      </c>
      <c r="E1540" s="1894" t="s">
        <v>28</v>
      </c>
      <c r="F1540" s="117" t="s">
        <v>24</v>
      </c>
      <c r="G1540" s="987" t="s">
        <v>25</v>
      </c>
      <c r="H1540" s="117" t="s">
        <v>697</v>
      </c>
      <c r="I1540" s="987" t="s">
        <v>35</v>
      </c>
      <c r="J1540" s="987" t="s">
        <v>698</v>
      </c>
      <c r="K1540" s="987" t="s">
        <v>405</v>
      </c>
      <c r="L1540" s="1125">
        <v>5</v>
      </c>
      <c r="M1540" s="353"/>
      <c r="N1540" s="881">
        <v>0</v>
      </c>
      <c r="O1540" s="881">
        <v>0</v>
      </c>
      <c r="P1540" s="881" t="s">
        <v>4097</v>
      </c>
      <c r="Q1540" s="1"/>
      <c r="R1540" s="1"/>
      <c r="S1540" s="1"/>
      <c r="T1540" s="1"/>
      <c r="U1540" s="1"/>
      <c r="V1540" s="1"/>
      <c r="W1540" s="1"/>
      <c r="X1540" s="1"/>
      <c r="Y1540" s="1"/>
      <c r="Z1540" s="1"/>
      <c r="AA1540" s="1"/>
      <c r="AB1540" s="1"/>
      <c r="AC1540" s="1"/>
      <c r="AD1540" s="1"/>
      <c r="AE1540" s="1"/>
      <c r="AF1540" s="1"/>
      <c r="AG1540" s="1"/>
      <c r="AH1540" s="1"/>
      <c r="AI1540" s="1"/>
      <c r="AJ1540" s="1"/>
      <c r="AK1540" s="1"/>
      <c r="AL1540" s="1"/>
      <c r="AM1540" s="1"/>
      <c r="AN1540" s="1"/>
      <c r="AO1540" s="1"/>
      <c r="AP1540" s="1"/>
      <c r="AQ1540" s="1"/>
      <c r="AR1540" s="1"/>
      <c r="AS1540" s="1"/>
      <c r="AT1540" s="1"/>
      <c r="AU1540" s="1"/>
      <c r="AV1540" s="1"/>
      <c r="AW1540" s="1"/>
      <c r="AX1540" s="1"/>
      <c r="AY1540" s="1"/>
      <c r="AZ1540" s="1"/>
      <c r="BA1540" s="1"/>
      <c r="BB1540" s="1"/>
      <c r="BC1540" s="1"/>
      <c r="BD1540" s="1"/>
      <c r="BE1540" s="1"/>
      <c r="BF1540" s="1"/>
      <c r="BG1540" s="1"/>
      <c r="BH1540" s="1"/>
      <c r="BI1540" s="1"/>
      <c r="BJ1540" s="1"/>
      <c r="BK1540" s="1"/>
      <c r="BL1540" s="1"/>
      <c r="BM1540" s="1"/>
      <c r="BN1540" s="1"/>
      <c r="BO1540" s="1"/>
      <c r="BP1540" s="1"/>
      <c r="BQ1540" s="1"/>
      <c r="BR1540" s="1"/>
      <c r="BS1540" s="1"/>
      <c r="BT1540" s="1"/>
      <c r="BU1540" s="1"/>
      <c r="BV1540" s="1"/>
      <c r="BW1540" s="1"/>
      <c r="BX1540" s="1"/>
      <c r="BY1540" s="1"/>
      <c r="BZ1540" s="1"/>
      <c r="CA1540" s="1"/>
      <c r="CB1540" s="1"/>
      <c r="CC1540" s="1"/>
      <c r="CD1540" s="1"/>
      <c r="CE1540" s="1"/>
      <c r="CF1540" s="1"/>
      <c r="CG1540" s="1"/>
      <c r="CH1540" s="1"/>
      <c r="CI1540" s="1"/>
      <c r="CJ1540" s="1"/>
      <c r="CK1540" s="1"/>
      <c r="CL1540" s="1"/>
      <c r="CM1540" s="1"/>
      <c r="CN1540" s="1"/>
      <c r="CO1540" s="1"/>
      <c r="CP1540" s="1"/>
      <c r="CQ1540" s="1"/>
      <c r="CR1540" s="1"/>
      <c r="CS1540" s="1"/>
      <c r="CT1540" s="1"/>
      <c r="CU1540" s="1"/>
      <c r="CV1540" s="1"/>
      <c r="CW1540" s="1"/>
      <c r="CX1540" s="1"/>
      <c r="CY1540" s="1"/>
      <c r="CZ1540" s="1"/>
      <c r="DA1540" s="1"/>
      <c r="DB1540" s="1"/>
      <c r="DC1540" s="1"/>
      <c r="DD1540" s="1"/>
      <c r="DE1540" s="1"/>
      <c r="DF1540" s="1"/>
      <c r="DG1540" s="1"/>
      <c r="DH1540" s="1"/>
      <c r="DI1540" s="1"/>
      <c r="DJ1540" s="1"/>
      <c r="DK1540" s="1"/>
      <c r="DL1540" s="1"/>
      <c r="DM1540" s="1"/>
      <c r="DN1540" s="1"/>
      <c r="DO1540" s="1"/>
      <c r="DP1540" s="1"/>
      <c r="DQ1540" s="1"/>
      <c r="DR1540" s="1"/>
      <c r="DS1540" s="1"/>
      <c r="DT1540" s="1"/>
      <c r="DU1540" s="1"/>
      <c r="DV1540" s="1"/>
      <c r="DW1540" s="1"/>
      <c r="DX1540" s="1"/>
      <c r="DY1540" s="1"/>
      <c r="DZ1540" s="1"/>
      <c r="EA1540" s="1"/>
      <c r="EB1540" s="1"/>
      <c r="EC1540" s="1"/>
      <c r="ED1540" s="1"/>
      <c r="EE1540" s="1"/>
      <c r="EF1540" s="1"/>
      <c r="EG1540" s="1"/>
      <c r="EH1540" s="1"/>
      <c r="EI1540" s="1"/>
      <c r="EJ1540" s="1"/>
      <c r="EK1540" s="1"/>
      <c r="EL1540" s="1"/>
      <c r="EM1540" s="1"/>
      <c r="EN1540" s="1"/>
      <c r="EO1540" s="1"/>
      <c r="EP1540" s="1"/>
      <c r="EQ1540" s="1"/>
      <c r="ER1540" s="1"/>
      <c r="ES1540" s="1"/>
      <c r="ET1540" s="1"/>
      <c r="EU1540" s="1"/>
      <c r="EV1540" s="1"/>
      <c r="EW1540" s="1"/>
      <c r="EX1540" s="1"/>
      <c r="EY1540" s="1"/>
      <c r="EZ1540" s="1"/>
      <c r="FA1540" s="1"/>
      <c r="FB1540" s="1"/>
      <c r="FC1540" s="1"/>
      <c r="FD1540" s="1"/>
      <c r="FE1540" s="1"/>
      <c r="FF1540" s="1"/>
      <c r="FG1540" s="1"/>
      <c r="FH1540" s="1"/>
      <c r="FI1540" s="1"/>
      <c r="FJ1540" s="1"/>
      <c r="FK1540" s="1"/>
      <c r="FL1540" s="1"/>
      <c r="FM1540" s="1"/>
      <c r="FN1540" s="1"/>
      <c r="FO1540" s="1"/>
      <c r="FP1540" s="1"/>
      <c r="FQ1540" s="1"/>
      <c r="FR1540" s="1"/>
      <c r="FS1540" s="1"/>
      <c r="FT1540" s="1"/>
      <c r="FU1540" s="1"/>
      <c r="FV1540" s="1"/>
      <c r="FW1540" s="1"/>
      <c r="FX1540" s="1"/>
      <c r="FY1540" s="1"/>
      <c r="FZ1540" s="1"/>
      <c r="GA1540" s="1"/>
      <c r="GB1540" s="1"/>
      <c r="GC1540" s="1"/>
      <c r="GD1540" s="1"/>
      <c r="GE1540" s="1"/>
      <c r="GF1540" s="1"/>
      <c r="GG1540" s="1"/>
      <c r="GH1540" s="1"/>
      <c r="GI1540" s="1"/>
      <c r="GJ1540" s="1"/>
      <c r="GK1540" s="1"/>
      <c r="GL1540" s="1"/>
      <c r="GM1540" s="1"/>
      <c r="GN1540" s="1"/>
      <c r="GO1540" s="1"/>
      <c r="GP1540" s="1"/>
      <c r="GQ1540" s="1"/>
      <c r="GR1540" s="1"/>
      <c r="GS1540" s="1"/>
      <c r="GT1540" s="1"/>
      <c r="GU1540" s="1"/>
      <c r="GV1540" s="1"/>
      <c r="GW1540" s="1"/>
      <c r="GX1540" s="1"/>
      <c r="GY1540" s="1"/>
      <c r="GZ1540" s="1"/>
      <c r="HA1540" s="1"/>
      <c r="HB1540" s="1"/>
      <c r="HC1540" s="1"/>
      <c r="HD1540" s="1"/>
      <c r="HE1540" s="1"/>
      <c r="HF1540" s="1"/>
      <c r="HG1540" s="1"/>
      <c r="HH1540" s="1"/>
      <c r="HI1540" s="1"/>
      <c r="HJ1540" s="1"/>
      <c r="HK1540" s="1"/>
      <c r="HL1540" s="1"/>
      <c r="HM1540" s="1"/>
      <c r="HN1540" s="1"/>
      <c r="HO1540" s="1"/>
      <c r="HP1540" s="1"/>
      <c r="HQ1540" s="1"/>
      <c r="HR1540" s="1"/>
      <c r="HS1540" s="1"/>
      <c r="HT1540" s="1"/>
      <c r="HU1540" s="1"/>
      <c r="HV1540" s="1"/>
      <c r="HW1540" s="1"/>
      <c r="HX1540" s="1"/>
      <c r="HY1540" s="1"/>
      <c r="HZ1540" s="1"/>
      <c r="IA1540" s="1"/>
      <c r="IB1540" s="1"/>
      <c r="IC1540" s="1"/>
      <c r="ID1540" s="1"/>
      <c r="IE1540" s="1"/>
      <c r="IF1540" s="1"/>
      <c r="IG1540" s="1"/>
      <c r="IH1540" s="1"/>
      <c r="II1540" s="1"/>
      <c r="IJ1540" s="1"/>
      <c r="IK1540" s="1"/>
      <c r="IL1540" s="1"/>
      <c r="IM1540" s="1"/>
      <c r="IN1540" s="1"/>
      <c r="IO1540" s="1"/>
      <c r="IP1540" s="1"/>
      <c r="IQ1540" s="1"/>
      <c r="IR1540" s="1"/>
      <c r="IS1540" s="1"/>
      <c r="IT1540" s="1"/>
      <c r="IU1540" s="1"/>
      <c r="IV1540" s="1"/>
      <c r="IW1540" s="1"/>
      <c r="IX1540" s="1"/>
      <c r="IY1540" s="1"/>
      <c r="IZ1540" s="1"/>
      <c r="JA1540" s="1"/>
      <c r="JB1540" s="1"/>
      <c r="JC1540" s="1"/>
      <c r="JD1540" s="1"/>
      <c r="JE1540" s="1"/>
      <c r="JF1540" s="1"/>
      <c r="JG1540" s="1"/>
      <c r="JH1540" s="1"/>
      <c r="JI1540" s="1"/>
      <c r="JJ1540" s="1"/>
      <c r="JK1540" s="1"/>
      <c r="JL1540" s="1"/>
      <c r="JM1540" s="1"/>
      <c r="JN1540" s="1"/>
      <c r="JO1540" s="1"/>
      <c r="JP1540" s="1"/>
      <c r="JQ1540" s="1"/>
      <c r="JR1540" s="1"/>
      <c r="JS1540" s="1"/>
      <c r="JT1540" s="1"/>
      <c r="JU1540" s="1"/>
      <c r="JV1540" s="1"/>
      <c r="JW1540" s="1"/>
      <c r="JX1540" s="1"/>
      <c r="JY1540" s="1"/>
      <c r="JZ1540" s="1"/>
      <c r="KA1540" s="1"/>
      <c r="KB1540" s="1"/>
      <c r="KC1540" s="1"/>
      <c r="KD1540" s="1"/>
      <c r="KE1540" s="1"/>
      <c r="KF1540" s="1"/>
      <c r="KG1540" s="1"/>
      <c r="KH1540" s="1"/>
      <c r="KI1540" s="1"/>
      <c r="KJ1540" s="1"/>
      <c r="KK1540" s="1"/>
      <c r="KL1540" s="1"/>
      <c r="KM1540" s="1"/>
      <c r="KN1540" s="1"/>
      <c r="KO1540" s="1"/>
      <c r="KP1540" s="1"/>
      <c r="KQ1540" s="1"/>
      <c r="KR1540" s="1"/>
      <c r="KS1540" s="1"/>
      <c r="KT1540" s="1"/>
      <c r="KU1540" s="1"/>
      <c r="KV1540" s="1"/>
      <c r="KW1540" s="1"/>
      <c r="KX1540" s="1"/>
      <c r="KY1540" s="1"/>
      <c r="KZ1540" s="1"/>
      <c r="LA1540" s="1"/>
      <c r="LB1540" s="1"/>
      <c r="LC1540" s="1"/>
      <c r="LD1540" s="1"/>
    </row>
    <row r="1541" spans="1:316" s="49" customFormat="1" ht="59.4">
      <c r="A1541" s="63" t="s">
        <v>226</v>
      </c>
      <c r="B1541" s="68" t="s">
        <v>395</v>
      </c>
      <c r="C1541" s="116" t="s">
        <v>735</v>
      </c>
      <c r="D1541" s="993" t="s">
        <v>737</v>
      </c>
      <c r="E1541" s="1899" t="s">
        <v>28</v>
      </c>
      <c r="F1541" s="75" t="s">
        <v>24</v>
      </c>
      <c r="G1541" s="993" t="s">
        <v>738</v>
      </c>
      <c r="H1541" s="75" t="s">
        <v>739</v>
      </c>
      <c r="I1541" s="993" t="s">
        <v>35</v>
      </c>
      <c r="J1541" s="993" t="s">
        <v>740</v>
      </c>
      <c r="K1541" s="993" t="s">
        <v>741</v>
      </c>
      <c r="L1541" s="1579">
        <v>3</v>
      </c>
      <c r="M1541" s="353"/>
      <c r="N1541" s="881">
        <v>3000</v>
      </c>
      <c r="O1541" s="881">
        <v>3000</v>
      </c>
      <c r="P1541" s="881" t="s">
        <v>3803</v>
      </c>
      <c r="Q1541" s="1"/>
      <c r="R1541" s="1"/>
      <c r="S1541" s="1"/>
      <c r="T1541" s="1"/>
      <c r="U1541" s="1"/>
      <c r="V1541" s="1"/>
      <c r="W1541" s="1"/>
      <c r="X1541" s="1"/>
      <c r="Y1541" s="1"/>
      <c r="Z1541" s="1"/>
      <c r="AA1541" s="1"/>
      <c r="AB1541" s="1"/>
      <c r="AC1541" s="1"/>
      <c r="AD1541" s="1"/>
      <c r="AE1541" s="1"/>
      <c r="AF1541" s="1"/>
      <c r="AG1541" s="1"/>
      <c r="AH1541" s="1"/>
      <c r="AI1541" s="1"/>
      <c r="AJ1541" s="1"/>
      <c r="AK1541" s="1"/>
      <c r="AL1541" s="1"/>
      <c r="AM1541" s="1"/>
      <c r="AN1541" s="1"/>
      <c r="AO1541" s="1"/>
      <c r="AP1541" s="1"/>
      <c r="AQ1541" s="1"/>
      <c r="AR1541" s="1"/>
      <c r="AS1541" s="1"/>
      <c r="AT1541" s="1"/>
      <c r="AU1541" s="1"/>
      <c r="AV1541" s="1"/>
      <c r="AW1541" s="1"/>
      <c r="AX1541" s="1"/>
      <c r="AY1541" s="1"/>
      <c r="AZ1541" s="1"/>
      <c r="BA1541" s="1"/>
      <c r="BB1541" s="1"/>
      <c r="BC1541" s="1"/>
      <c r="BD1541" s="1"/>
      <c r="BE1541" s="1"/>
      <c r="BF1541" s="1"/>
      <c r="BG1541" s="1"/>
      <c r="BH1541" s="1"/>
      <c r="BI1541" s="1"/>
      <c r="BJ1541" s="1"/>
      <c r="BK1541" s="1"/>
      <c r="BL1541" s="1"/>
      <c r="BM1541" s="1"/>
      <c r="BN1541" s="1"/>
      <c r="BO1541" s="1"/>
      <c r="BP1541" s="1"/>
      <c r="BQ1541" s="1"/>
      <c r="BR1541" s="1"/>
      <c r="BS1541" s="1"/>
      <c r="BT1541" s="1"/>
      <c r="BU1541" s="1"/>
      <c r="BV1541" s="1"/>
      <c r="BW1541" s="1"/>
      <c r="BX1541" s="1"/>
      <c r="BY1541" s="1"/>
      <c r="BZ1541" s="1"/>
      <c r="CA1541" s="1"/>
      <c r="CB1541" s="1"/>
      <c r="CC1541" s="1"/>
      <c r="CD1541" s="1"/>
      <c r="CE1541" s="1"/>
      <c r="CF1541" s="1"/>
      <c r="CG1541" s="1"/>
      <c r="CH1541" s="1"/>
      <c r="CI1541" s="1"/>
      <c r="CJ1541" s="1"/>
      <c r="CK1541" s="1"/>
      <c r="CL1541" s="1"/>
      <c r="CM1541" s="1"/>
      <c r="CN1541" s="1"/>
      <c r="CO1541" s="1"/>
      <c r="CP1541" s="1"/>
      <c r="CQ1541" s="1"/>
      <c r="CR1541" s="1"/>
      <c r="CS1541" s="1"/>
      <c r="CT1541" s="1"/>
      <c r="CU1541" s="1"/>
      <c r="CV1541" s="1"/>
      <c r="CW1541" s="1"/>
      <c r="CX1541" s="1"/>
      <c r="CY1541" s="1"/>
      <c r="CZ1541" s="1"/>
      <c r="DA1541" s="1"/>
      <c r="DB1541" s="1"/>
      <c r="DC1541" s="1"/>
      <c r="DD1541" s="1"/>
      <c r="DE1541" s="1"/>
      <c r="DF1541" s="1"/>
      <c r="DG1541" s="1"/>
      <c r="DH1541" s="1"/>
      <c r="DI1541" s="1"/>
      <c r="DJ1541" s="1"/>
      <c r="DK1541" s="1"/>
      <c r="DL1541" s="1"/>
      <c r="DM1541" s="1"/>
      <c r="DN1541" s="1"/>
      <c r="DO1541" s="1"/>
      <c r="DP1541" s="1"/>
      <c r="DQ1541" s="1"/>
      <c r="DR1541" s="1"/>
      <c r="DS1541" s="1"/>
      <c r="DT1541" s="1"/>
      <c r="DU1541" s="1"/>
      <c r="DV1541" s="1"/>
      <c r="DW1541" s="1"/>
      <c r="DX1541" s="1"/>
      <c r="DY1541" s="1"/>
      <c r="DZ1541" s="1"/>
      <c r="EA1541" s="1"/>
      <c r="EB1541" s="1"/>
      <c r="EC1541" s="1"/>
      <c r="ED1541" s="1"/>
      <c r="EE1541" s="1"/>
      <c r="EF1541" s="1"/>
      <c r="EG1541" s="1"/>
      <c r="EH1541" s="1"/>
      <c r="EI1541" s="1"/>
      <c r="EJ1541" s="1"/>
      <c r="EK1541" s="1"/>
      <c r="EL1541" s="1"/>
      <c r="EM1541" s="1"/>
      <c r="EN1541" s="1"/>
      <c r="EO1541" s="1"/>
      <c r="EP1541" s="1"/>
      <c r="EQ1541" s="1"/>
      <c r="ER1541" s="1"/>
      <c r="ES1541" s="1"/>
      <c r="ET1541" s="1"/>
      <c r="EU1541" s="1"/>
      <c r="EV1541" s="1"/>
      <c r="EW1541" s="1"/>
      <c r="EX1541" s="1"/>
      <c r="EY1541" s="1"/>
      <c r="EZ1541" s="1"/>
      <c r="FA1541" s="1"/>
      <c r="FB1541" s="1"/>
      <c r="FC1541" s="1"/>
      <c r="FD1541" s="1"/>
      <c r="FE1541" s="1"/>
      <c r="FF1541" s="1"/>
      <c r="FG1541" s="1"/>
      <c r="FH1541" s="1"/>
      <c r="FI1541" s="1"/>
      <c r="FJ1541" s="1"/>
      <c r="FK1541" s="1"/>
      <c r="FL1541" s="1"/>
      <c r="FM1541" s="1"/>
      <c r="FN1541" s="1"/>
      <c r="FO1541" s="1"/>
      <c r="FP1541" s="1"/>
      <c r="FQ1541" s="1"/>
      <c r="FR1541" s="1"/>
      <c r="FS1541" s="1"/>
      <c r="FT1541" s="1"/>
      <c r="FU1541" s="1"/>
      <c r="FV1541" s="1"/>
      <c r="FW1541" s="1"/>
      <c r="FX1541" s="1"/>
      <c r="FY1541" s="1"/>
      <c r="FZ1541" s="1"/>
      <c r="GA1541" s="1"/>
      <c r="GB1541" s="1"/>
      <c r="GC1541" s="1"/>
      <c r="GD1541" s="1"/>
      <c r="GE1541" s="1"/>
      <c r="GF1541" s="1"/>
      <c r="GG1541" s="1"/>
      <c r="GH1541" s="1"/>
      <c r="GI1541" s="1"/>
      <c r="GJ1541" s="1"/>
      <c r="GK1541" s="1"/>
      <c r="GL1541" s="1"/>
      <c r="GM1541" s="1"/>
      <c r="GN1541" s="1"/>
      <c r="GO1541" s="1"/>
      <c r="GP1541" s="1"/>
      <c r="GQ1541" s="1"/>
      <c r="GR1541" s="1"/>
      <c r="GS1541" s="1"/>
      <c r="GT1541" s="1"/>
      <c r="GU1541" s="1"/>
      <c r="GV1541" s="1"/>
      <c r="GW1541" s="1"/>
      <c r="GX1541" s="1"/>
      <c r="GY1541" s="1"/>
      <c r="GZ1541" s="1"/>
      <c r="HA1541" s="1"/>
      <c r="HB1541" s="1"/>
      <c r="HC1541" s="1"/>
      <c r="HD1541" s="1"/>
      <c r="HE1541" s="1"/>
      <c r="HF1541" s="1"/>
      <c r="HG1541" s="1"/>
      <c r="HH1541" s="1"/>
      <c r="HI1541" s="1"/>
      <c r="HJ1541" s="1"/>
      <c r="HK1541" s="1"/>
      <c r="HL1541" s="1"/>
      <c r="HM1541" s="1"/>
      <c r="HN1541" s="1"/>
      <c r="HO1541" s="1"/>
      <c r="HP1541" s="1"/>
      <c r="HQ1541" s="1"/>
      <c r="HR1541" s="1"/>
      <c r="HS1541" s="1"/>
      <c r="HT1541" s="1"/>
      <c r="HU1541" s="1"/>
      <c r="HV1541" s="1"/>
      <c r="HW1541" s="1"/>
      <c r="HX1541" s="1"/>
      <c r="HY1541" s="1"/>
      <c r="HZ1541" s="1"/>
      <c r="IA1541" s="1"/>
      <c r="IB1541" s="1"/>
      <c r="IC1541" s="1"/>
      <c r="ID1541" s="1"/>
      <c r="IE1541" s="1"/>
      <c r="IF1541" s="1"/>
      <c r="IG1541" s="1"/>
      <c r="IH1541" s="1"/>
      <c r="II1541" s="1"/>
      <c r="IJ1541" s="1"/>
      <c r="IK1541" s="1"/>
      <c r="IL1541" s="1"/>
      <c r="IM1541" s="1"/>
      <c r="IN1541" s="1"/>
      <c r="IO1541" s="1"/>
      <c r="IP1541" s="1"/>
      <c r="IQ1541" s="1"/>
      <c r="IR1541" s="1"/>
      <c r="IS1541" s="1"/>
      <c r="IT1541" s="1"/>
      <c r="IU1541" s="1"/>
      <c r="IV1541" s="1"/>
      <c r="IW1541" s="1"/>
      <c r="IX1541" s="1"/>
      <c r="IY1541" s="1"/>
      <c r="IZ1541" s="1"/>
      <c r="JA1541" s="1"/>
      <c r="JB1541" s="1"/>
      <c r="JC1541" s="1"/>
      <c r="JD1541" s="1"/>
      <c r="JE1541" s="1"/>
      <c r="JF1541" s="1"/>
      <c r="JG1541" s="1"/>
      <c r="JH1541" s="1"/>
      <c r="JI1541" s="1"/>
      <c r="JJ1541" s="1"/>
      <c r="JK1541" s="1"/>
      <c r="JL1541" s="1"/>
      <c r="JM1541" s="1"/>
      <c r="JN1541" s="1"/>
      <c r="JO1541" s="1"/>
      <c r="JP1541" s="1"/>
      <c r="JQ1541" s="1"/>
      <c r="JR1541" s="1"/>
      <c r="JS1541" s="1"/>
      <c r="JT1541" s="1"/>
      <c r="JU1541" s="1"/>
      <c r="JV1541" s="1"/>
      <c r="JW1541" s="1"/>
      <c r="JX1541" s="1"/>
      <c r="JY1541" s="1"/>
      <c r="JZ1541" s="1"/>
      <c r="KA1541" s="1"/>
      <c r="KB1541" s="1"/>
      <c r="KC1541" s="1"/>
      <c r="KD1541" s="1"/>
      <c r="KE1541" s="1"/>
      <c r="KF1541" s="1"/>
      <c r="KG1541" s="1"/>
      <c r="KH1541" s="1"/>
      <c r="KI1541" s="1"/>
      <c r="KJ1541" s="1"/>
      <c r="KK1541" s="1"/>
      <c r="KL1541" s="1"/>
      <c r="KM1541" s="1"/>
      <c r="KN1541" s="1"/>
      <c r="KO1541" s="1"/>
      <c r="KP1541" s="1"/>
      <c r="KQ1541" s="1"/>
      <c r="KR1541" s="1"/>
      <c r="KS1541" s="1"/>
      <c r="KT1541" s="1"/>
      <c r="KU1541" s="1"/>
      <c r="KV1541" s="1"/>
      <c r="KW1541" s="1"/>
      <c r="KX1541" s="1"/>
      <c r="KY1541" s="1"/>
      <c r="KZ1541" s="1"/>
      <c r="LA1541" s="1"/>
      <c r="LB1541" s="1"/>
      <c r="LC1541" s="1"/>
      <c r="LD1541" s="1"/>
    </row>
    <row r="1542" spans="1:316" s="49" customFormat="1" ht="59.4">
      <c r="A1542" s="51" t="s">
        <v>226</v>
      </c>
      <c r="B1542" s="52" t="s">
        <v>430</v>
      </c>
      <c r="C1542" s="16" t="s">
        <v>735</v>
      </c>
      <c r="D1542" s="970" t="s">
        <v>800</v>
      </c>
      <c r="E1542" s="1900" t="s">
        <v>28</v>
      </c>
      <c r="F1542" s="21" t="s">
        <v>24</v>
      </c>
      <c r="G1542" s="970" t="s">
        <v>738</v>
      </c>
      <c r="H1542" s="21" t="s">
        <v>801</v>
      </c>
      <c r="I1542" s="970" t="s">
        <v>35</v>
      </c>
      <c r="J1542" s="970" t="s">
        <v>802</v>
      </c>
      <c r="K1542" s="970" t="s">
        <v>741</v>
      </c>
      <c r="L1542" s="1578">
        <v>3</v>
      </c>
      <c r="M1542" s="353"/>
      <c r="N1542" s="881">
        <v>3000</v>
      </c>
      <c r="O1542" s="881">
        <v>3000</v>
      </c>
      <c r="P1542" s="881" t="s">
        <v>3803</v>
      </c>
      <c r="Q1542" s="1"/>
      <c r="R1542" s="1"/>
      <c r="S1542" s="1"/>
      <c r="T1542" s="1"/>
      <c r="U1542" s="1"/>
      <c r="V1542" s="1"/>
      <c r="W1542" s="1"/>
      <c r="X1542" s="1"/>
      <c r="Y1542" s="1"/>
      <c r="Z1542" s="1"/>
      <c r="AA1542" s="1"/>
      <c r="AB1542" s="1"/>
      <c r="AC1542" s="1"/>
      <c r="AD1542" s="1"/>
      <c r="AE1542" s="1"/>
      <c r="AF1542" s="1"/>
      <c r="AG1542" s="1"/>
      <c r="AH1542" s="1"/>
      <c r="AI1542" s="1"/>
      <c r="AJ1542" s="1"/>
      <c r="AK1542" s="1"/>
      <c r="AL1542" s="1"/>
      <c r="AM1542" s="1"/>
      <c r="AN1542" s="1"/>
      <c r="AO1542" s="1"/>
      <c r="AP1542" s="1"/>
      <c r="AQ1542" s="1"/>
      <c r="AR1542" s="1"/>
      <c r="AS1542" s="1"/>
      <c r="AT1542" s="1"/>
      <c r="AU1542" s="1"/>
      <c r="AV1542" s="1"/>
      <c r="AW1542" s="1"/>
      <c r="AX1542" s="1"/>
      <c r="AY1542" s="1"/>
      <c r="AZ1542" s="1"/>
      <c r="BA1542" s="1"/>
      <c r="BB1542" s="1"/>
      <c r="BC1542" s="1"/>
      <c r="BD1542" s="1"/>
      <c r="BE1542" s="1"/>
      <c r="BF1542" s="1"/>
      <c r="BG1542" s="1"/>
      <c r="BH1542" s="1"/>
      <c r="BI1542" s="1"/>
      <c r="BJ1542" s="1"/>
      <c r="BK1542" s="1"/>
      <c r="BL1542" s="1"/>
      <c r="BM1542" s="1"/>
      <c r="BN1542" s="1"/>
      <c r="BO1542" s="1"/>
      <c r="BP1542" s="1"/>
      <c r="BQ1542" s="1"/>
      <c r="BR1542" s="1"/>
      <c r="BS1542" s="1"/>
      <c r="BT1542" s="1"/>
      <c r="BU1542" s="1"/>
      <c r="BV1542" s="1"/>
      <c r="BW1542" s="1"/>
      <c r="BX1542" s="1"/>
      <c r="BY1542" s="1"/>
      <c r="BZ1542" s="1"/>
      <c r="CA1542" s="1"/>
      <c r="CB1542" s="1"/>
      <c r="CC1542" s="1"/>
      <c r="CD1542" s="1"/>
      <c r="CE1542" s="1"/>
      <c r="CF1542" s="1"/>
      <c r="CG1542" s="1"/>
      <c r="CH1542" s="1"/>
      <c r="CI1542" s="1"/>
      <c r="CJ1542" s="1"/>
      <c r="CK1542" s="1"/>
      <c r="CL1542" s="1"/>
      <c r="CM1542" s="1"/>
      <c r="CN1542" s="1"/>
      <c r="CO1542" s="1"/>
      <c r="CP1542" s="1"/>
      <c r="CQ1542" s="1"/>
      <c r="CR1542" s="1"/>
      <c r="CS1542" s="1"/>
      <c r="CT1542" s="1"/>
      <c r="CU1542" s="1"/>
      <c r="CV1542" s="1"/>
      <c r="CW1542" s="1"/>
      <c r="CX1542" s="1"/>
      <c r="CY1542" s="1"/>
      <c r="CZ1542" s="1"/>
      <c r="DA1542" s="1"/>
      <c r="DB1542" s="1"/>
      <c r="DC1542" s="1"/>
      <c r="DD1542" s="1"/>
      <c r="DE1542" s="1"/>
      <c r="DF1542" s="1"/>
      <c r="DG1542" s="1"/>
      <c r="DH1542" s="1"/>
      <c r="DI1542" s="1"/>
      <c r="DJ1542" s="1"/>
      <c r="DK1542" s="1"/>
      <c r="DL1542" s="1"/>
      <c r="DM1542" s="1"/>
      <c r="DN1542" s="1"/>
      <c r="DO1542" s="1"/>
      <c r="DP1542" s="1"/>
      <c r="DQ1542" s="1"/>
      <c r="DR1542" s="1"/>
      <c r="DS1542" s="1"/>
      <c r="DT1542" s="1"/>
      <c r="DU1542" s="1"/>
      <c r="DV1542" s="1"/>
      <c r="DW1542" s="1"/>
      <c r="DX1542" s="1"/>
      <c r="DY1542" s="1"/>
      <c r="DZ1542" s="1"/>
      <c r="EA1542" s="1"/>
      <c r="EB1542" s="1"/>
      <c r="EC1542" s="1"/>
      <c r="ED1542" s="1"/>
      <c r="EE1542" s="1"/>
      <c r="EF1542" s="1"/>
      <c r="EG1542" s="1"/>
      <c r="EH1542" s="1"/>
      <c r="EI1542" s="1"/>
      <c r="EJ1542" s="1"/>
      <c r="EK1542" s="1"/>
      <c r="EL1542" s="1"/>
      <c r="EM1542" s="1"/>
      <c r="EN1542" s="1"/>
      <c r="EO1542" s="1"/>
      <c r="EP1542" s="1"/>
      <c r="EQ1542" s="1"/>
      <c r="ER1542" s="1"/>
      <c r="ES1542" s="1"/>
      <c r="ET1542" s="1"/>
      <c r="EU1542" s="1"/>
      <c r="EV1542" s="1"/>
      <c r="EW1542" s="1"/>
      <c r="EX1542" s="1"/>
      <c r="EY1542" s="1"/>
      <c r="EZ1542" s="1"/>
      <c r="FA1542" s="1"/>
      <c r="FB1542" s="1"/>
      <c r="FC1542" s="1"/>
      <c r="FD1542" s="1"/>
      <c r="FE1542" s="1"/>
      <c r="FF1542" s="1"/>
      <c r="FG1542" s="1"/>
      <c r="FH1542" s="1"/>
      <c r="FI1542" s="1"/>
      <c r="FJ1542" s="1"/>
      <c r="FK1542" s="1"/>
      <c r="FL1542" s="1"/>
      <c r="FM1542" s="1"/>
      <c r="FN1542" s="1"/>
      <c r="FO1542" s="1"/>
      <c r="FP1542" s="1"/>
      <c r="FQ1542" s="1"/>
      <c r="FR1542" s="1"/>
      <c r="FS1542" s="1"/>
      <c r="FT1542" s="1"/>
      <c r="FU1542" s="1"/>
      <c r="FV1542" s="1"/>
      <c r="FW1542" s="1"/>
      <c r="FX1542" s="1"/>
      <c r="FY1542" s="1"/>
      <c r="FZ1542" s="1"/>
      <c r="GA1542" s="1"/>
      <c r="GB1542" s="1"/>
      <c r="GC1542" s="1"/>
      <c r="GD1542" s="1"/>
      <c r="GE1542" s="1"/>
      <c r="GF1542" s="1"/>
      <c r="GG1542" s="1"/>
      <c r="GH1542" s="1"/>
      <c r="GI1542" s="1"/>
      <c r="GJ1542" s="1"/>
      <c r="GK1542" s="1"/>
      <c r="GL1542" s="1"/>
      <c r="GM1542" s="1"/>
      <c r="GN1542" s="1"/>
      <c r="GO1542" s="1"/>
      <c r="GP1542" s="1"/>
      <c r="GQ1542" s="1"/>
      <c r="GR1542" s="1"/>
      <c r="GS1542" s="1"/>
      <c r="GT1542" s="1"/>
      <c r="GU1542" s="1"/>
      <c r="GV1542" s="1"/>
      <c r="GW1542" s="1"/>
      <c r="GX1542" s="1"/>
      <c r="GY1542" s="1"/>
      <c r="GZ1542" s="1"/>
      <c r="HA1542" s="1"/>
      <c r="HB1542" s="1"/>
      <c r="HC1542" s="1"/>
      <c r="HD1542" s="1"/>
      <c r="HE1542" s="1"/>
      <c r="HF1542" s="1"/>
      <c r="HG1542" s="1"/>
      <c r="HH1542" s="1"/>
      <c r="HI1542" s="1"/>
      <c r="HJ1542" s="1"/>
      <c r="HK1542" s="1"/>
      <c r="HL1542" s="1"/>
      <c r="HM1542" s="1"/>
      <c r="HN1542" s="1"/>
      <c r="HO1542" s="1"/>
      <c r="HP1542" s="1"/>
      <c r="HQ1542" s="1"/>
      <c r="HR1542" s="1"/>
      <c r="HS1542" s="1"/>
      <c r="HT1542" s="1"/>
      <c r="HU1542" s="1"/>
      <c r="HV1542" s="1"/>
      <c r="HW1542" s="1"/>
      <c r="HX1542" s="1"/>
      <c r="HY1542" s="1"/>
      <c r="HZ1542" s="1"/>
      <c r="IA1542" s="1"/>
      <c r="IB1542" s="1"/>
      <c r="IC1542" s="1"/>
      <c r="ID1542" s="1"/>
      <c r="IE1542" s="1"/>
      <c r="IF1542" s="1"/>
      <c r="IG1542" s="1"/>
      <c r="IH1542" s="1"/>
      <c r="II1542" s="1"/>
      <c r="IJ1542" s="1"/>
      <c r="IK1542" s="1"/>
      <c r="IL1542" s="1"/>
      <c r="IM1542" s="1"/>
      <c r="IN1542" s="1"/>
      <c r="IO1542" s="1"/>
      <c r="IP1542" s="1"/>
      <c r="IQ1542" s="1"/>
      <c r="IR1542" s="1"/>
      <c r="IS1542" s="1"/>
      <c r="IT1542" s="1"/>
      <c r="IU1542" s="1"/>
      <c r="IV1542" s="1"/>
      <c r="IW1542" s="1"/>
      <c r="IX1542" s="1"/>
      <c r="IY1542" s="1"/>
      <c r="IZ1542" s="1"/>
      <c r="JA1542" s="1"/>
      <c r="JB1542" s="1"/>
      <c r="JC1542" s="1"/>
      <c r="JD1542" s="1"/>
      <c r="JE1542" s="1"/>
      <c r="JF1542" s="1"/>
      <c r="JG1542" s="1"/>
      <c r="JH1542" s="1"/>
      <c r="JI1542" s="1"/>
      <c r="JJ1542" s="1"/>
      <c r="JK1542" s="1"/>
      <c r="JL1542" s="1"/>
      <c r="JM1542" s="1"/>
      <c r="JN1542" s="1"/>
      <c r="JO1542" s="1"/>
      <c r="JP1542" s="1"/>
      <c r="JQ1542" s="1"/>
      <c r="JR1542" s="1"/>
      <c r="JS1542" s="1"/>
      <c r="JT1542" s="1"/>
      <c r="JU1542" s="1"/>
      <c r="JV1542" s="1"/>
      <c r="JW1542" s="1"/>
      <c r="JX1542" s="1"/>
      <c r="JY1542" s="1"/>
      <c r="JZ1542" s="1"/>
      <c r="KA1542" s="1"/>
      <c r="KB1542" s="1"/>
      <c r="KC1542" s="1"/>
      <c r="KD1542" s="1"/>
      <c r="KE1542" s="1"/>
      <c r="KF1542" s="1"/>
      <c r="KG1542" s="1"/>
      <c r="KH1542" s="1"/>
      <c r="KI1542" s="1"/>
      <c r="KJ1542" s="1"/>
      <c r="KK1542" s="1"/>
      <c r="KL1542" s="1"/>
      <c r="KM1542" s="1"/>
      <c r="KN1542" s="1"/>
      <c r="KO1542" s="1"/>
      <c r="KP1542" s="1"/>
      <c r="KQ1542" s="1"/>
      <c r="KR1542" s="1"/>
      <c r="KS1542" s="1"/>
      <c r="KT1542" s="1"/>
      <c r="KU1542" s="1"/>
      <c r="KV1542" s="1"/>
      <c r="KW1542" s="1"/>
      <c r="KX1542" s="1"/>
      <c r="KY1542" s="1"/>
      <c r="KZ1542" s="1"/>
      <c r="LA1542" s="1"/>
      <c r="LB1542" s="1"/>
      <c r="LC1542" s="1"/>
      <c r="LD1542" s="1"/>
    </row>
    <row r="1543" spans="1:316" s="49" customFormat="1" ht="59.4">
      <c r="A1543" s="488" t="s">
        <v>226</v>
      </c>
      <c r="B1543" s="487" t="s">
        <v>472</v>
      </c>
      <c r="C1543" s="603" t="s">
        <v>3802</v>
      </c>
      <c r="D1543" s="86" t="s">
        <v>818</v>
      </c>
      <c r="E1543" s="1305" t="s">
        <v>28</v>
      </c>
      <c r="F1543" s="66" t="s">
        <v>32</v>
      </c>
      <c r="G1543" s="105" t="s">
        <v>819</v>
      </c>
      <c r="H1543" s="66" t="s">
        <v>820</v>
      </c>
      <c r="I1543" s="105" t="s">
        <v>35</v>
      </c>
      <c r="J1543" s="105" t="s">
        <v>821</v>
      </c>
      <c r="K1543" s="105" t="s">
        <v>822</v>
      </c>
      <c r="L1543" s="929">
        <v>1</v>
      </c>
      <c r="M1543" s="353"/>
      <c r="N1543" s="881">
        <v>0</v>
      </c>
      <c r="O1543" s="1395">
        <v>0</v>
      </c>
      <c r="P1543" s="881" t="s">
        <v>4099</v>
      </c>
      <c r="Q1543" s="1"/>
      <c r="R1543" s="1"/>
      <c r="S1543" s="1"/>
      <c r="T1543" s="1"/>
      <c r="U1543" s="1"/>
      <c r="V1543" s="1"/>
      <c r="W1543" s="1"/>
      <c r="X1543" s="1"/>
      <c r="Y1543" s="1"/>
      <c r="Z1543" s="1"/>
      <c r="AA1543" s="1"/>
      <c r="AB1543" s="1"/>
      <c r="AC1543" s="1"/>
      <c r="AD1543" s="1"/>
      <c r="AE1543" s="1"/>
      <c r="AF1543" s="1"/>
      <c r="AG1543" s="1"/>
      <c r="AH1543" s="1"/>
      <c r="AI1543" s="1"/>
      <c r="AJ1543" s="1"/>
      <c r="AK1543" s="1"/>
      <c r="AL1543" s="1"/>
      <c r="AM1543" s="1"/>
      <c r="AN1543" s="1"/>
      <c r="AO1543" s="1"/>
      <c r="AP1543" s="1"/>
      <c r="AQ1543" s="1"/>
      <c r="AR1543" s="1"/>
      <c r="AS1543" s="1"/>
      <c r="AT1543" s="1"/>
      <c r="AU1543" s="1"/>
      <c r="AV1543" s="1"/>
      <c r="AW1543" s="1"/>
      <c r="AX1543" s="1"/>
      <c r="AY1543" s="1"/>
      <c r="AZ1543" s="1"/>
      <c r="BA1543" s="1"/>
      <c r="BB1543" s="1"/>
      <c r="BC1543" s="1"/>
      <c r="BD1543" s="1"/>
      <c r="BE1543" s="1"/>
      <c r="BF1543" s="1"/>
      <c r="BG1543" s="1"/>
      <c r="BH1543" s="1"/>
      <c r="BI1543" s="1"/>
      <c r="BJ1543" s="1"/>
      <c r="BK1543" s="1"/>
      <c r="BL1543" s="1"/>
      <c r="BM1543" s="1"/>
      <c r="BN1543" s="1"/>
      <c r="BO1543" s="1"/>
      <c r="BP1543" s="1"/>
      <c r="BQ1543" s="1"/>
      <c r="BR1543" s="1"/>
      <c r="BS1543" s="1"/>
      <c r="BT1543" s="1"/>
      <c r="BU1543" s="1"/>
      <c r="BV1543" s="1"/>
      <c r="BW1543" s="1"/>
      <c r="BX1543" s="1"/>
      <c r="BY1543" s="1"/>
      <c r="BZ1543" s="1"/>
      <c r="CA1543" s="1"/>
      <c r="CB1543" s="1"/>
      <c r="CC1543" s="1"/>
      <c r="CD1543" s="1"/>
      <c r="CE1543" s="1"/>
      <c r="CF1543" s="1"/>
      <c r="CG1543" s="1"/>
      <c r="CH1543" s="1"/>
      <c r="CI1543" s="1"/>
      <c r="CJ1543" s="1"/>
      <c r="CK1543" s="1"/>
      <c r="CL1543" s="1"/>
      <c r="CM1543" s="1"/>
      <c r="CN1543" s="1"/>
      <c r="CO1543" s="1"/>
      <c r="CP1543" s="1"/>
      <c r="CQ1543" s="1"/>
      <c r="CR1543" s="1"/>
      <c r="CS1543" s="1"/>
      <c r="CT1543" s="1"/>
      <c r="CU1543" s="1"/>
      <c r="CV1543" s="1"/>
      <c r="CW1543" s="1"/>
      <c r="CX1543" s="1"/>
      <c r="CY1543" s="1"/>
      <c r="CZ1543" s="1"/>
      <c r="DA1543" s="1"/>
      <c r="DB1543" s="1"/>
      <c r="DC1543" s="1"/>
      <c r="DD1543" s="1"/>
      <c r="DE1543" s="1"/>
      <c r="DF1543" s="1"/>
      <c r="DG1543" s="1"/>
      <c r="DH1543" s="1"/>
      <c r="DI1543" s="1"/>
      <c r="DJ1543" s="1"/>
      <c r="DK1543" s="1"/>
      <c r="DL1543" s="1"/>
      <c r="DM1543" s="1"/>
      <c r="DN1543" s="1"/>
      <c r="DO1543" s="1"/>
      <c r="DP1543" s="1"/>
      <c r="DQ1543" s="1"/>
      <c r="DR1543" s="1"/>
      <c r="DS1543" s="1"/>
      <c r="DT1543" s="1"/>
      <c r="DU1543" s="1"/>
      <c r="DV1543" s="1"/>
      <c r="DW1543" s="1"/>
      <c r="DX1543" s="1"/>
      <c r="DY1543" s="1"/>
      <c r="DZ1543" s="1"/>
      <c r="EA1543" s="1"/>
      <c r="EB1543" s="1"/>
      <c r="EC1543" s="1"/>
      <c r="ED1543" s="1"/>
      <c r="EE1543" s="1"/>
      <c r="EF1543" s="1"/>
      <c r="EG1543" s="1"/>
      <c r="EH1543" s="1"/>
      <c r="EI1543" s="1"/>
      <c r="EJ1543" s="1"/>
      <c r="EK1543" s="1"/>
      <c r="EL1543" s="1"/>
      <c r="EM1543" s="1"/>
      <c r="EN1543" s="1"/>
      <c r="EO1543" s="1"/>
      <c r="EP1543" s="1"/>
      <c r="EQ1543" s="1"/>
      <c r="ER1543" s="1"/>
      <c r="ES1543" s="1"/>
      <c r="ET1543" s="1"/>
      <c r="EU1543" s="1"/>
      <c r="EV1543" s="1"/>
      <c r="EW1543" s="1"/>
      <c r="EX1543" s="1"/>
      <c r="EY1543" s="1"/>
      <c r="EZ1543" s="1"/>
      <c r="FA1543" s="1"/>
      <c r="FB1543" s="1"/>
      <c r="FC1543" s="1"/>
      <c r="FD1543" s="1"/>
      <c r="FE1543" s="1"/>
      <c r="FF1543" s="1"/>
      <c r="FG1543" s="1"/>
      <c r="FH1543" s="1"/>
      <c r="FI1543" s="1"/>
      <c r="FJ1543" s="1"/>
      <c r="FK1543" s="1"/>
      <c r="FL1543" s="1"/>
      <c r="FM1543" s="1"/>
      <c r="FN1543" s="1"/>
      <c r="FO1543" s="1"/>
      <c r="FP1543" s="1"/>
      <c r="FQ1543" s="1"/>
      <c r="FR1543" s="1"/>
      <c r="FS1543" s="1"/>
      <c r="FT1543" s="1"/>
      <c r="FU1543" s="1"/>
      <c r="FV1543" s="1"/>
      <c r="FW1543" s="1"/>
      <c r="FX1543" s="1"/>
      <c r="FY1543" s="1"/>
      <c r="FZ1543" s="1"/>
      <c r="GA1543" s="1"/>
      <c r="GB1543" s="1"/>
      <c r="GC1543" s="1"/>
      <c r="GD1543" s="1"/>
      <c r="GE1543" s="1"/>
      <c r="GF1543" s="1"/>
      <c r="GG1543" s="1"/>
      <c r="GH1543" s="1"/>
      <c r="GI1543" s="1"/>
      <c r="GJ1543" s="1"/>
      <c r="GK1543" s="1"/>
      <c r="GL1543" s="1"/>
      <c r="GM1543" s="1"/>
      <c r="GN1543" s="1"/>
      <c r="GO1543" s="1"/>
      <c r="GP1543" s="1"/>
      <c r="GQ1543" s="1"/>
      <c r="GR1543" s="1"/>
      <c r="GS1543" s="1"/>
      <c r="GT1543" s="1"/>
      <c r="GU1543" s="1"/>
      <c r="GV1543" s="1"/>
      <c r="GW1543" s="1"/>
      <c r="GX1543" s="1"/>
      <c r="GY1543" s="1"/>
      <c r="GZ1543" s="1"/>
      <c r="HA1543" s="1"/>
      <c r="HB1543" s="1"/>
      <c r="HC1543" s="1"/>
      <c r="HD1543" s="1"/>
      <c r="HE1543" s="1"/>
      <c r="HF1543" s="1"/>
      <c r="HG1543" s="1"/>
      <c r="HH1543" s="1"/>
      <c r="HI1543" s="1"/>
      <c r="HJ1543" s="1"/>
      <c r="HK1543" s="1"/>
      <c r="HL1543" s="1"/>
      <c r="HM1543" s="1"/>
      <c r="HN1543" s="1"/>
      <c r="HO1543" s="1"/>
      <c r="HP1543" s="1"/>
      <c r="HQ1543" s="1"/>
      <c r="HR1543" s="1"/>
      <c r="HS1543" s="1"/>
      <c r="HT1543" s="1"/>
      <c r="HU1543" s="1"/>
      <c r="HV1543" s="1"/>
      <c r="HW1543" s="1"/>
      <c r="HX1543" s="1"/>
      <c r="HY1543" s="1"/>
      <c r="HZ1543" s="1"/>
      <c r="IA1543" s="1"/>
      <c r="IB1543" s="1"/>
      <c r="IC1543" s="1"/>
      <c r="ID1543" s="1"/>
      <c r="IE1543" s="1"/>
      <c r="IF1543" s="1"/>
      <c r="IG1543" s="1"/>
      <c r="IH1543" s="1"/>
      <c r="II1543" s="1"/>
      <c r="IJ1543" s="1"/>
      <c r="IK1543" s="1"/>
      <c r="IL1543" s="1"/>
      <c r="IM1543" s="1"/>
      <c r="IN1543" s="1"/>
      <c r="IO1543" s="1"/>
      <c r="IP1543" s="1"/>
      <c r="IQ1543" s="1"/>
      <c r="IR1543" s="1"/>
      <c r="IS1543" s="1"/>
      <c r="IT1543" s="1"/>
      <c r="IU1543" s="1"/>
      <c r="IV1543" s="1"/>
      <c r="IW1543" s="1"/>
      <c r="IX1543" s="1"/>
      <c r="IY1543" s="1"/>
      <c r="IZ1543" s="1"/>
      <c r="JA1543" s="1"/>
      <c r="JB1543" s="1"/>
      <c r="JC1543" s="1"/>
      <c r="JD1543" s="1"/>
      <c r="JE1543" s="1"/>
      <c r="JF1543" s="1"/>
      <c r="JG1543" s="1"/>
      <c r="JH1543" s="1"/>
      <c r="JI1543" s="1"/>
      <c r="JJ1543" s="1"/>
      <c r="JK1543" s="1"/>
      <c r="JL1543" s="1"/>
      <c r="JM1543" s="1"/>
      <c r="JN1543" s="1"/>
      <c r="JO1543" s="1"/>
      <c r="JP1543" s="1"/>
      <c r="JQ1543" s="1"/>
      <c r="JR1543" s="1"/>
      <c r="JS1543" s="1"/>
      <c r="JT1543" s="1"/>
      <c r="JU1543" s="1"/>
      <c r="JV1543" s="1"/>
      <c r="JW1543" s="1"/>
      <c r="JX1543" s="1"/>
      <c r="JY1543" s="1"/>
      <c r="JZ1543" s="1"/>
      <c r="KA1543" s="1"/>
      <c r="KB1543" s="1"/>
      <c r="KC1543" s="1"/>
      <c r="KD1543" s="1"/>
      <c r="KE1543" s="1"/>
      <c r="KF1543" s="1"/>
      <c r="KG1543" s="1"/>
      <c r="KH1543" s="1"/>
      <c r="KI1543" s="1"/>
      <c r="KJ1543" s="1"/>
      <c r="KK1543" s="1"/>
      <c r="KL1543" s="1"/>
      <c r="KM1543" s="1"/>
      <c r="KN1543" s="1"/>
      <c r="KO1543" s="1"/>
      <c r="KP1543" s="1"/>
      <c r="KQ1543" s="1"/>
      <c r="KR1543" s="1"/>
      <c r="KS1543" s="1"/>
      <c r="KT1543" s="1"/>
      <c r="KU1543" s="1"/>
      <c r="KV1543" s="1"/>
      <c r="KW1543" s="1"/>
      <c r="KX1543" s="1"/>
      <c r="KY1543" s="1"/>
      <c r="KZ1543" s="1"/>
      <c r="LA1543" s="1"/>
      <c r="LB1543" s="1"/>
      <c r="LC1543" s="1"/>
      <c r="LD1543" s="1"/>
    </row>
    <row r="1544" spans="1:316" s="49" customFormat="1" ht="59.4">
      <c r="A1544" s="543"/>
      <c r="B1544" s="542"/>
      <c r="C1544" s="600"/>
      <c r="D1544" s="1153" t="s">
        <v>823</v>
      </c>
      <c r="E1544" s="1901" t="s">
        <v>28</v>
      </c>
      <c r="F1544" s="74" t="s">
        <v>32</v>
      </c>
      <c r="G1544" s="965" t="s">
        <v>632</v>
      </c>
      <c r="H1544" s="74" t="s">
        <v>824</v>
      </c>
      <c r="I1544" s="965" t="s">
        <v>35</v>
      </c>
      <c r="J1544" s="965" t="s">
        <v>584</v>
      </c>
      <c r="K1544" s="965" t="s">
        <v>318</v>
      </c>
      <c r="L1544" s="1124">
        <v>3</v>
      </c>
      <c r="M1544" s="353"/>
      <c r="N1544" s="881">
        <v>100</v>
      </c>
      <c r="O1544" s="1395">
        <v>100</v>
      </c>
      <c r="P1544" s="881" t="s">
        <v>3803</v>
      </c>
      <c r="Q1544" s="1"/>
      <c r="R1544" s="1"/>
      <c r="S1544" s="1"/>
      <c r="T1544" s="1"/>
      <c r="U1544" s="1"/>
      <c r="V1544" s="1"/>
      <c r="W1544" s="1"/>
      <c r="X1544" s="1"/>
      <c r="Y1544" s="1"/>
      <c r="Z1544" s="1"/>
      <c r="AA1544" s="1"/>
      <c r="AB1544" s="1"/>
      <c r="AC1544" s="1"/>
      <c r="AD1544" s="1"/>
      <c r="AE1544" s="1"/>
      <c r="AF1544" s="1"/>
      <c r="AG1544" s="1"/>
      <c r="AH1544" s="1"/>
      <c r="AI1544" s="1"/>
      <c r="AJ1544" s="1"/>
      <c r="AK1544" s="1"/>
      <c r="AL1544" s="1"/>
      <c r="AM1544" s="1"/>
      <c r="AN1544" s="1"/>
      <c r="AO1544" s="1"/>
      <c r="AP1544" s="1"/>
      <c r="AQ1544" s="1"/>
      <c r="AR1544" s="1"/>
      <c r="AS1544" s="1"/>
      <c r="AT1544" s="1"/>
      <c r="AU1544" s="1"/>
      <c r="AV1544" s="1"/>
      <c r="AW1544" s="1"/>
      <c r="AX1544" s="1"/>
      <c r="AY1544" s="1"/>
      <c r="AZ1544" s="1"/>
      <c r="BA1544" s="1"/>
      <c r="BB1544" s="1"/>
      <c r="BC1544" s="1"/>
      <c r="BD1544" s="1"/>
      <c r="BE1544" s="1"/>
      <c r="BF1544" s="1"/>
      <c r="BG1544" s="1"/>
      <c r="BH1544" s="1"/>
      <c r="BI1544" s="1"/>
      <c r="BJ1544" s="1"/>
      <c r="BK1544" s="1"/>
      <c r="BL1544" s="1"/>
      <c r="BM1544" s="1"/>
      <c r="BN1544" s="1"/>
      <c r="BO1544" s="1"/>
      <c r="BP1544" s="1"/>
      <c r="BQ1544" s="1"/>
      <c r="BR1544" s="1"/>
      <c r="BS1544" s="1"/>
      <c r="BT1544" s="1"/>
      <c r="BU1544" s="1"/>
      <c r="BV1544" s="1"/>
      <c r="BW1544" s="1"/>
      <c r="BX1544" s="1"/>
      <c r="BY1544" s="1"/>
      <c r="BZ1544" s="1"/>
      <c r="CA1544" s="1"/>
      <c r="CB1544" s="1"/>
      <c r="CC1544" s="1"/>
      <c r="CD1544" s="1"/>
      <c r="CE1544" s="1"/>
      <c r="CF1544" s="1"/>
      <c r="CG1544" s="1"/>
      <c r="CH1544" s="1"/>
      <c r="CI1544" s="1"/>
      <c r="CJ1544" s="1"/>
      <c r="CK1544" s="1"/>
      <c r="CL1544" s="1"/>
      <c r="CM1544" s="1"/>
      <c r="CN1544" s="1"/>
      <c r="CO1544" s="1"/>
      <c r="CP1544" s="1"/>
      <c r="CQ1544" s="1"/>
      <c r="CR1544" s="1"/>
      <c r="CS1544" s="1"/>
      <c r="CT1544" s="1"/>
      <c r="CU1544" s="1"/>
      <c r="CV1544" s="1"/>
      <c r="CW1544" s="1"/>
      <c r="CX1544" s="1"/>
      <c r="CY1544" s="1"/>
      <c r="CZ1544" s="1"/>
      <c r="DA1544" s="1"/>
      <c r="DB1544" s="1"/>
      <c r="DC1544" s="1"/>
      <c r="DD1544" s="1"/>
      <c r="DE1544" s="1"/>
      <c r="DF1544" s="1"/>
      <c r="DG1544" s="1"/>
      <c r="DH1544" s="1"/>
      <c r="DI1544" s="1"/>
      <c r="DJ1544" s="1"/>
      <c r="DK1544" s="1"/>
      <c r="DL1544" s="1"/>
      <c r="DM1544" s="1"/>
      <c r="DN1544" s="1"/>
      <c r="DO1544" s="1"/>
      <c r="DP1544" s="1"/>
      <c r="DQ1544" s="1"/>
      <c r="DR1544" s="1"/>
      <c r="DS1544" s="1"/>
      <c r="DT1544" s="1"/>
      <c r="DU1544" s="1"/>
      <c r="DV1544" s="1"/>
      <c r="DW1544" s="1"/>
      <c r="DX1544" s="1"/>
      <c r="DY1544" s="1"/>
      <c r="DZ1544" s="1"/>
      <c r="EA1544" s="1"/>
      <c r="EB1544" s="1"/>
      <c r="EC1544" s="1"/>
      <c r="ED1544" s="1"/>
      <c r="EE1544" s="1"/>
      <c r="EF1544" s="1"/>
      <c r="EG1544" s="1"/>
      <c r="EH1544" s="1"/>
      <c r="EI1544" s="1"/>
      <c r="EJ1544" s="1"/>
      <c r="EK1544" s="1"/>
      <c r="EL1544" s="1"/>
      <c r="EM1544" s="1"/>
      <c r="EN1544" s="1"/>
      <c r="EO1544" s="1"/>
      <c r="EP1544" s="1"/>
      <c r="EQ1544" s="1"/>
      <c r="ER1544" s="1"/>
      <c r="ES1544" s="1"/>
      <c r="ET1544" s="1"/>
      <c r="EU1544" s="1"/>
      <c r="EV1544" s="1"/>
      <c r="EW1544" s="1"/>
      <c r="EX1544" s="1"/>
      <c r="EY1544" s="1"/>
      <c r="EZ1544" s="1"/>
      <c r="FA1544" s="1"/>
      <c r="FB1544" s="1"/>
      <c r="FC1544" s="1"/>
      <c r="FD1544" s="1"/>
      <c r="FE1544" s="1"/>
      <c r="FF1544" s="1"/>
      <c r="FG1544" s="1"/>
      <c r="FH1544" s="1"/>
      <c r="FI1544" s="1"/>
      <c r="FJ1544" s="1"/>
      <c r="FK1544" s="1"/>
      <c r="FL1544" s="1"/>
      <c r="FM1544" s="1"/>
      <c r="FN1544" s="1"/>
      <c r="FO1544" s="1"/>
      <c r="FP1544" s="1"/>
      <c r="FQ1544" s="1"/>
      <c r="FR1544" s="1"/>
      <c r="FS1544" s="1"/>
      <c r="FT1544" s="1"/>
      <c r="FU1544" s="1"/>
      <c r="FV1544" s="1"/>
      <c r="FW1544" s="1"/>
      <c r="FX1544" s="1"/>
      <c r="FY1544" s="1"/>
      <c r="FZ1544" s="1"/>
      <c r="GA1544" s="1"/>
      <c r="GB1544" s="1"/>
      <c r="GC1544" s="1"/>
      <c r="GD1544" s="1"/>
      <c r="GE1544" s="1"/>
      <c r="GF1544" s="1"/>
      <c r="GG1544" s="1"/>
      <c r="GH1544" s="1"/>
      <c r="GI1544" s="1"/>
      <c r="GJ1544" s="1"/>
      <c r="GK1544" s="1"/>
      <c r="GL1544" s="1"/>
      <c r="GM1544" s="1"/>
      <c r="GN1544" s="1"/>
      <c r="GO1544" s="1"/>
      <c r="GP1544" s="1"/>
      <c r="GQ1544" s="1"/>
      <c r="GR1544" s="1"/>
      <c r="GS1544" s="1"/>
      <c r="GT1544" s="1"/>
      <c r="GU1544" s="1"/>
      <c r="GV1544" s="1"/>
      <c r="GW1544" s="1"/>
      <c r="GX1544" s="1"/>
      <c r="GY1544" s="1"/>
      <c r="GZ1544" s="1"/>
      <c r="HA1544" s="1"/>
      <c r="HB1544" s="1"/>
      <c r="HC1544" s="1"/>
      <c r="HD1544" s="1"/>
      <c r="HE1544" s="1"/>
      <c r="HF1544" s="1"/>
      <c r="HG1544" s="1"/>
      <c r="HH1544" s="1"/>
      <c r="HI1544" s="1"/>
      <c r="HJ1544" s="1"/>
      <c r="HK1544" s="1"/>
      <c r="HL1544" s="1"/>
      <c r="HM1544" s="1"/>
      <c r="HN1544" s="1"/>
      <c r="HO1544" s="1"/>
      <c r="HP1544" s="1"/>
      <c r="HQ1544" s="1"/>
      <c r="HR1544" s="1"/>
      <c r="HS1544" s="1"/>
      <c r="HT1544" s="1"/>
      <c r="HU1544" s="1"/>
      <c r="HV1544" s="1"/>
      <c r="HW1544" s="1"/>
      <c r="HX1544" s="1"/>
      <c r="HY1544" s="1"/>
      <c r="HZ1544" s="1"/>
      <c r="IA1544" s="1"/>
      <c r="IB1544" s="1"/>
      <c r="IC1544" s="1"/>
      <c r="ID1544" s="1"/>
      <c r="IE1544" s="1"/>
      <c r="IF1544" s="1"/>
      <c r="IG1544" s="1"/>
      <c r="IH1544" s="1"/>
      <c r="II1544" s="1"/>
      <c r="IJ1544" s="1"/>
      <c r="IK1544" s="1"/>
      <c r="IL1544" s="1"/>
      <c r="IM1544" s="1"/>
      <c r="IN1544" s="1"/>
      <c r="IO1544" s="1"/>
      <c r="IP1544" s="1"/>
      <c r="IQ1544" s="1"/>
      <c r="IR1544" s="1"/>
      <c r="IS1544" s="1"/>
      <c r="IT1544" s="1"/>
      <c r="IU1544" s="1"/>
      <c r="IV1544" s="1"/>
      <c r="IW1544" s="1"/>
      <c r="IX1544" s="1"/>
      <c r="IY1544" s="1"/>
      <c r="IZ1544" s="1"/>
      <c r="JA1544" s="1"/>
      <c r="JB1544" s="1"/>
      <c r="JC1544" s="1"/>
      <c r="JD1544" s="1"/>
      <c r="JE1544" s="1"/>
      <c r="JF1544" s="1"/>
      <c r="JG1544" s="1"/>
      <c r="JH1544" s="1"/>
      <c r="JI1544" s="1"/>
      <c r="JJ1544" s="1"/>
      <c r="JK1544" s="1"/>
      <c r="JL1544" s="1"/>
      <c r="JM1544" s="1"/>
      <c r="JN1544" s="1"/>
      <c r="JO1544" s="1"/>
      <c r="JP1544" s="1"/>
      <c r="JQ1544" s="1"/>
      <c r="JR1544" s="1"/>
      <c r="JS1544" s="1"/>
      <c r="JT1544" s="1"/>
      <c r="JU1544" s="1"/>
      <c r="JV1544" s="1"/>
      <c r="JW1544" s="1"/>
      <c r="JX1544" s="1"/>
      <c r="JY1544" s="1"/>
      <c r="JZ1544" s="1"/>
      <c r="KA1544" s="1"/>
      <c r="KB1544" s="1"/>
      <c r="KC1544" s="1"/>
      <c r="KD1544" s="1"/>
      <c r="KE1544" s="1"/>
      <c r="KF1544" s="1"/>
      <c r="KG1544" s="1"/>
      <c r="KH1544" s="1"/>
      <c r="KI1544" s="1"/>
      <c r="KJ1544" s="1"/>
      <c r="KK1544" s="1"/>
      <c r="KL1544" s="1"/>
      <c r="KM1544" s="1"/>
      <c r="KN1544" s="1"/>
      <c r="KO1544" s="1"/>
      <c r="KP1544" s="1"/>
      <c r="KQ1544" s="1"/>
      <c r="KR1544" s="1"/>
      <c r="KS1544" s="1"/>
      <c r="KT1544" s="1"/>
      <c r="KU1544" s="1"/>
      <c r="KV1544" s="1"/>
      <c r="KW1544" s="1"/>
      <c r="KX1544" s="1"/>
      <c r="KY1544" s="1"/>
      <c r="KZ1544" s="1"/>
      <c r="LA1544" s="1"/>
      <c r="LB1544" s="1"/>
      <c r="LC1544" s="1"/>
      <c r="LD1544" s="1"/>
    </row>
    <row r="1545" spans="1:316" s="49" customFormat="1" ht="59.4">
      <c r="A1545" s="543"/>
      <c r="B1545" s="542"/>
      <c r="C1545" s="600"/>
      <c r="D1545" s="921" t="s">
        <v>825</v>
      </c>
      <c r="E1545" s="1902" t="s">
        <v>23</v>
      </c>
      <c r="F1545" s="7" t="s">
        <v>32</v>
      </c>
      <c r="G1545" s="964" t="s">
        <v>819</v>
      </c>
      <c r="H1545" s="7" t="s">
        <v>820</v>
      </c>
      <c r="I1545" s="964" t="s">
        <v>35</v>
      </c>
      <c r="J1545" s="964" t="s">
        <v>821</v>
      </c>
      <c r="K1545" s="964" t="s">
        <v>822</v>
      </c>
      <c r="L1545" s="1116">
        <v>1</v>
      </c>
      <c r="M1545" s="353"/>
      <c r="N1545" s="881">
        <v>0</v>
      </c>
      <c r="O1545" s="900">
        <v>100</v>
      </c>
      <c r="P1545" s="881" t="s">
        <v>4099</v>
      </c>
      <c r="Q1545" s="1"/>
      <c r="R1545" s="1"/>
      <c r="S1545" s="1"/>
      <c r="T1545" s="1"/>
      <c r="U1545" s="1"/>
      <c r="V1545" s="1"/>
      <c r="W1545" s="1"/>
      <c r="X1545" s="1"/>
      <c r="Y1545" s="1"/>
      <c r="Z1545" s="1"/>
      <c r="AA1545" s="1"/>
      <c r="AB1545" s="1"/>
      <c r="AC1545" s="1"/>
      <c r="AD1545" s="1"/>
      <c r="AE1545" s="1"/>
      <c r="AF1545" s="1"/>
      <c r="AG1545" s="1"/>
      <c r="AH1545" s="1"/>
      <c r="AI1545" s="1"/>
      <c r="AJ1545" s="1"/>
      <c r="AK1545" s="1"/>
      <c r="AL1545" s="1"/>
      <c r="AM1545" s="1"/>
      <c r="AN1545" s="1"/>
      <c r="AO1545" s="1"/>
      <c r="AP1545" s="1"/>
      <c r="AQ1545" s="1"/>
      <c r="AR1545" s="1"/>
      <c r="AS1545" s="1"/>
      <c r="AT1545" s="1"/>
      <c r="AU1545" s="1"/>
      <c r="AV1545" s="1"/>
      <c r="AW1545" s="1"/>
      <c r="AX1545" s="1"/>
      <c r="AY1545" s="1"/>
      <c r="AZ1545" s="1"/>
      <c r="BA1545" s="1"/>
      <c r="BB1545" s="1"/>
      <c r="BC1545" s="1"/>
      <c r="BD1545" s="1"/>
      <c r="BE1545" s="1"/>
      <c r="BF1545" s="1"/>
      <c r="BG1545" s="1"/>
      <c r="BH1545" s="1"/>
      <c r="BI1545" s="1"/>
      <c r="BJ1545" s="1"/>
      <c r="BK1545" s="1"/>
      <c r="BL1545" s="1"/>
      <c r="BM1545" s="1"/>
      <c r="BN1545" s="1"/>
      <c r="BO1545" s="1"/>
      <c r="BP1545" s="1"/>
      <c r="BQ1545" s="1"/>
      <c r="BR1545" s="1"/>
      <c r="BS1545" s="1"/>
      <c r="BT1545" s="1"/>
      <c r="BU1545" s="1"/>
      <c r="BV1545" s="1"/>
      <c r="BW1545" s="1"/>
      <c r="BX1545" s="1"/>
      <c r="BY1545" s="1"/>
      <c r="BZ1545" s="1"/>
      <c r="CA1545" s="1"/>
      <c r="CB1545" s="1"/>
      <c r="CC1545" s="1"/>
      <c r="CD1545" s="1"/>
      <c r="CE1545" s="1"/>
      <c r="CF1545" s="1"/>
      <c r="CG1545" s="1"/>
      <c r="CH1545" s="1"/>
      <c r="CI1545" s="1"/>
      <c r="CJ1545" s="1"/>
      <c r="CK1545" s="1"/>
      <c r="CL1545" s="1"/>
      <c r="CM1545" s="1"/>
      <c r="CN1545" s="1"/>
      <c r="CO1545" s="1"/>
      <c r="CP1545" s="1"/>
      <c r="CQ1545" s="1"/>
      <c r="CR1545" s="1"/>
      <c r="CS1545" s="1"/>
      <c r="CT1545" s="1"/>
      <c r="CU1545" s="1"/>
      <c r="CV1545" s="1"/>
      <c r="CW1545" s="1"/>
      <c r="CX1545" s="1"/>
      <c r="CY1545" s="1"/>
      <c r="CZ1545" s="1"/>
      <c r="DA1545" s="1"/>
      <c r="DB1545" s="1"/>
      <c r="DC1545" s="1"/>
      <c r="DD1545" s="1"/>
      <c r="DE1545" s="1"/>
      <c r="DF1545" s="1"/>
      <c r="DG1545" s="1"/>
      <c r="DH1545" s="1"/>
      <c r="DI1545" s="1"/>
      <c r="DJ1545" s="1"/>
      <c r="DK1545" s="1"/>
      <c r="DL1545" s="1"/>
      <c r="DM1545" s="1"/>
      <c r="DN1545" s="1"/>
      <c r="DO1545" s="1"/>
      <c r="DP1545" s="1"/>
      <c r="DQ1545" s="1"/>
      <c r="DR1545" s="1"/>
      <c r="DS1545" s="1"/>
      <c r="DT1545" s="1"/>
      <c r="DU1545" s="1"/>
      <c r="DV1545" s="1"/>
      <c r="DW1545" s="1"/>
      <c r="DX1545" s="1"/>
      <c r="DY1545" s="1"/>
      <c r="DZ1545" s="1"/>
      <c r="EA1545" s="1"/>
      <c r="EB1545" s="1"/>
      <c r="EC1545" s="1"/>
      <c r="ED1545" s="1"/>
      <c r="EE1545" s="1"/>
      <c r="EF1545" s="1"/>
      <c r="EG1545" s="1"/>
      <c r="EH1545" s="1"/>
      <c r="EI1545" s="1"/>
      <c r="EJ1545" s="1"/>
      <c r="EK1545" s="1"/>
      <c r="EL1545" s="1"/>
      <c r="EM1545" s="1"/>
      <c r="EN1545" s="1"/>
      <c r="EO1545" s="1"/>
      <c r="EP1545" s="1"/>
      <c r="EQ1545" s="1"/>
      <c r="ER1545" s="1"/>
      <c r="ES1545" s="1"/>
      <c r="ET1545" s="1"/>
      <c r="EU1545" s="1"/>
      <c r="EV1545" s="1"/>
      <c r="EW1545" s="1"/>
      <c r="EX1545" s="1"/>
      <c r="EY1545" s="1"/>
      <c r="EZ1545" s="1"/>
      <c r="FA1545" s="1"/>
      <c r="FB1545" s="1"/>
      <c r="FC1545" s="1"/>
      <c r="FD1545" s="1"/>
      <c r="FE1545" s="1"/>
      <c r="FF1545" s="1"/>
      <c r="FG1545" s="1"/>
      <c r="FH1545" s="1"/>
      <c r="FI1545" s="1"/>
      <c r="FJ1545" s="1"/>
      <c r="FK1545" s="1"/>
      <c r="FL1545" s="1"/>
      <c r="FM1545" s="1"/>
      <c r="FN1545" s="1"/>
      <c r="FO1545" s="1"/>
      <c r="FP1545" s="1"/>
      <c r="FQ1545" s="1"/>
      <c r="FR1545" s="1"/>
      <c r="FS1545" s="1"/>
      <c r="FT1545" s="1"/>
      <c r="FU1545" s="1"/>
      <c r="FV1545" s="1"/>
      <c r="FW1545" s="1"/>
      <c r="FX1545" s="1"/>
      <c r="FY1545" s="1"/>
      <c r="FZ1545" s="1"/>
      <c r="GA1545" s="1"/>
      <c r="GB1545" s="1"/>
      <c r="GC1545" s="1"/>
      <c r="GD1545" s="1"/>
      <c r="GE1545" s="1"/>
      <c r="GF1545" s="1"/>
      <c r="GG1545" s="1"/>
      <c r="GH1545" s="1"/>
      <c r="GI1545" s="1"/>
      <c r="GJ1545" s="1"/>
      <c r="GK1545" s="1"/>
      <c r="GL1545" s="1"/>
      <c r="GM1545" s="1"/>
      <c r="GN1545" s="1"/>
      <c r="GO1545" s="1"/>
      <c r="GP1545" s="1"/>
      <c r="GQ1545" s="1"/>
      <c r="GR1545" s="1"/>
      <c r="GS1545" s="1"/>
      <c r="GT1545" s="1"/>
      <c r="GU1545" s="1"/>
      <c r="GV1545" s="1"/>
      <c r="GW1545" s="1"/>
      <c r="GX1545" s="1"/>
      <c r="GY1545" s="1"/>
      <c r="GZ1545" s="1"/>
      <c r="HA1545" s="1"/>
      <c r="HB1545" s="1"/>
      <c r="HC1545" s="1"/>
      <c r="HD1545" s="1"/>
      <c r="HE1545" s="1"/>
      <c r="HF1545" s="1"/>
      <c r="HG1545" s="1"/>
      <c r="HH1545" s="1"/>
      <c r="HI1545" s="1"/>
      <c r="HJ1545" s="1"/>
      <c r="HK1545" s="1"/>
      <c r="HL1545" s="1"/>
      <c r="HM1545" s="1"/>
      <c r="HN1545" s="1"/>
      <c r="HO1545" s="1"/>
      <c r="HP1545" s="1"/>
      <c r="HQ1545" s="1"/>
      <c r="HR1545" s="1"/>
      <c r="HS1545" s="1"/>
      <c r="HT1545" s="1"/>
      <c r="HU1545" s="1"/>
      <c r="HV1545" s="1"/>
      <c r="HW1545" s="1"/>
      <c r="HX1545" s="1"/>
      <c r="HY1545" s="1"/>
      <c r="HZ1545" s="1"/>
      <c r="IA1545" s="1"/>
      <c r="IB1545" s="1"/>
      <c r="IC1545" s="1"/>
      <c r="ID1545" s="1"/>
      <c r="IE1545" s="1"/>
      <c r="IF1545" s="1"/>
      <c r="IG1545" s="1"/>
      <c r="IH1545" s="1"/>
      <c r="II1545" s="1"/>
      <c r="IJ1545" s="1"/>
      <c r="IK1545" s="1"/>
      <c r="IL1545" s="1"/>
      <c r="IM1545" s="1"/>
      <c r="IN1545" s="1"/>
      <c r="IO1545" s="1"/>
      <c r="IP1545" s="1"/>
      <c r="IQ1545" s="1"/>
      <c r="IR1545" s="1"/>
      <c r="IS1545" s="1"/>
      <c r="IT1545" s="1"/>
      <c r="IU1545" s="1"/>
      <c r="IV1545" s="1"/>
      <c r="IW1545" s="1"/>
      <c r="IX1545" s="1"/>
      <c r="IY1545" s="1"/>
      <c r="IZ1545" s="1"/>
      <c r="JA1545" s="1"/>
      <c r="JB1545" s="1"/>
      <c r="JC1545" s="1"/>
      <c r="JD1545" s="1"/>
      <c r="JE1545" s="1"/>
      <c r="JF1545" s="1"/>
      <c r="JG1545" s="1"/>
      <c r="JH1545" s="1"/>
      <c r="JI1545" s="1"/>
      <c r="JJ1545" s="1"/>
      <c r="JK1545" s="1"/>
      <c r="JL1545" s="1"/>
      <c r="JM1545" s="1"/>
      <c r="JN1545" s="1"/>
      <c r="JO1545" s="1"/>
      <c r="JP1545" s="1"/>
      <c r="JQ1545" s="1"/>
      <c r="JR1545" s="1"/>
      <c r="JS1545" s="1"/>
      <c r="JT1545" s="1"/>
      <c r="JU1545" s="1"/>
      <c r="JV1545" s="1"/>
      <c r="JW1545" s="1"/>
      <c r="JX1545" s="1"/>
      <c r="JY1545" s="1"/>
      <c r="JZ1545" s="1"/>
      <c r="KA1545" s="1"/>
      <c r="KB1545" s="1"/>
      <c r="KC1545" s="1"/>
      <c r="KD1545" s="1"/>
      <c r="KE1545" s="1"/>
      <c r="KF1545" s="1"/>
      <c r="KG1545" s="1"/>
      <c r="KH1545" s="1"/>
      <c r="KI1545" s="1"/>
      <c r="KJ1545" s="1"/>
      <c r="KK1545" s="1"/>
      <c r="KL1545" s="1"/>
      <c r="KM1545" s="1"/>
      <c r="KN1545" s="1"/>
      <c r="KO1545" s="1"/>
      <c r="KP1545" s="1"/>
      <c r="KQ1545" s="1"/>
      <c r="KR1545" s="1"/>
      <c r="KS1545" s="1"/>
      <c r="KT1545" s="1"/>
      <c r="KU1545" s="1"/>
      <c r="KV1545" s="1"/>
      <c r="KW1545" s="1"/>
      <c r="KX1545" s="1"/>
      <c r="KY1545" s="1"/>
      <c r="KZ1545" s="1"/>
      <c r="LA1545" s="1"/>
      <c r="LB1545" s="1"/>
      <c r="LC1545" s="1"/>
      <c r="LD1545" s="1"/>
    </row>
    <row r="1546" spans="1:316" s="49" customFormat="1" ht="59.4">
      <c r="A1546" s="543"/>
      <c r="B1546" s="542"/>
      <c r="C1546" s="600"/>
      <c r="D1546" s="922"/>
      <c r="E1546" s="1903"/>
      <c r="F1546" s="73" t="s">
        <v>32</v>
      </c>
      <c r="G1546" s="966" t="s">
        <v>632</v>
      </c>
      <c r="H1546" s="73" t="s">
        <v>824</v>
      </c>
      <c r="I1546" s="966" t="s">
        <v>35</v>
      </c>
      <c r="J1546" s="966" t="s">
        <v>584</v>
      </c>
      <c r="K1546" s="966" t="s">
        <v>318</v>
      </c>
      <c r="L1546" s="1117">
        <v>3</v>
      </c>
      <c r="M1546" s="353"/>
      <c r="N1546" s="881">
        <v>100</v>
      </c>
      <c r="O1546" s="900"/>
      <c r="P1546" s="881" t="s">
        <v>3803</v>
      </c>
      <c r="Q1546" s="1"/>
      <c r="R1546" s="1"/>
      <c r="S1546" s="1"/>
      <c r="T1546" s="1"/>
      <c r="U1546" s="1"/>
      <c r="V1546" s="1"/>
      <c r="W1546" s="1"/>
      <c r="X1546" s="1"/>
      <c r="Y1546" s="1"/>
      <c r="Z1546" s="1"/>
      <c r="AA1546" s="1"/>
      <c r="AB1546" s="1"/>
      <c r="AC1546" s="1"/>
      <c r="AD1546" s="1"/>
      <c r="AE1546" s="1"/>
      <c r="AF1546" s="1"/>
      <c r="AG1546" s="1"/>
      <c r="AH1546" s="1"/>
      <c r="AI1546" s="1"/>
      <c r="AJ1546" s="1"/>
      <c r="AK1546" s="1"/>
      <c r="AL1546" s="1"/>
      <c r="AM1546" s="1"/>
      <c r="AN1546" s="1"/>
      <c r="AO1546" s="1"/>
      <c r="AP1546" s="1"/>
      <c r="AQ1546" s="1"/>
      <c r="AR1546" s="1"/>
      <c r="AS1546" s="1"/>
      <c r="AT1546" s="1"/>
      <c r="AU1546" s="1"/>
      <c r="AV1546" s="1"/>
      <c r="AW1546" s="1"/>
      <c r="AX1546" s="1"/>
      <c r="AY1546" s="1"/>
      <c r="AZ1546" s="1"/>
      <c r="BA1546" s="1"/>
      <c r="BB1546" s="1"/>
      <c r="BC1546" s="1"/>
      <c r="BD1546" s="1"/>
      <c r="BE1546" s="1"/>
      <c r="BF1546" s="1"/>
      <c r="BG1546" s="1"/>
      <c r="BH1546" s="1"/>
      <c r="BI1546" s="1"/>
      <c r="BJ1546" s="1"/>
      <c r="BK1546" s="1"/>
      <c r="BL1546" s="1"/>
      <c r="BM1546" s="1"/>
      <c r="BN1546" s="1"/>
      <c r="BO1546" s="1"/>
      <c r="BP1546" s="1"/>
      <c r="BQ1546" s="1"/>
      <c r="BR1546" s="1"/>
      <c r="BS1546" s="1"/>
      <c r="BT1546" s="1"/>
      <c r="BU1546" s="1"/>
      <c r="BV1546" s="1"/>
      <c r="BW1546" s="1"/>
      <c r="BX1546" s="1"/>
      <c r="BY1546" s="1"/>
      <c r="BZ1546" s="1"/>
      <c r="CA1546" s="1"/>
      <c r="CB1546" s="1"/>
      <c r="CC1546" s="1"/>
      <c r="CD1546" s="1"/>
      <c r="CE1546" s="1"/>
      <c r="CF1546" s="1"/>
      <c r="CG1546" s="1"/>
      <c r="CH1546" s="1"/>
      <c r="CI1546" s="1"/>
      <c r="CJ1546" s="1"/>
      <c r="CK1546" s="1"/>
      <c r="CL1546" s="1"/>
      <c r="CM1546" s="1"/>
      <c r="CN1546" s="1"/>
      <c r="CO1546" s="1"/>
      <c r="CP1546" s="1"/>
      <c r="CQ1546" s="1"/>
      <c r="CR1546" s="1"/>
      <c r="CS1546" s="1"/>
      <c r="CT1546" s="1"/>
      <c r="CU1546" s="1"/>
      <c r="CV1546" s="1"/>
      <c r="CW1546" s="1"/>
      <c r="CX1546" s="1"/>
      <c r="CY1546" s="1"/>
      <c r="CZ1546" s="1"/>
      <c r="DA1546" s="1"/>
      <c r="DB1546" s="1"/>
      <c r="DC1546" s="1"/>
      <c r="DD1546" s="1"/>
      <c r="DE1546" s="1"/>
      <c r="DF1546" s="1"/>
      <c r="DG1546" s="1"/>
      <c r="DH1546" s="1"/>
      <c r="DI1546" s="1"/>
      <c r="DJ1546" s="1"/>
      <c r="DK1546" s="1"/>
      <c r="DL1546" s="1"/>
      <c r="DM1546" s="1"/>
      <c r="DN1546" s="1"/>
      <c r="DO1546" s="1"/>
      <c r="DP1546" s="1"/>
      <c r="DQ1546" s="1"/>
      <c r="DR1546" s="1"/>
      <c r="DS1546" s="1"/>
      <c r="DT1546" s="1"/>
      <c r="DU1546" s="1"/>
      <c r="DV1546" s="1"/>
      <c r="DW1546" s="1"/>
      <c r="DX1546" s="1"/>
      <c r="DY1546" s="1"/>
      <c r="DZ1546" s="1"/>
      <c r="EA1546" s="1"/>
      <c r="EB1546" s="1"/>
      <c r="EC1546" s="1"/>
      <c r="ED1546" s="1"/>
      <c r="EE1546" s="1"/>
      <c r="EF1546" s="1"/>
      <c r="EG1546" s="1"/>
      <c r="EH1546" s="1"/>
      <c r="EI1546" s="1"/>
      <c r="EJ1546" s="1"/>
      <c r="EK1546" s="1"/>
      <c r="EL1546" s="1"/>
      <c r="EM1546" s="1"/>
      <c r="EN1546" s="1"/>
      <c r="EO1546" s="1"/>
      <c r="EP1546" s="1"/>
      <c r="EQ1546" s="1"/>
      <c r="ER1546" s="1"/>
      <c r="ES1546" s="1"/>
      <c r="ET1546" s="1"/>
      <c r="EU1546" s="1"/>
      <c r="EV1546" s="1"/>
      <c r="EW1546" s="1"/>
      <c r="EX1546" s="1"/>
      <c r="EY1546" s="1"/>
      <c r="EZ1546" s="1"/>
      <c r="FA1546" s="1"/>
      <c r="FB1546" s="1"/>
      <c r="FC1546" s="1"/>
      <c r="FD1546" s="1"/>
      <c r="FE1546" s="1"/>
      <c r="FF1546" s="1"/>
      <c r="FG1546" s="1"/>
      <c r="FH1546" s="1"/>
      <c r="FI1546" s="1"/>
      <c r="FJ1546" s="1"/>
      <c r="FK1546" s="1"/>
      <c r="FL1546" s="1"/>
      <c r="FM1546" s="1"/>
      <c r="FN1546" s="1"/>
      <c r="FO1546" s="1"/>
      <c r="FP1546" s="1"/>
      <c r="FQ1546" s="1"/>
      <c r="FR1546" s="1"/>
      <c r="FS1546" s="1"/>
      <c r="FT1546" s="1"/>
      <c r="FU1546" s="1"/>
      <c r="FV1546" s="1"/>
      <c r="FW1546" s="1"/>
      <c r="FX1546" s="1"/>
      <c r="FY1546" s="1"/>
      <c r="FZ1546" s="1"/>
      <c r="GA1546" s="1"/>
      <c r="GB1546" s="1"/>
      <c r="GC1546" s="1"/>
      <c r="GD1546" s="1"/>
      <c r="GE1546" s="1"/>
      <c r="GF1546" s="1"/>
      <c r="GG1546" s="1"/>
      <c r="GH1546" s="1"/>
      <c r="GI1546" s="1"/>
      <c r="GJ1546" s="1"/>
      <c r="GK1546" s="1"/>
      <c r="GL1546" s="1"/>
      <c r="GM1546" s="1"/>
      <c r="GN1546" s="1"/>
      <c r="GO1546" s="1"/>
      <c r="GP1546" s="1"/>
      <c r="GQ1546" s="1"/>
      <c r="GR1546" s="1"/>
      <c r="GS1546" s="1"/>
      <c r="GT1546" s="1"/>
      <c r="GU1546" s="1"/>
      <c r="GV1546" s="1"/>
      <c r="GW1546" s="1"/>
      <c r="GX1546" s="1"/>
      <c r="GY1546" s="1"/>
      <c r="GZ1546" s="1"/>
      <c r="HA1546" s="1"/>
      <c r="HB1546" s="1"/>
      <c r="HC1546" s="1"/>
      <c r="HD1546" s="1"/>
      <c r="HE1546" s="1"/>
      <c r="HF1546" s="1"/>
      <c r="HG1546" s="1"/>
      <c r="HH1546" s="1"/>
      <c r="HI1546" s="1"/>
      <c r="HJ1546" s="1"/>
      <c r="HK1546" s="1"/>
      <c r="HL1546" s="1"/>
      <c r="HM1546" s="1"/>
      <c r="HN1546" s="1"/>
      <c r="HO1546" s="1"/>
      <c r="HP1546" s="1"/>
      <c r="HQ1546" s="1"/>
      <c r="HR1546" s="1"/>
      <c r="HS1546" s="1"/>
      <c r="HT1546" s="1"/>
      <c r="HU1546" s="1"/>
      <c r="HV1546" s="1"/>
      <c r="HW1546" s="1"/>
      <c r="HX1546" s="1"/>
      <c r="HY1546" s="1"/>
      <c r="HZ1546" s="1"/>
      <c r="IA1546" s="1"/>
      <c r="IB1546" s="1"/>
      <c r="IC1546" s="1"/>
      <c r="ID1546" s="1"/>
      <c r="IE1546" s="1"/>
      <c r="IF1546" s="1"/>
      <c r="IG1546" s="1"/>
      <c r="IH1546" s="1"/>
      <c r="II1546" s="1"/>
      <c r="IJ1546" s="1"/>
      <c r="IK1546" s="1"/>
      <c r="IL1546" s="1"/>
      <c r="IM1546" s="1"/>
      <c r="IN1546" s="1"/>
      <c r="IO1546" s="1"/>
      <c r="IP1546" s="1"/>
      <c r="IQ1546" s="1"/>
      <c r="IR1546" s="1"/>
      <c r="IS1546" s="1"/>
      <c r="IT1546" s="1"/>
      <c r="IU1546" s="1"/>
      <c r="IV1546" s="1"/>
      <c r="IW1546" s="1"/>
      <c r="IX1546" s="1"/>
      <c r="IY1546" s="1"/>
      <c r="IZ1546" s="1"/>
      <c r="JA1546" s="1"/>
      <c r="JB1546" s="1"/>
      <c r="JC1546" s="1"/>
      <c r="JD1546" s="1"/>
      <c r="JE1546" s="1"/>
      <c r="JF1546" s="1"/>
      <c r="JG1546" s="1"/>
      <c r="JH1546" s="1"/>
      <c r="JI1546" s="1"/>
      <c r="JJ1546" s="1"/>
      <c r="JK1546" s="1"/>
      <c r="JL1546" s="1"/>
      <c r="JM1546" s="1"/>
      <c r="JN1546" s="1"/>
      <c r="JO1546" s="1"/>
      <c r="JP1546" s="1"/>
      <c r="JQ1546" s="1"/>
      <c r="JR1546" s="1"/>
      <c r="JS1546" s="1"/>
      <c r="JT1546" s="1"/>
      <c r="JU1546" s="1"/>
      <c r="JV1546" s="1"/>
      <c r="JW1546" s="1"/>
      <c r="JX1546" s="1"/>
      <c r="JY1546" s="1"/>
      <c r="JZ1546" s="1"/>
      <c r="KA1546" s="1"/>
      <c r="KB1546" s="1"/>
      <c r="KC1546" s="1"/>
      <c r="KD1546" s="1"/>
      <c r="KE1546" s="1"/>
      <c r="KF1546" s="1"/>
      <c r="KG1546" s="1"/>
      <c r="KH1546" s="1"/>
      <c r="KI1546" s="1"/>
      <c r="KJ1546" s="1"/>
      <c r="KK1546" s="1"/>
      <c r="KL1546" s="1"/>
      <c r="KM1546" s="1"/>
      <c r="KN1546" s="1"/>
      <c r="KO1546" s="1"/>
      <c r="KP1546" s="1"/>
      <c r="KQ1546" s="1"/>
      <c r="KR1546" s="1"/>
      <c r="KS1546" s="1"/>
      <c r="KT1546" s="1"/>
      <c r="KU1546" s="1"/>
      <c r="KV1546" s="1"/>
      <c r="KW1546" s="1"/>
      <c r="KX1546" s="1"/>
      <c r="KY1546" s="1"/>
      <c r="KZ1546" s="1"/>
      <c r="LA1546" s="1"/>
      <c r="LB1546" s="1"/>
      <c r="LC1546" s="1"/>
      <c r="LD1546" s="1"/>
    </row>
    <row r="1547" spans="1:316" s="49" customFormat="1" ht="59.4">
      <c r="A1547" s="488" t="s">
        <v>226</v>
      </c>
      <c r="B1547" s="487" t="s">
        <v>479</v>
      </c>
      <c r="C1547" s="603" t="s">
        <v>840</v>
      </c>
      <c r="D1547" s="570" t="s">
        <v>859</v>
      </c>
      <c r="E1547" s="1306" t="s">
        <v>28</v>
      </c>
      <c r="F1547" s="66" t="s">
        <v>32</v>
      </c>
      <c r="G1547" s="105" t="s">
        <v>686</v>
      </c>
      <c r="H1547" s="66" t="s">
        <v>858</v>
      </c>
      <c r="I1547" s="105" t="s">
        <v>35</v>
      </c>
      <c r="J1547" s="105" t="s">
        <v>334</v>
      </c>
      <c r="K1547" s="105" t="s">
        <v>843</v>
      </c>
      <c r="L1547" s="929">
        <v>1</v>
      </c>
      <c r="M1547" s="353"/>
      <c r="N1547" s="881">
        <v>500</v>
      </c>
      <c r="O1547" s="900">
        <v>1500</v>
      </c>
      <c r="P1547" s="881" t="s">
        <v>3803</v>
      </c>
      <c r="Q1547" s="1"/>
      <c r="R1547" s="1"/>
      <c r="S1547" s="1"/>
      <c r="T1547" s="1"/>
      <c r="U1547" s="1"/>
      <c r="V1547" s="1"/>
      <c r="W1547" s="1"/>
      <c r="X1547" s="1"/>
      <c r="Y1547" s="1"/>
      <c r="Z1547" s="1"/>
      <c r="AA1547" s="1"/>
      <c r="AB1547" s="1"/>
      <c r="AC1547" s="1"/>
      <c r="AD1547" s="1"/>
      <c r="AE1547" s="1"/>
      <c r="AF1547" s="1"/>
      <c r="AG1547" s="1"/>
      <c r="AH1547" s="1"/>
      <c r="AI1547" s="1"/>
      <c r="AJ1547" s="1"/>
      <c r="AK1547" s="1"/>
      <c r="AL1547" s="1"/>
      <c r="AM1547" s="1"/>
      <c r="AN1547" s="1"/>
      <c r="AO1547" s="1"/>
      <c r="AP1547" s="1"/>
      <c r="AQ1547" s="1"/>
      <c r="AR1547" s="1"/>
      <c r="AS1547" s="1"/>
      <c r="AT1547" s="1"/>
      <c r="AU1547" s="1"/>
      <c r="AV1547" s="1"/>
      <c r="AW1547" s="1"/>
      <c r="AX1547" s="1"/>
      <c r="AY1547" s="1"/>
      <c r="AZ1547" s="1"/>
      <c r="BA1547" s="1"/>
      <c r="BB1547" s="1"/>
      <c r="BC1547" s="1"/>
      <c r="BD1547" s="1"/>
      <c r="BE1547" s="1"/>
      <c r="BF1547" s="1"/>
      <c r="BG1547" s="1"/>
      <c r="BH1547" s="1"/>
      <c r="BI1547" s="1"/>
      <c r="BJ1547" s="1"/>
      <c r="BK1547" s="1"/>
      <c r="BL1547" s="1"/>
      <c r="BM1547" s="1"/>
      <c r="BN1547" s="1"/>
      <c r="BO1547" s="1"/>
      <c r="BP1547" s="1"/>
      <c r="BQ1547" s="1"/>
      <c r="BR1547" s="1"/>
      <c r="BS1547" s="1"/>
      <c r="BT1547" s="1"/>
      <c r="BU1547" s="1"/>
      <c r="BV1547" s="1"/>
      <c r="BW1547" s="1"/>
      <c r="BX1547" s="1"/>
      <c r="BY1547" s="1"/>
      <c r="BZ1547" s="1"/>
      <c r="CA1547" s="1"/>
      <c r="CB1547" s="1"/>
      <c r="CC1547" s="1"/>
      <c r="CD1547" s="1"/>
      <c r="CE1547" s="1"/>
      <c r="CF1547" s="1"/>
      <c r="CG1547" s="1"/>
      <c r="CH1547" s="1"/>
      <c r="CI1547" s="1"/>
      <c r="CJ1547" s="1"/>
      <c r="CK1547" s="1"/>
      <c r="CL1547" s="1"/>
      <c r="CM1547" s="1"/>
      <c r="CN1547" s="1"/>
      <c r="CO1547" s="1"/>
      <c r="CP1547" s="1"/>
      <c r="CQ1547" s="1"/>
      <c r="CR1547" s="1"/>
      <c r="CS1547" s="1"/>
      <c r="CT1547" s="1"/>
      <c r="CU1547" s="1"/>
      <c r="CV1547" s="1"/>
      <c r="CW1547" s="1"/>
      <c r="CX1547" s="1"/>
      <c r="CY1547" s="1"/>
      <c r="CZ1547" s="1"/>
      <c r="DA1547" s="1"/>
      <c r="DB1547" s="1"/>
      <c r="DC1547" s="1"/>
      <c r="DD1547" s="1"/>
      <c r="DE1547" s="1"/>
      <c r="DF1547" s="1"/>
      <c r="DG1547" s="1"/>
      <c r="DH1547" s="1"/>
      <c r="DI1547" s="1"/>
      <c r="DJ1547" s="1"/>
      <c r="DK1547" s="1"/>
      <c r="DL1547" s="1"/>
      <c r="DM1547" s="1"/>
      <c r="DN1547" s="1"/>
      <c r="DO1547" s="1"/>
      <c r="DP1547" s="1"/>
      <c r="DQ1547" s="1"/>
      <c r="DR1547" s="1"/>
      <c r="DS1547" s="1"/>
      <c r="DT1547" s="1"/>
      <c r="DU1547" s="1"/>
      <c r="DV1547" s="1"/>
      <c r="DW1547" s="1"/>
      <c r="DX1547" s="1"/>
      <c r="DY1547" s="1"/>
      <c r="DZ1547" s="1"/>
      <c r="EA1547" s="1"/>
      <c r="EB1547" s="1"/>
      <c r="EC1547" s="1"/>
      <c r="ED1547" s="1"/>
      <c r="EE1547" s="1"/>
      <c r="EF1547" s="1"/>
      <c r="EG1547" s="1"/>
      <c r="EH1547" s="1"/>
      <c r="EI1547" s="1"/>
      <c r="EJ1547" s="1"/>
      <c r="EK1547" s="1"/>
      <c r="EL1547" s="1"/>
      <c r="EM1547" s="1"/>
      <c r="EN1547" s="1"/>
      <c r="EO1547" s="1"/>
      <c r="EP1547" s="1"/>
      <c r="EQ1547" s="1"/>
      <c r="ER1547" s="1"/>
      <c r="ES1547" s="1"/>
      <c r="ET1547" s="1"/>
      <c r="EU1547" s="1"/>
      <c r="EV1547" s="1"/>
      <c r="EW1547" s="1"/>
      <c r="EX1547" s="1"/>
      <c r="EY1547" s="1"/>
      <c r="EZ1547" s="1"/>
      <c r="FA1547" s="1"/>
      <c r="FB1547" s="1"/>
      <c r="FC1547" s="1"/>
      <c r="FD1547" s="1"/>
      <c r="FE1547" s="1"/>
      <c r="FF1547" s="1"/>
      <c r="FG1547" s="1"/>
      <c r="FH1547" s="1"/>
      <c r="FI1547" s="1"/>
      <c r="FJ1547" s="1"/>
      <c r="FK1547" s="1"/>
      <c r="FL1547" s="1"/>
      <c r="FM1547" s="1"/>
      <c r="FN1547" s="1"/>
      <c r="FO1547" s="1"/>
      <c r="FP1547" s="1"/>
      <c r="FQ1547" s="1"/>
      <c r="FR1547" s="1"/>
      <c r="FS1547" s="1"/>
      <c r="FT1547" s="1"/>
      <c r="FU1547" s="1"/>
      <c r="FV1547" s="1"/>
      <c r="FW1547" s="1"/>
      <c r="FX1547" s="1"/>
      <c r="FY1547" s="1"/>
      <c r="FZ1547" s="1"/>
      <c r="GA1547" s="1"/>
      <c r="GB1547" s="1"/>
      <c r="GC1547" s="1"/>
      <c r="GD1547" s="1"/>
      <c r="GE1547" s="1"/>
      <c r="GF1547" s="1"/>
      <c r="GG1547" s="1"/>
      <c r="GH1547" s="1"/>
      <c r="GI1547" s="1"/>
      <c r="GJ1547" s="1"/>
      <c r="GK1547" s="1"/>
      <c r="GL1547" s="1"/>
      <c r="GM1547" s="1"/>
      <c r="GN1547" s="1"/>
      <c r="GO1547" s="1"/>
      <c r="GP1547" s="1"/>
      <c r="GQ1547" s="1"/>
      <c r="GR1547" s="1"/>
      <c r="GS1547" s="1"/>
      <c r="GT1547" s="1"/>
      <c r="GU1547" s="1"/>
      <c r="GV1547" s="1"/>
      <c r="GW1547" s="1"/>
      <c r="GX1547" s="1"/>
      <c r="GY1547" s="1"/>
      <c r="GZ1547" s="1"/>
      <c r="HA1547" s="1"/>
      <c r="HB1547" s="1"/>
      <c r="HC1547" s="1"/>
      <c r="HD1547" s="1"/>
      <c r="HE1547" s="1"/>
      <c r="HF1547" s="1"/>
      <c r="HG1547" s="1"/>
      <c r="HH1547" s="1"/>
      <c r="HI1547" s="1"/>
      <c r="HJ1547" s="1"/>
      <c r="HK1547" s="1"/>
      <c r="HL1547" s="1"/>
      <c r="HM1547" s="1"/>
      <c r="HN1547" s="1"/>
      <c r="HO1547" s="1"/>
      <c r="HP1547" s="1"/>
      <c r="HQ1547" s="1"/>
      <c r="HR1547" s="1"/>
      <c r="HS1547" s="1"/>
      <c r="HT1547" s="1"/>
      <c r="HU1547" s="1"/>
      <c r="HV1547" s="1"/>
      <c r="HW1547" s="1"/>
      <c r="HX1547" s="1"/>
      <c r="HY1547" s="1"/>
      <c r="HZ1547" s="1"/>
      <c r="IA1547" s="1"/>
      <c r="IB1547" s="1"/>
      <c r="IC1547" s="1"/>
      <c r="ID1547" s="1"/>
      <c r="IE1547" s="1"/>
      <c r="IF1547" s="1"/>
      <c r="IG1547" s="1"/>
      <c r="IH1547" s="1"/>
      <c r="II1547" s="1"/>
      <c r="IJ1547" s="1"/>
      <c r="IK1547" s="1"/>
      <c r="IL1547" s="1"/>
      <c r="IM1547" s="1"/>
      <c r="IN1547" s="1"/>
      <c r="IO1547" s="1"/>
      <c r="IP1547" s="1"/>
      <c r="IQ1547" s="1"/>
      <c r="IR1547" s="1"/>
      <c r="IS1547" s="1"/>
      <c r="IT1547" s="1"/>
      <c r="IU1547" s="1"/>
      <c r="IV1547" s="1"/>
      <c r="IW1547" s="1"/>
      <c r="IX1547" s="1"/>
      <c r="IY1547" s="1"/>
      <c r="IZ1547" s="1"/>
      <c r="JA1547" s="1"/>
      <c r="JB1547" s="1"/>
      <c r="JC1547" s="1"/>
      <c r="JD1547" s="1"/>
      <c r="JE1547" s="1"/>
      <c r="JF1547" s="1"/>
      <c r="JG1547" s="1"/>
      <c r="JH1547" s="1"/>
      <c r="JI1547" s="1"/>
      <c r="JJ1547" s="1"/>
      <c r="JK1547" s="1"/>
      <c r="JL1547" s="1"/>
      <c r="JM1547" s="1"/>
      <c r="JN1547" s="1"/>
      <c r="JO1547" s="1"/>
      <c r="JP1547" s="1"/>
      <c r="JQ1547" s="1"/>
      <c r="JR1547" s="1"/>
      <c r="JS1547" s="1"/>
      <c r="JT1547" s="1"/>
      <c r="JU1547" s="1"/>
      <c r="JV1547" s="1"/>
      <c r="JW1547" s="1"/>
      <c r="JX1547" s="1"/>
      <c r="JY1547" s="1"/>
      <c r="JZ1547" s="1"/>
      <c r="KA1547" s="1"/>
      <c r="KB1547" s="1"/>
      <c r="KC1547" s="1"/>
      <c r="KD1547" s="1"/>
      <c r="KE1547" s="1"/>
      <c r="KF1547" s="1"/>
      <c r="KG1547" s="1"/>
      <c r="KH1547" s="1"/>
      <c r="KI1547" s="1"/>
      <c r="KJ1547" s="1"/>
      <c r="KK1547" s="1"/>
      <c r="KL1547" s="1"/>
      <c r="KM1547" s="1"/>
      <c r="KN1547" s="1"/>
      <c r="KO1547" s="1"/>
      <c r="KP1547" s="1"/>
      <c r="KQ1547" s="1"/>
      <c r="KR1547" s="1"/>
      <c r="KS1547" s="1"/>
      <c r="KT1547" s="1"/>
      <c r="KU1547" s="1"/>
      <c r="KV1547" s="1"/>
      <c r="KW1547" s="1"/>
      <c r="KX1547" s="1"/>
      <c r="KY1547" s="1"/>
      <c r="KZ1547" s="1"/>
      <c r="LA1547" s="1"/>
      <c r="LB1547" s="1"/>
      <c r="LC1547" s="1"/>
      <c r="LD1547" s="1"/>
    </row>
    <row r="1548" spans="1:316" s="49" customFormat="1" ht="79.2">
      <c r="A1548" s="579"/>
      <c r="B1548" s="545"/>
      <c r="C1548" s="595"/>
      <c r="D1548" s="1259"/>
      <c r="E1548" s="1904"/>
      <c r="F1548" s="74" t="s">
        <v>32</v>
      </c>
      <c r="G1548" s="965" t="s">
        <v>417</v>
      </c>
      <c r="H1548" s="74" t="s">
        <v>857</v>
      </c>
      <c r="I1548" s="965" t="s">
        <v>35</v>
      </c>
      <c r="J1548" s="965" t="s">
        <v>331</v>
      </c>
      <c r="K1548" s="965" t="s">
        <v>841</v>
      </c>
      <c r="L1548" s="1124">
        <v>1</v>
      </c>
      <c r="M1548" s="353"/>
      <c r="N1548" s="881">
        <v>500</v>
      </c>
      <c r="O1548" s="900"/>
      <c r="P1548" s="881" t="s">
        <v>3803</v>
      </c>
      <c r="Q1548" s="1"/>
      <c r="R1548" s="1"/>
      <c r="S1548" s="1"/>
      <c r="T1548" s="1"/>
      <c r="U1548" s="1"/>
      <c r="V1548" s="1"/>
      <c r="W1548" s="1"/>
      <c r="X1548" s="1"/>
      <c r="Y1548" s="1"/>
      <c r="Z1548" s="1"/>
      <c r="AA1548" s="1"/>
      <c r="AB1548" s="1"/>
      <c r="AC1548" s="1"/>
      <c r="AD1548" s="1"/>
      <c r="AE1548" s="1"/>
      <c r="AF1548" s="1"/>
      <c r="AG1548" s="1"/>
      <c r="AH1548" s="1"/>
      <c r="AI1548" s="1"/>
      <c r="AJ1548" s="1"/>
      <c r="AK1548" s="1"/>
      <c r="AL1548" s="1"/>
      <c r="AM1548" s="1"/>
      <c r="AN1548" s="1"/>
      <c r="AO1548" s="1"/>
      <c r="AP1548" s="1"/>
      <c r="AQ1548" s="1"/>
      <c r="AR1548" s="1"/>
      <c r="AS1548" s="1"/>
      <c r="AT1548" s="1"/>
      <c r="AU1548" s="1"/>
      <c r="AV1548" s="1"/>
      <c r="AW1548" s="1"/>
      <c r="AX1548" s="1"/>
      <c r="AY1548" s="1"/>
      <c r="AZ1548" s="1"/>
      <c r="BA1548" s="1"/>
      <c r="BB1548" s="1"/>
      <c r="BC1548" s="1"/>
      <c r="BD1548" s="1"/>
      <c r="BE1548" s="1"/>
      <c r="BF1548" s="1"/>
      <c r="BG1548" s="1"/>
      <c r="BH1548" s="1"/>
      <c r="BI1548" s="1"/>
      <c r="BJ1548" s="1"/>
      <c r="BK1548" s="1"/>
      <c r="BL1548" s="1"/>
      <c r="BM1548" s="1"/>
      <c r="BN1548" s="1"/>
      <c r="BO1548" s="1"/>
      <c r="BP1548" s="1"/>
      <c r="BQ1548" s="1"/>
      <c r="BR1548" s="1"/>
      <c r="BS1548" s="1"/>
      <c r="BT1548" s="1"/>
      <c r="BU1548" s="1"/>
      <c r="BV1548" s="1"/>
      <c r="BW1548" s="1"/>
      <c r="BX1548" s="1"/>
      <c r="BY1548" s="1"/>
      <c r="BZ1548" s="1"/>
      <c r="CA1548" s="1"/>
      <c r="CB1548" s="1"/>
      <c r="CC1548" s="1"/>
      <c r="CD1548" s="1"/>
      <c r="CE1548" s="1"/>
      <c r="CF1548" s="1"/>
      <c r="CG1548" s="1"/>
      <c r="CH1548" s="1"/>
      <c r="CI1548" s="1"/>
      <c r="CJ1548" s="1"/>
      <c r="CK1548" s="1"/>
      <c r="CL1548" s="1"/>
      <c r="CM1548" s="1"/>
      <c r="CN1548" s="1"/>
      <c r="CO1548" s="1"/>
      <c r="CP1548" s="1"/>
      <c r="CQ1548" s="1"/>
      <c r="CR1548" s="1"/>
      <c r="CS1548" s="1"/>
      <c r="CT1548" s="1"/>
      <c r="CU1548" s="1"/>
      <c r="CV1548" s="1"/>
      <c r="CW1548" s="1"/>
      <c r="CX1548" s="1"/>
      <c r="CY1548" s="1"/>
      <c r="CZ1548" s="1"/>
      <c r="DA1548" s="1"/>
      <c r="DB1548" s="1"/>
      <c r="DC1548" s="1"/>
      <c r="DD1548" s="1"/>
      <c r="DE1548" s="1"/>
      <c r="DF1548" s="1"/>
      <c r="DG1548" s="1"/>
      <c r="DH1548" s="1"/>
      <c r="DI1548" s="1"/>
      <c r="DJ1548" s="1"/>
      <c r="DK1548" s="1"/>
      <c r="DL1548" s="1"/>
      <c r="DM1548" s="1"/>
      <c r="DN1548" s="1"/>
      <c r="DO1548" s="1"/>
      <c r="DP1548" s="1"/>
      <c r="DQ1548" s="1"/>
      <c r="DR1548" s="1"/>
      <c r="DS1548" s="1"/>
      <c r="DT1548" s="1"/>
      <c r="DU1548" s="1"/>
      <c r="DV1548" s="1"/>
      <c r="DW1548" s="1"/>
      <c r="DX1548" s="1"/>
      <c r="DY1548" s="1"/>
      <c r="DZ1548" s="1"/>
      <c r="EA1548" s="1"/>
      <c r="EB1548" s="1"/>
      <c r="EC1548" s="1"/>
      <c r="ED1548" s="1"/>
      <c r="EE1548" s="1"/>
      <c r="EF1548" s="1"/>
      <c r="EG1548" s="1"/>
      <c r="EH1548" s="1"/>
      <c r="EI1548" s="1"/>
      <c r="EJ1548" s="1"/>
      <c r="EK1548" s="1"/>
      <c r="EL1548" s="1"/>
      <c r="EM1548" s="1"/>
      <c r="EN1548" s="1"/>
      <c r="EO1548" s="1"/>
      <c r="EP1548" s="1"/>
      <c r="EQ1548" s="1"/>
      <c r="ER1548" s="1"/>
      <c r="ES1548" s="1"/>
      <c r="ET1548" s="1"/>
      <c r="EU1548" s="1"/>
      <c r="EV1548" s="1"/>
      <c r="EW1548" s="1"/>
      <c r="EX1548" s="1"/>
      <c r="EY1548" s="1"/>
      <c r="EZ1548" s="1"/>
      <c r="FA1548" s="1"/>
      <c r="FB1548" s="1"/>
      <c r="FC1548" s="1"/>
      <c r="FD1548" s="1"/>
      <c r="FE1548" s="1"/>
      <c r="FF1548" s="1"/>
      <c r="FG1548" s="1"/>
      <c r="FH1548" s="1"/>
      <c r="FI1548" s="1"/>
      <c r="FJ1548" s="1"/>
      <c r="FK1548" s="1"/>
      <c r="FL1548" s="1"/>
      <c r="FM1548" s="1"/>
      <c r="FN1548" s="1"/>
      <c r="FO1548" s="1"/>
      <c r="FP1548" s="1"/>
      <c r="FQ1548" s="1"/>
      <c r="FR1548" s="1"/>
      <c r="FS1548" s="1"/>
      <c r="FT1548" s="1"/>
      <c r="FU1548" s="1"/>
      <c r="FV1548" s="1"/>
      <c r="FW1548" s="1"/>
      <c r="FX1548" s="1"/>
      <c r="FY1548" s="1"/>
      <c r="FZ1548" s="1"/>
      <c r="GA1548" s="1"/>
      <c r="GB1548" s="1"/>
      <c r="GC1548" s="1"/>
      <c r="GD1548" s="1"/>
      <c r="GE1548" s="1"/>
      <c r="GF1548" s="1"/>
      <c r="GG1548" s="1"/>
      <c r="GH1548" s="1"/>
      <c r="GI1548" s="1"/>
      <c r="GJ1548" s="1"/>
      <c r="GK1548" s="1"/>
      <c r="GL1548" s="1"/>
      <c r="GM1548" s="1"/>
      <c r="GN1548" s="1"/>
      <c r="GO1548" s="1"/>
      <c r="GP1548" s="1"/>
      <c r="GQ1548" s="1"/>
      <c r="GR1548" s="1"/>
      <c r="GS1548" s="1"/>
      <c r="GT1548" s="1"/>
      <c r="GU1548" s="1"/>
      <c r="GV1548" s="1"/>
      <c r="GW1548" s="1"/>
      <c r="GX1548" s="1"/>
      <c r="GY1548" s="1"/>
      <c r="GZ1548" s="1"/>
      <c r="HA1548" s="1"/>
      <c r="HB1548" s="1"/>
      <c r="HC1548" s="1"/>
      <c r="HD1548" s="1"/>
      <c r="HE1548" s="1"/>
      <c r="HF1548" s="1"/>
      <c r="HG1548" s="1"/>
      <c r="HH1548" s="1"/>
      <c r="HI1548" s="1"/>
      <c r="HJ1548" s="1"/>
      <c r="HK1548" s="1"/>
      <c r="HL1548" s="1"/>
      <c r="HM1548" s="1"/>
      <c r="HN1548" s="1"/>
      <c r="HO1548" s="1"/>
      <c r="HP1548" s="1"/>
      <c r="HQ1548" s="1"/>
      <c r="HR1548" s="1"/>
      <c r="HS1548" s="1"/>
      <c r="HT1548" s="1"/>
      <c r="HU1548" s="1"/>
      <c r="HV1548" s="1"/>
      <c r="HW1548" s="1"/>
      <c r="HX1548" s="1"/>
      <c r="HY1548" s="1"/>
      <c r="HZ1548" s="1"/>
      <c r="IA1548" s="1"/>
      <c r="IB1548" s="1"/>
      <c r="IC1548" s="1"/>
      <c r="ID1548" s="1"/>
      <c r="IE1548" s="1"/>
      <c r="IF1548" s="1"/>
      <c r="IG1548" s="1"/>
      <c r="IH1548" s="1"/>
      <c r="II1548" s="1"/>
      <c r="IJ1548" s="1"/>
      <c r="IK1548" s="1"/>
      <c r="IL1548" s="1"/>
      <c r="IM1548" s="1"/>
      <c r="IN1548" s="1"/>
      <c r="IO1548" s="1"/>
      <c r="IP1548" s="1"/>
      <c r="IQ1548" s="1"/>
      <c r="IR1548" s="1"/>
      <c r="IS1548" s="1"/>
      <c r="IT1548" s="1"/>
      <c r="IU1548" s="1"/>
      <c r="IV1548" s="1"/>
      <c r="IW1548" s="1"/>
      <c r="IX1548" s="1"/>
      <c r="IY1548" s="1"/>
      <c r="IZ1548" s="1"/>
      <c r="JA1548" s="1"/>
      <c r="JB1548" s="1"/>
      <c r="JC1548" s="1"/>
      <c r="JD1548" s="1"/>
      <c r="JE1548" s="1"/>
      <c r="JF1548" s="1"/>
      <c r="JG1548" s="1"/>
      <c r="JH1548" s="1"/>
      <c r="JI1548" s="1"/>
      <c r="JJ1548" s="1"/>
      <c r="JK1548" s="1"/>
      <c r="JL1548" s="1"/>
      <c r="JM1548" s="1"/>
      <c r="JN1548" s="1"/>
      <c r="JO1548" s="1"/>
      <c r="JP1548" s="1"/>
      <c r="JQ1548" s="1"/>
      <c r="JR1548" s="1"/>
      <c r="JS1548" s="1"/>
      <c r="JT1548" s="1"/>
      <c r="JU1548" s="1"/>
      <c r="JV1548" s="1"/>
      <c r="JW1548" s="1"/>
      <c r="JX1548" s="1"/>
      <c r="JY1548" s="1"/>
      <c r="JZ1548" s="1"/>
      <c r="KA1548" s="1"/>
      <c r="KB1548" s="1"/>
      <c r="KC1548" s="1"/>
      <c r="KD1548" s="1"/>
      <c r="KE1548" s="1"/>
      <c r="KF1548" s="1"/>
      <c r="KG1548" s="1"/>
      <c r="KH1548" s="1"/>
      <c r="KI1548" s="1"/>
      <c r="KJ1548" s="1"/>
      <c r="KK1548" s="1"/>
      <c r="KL1548" s="1"/>
      <c r="KM1548" s="1"/>
      <c r="KN1548" s="1"/>
      <c r="KO1548" s="1"/>
      <c r="KP1548" s="1"/>
      <c r="KQ1548" s="1"/>
      <c r="KR1548" s="1"/>
      <c r="KS1548" s="1"/>
      <c r="KT1548" s="1"/>
      <c r="KU1548" s="1"/>
      <c r="KV1548" s="1"/>
      <c r="KW1548" s="1"/>
      <c r="KX1548" s="1"/>
      <c r="KY1548" s="1"/>
      <c r="KZ1548" s="1"/>
      <c r="LA1548" s="1"/>
      <c r="LB1548" s="1"/>
      <c r="LC1548" s="1"/>
      <c r="LD1548" s="1"/>
    </row>
    <row r="1549" spans="1:316" s="49" customFormat="1" ht="79.2">
      <c r="A1549" s="580"/>
      <c r="B1549" s="487"/>
      <c r="C1549" s="603"/>
      <c r="D1549" s="1034"/>
      <c r="E1549" s="1902"/>
      <c r="F1549" s="7" t="s">
        <v>32</v>
      </c>
      <c r="G1549" s="964" t="s">
        <v>435</v>
      </c>
      <c r="H1549" s="7" t="s">
        <v>856</v>
      </c>
      <c r="I1549" s="964" t="s">
        <v>35</v>
      </c>
      <c r="J1549" s="964" t="s">
        <v>334</v>
      </c>
      <c r="K1549" s="964" t="s">
        <v>850</v>
      </c>
      <c r="L1549" s="1116">
        <v>1</v>
      </c>
      <c r="M1549" s="353"/>
      <c r="N1549" s="881">
        <v>500</v>
      </c>
      <c r="O1549" s="900"/>
      <c r="P1549" s="881" t="s">
        <v>3803</v>
      </c>
      <c r="Q1549" s="1"/>
      <c r="R1549" s="1"/>
      <c r="S1549" s="1"/>
      <c r="T1549" s="1"/>
      <c r="U1549" s="1"/>
      <c r="V1549" s="1"/>
      <c r="W1549" s="1"/>
      <c r="X1549" s="1"/>
      <c r="Y1549" s="1"/>
      <c r="Z1549" s="1"/>
      <c r="AA1549" s="1"/>
      <c r="AB1549" s="1"/>
      <c r="AC1549" s="1"/>
      <c r="AD1549" s="1"/>
      <c r="AE1549" s="1"/>
      <c r="AF1549" s="1"/>
      <c r="AG1549" s="1"/>
      <c r="AH1549" s="1"/>
      <c r="AI1549" s="1"/>
      <c r="AJ1549" s="1"/>
      <c r="AK1549" s="1"/>
      <c r="AL1549" s="1"/>
      <c r="AM1549" s="1"/>
      <c r="AN1549" s="1"/>
      <c r="AO1549" s="1"/>
      <c r="AP1549" s="1"/>
      <c r="AQ1549" s="1"/>
      <c r="AR1549" s="1"/>
      <c r="AS1549" s="1"/>
      <c r="AT1549" s="1"/>
      <c r="AU1549" s="1"/>
      <c r="AV1549" s="1"/>
      <c r="AW1549" s="1"/>
      <c r="AX1549" s="1"/>
      <c r="AY1549" s="1"/>
      <c r="AZ1549" s="1"/>
      <c r="BA1549" s="1"/>
      <c r="BB1549" s="1"/>
      <c r="BC1549" s="1"/>
      <c r="BD1549" s="1"/>
      <c r="BE1549" s="1"/>
      <c r="BF1549" s="1"/>
      <c r="BG1549" s="1"/>
      <c r="BH1549" s="1"/>
      <c r="BI1549" s="1"/>
      <c r="BJ1549" s="1"/>
      <c r="BK1549" s="1"/>
      <c r="BL1549" s="1"/>
      <c r="BM1549" s="1"/>
      <c r="BN1549" s="1"/>
      <c r="BO1549" s="1"/>
      <c r="BP1549" s="1"/>
      <c r="BQ1549" s="1"/>
      <c r="BR1549" s="1"/>
      <c r="BS1549" s="1"/>
      <c r="BT1549" s="1"/>
      <c r="BU1549" s="1"/>
      <c r="BV1549" s="1"/>
      <c r="BW1549" s="1"/>
      <c r="BX1549" s="1"/>
      <c r="BY1549" s="1"/>
      <c r="BZ1549" s="1"/>
      <c r="CA1549" s="1"/>
      <c r="CB1549" s="1"/>
      <c r="CC1549" s="1"/>
      <c r="CD1549" s="1"/>
      <c r="CE1549" s="1"/>
      <c r="CF1549" s="1"/>
      <c r="CG1549" s="1"/>
      <c r="CH1549" s="1"/>
      <c r="CI1549" s="1"/>
      <c r="CJ1549" s="1"/>
      <c r="CK1549" s="1"/>
      <c r="CL1549" s="1"/>
      <c r="CM1549" s="1"/>
      <c r="CN1549" s="1"/>
      <c r="CO1549" s="1"/>
      <c r="CP1549" s="1"/>
      <c r="CQ1549" s="1"/>
      <c r="CR1549" s="1"/>
      <c r="CS1549" s="1"/>
      <c r="CT1549" s="1"/>
      <c r="CU1549" s="1"/>
      <c r="CV1549" s="1"/>
      <c r="CW1549" s="1"/>
      <c r="CX1549" s="1"/>
      <c r="CY1549" s="1"/>
      <c r="CZ1549" s="1"/>
      <c r="DA1549" s="1"/>
      <c r="DB1549" s="1"/>
      <c r="DC1549" s="1"/>
      <c r="DD1549" s="1"/>
      <c r="DE1549" s="1"/>
      <c r="DF1549" s="1"/>
      <c r="DG1549" s="1"/>
      <c r="DH1549" s="1"/>
      <c r="DI1549" s="1"/>
      <c r="DJ1549" s="1"/>
      <c r="DK1549" s="1"/>
      <c r="DL1549" s="1"/>
      <c r="DM1549" s="1"/>
      <c r="DN1549" s="1"/>
      <c r="DO1549" s="1"/>
      <c r="DP1549" s="1"/>
      <c r="DQ1549" s="1"/>
      <c r="DR1549" s="1"/>
      <c r="DS1549" s="1"/>
      <c r="DT1549" s="1"/>
      <c r="DU1549" s="1"/>
      <c r="DV1549" s="1"/>
      <c r="DW1549" s="1"/>
      <c r="DX1549" s="1"/>
      <c r="DY1549" s="1"/>
      <c r="DZ1549" s="1"/>
      <c r="EA1549" s="1"/>
      <c r="EB1549" s="1"/>
      <c r="EC1549" s="1"/>
      <c r="ED1549" s="1"/>
      <c r="EE1549" s="1"/>
      <c r="EF1549" s="1"/>
      <c r="EG1549" s="1"/>
      <c r="EH1549" s="1"/>
      <c r="EI1549" s="1"/>
      <c r="EJ1549" s="1"/>
      <c r="EK1549" s="1"/>
      <c r="EL1549" s="1"/>
      <c r="EM1549" s="1"/>
      <c r="EN1549" s="1"/>
      <c r="EO1549" s="1"/>
      <c r="EP1549" s="1"/>
      <c r="EQ1549" s="1"/>
      <c r="ER1549" s="1"/>
      <c r="ES1549" s="1"/>
      <c r="ET1549" s="1"/>
      <c r="EU1549" s="1"/>
      <c r="EV1549" s="1"/>
      <c r="EW1549" s="1"/>
      <c r="EX1549" s="1"/>
      <c r="EY1549" s="1"/>
      <c r="EZ1549" s="1"/>
      <c r="FA1549" s="1"/>
      <c r="FB1549" s="1"/>
      <c r="FC1549" s="1"/>
      <c r="FD1549" s="1"/>
      <c r="FE1549" s="1"/>
      <c r="FF1549" s="1"/>
      <c r="FG1549" s="1"/>
      <c r="FH1549" s="1"/>
      <c r="FI1549" s="1"/>
      <c r="FJ1549" s="1"/>
      <c r="FK1549" s="1"/>
      <c r="FL1549" s="1"/>
      <c r="FM1549" s="1"/>
      <c r="FN1549" s="1"/>
      <c r="FO1549" s="1"/>
      <c r="FP1549" s="1"/>
      <c r="FQ1549" s="1"/>
      <c r="FR1549" s="1"/>
      <c r="FS1549" s="1"/>
      <c r="FT1549" s="1"/>
      <c r="FU1549" s="1"/>
      <c r="FV1549" s="1"/>
      <c r="FW1549" s="1"/>
      <c r="FX1549" s="1"/>
      <c r="FY1549" s="1"/>
      <c r="FZ1549" s="1"/>
      <c r="GA1549" s="1"/>
      <c r="GB1549" s="1"/>
      <c r="GC1549" s="1"/>
      <c r="GD1549" s="1"/>
      <c r="GE1549" s="1"/>
      <c r="GF1549" s="1"/>
      <c r="GG1549" s="1"/>
      <c r="GH1549" s="1"/>
      <c r="GI1549" s="1"/>
      <c r="GJ1549" s="1"/>
      <c r="GK1549" s="1"/>
      <c r="GL1549" s="1"/>
      <c r="GM1549" s="1"/>
      <c r="GN1549" s="1"/>
      <c r="GO1549" s="1"/>
      <c r="GP1549" s="1"/>
      <c r="GQ1549" s="1"/>
      <c r="GR1549" s="1"/>
      <c r="GS1549" s="1"/>
      <c r="GT1549" s="1"/>
      <c r="GU1549" s="1"/>
      <c r="GV1549" s="1"/>
      <c r="GW1549" s="1"/>
      <c r="GX1549" s="1"/>
      <c r="GY1549" s="1"/>
      <c r="GZ1549" s="1"/>
      <c r="HA1549" s="1"/>
      <c r="HB1549" s="1"/>
      <c r="HC1549" s="1"/>
      <c r="HD1549" s="1"/>
      <c r="HE1549" s="1"/>
      <c r="HF1549" s="1"/>
      <c r="HG1549" s="1"/>
      <c r="HH1549" s="1"/>
      <c r="HI1549" s="1"/>
      <c r="HJ1549" s="1"/>
      <c r="HK1549" s="1"/>
      <c r="HL1549" s="1"/>
      <c r="HM1549" s="1"/>
      <c r="HN1549" s="1"/>
      <c r="HO1549" s="1"/>
      <c r="HP1549" s="1"/>
      <c r="HQ1549" s="1"/>
      <c r="HR1549" s="1"/>
      <c r="HS1549" s="1"/>
      <c r="HT1549" s="1"/>
      <c r="HU1549" s="1"/>
      <c r="HV1549" s="1"/>
      <c r="HW1549" s="1"/>
      <c r="HX1549" s="1"/>
      <c r="HY1549" s="1"/>
      <c r="HZ1549" s="1"/>
      <c r="IA1549" s="1"/>
      <c r="IB1549" s="1"/>
      <c r="IC1549" s="1"/>
      <c r="ID1549" s="1"/>
      <c r="IE1549" s="1"/>
      <c r="IF1549" s="1"/>
      <c r="IG1549" s="1"/>
      <c r="IH1549" s="1"/>
      <c r="II1549" s="1"/>
      <c r="IJ1549" s="1"/>
      <c r="IK1549" s="1"/>
      <c r="IL1549" s="1"/>
      <c r="IM1549" s="1"/>
      <c r="IN1549" s="1"/>
      <c r="IO1549" s="1"/>
      <c r="IP1549" s="1"/>
      <c r="IQ1549" s="1"/>
      <c r="IR1549" s="1"/>
      <c r="IS1549" s="1"/>
      <c r="IT1549" s="1"/>
      <c r="IU1549" s="1"/>
      <c r="IV1549" s="1"/>
      <c r="IW1549" s="1"/>
      <c r="IX1549" s="1"/>
      <c r="IY1549" s="1"/>
      <c r="IZ1549" s="1"/>
      <c r="JA1549" s="1"/>
      <c r="JB1549" s="1"/>
      <c r="JC1549" s="1"/>
      <c r="JD1549" s="1"/>
      <c r="JE1549" s="1"/>
      <c r="JF1549" s="1"/>
      <c r="JG1549" s="1"/>
      <c r="JH1549" s="1"/>
      <c r="JI1549" s="1"/>
      <c r="JJ1549" s="1"/>
      <c r="JK1549" s="1"/>
      <c r="JL1549" s="1"/>
      <c r="JM1549" s="1"/>
      <c r="JN1549" s="1"/>
      <c r="JO1549" s="1"/>
      <c r="JP1549" s="1"/>
      <c r="JQ1549" s="1"/>
      <c r="JR1549" s="1"/>
      <c r="JS1549" s="1"/>
      <c r="JT1549" s="1"/>
      <c r="JU1549" s="1"/>
      <c r="JV1549" s="1"/>
      <c r="JW1549" s="1"/>
      <c r="JX1549" s="1"/>
      <c r="JY1549" s="1"/>
      <c r="JZ1549" s="1"/>
      <c r="KA1549" s="1"/>
      <c r="KB1549" s="1"/>
      <c r="KC1549" s="1"/>
      <c r="KD1549" s="1"/>
      <c r="KE1549" s="1"/>
      <c r="KF1549" s="1"/>
      <c r="KG1549" s="1"/>
      <c r="KH1549" s="1"/>
      <c r="KI1549" s="1"/>
      <c r="KJ1549" s="1"/>
      <c r="KK1549" s="1"/>
      <c r="KL1549" s="1"/>
      <c r="KM1549" s="1"/>
      <c r="KN1549" s="1"/>
      <c r="KO1549" s="1"/>
      <c r="KP1549" s="1"/>
      <c r="KQ1549" s="1"/>
      <c r="KR1549" s="1"/>
      <c r="KS1549" s="1"/>
      <c r="KT1549" s="1"/>
      <c r="KU1549" s="1"/>
      <c r="KV1549" s="1"/>
      <c r="KW1549" s="1"/>
      <c r="KX1549" s="1"/>
      <c r="KY1549" s="1"/>
      <c r="KZ1549" s="1"/>
      <c r="LA1549" s="1"/>
      <c r="LB1549" s="1"/>
      <c r="LC1549" s="1"/>
      <c r="LD1549" s="1"/>
    </row>
    <row r="1550" spans="1:316" s="49" customFormat="1" ht="79.2">
      <c r="A1550" s="580"/>
      <c r="B1550" s="487"/>
      <c r="C1550" s="603"/>
      <c r="D1550" s="1034" t="s">
        <v>855</v>
      </c>
      <c r="E1550" s="1902" t="s">
        <v>28</v>
      </c>
      <c r="F1550" s="7" t="s">
        <v>32</v>
      </c>
      <c r="G1550" s="964" t="s">
        <v>435</v>
      </c>
      <c r="H1550" s="7" t="s">
        <v>854</v>
      </c>
      <c r="I1550" s="964" t="s">
        <v>35</v>
      </c>
      <c r="J1550" s="964" t="s">
        <v>36</v>
      </c>
      <c r="K1550" s="964" t="s">
        <v>850</v>
      </c>
      <c r="L1550" s="1037">
        <v>2</v>
      </c>
      <c r="M1550" s="353"/>
      <c r="N1550" s="881">
        <v>200</v>
      </c>
      <c r="O1550" s="900">
        <v>400</v>
      </c>
      <c r="P1550" s="881" t="s">
        <v>3803</v>
      </c>
      <c r="Q1550" s="1"/>
      <c r="R1550" s="1"/>
      <c r="S1550" s="1"/>
      <c r="T1550" s="1"/>
      <c r="U1550" s="1"/>
      <c r="V1550" s="1"/>
      <c r="W1550" s="1"/>
      <c r="X1550" s="1"/>
      <c r="Y1550" s="1"/>
      <c r="Z1550" s="1"/>
      <c r="AA1550" s="1"/>
      <c r="AB1550" s="1"/>
      <c r="AC1550" s="1"/>
      <c r="AD1550" s="1"/>
      <c r="AE1550" s="1"/>
      <c r="AF1550" s="1"/>
      <c r="AG1550" s="1"/>
      <c r="AH1550" s="1"/>
      <c r="AI1550" s="1"/>
      <c r="AJ1550" s="1"/>
      <c r="AK1550" s="1"/>
      <c r="AL1550" s="1"/>
      <c r="AM1550" s="1"/>
      <c r="AN1550" s="1"/>
      <c r="AO1550" s="1"/>
      <c r="AP1550" s="1"/>
      <c r="AQ1550" s="1"/>
      <c r="AR1550" s="1"/>
      <c r="AS1550" s="1"/>
      <c r="AT1550" s="1"/>
      <c r="AU1550" s="1"/>
      <c r="AV1550" s="1"/>
      <c r="AW1550" s="1"/>
      <c r="AX1550" s="1"/>
      <c r="AY1550" s="1"/>
      <c r="AZ1550" s="1"/>
      <c r="BA1550" s="1"/>
      <c r="BB1550" s="1"/>
      <c r="BC1550" s="1"/>
      <c r="BD1550" s="1"/>
      <c r="BE1550" s="1"/>
      <c r="BF1550" s="1"/>
      <c r="BG1550" s="1"/>
      <c r="BH1550" s="1"/>
      <c r="BI1550" s="1"/>
      <c r="BJ1550" s="1"/>
      <c r="BK1550" s="1"/>
      <c r="BL1550" s="1"/>
      <c r="BM1550" s="1"/>
      <c r="BN1550" s="1"/>
      <c r="BO1550" s="1"/>
      <c r="BP1550" s="1"/>
      <c r="BQ1550" s="1"/>
      <c r="BR1550" s="1"/>
      <c r="BS1550" s="1"/>
      <c r="BT1550" s="1"/>
      <c r="BU1550" s="1"/>
      <c r="BV1550" s="1"/>
      <c r="BW1550" s="1"/>
      <c r="BX1550" s="1"/>
      <c r="BY1550" s="1"/>
      <c r="BZ1550" s="1"/>
      <c r="CA1550" s="1"/>
      <c r="CB1550" s="1"/>
      <c r="CC1550" s="1"/>
      <c r="CD1550" s="1"/>
      <c r="CE1550" s="1"/>
      <c r="CF1550" s="1"/>
      <c r="CG1550" s="1"/>
      <c r="CH1550" s="1"/>
      <c r="CI1550" s="1"/>
      <c r="CJ1550" s="1"/>
      <c r="CK1550" s="1"/>
      <c r="CL1550" s="1"/>
      <c r="CM1550" s="1"/>
      <c r="CN1550" s="1"/>
      <c r="CO1550" s="1"/>
      <c r="CP1550" s="1"/>
      <c r="CQ1550" s="1"/>
      <c r="CR1550" s="1"/>
      <c r="CS1550" s="1"/>
      <c r="CT1550" s="1"/>
      <c r="CU1550" s="1"/>
      <c r="CV1550" s="1"/>
      <c r="CW1550" s="1"/>
      <c r="CX1550" s="1"/>
      <c r="CY1550" s="1"/>
      <c r="CZ1550" s="1"/>
      <c r="DA1550" s="1"/>
      <c r="DB1550" s="1"/>
      <c r="DC1550" s="1"/>
      <c r="DD1550" s="1"/>
      <c r="DE1550" s="1"/>
      <c r="DF1550" s="1"/>
      <c r="DG1550" s="1"/>
      <c r="DH1550" s="1"/>
      <c r="DI1550" s="1"/>
      <c r="DJ1550" s="1"/>
      <c r="DK1550" s="1"/>
      <c r="DL1550" s="1"/>
      <c r="DM1550" s="1"/>
      <c r="DN1550" s="1"/>
      <c r="DO1550" s="1"/>
      <c r="DP1550" s="1"/>
      <c r="DQ1550" s="1"/>
      <c r="DR1550" s="1"/>
      <c r="DS1550" s="1"/>
      <c r="DT1550" s="1"/>
      <c r="DU1550" s="1"/>
      <c r="DV1550" s="1"/>
      <c r="DW1550" s="1"/>
      <c r="DX1550" s="1"/>
      <c r="DY1550" s="1"/>
      <c r="DZ1550" s="1"/>
      <c r="EA1550" s="1"/>
      <c r="EB1550" s="1"/>
      <c r="EC1550" s="1"/>
      <c r="ED1550" s="1"/>
      <c r="EE1550" s="1"/>
      <c r="EF1550" s="1"/>
      <c r="EG1550" s="1"/>
      <c r="EH1550" s="1"/>
      <c r="EI1550" s="1"/>
      <c r="EJ1550" s="1"/>
      <c r="EK1550" s="1"/>
      <c r="EL1550" s="1"/>
      <c r="EM1550" s="1"/>
      <c r="EN1550" s="1"/>
      <c r="EO1550" s="1"/>
      <c r="EP1550" s="1"/>
      <c r="EQ1550" s="1"/>
      <c r="ER1550" s="1"/>
      <c r="ES1550" s="1"/>
      <c r="ET1550" s="1"/>
      <c r="EU1550" s="1"/>
      <c r="EV1550" s="1"/>
      <c r="EW1550" s="1"/>
      <c r="EX1550" s="1"/>
      <c r="EY1550" s="1"/>
      <c r="EZ1550" s="1"/>
      <c r="FA1550" s="1"/>
      <c r="FB1550" s="1"/>
      <c r="FC1550" s="1"/>
      <c r="FD1550" s="1"/>
      <c r="FE1550" s="1"/>
      <c r="FF1550" s="1"/>
      <c r="FG1550" s="1"/>
      <c r="FH1550" s="1"/>
      <c r="FI1550" s="1"/>
      <c r="FJ1550" s="1"/>
      <c r="FK1550" s="1"/>
      <c r="FL1550" s="1"/>
      <c r="FM1550" s="1"/>
      <c r="FN1550" s="1"/>
      <c r="FO1550" s="1"/>
      <c r="FP1550" s="1"/>
      <c r="FQ1550" s="1"/>
      <c r="FR1550" s="1"/>
      <c r="FS1550" s="1"/>
      <c r="FT1550" s="1"/>
      <c r="FU1550" s="1"/>
      <c r="FV1550" s="1"/>
      <c r="FW1550" s="1"/>
      <c r="FX1550" s="1"/>
      <c r="FY1550" s="1"/>
      <c r="FZ1550" s="1"/>
      <c r="GA1550" s="1"/>
      <c r="GB1550" s="1"/>
      <c r="GC1550" s="1"/>
      <c r="GD1550" s="1"/>
      <c r="GE1550" s="1"/>
      <c r="GF1550" s="1"/>
      <c r="GG1550" s="1"/>
      <c r="GH1550" s="1"/>
      <c r="GI1550" s="1"/>
      <c r="GJ1550" s="1"/>
      <c r="GK1550" s="1"/>
      <c r="GL1550" s="1"/>
      <c r="GM1550" s="1"/>
      <c r="GN1550" s="1"/>
      <c r="GO1550" s="1"/>
      <c r="GP1550" s="1"/>
      <c r="GQ1550" s="1"/>
      <c r="GR1550" s="1"/>
      <c r="GS1550" s="1"/>
      <c r="GT1550" s="1"/>
      <c r="GU1550" s="1"/>
      <c r="GV1550" s="1"/>
      <c r="GW1550" s="1"/>
      <c r="GX1550" s="1"/>
      <c r="GY1550" s="1"/>
      <c r="GZ1550" s="1"/>
      <c r="HA1550" s="1"/>
      <c r="HB1550" s="1"/>
      <c r="HC1550" s="1"/>
      <c r="HD1550" s="1"/>
      <c r="HE1550" s="1"/>
      <c r="HF1550" s="1"/>
      <c r="HG1550" s="1"/>
      <c r="HH1550" s="1"/>
      <c r="HI1550" s="1"/>
      <c r="HJ1550" s="1"/>
      <c r="HK1550" s="1"/>
      <c r="HL1550" s="1"/>
      <c r="HM1550" s="1"/>
      <c r="HN1550" s="1"/>
      <c r="HO1550" s="1"/>
      <c r="HP1550" s="1"/>
      <c r="HQ1550" s="1"/>
      <c r="HR1550" s="1"/>
      <c r="HS1550" s="1"/>
      <c r="HT1550" s="1"/>
      <c r="HU1550" s="1"/>
      <c r="HV1550" s="1"/>
      <c r="HW1550" s="1"/>
      <c r="HX1550" s="1"/>
      <c r="HY1550" s="1"/>
      <c r="HZ1550" s="1"/>
      <c r="IA1550" s="1"/>
      <c r="IB1550" s="1"/>
      <c r="IC1550" s="1"/>
      <c r="ID1550" s="1"/>
      <c r="IE1550" s="1"/>
      <c r="IF1550" s="1"/>
      <c r="IG1550" s="1"/>
      <c r="IH1550" s="1"/>
      <c r="II1550" s="1"/>
      <c r="IJ1550" s="1"/>
      <c r="IK1550" s="1"/>
      <c r="IL1550" s="1"/>
      <c r="IM1550" s="1"/>
      <c r="IN1550" s="1"/>
      <c r="IO1550" s="1"/>
      <c r="IP1550" s="1"/>
      <c r="IQ1550" s="1"/>
      <c r="IR1550" s="1"/>
      <c r="IS1550" s="1"/>
      <c r="IT1550" s="1"/>
      <c r="IU1550" s="1"/>
      <c r="IV1550" s="1"/>
      <c r="IW1550" s="1"/>
      <c r="IX1550" s="1"/>
      <c r="IY1550" s="1"/>
      <c r="IZ1550" s="1"/>
      <c r="JA1550" s="1"/>
      <c r="JB1550" s="1"/>
      <c r="JC1550" s="1"/>
      <c r="JD1550" s="1"/>
      <c r="JE1550" s="1"/>
      <c r="JF1550" s="1"/>
      <c r="JG1550" s="1"/>
      <c r="JH1550" s="1"/>
      <c r="JI1550" s="1"/>
      <c r="JJ1550" s="1"/>
      <c r="JK1550" s="1"/>
      <c r="JL1550" s="1"/>
      <c r="JM1550" s="1"/>
      <c r="JN1550" s="1"/>
      <c r="JO1550" s="1"/>
      <c r="JP1550" s="1"/>
      <c r="JQ1550" s="1"/>
      <c r="JR1550" s="1"/>
      <c r="JS1550" s="1"/>
      <c r="JT1550" s="1"/>
      <c r="JU1550" s="1"/>
      <c r="JV1550" s="1"/>
      <c r="JW1550" s="1"/>
      <c r="JX1550" s="1"/>
      <c r="JY1550" s="1"/>
      <c r="JZ1550" s="1"/>
      <c r="KA1550" s="1"/>
      <c r="KB1550" s="1"/>
      <c r="KC1550" s="1"/>
      <c r="KD1550" s="1"/>
      <c r="KE1550" s="1"/>
      <c r="KF1550" s="1"/>
      <c r="KG1550" s="1"/>
      <c r="KH1550" s="1"/>
      <c r="KI1550" s="1"/>
      <c r="KJ1550" s="1"/>
      <c r="KK1550" s="1"/>
      <c r="KL1550" s="1"/>
      <c r="KM1550" s="1"/>
      <c r="KN1550" s="1"/>
      <c r="KO1550" s="1"/>
      <c r="KP1550" s="1"/>
      <c r="KQ1550" s="1"/>
      <c r="KR1550" s="1"/>
      <c r="KS1550" s="1"/>
      <c r="KT1550" s="1"/>
      <c r="KU1550" s="1"/>
      <c r="KV1550" s="1"/>
      <c r="KW1550" s="1"/>
      <c r="KX1550" s="1"/>
      <c r="KY1550" s="1"/>
      <c r="KZ1550" s="1"/>
      <c r="LA1550" s="1"/>
      <c r="LB1550" s="1"/>
      <c r="LC1550" s="1"/>
      <c r="LD1550" s="1"/>
    </row>
    <row r="1551" spans="1:316" s="49" customFormat="1" ht="59.4">
      <c r="A1551" s="580"/>
      <c r="B1551" s="487"/>
      <c r="C1551" s="603"/>
      <c r="D1551" s="1034"/>
      <c r="E1551" s="1902"/>
      <c r="F1551" s="7" t="s">
        <v>32</v>
      </c>
      <c r="G1551" s="964" t="s">
        <v>686</v>
      </c>
      <c r="H1551" s="7" t="s">
        <v>853</v>
      </c>
      <c r="I1551" s="964" t="s">
        <v>35</v>
      </c>
      <c r="J1551" s="964" t="s">
        <v>335</v>
      </c>
      <c r="K1551" s="964" t="s">
        <v>843</v>
      </c>
      <c r="L1551" s="1037">
        <v>2</v>
      </c>
      <c r="M1551" s="353"/>
      <c r="N1551" s="881">
        <v>200</v>
      </c>
      <c r="O1551" s="900"/>
      <c r="P1551" s="881" t="s">
        <v>3803</v>
      </c>
      <c r="Q1551" s="1"/>
      <c r="R1551" s="1"/>
      <c r="S1551" s="1"/>
      <c r="T1551" s="1"/>
      <c r="U1551" s="1"/>
      <c r="V1551" s="1"/>
      <c r="W1551" s="1"/>
      <c r="X1551" s="1"/>
      <c r="Y1551" s="1"/>
      <c r="Z1551" s="1"/>
      <c r="AA1551" s="1"/>
      <c r="AB1551" s="1"/>
      <c r="AC1551" s="1"/>
      <c r="AD1551" s="1"/>
      <c r="AE1551" s="1"/>
      <c r="AF1551" s="1"/>
      <c r="AG1551" s="1"/>
      <c r="AH1551" s="1"/>
      <c r="AI1551" s="1"/>
      <c r="AJ1551" s="1"/>
      <c r="AK1551" s="1"/>
      <c r="AL1551" s="1"/>
      <c r="AM1551" s="1"/>
      <c r="AN1551" s="1"/>
      <c r="AO1551" s="1"/>
      <c r="AP1551" s="1"/>
      <c r="AQ1551" s="1"/>
      <c r="AR1551" s="1"/>
      <c r="AS1551" s="1"/>
      <c r="AT1551" s="1"/>
      <c r="AU1551" s="1"/>
      <c r="AV1551" s="1"/>
      <c r="AW1551" s="1"/>
      <c r="AX1551" s="1"/>
      <c r="AY1551" s="1"/>
      <c r="AZ1551" s="1"/>
      <c r="BA1551" s="1"/>
      <c r="BB1551" s="1"/>
      <c r="BC1551" s="1"/>
      <c r="BD1551" s="1"/>
      <c r="BE1551" s="1"/>
      <c r="BF1551" s="1"/>
      <c r="BG1551" s="1"/>
      <c r="BH1551" s="1"/>
      <c r="BI1551" s="1"/>
      <c r="BJ1551" s="1"/>
      <c r="BK1551" s="1"/>
      <c r="BL1551" s="1"/>
      <c r="BM1551" s="1"/>
      <c r="BN1551" s="1"/>
      <c r="BO1551" s="1"/>
      <c r="BP1551" s="1"/>
      <c r="BQ1551" s="1"/>
      <c r="BR1551" s="1"/>
      <c r="BS1551" s="1"/>
      <c r="BT1551" s="1"/>
      <c r="BU1551" s="1"/>
      <c r="BV1551" s="1"/>
      <c r="BW1551" s="1"/>
      <c r="BX1551" s="1"/>
      <c r="BY1551" s="1"/>
      <c r="BZ1551" s="1"/>
      <c r="CA1551" s="1"/>
      <c r="CB1551" s="1"/>
      <c r="CC1551" s="1"/>
      <c r="CD1551" s="1"/>
      <c r="CE1551" s="1"/>
      <c r="CF1551" s="1"/>
      <c r="CG1551" s="1"/>
      <c r="CH1551" s="1"/>
      <c r="CI1551" s="1"/>
      <c r="CJ1551" s="1"/>
      <c r="CK1551" s="1"/>
      <c r="CL1551" s="1"/>
      <c r="CM1551" s="1"/>
      <c r="CN1551" s="1"/>
      <c r="CO1551" s="1"/>
      <c r="CP1551" s="1"/>
      <c r="CQ1551" s="1"/>
      <c r="CR1551" s="1"/>
      <c r="CS1551" s="1"/>
      <c r="CT1551" s="1"/>
      <c r="CU1551" s="1"/>
      <c r="CV1551" s="1"/>
      <c r="CW1551" s="1"/>
      <c r="CX1551" s="1"/>
      <c r="CY1551" s="1"/>
      <c r="CZ1551" s="1"/>
      <c r="DA1551" s="1"/>
      <c r="DB1551" s="1"/>
      <c r="DC1551" s="1"/>
      <c r="DD1551" s="1"/>
      <c r="DE1551" s="1"/>
      <c r="DF1551" s="1"/>
      <c r="DG1551" s="1"/>
      <c r="DH1551" s="1"/>
      <c r="DI1551" s="1"/>
      <c r="DJ1551" s="1"/>
      <c r="DK1551" s="1"/>
      <c r="DL1551" s="1"/>
      <c r="DM1551" s="1"/>
      <c r="DN1551" s="1"/>
      <c r="DO1551" s="1"/>
      <c r="DP1551" s="1"/>
      <c r="DQ1551" s="1"/>
      <c r="DR1551" s="1"/>
      <c r="DS1551" s="1"/>
      <c r="DT1551" s="1"/>
      <c r="DU1551" s="1"/>
      <c r="DV1551" s="1"/>
      <c r="DW1551" s="1"/>
      <c r="DX1551" s="1"/>
      <c r="DY1551" s="1"/>
      <c r="DZ1551" s="1"/>
      <c r="EA1551" s="1"/>
      <c r="EB1551" s="1"/>
      <c r="EC1551" s="1"/>
      <c r="ED1551" s="1"/>
      <c r="EE1551" s="1"/>
      <c r="EF1551" s="1"/>
      <c r="EG1551" s="1"/>
      <c r="EH1551" s="1"/>
      <c r="EI1551" s="1"/>
      <c r="EJ1551" s="1"/>
      <c r="EK1551" s="1"/>
      <c r="EL1551" s="1"/>
      <c r="EM1551" s="1"/>
      <c r="EN1551" s="1"/>
      <c r="EO1551" s="1"/>
      <c r="EP1551" s="1"/>
      <c r="EQ1551" s="1"/>
      <c r="ER1551" s="1"/>
      <c r="ES1551" s="1"/>
      <c r="ET1551" s="1"/>
      <c r="EU1551" s="1"/>
      <c r="EV1551" s="1"/>
      <c r="EW1551" s="1"/>
      <c r="EX1551" s="1"/>
      <c r="EY1551" s="1"/>
      <c r="EZ1551" s="1"/>
      <c r="FA1551" s="1"/>
      <c r="FB1551" s="1"/>
      <c r="FC1551" s="1"/>
      <c r="FD1551" s="1"/>
      <c r="FE1551" s="1"/>
      <c r="FF1551" s="1"/>
      <c r="FG1551" s="1"/>
      <c r="FH1551" s="1"/>
      <c r="FI1551" s="1"/>
      <c r="FJ1551" s="1"/>
      <c r="FK1551" s="1"/>
      <c r="FL1551" s="1"/>
      <c r="FM1551" s="1"/>
      <c r="FN1551" s="1"/>
      <c r="FO1551" s="1"/>
      <c r="FP1551" s="1"/>
      <c r="FQ1551" s="1"/>
      <c r="FR1551" s="1"/>
      <c r="FS1551" s="1"/>
      <c r="FT1551" s="1"/>
      <c r="FU1551" s="1"/>
      <c r="FV1551" s="1"/>
      <c r="FW1551" s="1"/>
      <c r="FX1551" s="1"/>
      <c r="FY1551" s="1"/>
      <c r="FZ1551" s="1"/>
      <c r="GA1551" s="1"/>
      <c r="GB1551" s="1"/>
      <c r="GC1551" s="1"/>
      <c r="GD1551" s="1"/>
      <c r="GE1551" s="1"/>
      <c r="GF1551" s="1"/>
      <c r="GG1551" s="1"/>
      <c r="GH1551" s="1"/>
      <c r="GI1551" s="1"/>
      <c r="GJ1551" s="1"/>
      <c r="GK1551" s="1"/>
      <c r="GL1551" s="1"/>
      <c r="GM1551" s="1"/>
      <c r="GN1551" s="1"/>
      <c r="GO1551" s="1"/>
      <c r="GP1551" s="1"/>
      <c r="GQ1551" s="1"/>
      <c r="GR1551" s="1"/>
      <c r="GS1551" s="1"/>
      <c r="GT1551" s="1"/>
      <c r="GU1551" s="1"/>
      <c r="GV1551" s="1"/>
      <c r="GW1551" s="1"/>
      <c r="GX1551" s="1"/>
      <c r="GY1551" s="1"/>
      <c r="GZ1551" s="1"/>
      <c r="HA1551" s="1"/>
      <c r="HB1551" s="1"/>
      <c r="HC1551" s="1"/>
      <c r="HD1551" s="1"/>
      <c r="HE1551" s="1"/>
      <c r="HF1551" s="1"/>
      <c r="HG1551" s="1"/>
      <c r="HH1551" s="1"/>
      <c r="HI1551" s="1"/>
      <c r="HJ1551" s="1"/>
      <c r="HK1551" s="1"/>
      <c r="HL1551" s="1"/>
      <c r="HM1551" s="1"/>
      <c r="HN1551" s="1"/>
      <c r="HO1551" s="1"/>
      <c r="HP1551" s="1"/>
      <c r="HQ1551" s="1"/>
      <c r="HR1551" s="1"/>
      <c r="HS1551" s="1"/>
      <c r="HT1551" s="1"/>
      <c r="HU1551" s="1"/>
      <c r="HV1551" s="1"/>
      <c r="HW1551" s="1"/>
      <c r="HX1551" s="1"/>
      <c r="HY1551" s="1"/>
      <c r="HZ1551" s="1"/>
      <c r="IA1551" s="1"/>
      <c r="IB1551" s="1"/>
      <c r="IC1551" s="1"/>
      <c r="ID1551" s="1"/>
      <c r="IE1551" s="1"/>
      <c r="IF1551" s="1"/>
      <c r="IG1551" s="1"/>
      <c r="IH1551" s="1"/>
      <c r="II1551" s="1"/>
      <c r="IJ1551" s="1"/>
      <c r="IK1551" s="1"/>
      <c r="IL1551" s="1"/>
      <c r="IM1551" s="1"/>
      <c r="IN1551" s="1"/>
      <c r="IO1551" s="1"/>
      <c r="IP1551" s="1"/>
      <c r="IQ1551" s="1"/>
      <c r="IR1551" s="1"/>
      <c r="IS1551" s="1"/>
      <c r="IT1551" s="1"/>
      <c r="IU1551" s="1"/>
      <c r="IV1551" s="1"/>
      <c r="IW1551" s="1"/>
      <c r="IX1551" s="1"/>
      <c r="IY1551" s="1"/>
      <c r="IZ1551" s="1"/>
      <c r="JA1551" s="1"/>
      <c r="JB1551" s="1"/>
      <c r="JC1551" s="1"/>
      <c r="JD1551" s="1"/>
      <c r="JE1551" s="1"/>
      <c r="JF1551" s="1"/>
      <c r="JG1551" s="1"/>
      <c r="JH1551" s="1"/>
      <c r="JI1551" s="1"/>
      <c r="JJ1551" s="1"/>
      <c r="JK1551" s="1"/>
      <c r="JL1551" s="1"/>
      <c r="JM1551" s="1"/>
      <c r="JN1551" s="1"/>
      <c r="JO1551" s="1"/>
      <c r="JP1551" s="1"/>
      <c r="JQ1551" s="1"/>
      <c r="JR1551" s="1"/>
      <c r="JS1551" s="1"/>
      <c r="JT1551" s="1"/>
      <c r="JU1551" s="1"/>
      <c r="JV1551" s="1"/>
      <c r="JW1551" s="1"/>
      <c r="JX1551" s="1"/>
      <c r="JY1551" s="1"/>
      <c r="JZ1551" s="1"/>
      <c r="KA1551" s="1"/>
      <c r="KB1551" s="1"/>
      <c r="KC1551" s="1"/>
      <c r="KD1551" s="1"/>
      <c r="KE1551" s="1"/>
      <c r="KF1551" s="1"/>
      <c r="KG1551" s="1"/>
      <c r="KH1551" s="1"/>
      <c r="KI1551" s="1"/>
      <c r="KJ1551" s="1"/>
      <c r="KK1551" s="1"/>
      <c r="KL1551" s="1"/>
      <c r="KM1551" s="1"/>
      <c r="KN1551" s="1"/>
      <c r="KO1551" s="1"/>
      <c r="KP1551" s="1"/>
      <c r="KQ1551" s="1"/>
      <c r="KR1551" s="1"/>
      <c r="KS1551" s="1"/>
      <c r="KT1551" s="1"/>
      <c r="KU1551" s="1"/>
      <c r="KV1551" s="1"/>
      <c r="KW1551" s="1"/>
      <c r="KX1551" s="1"/>
      <c r="KY1551" s="1"/>
      <c r="KZ1551" s="1"/>
      <c r="LA1551" s="1"/>
      <c r="LB1551" s="1"/>
      <c r="LC1551" s="1"/>
      <c r="LD1551" s="1"/>
    </row>
    <row r="1552" spans="1:316" s="49" customFormat="1" ht="79.2">
      <c r="A1552" s="580"/>
      <c r="B1552" s="487"/>
      <c r="C1552" s="603"/>
      <c r="D1552" s="964" t="s">
        <v>852</v>
      </c>
      <c r="E1552" s="1905" t="s">
        <v>28</v>
      </c>
      <c r="F1552" s="7" t="s">
        <v>32</v>
      </c>
      <c r="G1552" s="964" t="s">
        <v>435</v>
      </c>
      <c r="H1552" s="7" t="s">
        <v>851</v>
      </c>
      <c r="I1552" s="964" t="s">
        <v>35</v>
      </c>
      <c r="J1552" s="964" t="s">
        <v>335</v>
      </c>
      <c r="K1552" s="964" t="s">
        <v>850</v>
      </c>
      <c r="L1552" s="1116">
        <v>3</v>
      </c>
      <c r="M1552" s="353"/>
      <c r="N1552" s="881">
        <v>100</v>
      </c>
      <c r="O1552" s="881">
        <v>100</v>
      </c>
      <c r="P1552" s="881" t="s">
        <v>3803</v>
      </c>
      <c r="Q1552" s="1"/>
      <c r="R1552" s="1"/>
      <c r="S1552" s="1"/>
      <c r="T1552" s="1"/>
      <c r="U1552" s="1"/>
      <c r="V1552" s="1"/>
      <c r="W1552" s="1"/>
      <c r="X1552" s="1"/>
      <c r="Y1552" s="1"/>
      <c r="Z1552" s="1"/>
      <c r="AA1552" s="1"/>
      <c r="AB1552" s="1"/>
      <c r="AC1552" s="1"/>
      <c r="AD1552" s="1"/>
      <c r="AE1552" s="1"/>
      <c r="AF1552" s="1"/>
      <c r="AG1552" s="1"/>
      <c r="AH1552" s="1"/>
      <c r="AI1552" s="1"/>
      <c r="AJ1552" s="1"/>
      <c r="AK1552" s="1"/>
      <c r="AL1552" s="1"/>
      <c r="AM1552" s="1"/>
      <c r="AN1552" s="1"/>
      <c r="AO1552" s="1"/>
      <c r="AP1552" s="1"/>
      <c r="AQ1552" s="1"/>
      <c r="AR1552" s="1"/>
      <c r="AS1552" s="1"/>
      <c r="AT1552" s="1"/>
      <c r="AU1552" s="1"/>
      <c r="AV1552" s="1"/>
      <c r="AW1552" s="1"/>
      <c r="AX1552" s="1"/>
      <c r="AY1552" s="1"/>
      <c r="AZ1552" s="1"/>
      <c r="BA1552" s="1"/>
      <c r="BB1552" s="1"/>
      <c r="BC1552" s="1"/>
      <c r="BD1552" s="1"/>
      <c r="BE1552" s="1"/>
      <c r="BF1552" s="1"/>
      <c r="BG1552" s="1"/>
      <c r="BH1552" s="1"/>
      <c r="BI1552" s="1"/>
      <c r="BJ1552" s="1"/>
      <c r="BK1552" s="1"/>
      <c r="BL1552" s="1"/>
      <c r="BM1552" s="1"/>
      <c r="BN1552" s="1"/>
      <c r="BO1552" s="1"/>
      <c r="BP1552" s="1"/>
      <c r="BQ1552" s="1"/>
      <c r="BR1552" s="1"/>
      <c r="BS1552" s="1"/>
      <c r="BT1552" s="1"/>
      <c r="BU1552" s="1"/>
      <c r="BV1552" s="1"/>
      <c r="BW1552" s="1"/>
      <c r="BX1552" s="1"/>
      <c r="BY1552" s="1"/>
      <c r="BZ1552" s="1"/>
      <c r="CA1552" s="1"/>
      <c r="CB1552" s="1"/>
      <c r="CC1552" s="1"/>
      <c r="CD1552" s="1"/>
      <c r="CE1552" s="1"/>
      <c r="CF1552" s="1"/>
      <c r="CG1552" s="1"/>
      <c r="CH1552" s="1"/>
      <c r="CI1552" s="1"/>
      <c r="CJ1552" s="1"/>
      <c r="CK1552" s="1"/>
      <c r="CL1552" s="1"/>
      <c r="CM1552" s="1"/>
      <c r="CN1552" s="1"/>
      <c r="CO1552" s="1"/>
      <c r="CP1552" s="1"/>
      <c r="CQ1552" s="1"/>
      <c r="CR1552" s="1"/>
      <c r="CS1552" s="1"/>
      <c r="CT1552" s="1"/>
      <c r="CU1552" s="1"/>
      <c r="CV1552" s="1"/>
      <c r="CW1552" s="1"/>
      <c r="CX1552" s="1"/>
      <c r="CY1552" s="1"/>
      <c r="CZ1552" s="1"/>
      <c r="DA1552" s="1"/>
      <c r="DB1552" s="1"/>
      <c r="DC1552" s="1"/>
      <c r="DD1552" s="1"/>
      <c r="DE1552" s="1"/>
      <c r="DF1552" s="1"/>
      <c r="DG1552" s="1"/>
      <c r="DH1552" s="1"/>
      <c r="DI1552" s="1"/>
      <c r="DJ1552" s="1"/>
      <c r="DK1552" s="1"/>
      <c r="DL1552" s="1"/>
      <c r="DM1552" s="1"/>
      <c r="DN1552" s="1"/>
      <c r="DO1552" s="1"/>
      <c r="DP1552" s="1"/>
      <c r="DQ1552" s="1"/>
      <c r="DR1552" s="1"/>
      <c r="DS1552" s="1"/>
      <c r="DT1552" s="1"/>
      <c r="DU1552" s="1"/>
      <c r="DV1552" s="1"/>
      <c r="DW1552" s="1"/>
      <c r="DX1552" s="1"/>
      <c r="DY1552" s="1"/>
      <c r="DZ1552" s="1"/>
      <c r="EA1552" s="1"/>
      <c r="EB1552" s="1"/>
      <c r="EC1552" s="1"/>
      <c r="ED1552" s="1"/>
      <c r="EE1552" s="1"/>
      <c r="EF1552" s="1"/>
      <c r="EG1552" s="1"/>
      <c r="EH1552" s="1"/>
      <c r="EI1552" s="1"/>
      <c r="EJ1552" s="1"/>
      <c r="EK1552" s="1"/>
      <c r="EL1552" s="1"/>
      <c r="EM1552" s="1"/>
      <c r="EN1552" s="1"/>
      <c r="EO1552" s="1"/>
      <c r="EP1552" s="1"/>
      <c r="EQ1552" s="1"/>
      <c r="ER1552" s="1"/>
      <c r="ES1552" s="1"/>
      <c r="ET1552" s="1"/>
      <c r="EU1552" s="1"/>
      <c r="EV1552" s="1"/>
      <c r="EW1552" s="1"/>
      <c r="EX1552" s="1"/>
      <c r="EY1552" s="1"/>
      <c r="EZ1552" s="1"/>
      <c r="FA1552" s="1"/>
      <c r="FB1552" s="1"/>
      <c r="FC1552" s="1"/>
      <c r="FD1552" s="1"/>
      <c r="FE1552" s="1"/>
      <c r="FF1552" s="1"/>
      <c r="FG1552" s="1"/>
      <c r="FH1552" s="1"/>
      <c r="FI1552" s="1"/>
      <c r="FJ1552" s="1"/>
      <c r="FK1552" s="1"/>
      <c r="FL1552" s="1"/>
      <c r="FM1552" s="1"/>
      <c r="FN1552" s="1"/>
      <c r="FO1552" s="1"/>
      <c r="FP1552" s="1"/>
      <c r="FQ1552" s="1"/>
      <c r="FR1552" s="1"/>
      <c r="FS1552" s="1"/>
      <c r="FT1552" s="1"/>
      <c r="FU1552" s="1"/>
      <c r="FV1552" s="1"/>
      <c r="FW1552" s="1"/>
      <c r="FX1552" s="1"/>
      <c r="FY1552" s="1"/>
      <c r="FZ1552" s="1"/>
      <c r="GA1552" s="1"/>
      <c r="GB1552" s="1"/>
      <c r="GC1552" s="1"/>
      <c r="GD1552" s="1"/>
      <c r="GE1552" s="1"/>
      <c r="GF1552" s="1"/>
      <c r="GG1552" s="1"/>
      <c r="GH1552" s="1"/>
      <c r="GI1552" s="1"/>
      <c r="GJ1552" s="1"/>
      <c r="GK1552" s="1"/>
      <c r="GL1552" s="1"/>
      <c r="GM1552" s="1"/>
      <c r="GN1552" s="1"/>
      <c r="GO1552" s="1"/>
      <c r="GP1552" s="1"/>
      <c r="GQ1552" s="1"/>
      <c r="GR1552" s="1"/>
      <c r="GS1552" s="1"/>
      <c r="GT1552" s="1"/>
      <c r="GU1552" s="1"/>
      <c r="GV1552" s="1"/>
      <c r="GW1552" s="1"/>
      <c r="GX1552" s="1"/>
      <c r="GY1552" s="1"/>
      <c r="GZ1552" s="1"/>
      <c r="HA1552" s="1"/>
      <c r="HB1552" s="1"/>
      <c r="HC1552" s="1"/>
      <c r="HD1552" s="1"/>
      <c r="HE1552" s="1"/>
      <c r="HF1552" s="1"/>
      <c r="HG1552" s="1"/>
      <c r="HH1552" s="1"/>
      <c r="HI1552" s="1"/>
      <c r="HJ1552" s="1"/>
      <c r="HK1552" s="1"/>
      <c r="HL1552" s="1"/>
      <c r="HM1552" s="1"/>
      <c r="HN1552" s="1"/>
      <c r="HO1552" s="1"/>
      <c r="HP1552" s="1"/>
      <c r="HQ1552" s="1"/>
      <c r="HR1552" s="1"/>
      <c r="HS1552" s="1"/>
      <c r="HT1552" s="1"/>
      <c r="HU1552" s="1"/>
      <c r="HV1552" s="1"/>
      <c r="HW1552" s="1"/>
      <c r="HX1552" s="1"/>
      <c r="HY1552" s="1"/>
      <c r="HZ1552" s="1"/>
      <c r="IA1552" s="1"/>
      <c r="IB1552" s="1"/>
      <c r="IC1552" s="1"/>
      <c r="ID1552" s="1"/>
      <c r="IE1552" s="1"/>
      <c r="IF1552" s="1"/>
      <c r="IG1552" s="1"/>
      <c r="IH1552" s="1"/>
      <c r="II1552" s="1"/>
      <c r="IJ1552" s="1"/>
      <c r="IK1552" s="1"/>
      <c r="IL1552" s="1"/>
      <c r="IM1552" s="1"/>
      <c r="IN1552" s="1"/>
      <c r="IO1552" s="1"/>
      <c r="IP1552" s="1"/>
      <c r="IQ1552" s="1"/>
      <c r="IR1552" s="1"/>
      <c r="IS1552" s="1"/>
      <c r="IT1552" s="1"/>
      <c r="IU1552" s="1"/>
      <c r="IV1552" s="1"/>
      <c r="IW1552" s="1"/>
      <c r="IX1552" s="1"/>
      <c r="IY1552" s="1"/>
      <c r="IZ1552" s="1"/>
      <c r="JA1552" s="1"/>
      <c r="JB1552" s="1"/>
      <c r="JC1552" s="1"/>
      <c r="JD1552" s="1"/>
      <c r="JE1552" s="1"/>
      <c r="JF1552" s="1"/>
      <c r="JG1552" s="1"/>
      <c r="JH1552" s="1"/>
      <c r="JI1552" s="1"/>
      <c r="JJ1552" s="1"/>
      <c r="JK1552" s="1"/>
      <c r="JL1552" s="1"/>
      <c r="JM1552" s="1"/>
      <c r="JN1552" s="1"/>
      <c r="JO1552" s="1"/>
      <c r="JP1552" s="1"/>
      <c r="JQ1552" s="1"/>
      <c r="JR1552" s="1"/>
      <c r="JS1552" s="1"/>
      <c r="JT1552" s="1"/>
      <c r="JU1552" s="1"/>
      <c r="JV1552" s="1"/>
      <c r="JW1552" s="1"/>
      <c r="JX1552" s="1"/>
      <c r="JY1552" s="1"/>
      <c r="JZ1552" s="1"/>
      <c r="KA1552" s="1"/>
      <c r="KB1552" s="1"/>
      <c r="KC1552" s="1"/>
      <c r="KD1552" s="1"/>
      <c r="KE1552" s="1"/>
      <c r="KF1552" s="1"/>
      <c r="KG1552" s="1"/>
      <c r="KH1552" s="1"/>
      <c r="KI1552" s="1"/>
      <c r="KJ1552" s="1"/>
      <c r="KK1552" s="1"/>
      <c r="KL1552" s="1"/>
      <c r="KM1552" s="1"/>
      <c r="KN1552" s="1"/>
      <c r="KO1552" s="1"/>
      <c r="KP1552" s="1"/>
      <c r="KQ1552" s="1"/>
      <c r="KR1552" s="1"/>
      <c r="KS1552" s="1"/>
      <c r="KT1552" s="1"/>
      <c r="KU1552" s="1"/>
      <c r="KV1552" s="1"/>
      <c r="KW1552" s="1"/>
      <c r="KX1552" s="1"/>
      <c r="KY1552" s="1"/>
      <c r="KZ1552" s="1"/>
      <c r="LA1552" s="1"/>
      <c r="LB1552" s="1"/>
      <c r="LC1552" s="1"/>
      <c r="LD1552" s="1"/>
    </row>
    <row r="1553" spans="1:316" s="49" customFormat="1" ht="59.4">
      <c r="A1553" s="580"/>
      <c r="B1553" s="487"/>
      <c r="C1553" s="603"/>
      <c r="D1553" s="1034" t="s">
        <v>849</v>
      </c>
      <c r="E1553" s="1902" t="s">
        <v>28</v>
      </c>
      <c r="F1553" s="7" t="s">
        <v>32</v>
      </c>
      <c r="G1553" s="242" t="s">
        <v>686</v>
      </c>
      <c r="H1553" s="7" t="s">
        <v>848</v>
      </c>
      <c r="I1553" s="964" t="s">
        <v>35</v>
      </c>
      <c r="J1553" s="964" t="s">
        <v>331</v>
      </c>
      <c r="K1553" s="964" t="s">
        <v>843</v>
      </c>
      <c r="L1553" s="1129">
        <v>2</v>
      </c>
      <c r="M1553" s="353"/>
      <c r="N1553" s="881">
        <v>200</v>
      </c>
      <c r="O1553" s="900">
        <v>300</v>
      </c>
      <c r="P1553" s="881" t="s">
        <v>3803</v>
      </c>
      <c r="Q1553" s="1"/>
      <c r="R1553" s="1"/>
      <c r="S1553" s="1"/>
      <c r="T1553" s="1"/>
      <c r="U1553" s="1"/>
      <c r="V1553" s="1"/>
      <c r="W1553" s="1"/>
      <c r="X1553" s="1"/>
      <c r="Y1553" s="1"/>
      <c r="Z1553" s="1"/>
      <c r="AA1553" s="1"/>
      <c r="AB1553" s="1"/>
      <c r="AC1553" s="1"/>
      <c r="AD1553" s="1"/>
      <c r="AE1553" s="1"/>
      <c r="AF1553" s="1"/>
      <c r="AG1553" s="1"/>
      <c r="AH1553" s="1"/>
      <c r="AI1553" s="1"/>
      <c r="AJ1553" s="1"/>
      <c r="AK1553" s="1"/>
      <c r="AL1553" s="1"/>
      <c r="AM1553" s="1"/>
      <c r="AN1553" s="1"/>
      <c r="AO1553" s="1"/>
      <c r="AP1553" s="1"/>
      <c r="AQ1553" s="1"/>
      <c r="AR1553" s="1"/>
      <c r="AS1553" s="1"/>
      <c r="AT1553" s="1"/>
      <c r="AU1553" s="1"/>
      <c r="AV1553" s="1"/>
      <c r="AW1553" s="1"/>
      <c r="AX1553" s="1"/>
      <c r="AY1553" s="1"/>
      <c r="AZ1553" s="1"/>
      <c r="BA1553" s="1"/>
      <c r="BB1553" s="1"/>
      <c r="BC1553" s="1"/>
      <c r="BD1553" s="1"/>
      <c r="BE1553" s="1"/>
      <c r="BF1553" s="1"/>
      <c r="BG1553" s="1"/>
      <c r="BH1553" s="1"/>
      <c r="BI1553" s="1"/>
      <c r="BJ1553" s="1"/>
      <c r="BK1553" s="1"/>
      <c r="BL1553" s="1"/>
      <c r="BM1553" s="1"/>
      <c r="BN1553" s="1"/>
      <c r="BO1553" s="1"/>
      <c r="BP1553" s="1"/>
      <c r="BQ1553" s="1"/>
      <c r="BR1553" s="1"/>
      <c r="BS1553" s="1"/>
      <c r="BT1553" s="1"/>
      <c r="BU1553" s="1"/>
      <c r="BV1553" s="1"/>
      <c r="BW1553" s="1"/>
      <c r="BX1553" s="1"/>
      <c r="BY1553" s="1"/>
      <c r="BZ1553" s="1"/>
      <c r="CA1553" s="1"/>
      <c r="CB1553" s="1"/>
      <c r="CC1553" s="1"/>
      <c r="CD1553" s="1"/>
      <c r="CE1553" s="1"/>
      <c r="CF1553" s="1"/>
      <c r="CG1553" s="1"/>
      <c r="CH1553" s="1"/>
      <c r="CI1553" s="1"/>
      <c r="CJ1553" s="1"/>
      <c r="CK1553" s="1"/>
      <c r="CL1553" s="1"/>
      <c r="CM1553" s="1"/>
      <c r="CN1553" s="1"/>
      <c r="CO1553" s="1"/>
      <c r="CP1553" s="1"/>
      <c r="CQ1553" s="1"/>
      <c r="CR1553" s="1"/>
      <c r="CS1553" s="1"/>
      <c r="CT1553" s="1"/>
      <c r="CU1553" s="1"/>
      <c r="CV1553" s="1"/>
      <c r="CW1553" s="1"/>
      <c r="CX1553" s="1"/>
      <c r="CY1553" s="1"/>
      <c r="CZ1553" s="1"/>
      <c r="DA1553" s="1"/>
      <c r="DB1553" s="1"/>
      <c r="DC1553" s="1"/>
      <c r="DD1553" s="1"/>
      <c r="DE1553" s="1"/>
      <c r="DF1553" s="1"/>
      <c r="DG1553" s="1"/>
      <c r="DH1553" s="1"/>
      <c r="DI1553" s="1"/>
      <c r="DJ1553" s="1"/>
      <c r="DK1553" s="1"/>
      <c r="DL1553" s="1"/>
      <c r="DM1553" s="1"/>
      <c r="DN1553" s="1"/>
      <c r="DO1553" s="1"/>
      <c r="DP1553" s="1"/>
      <c r="DQ1553" s="1"/>
      <c r="DR1553" s="1"/>
      <c r="DS1553" s="1"/>
      <c r="DT1553" s="1"/>
      <c r="DU1553" s="1"/>
      <c r="DV1553" s="1"/>
      <c r="DW1553" s="1"/>
      <c r="DX1553" s="1"/>
      <c r="DY1553" s="1"/>
      <c r="DZ1553" s="1"/>
      <c r="EA1553" s="1"/>
      <c r="EB1553" s="1"/>
      <c r="EC1553" s="1"/>
      <c r="ED1553" s="1"/>
      <c r="EE1553" s="1"/>
      <c r="EF1553" s="1"/>
      <c r="EG1553" s="1"/>
      <c r="EH1553" s="1"/>
      <c r="EI1553" s="1"/>
      <c r="EJ1553" s="1"/>
      <c r="EK1553" s="1"/>
      <c r="EL1553" s="1"/>
      <c r="EM1553" s="1"/>
      <c r="EN1553" s="1"/>
      <c r="EO1553" s="1"/>
      <c r="EP1553" s="1"/>
      <c r="EQ1553" s="1"/>
      <c r="ER1553" s="1"/>
      <c r="ES1553" s="1"/>
      <c r="ET1553" s="1"/>
      <c r="EU1553" s="1"/>
      <c r="EV1553" s="1"/>
      <c r="EW1553" s="1"/>
      <c r="EX1553" s="1"/>
      <c r="EY1553" s="1"/>
      <c r="EZ1553" s="1"/>
      <c r="FA1553" s="1"/>
      <c r="FB1553" s="1"/>
      <c r="FC1553" s="1"/>
      <c r="FD1553" s="1"/>
      <c r="FE1553" s="1"/>
      <c r="FF1553" s="1"/>
      <c r="FG1553" s="1"/>
      <c r="FH1553" s="1"/>
      <c r="FI1553" s="1"/>
      <c r="FJ1553" s="1"/>
      <c r="FK1553" s="1"/>
      <c r="FL1553" s="1"/>
      <c r="FM1553" s="1"/>
      <c r="FN1553" s="1"/>
      <c r="FO1553" s="1"/>
      <c r="FP1553" s="1"/>
      <c r="FQ1553" s="1"/>
      <c r="FR1553" s="1"/>
      <c r="FS1553" s="1"/>
      <c r="FT1553" s="1"/>
      <c r="FU1553" s="1"/>
      <c r="FV1553" s="1"/>
      <c r="FW1553" s="1"/>
      <c r="FX1553" s="1"/>
      <c r="FY1553" s="1"/>
      <c r="FZ1553" s="1"/>
      <c r="GA1553" s="1"/>
      <c r="GB1553" s="1"/>
      <c r="GC1553" s="1"/>
      <c r="GD1553" s="1"/>
      <c r="GE1553" s="1"/>
      <c r="GF1553" s="1"/>
      <c r="GG1553" s="1"/>
      <c r="GH1553" s="1"/>
      <c r="GI1553" s="1"/>
      <c r="GJ1553" s="1"/>
      <c r="GK1553" s="1"/>
      <c r="GL1553" s="1"/>
      <c r="GM1553" s="1"/>
      <c r="GN1553" s="1"/>
      <c r="GO1553" s="1"/>
      <c r="GP1553" s="1"/>
      <c r="GQ1553" s="1"/>
      <c r="GR1553" s="1"/>
      <c r="GS1553" s="1"/>
      <c r="GT1553" s="1"/>
      <c r="GU1553" s="1"/>
      <c r="GV1553" s="1"/>
      <c r="GW1553" s="1"/>
      <c r="GX1553" s="1"/>
      <c r="GY1553" s="1"/>
      <c r="GZ1553" s="1"/>
      <c r="HA1553" s="1"/>
      <c r="HB1553" s="1"/>
      <c r="HC1553" s="1"/>
      <c r="HD1553" s="1"/>
      <c r="HE1553" s="1"/>
      <c r="HF1553" s="1"/>
      <c r="HG1553" s="1"/>
      <c r="HH1553" s="1"/>
      <c r="HI1553" s="1"/>
      <c r="HJ1553" s="1"/>
      <c r="HK1553" s="1"/>
      <c r="HL1553" s="1"/>
      <c r="HM1553" s="1"/>
      <c r="HN1553" s="1"/>
      <c r="HO1553" s="1"/>
      <c r="HP1553" s="1"/>
      <c r="HQ1553" s="1"/>
      <c r="HR1553" s="1"/>
      <c r="HS1553" s="1"/>
      <c r="HT1553" s="1"/>
      <c r="HU1553" s="1"/>
      <c r="HV1553" s="1"/>
      <c r="HW1553" s="1"/>
      <c r="HX1553" s="1"/>
      <c r="HY1553" s="1"/>
      <c r="HZ1553" s="1"/>
      <c r="IA1553" s="1"/>
      <c r="IB1553" s="1"/>
      <c r="IC1553" s="1"/>
      <c r="ID1553" s="1"/>
      <c r="IE1553" s="1"/>
      <c r="IF1553" s="1"/>
      <c r="IG1553" s="1"/>
      <c r="IH1553" s="1"/>
      <c r="II1553" s="1"/>
      <c r="IJ1553" s="1"/>
      <c r="IK1553" s="1"/>
      <c r="IL1553" s="1"/>
      <c r="IM1553" s="1"/>
      <c r="IN1553" s="1"/>
      <c r="IO1553" s="1"/>
      <c r="IP1553" s="1"/>
      <c r="IQ1553" s="1"/>
      <c r="IR1553" s="1"/>
      <c r="IS1553" s="1"/>
      <c r="IT1553" s="1"/>
      <c r="IU1553" s="1"/>
      <c r="IV1553" s="1"/>
      <c r="IW1553" s="1"/>
      <c r="IX1553" s="1"/>
      <c r="IY1553" s="1"/>
      <c r="IZ1553" s="1"/>
      <c r="JA1553" s="1"/>
      <c r="JB1553" s="1"/>
      <c r="JC1553" s="1"/>
      <c r="JD1553" s="1"/>
      <c r="JE1553" s="1"/>
      <c r="JF1553" s="1"/>
      <c r="JG1553" s="1"/>
      <c r="JH1553" s="1"/>
      <c r="JI1553" s="1"/>
      <c r="JJ1553" s="1"/>
      <c r="JK1553" s="1"/>
      <c r="JL1553" s="1"/>
      <c r="JM1553" s="1"/>
      <c r="JN1553" s="1"/>
      <c r="JO1553" s="1"/>
      <c r="JP1553" s="1"/>
      <c r="JQ1553" s="1"/>
      <c r="JR1553" s="1"/>
      <c r="JS1553" s="1"/>
      <c r="JT1553" s="1"/>
      <c r="JU1553" s="1"/>
      <c r="JV1553" s="1"/>
      <c r="JW1553" s="1"/>
      <c r="JX1553" s="1"/>
      <c r="JY1553" s="1"/>
      <c r="JZ1553" s="1"/>
      <c r="KA1553" s="1"/>
      <c r="KB1553" s="1"/>
      <c r="KC1553" s="1"/>
      <c r="KD1553" s="1"/>
      <c r="KE1553" s="1"/>
      <c r="KF1553" s="1"/>
      <c r="KG1553" s="1"/>
      <c r="KH1553" s="1"/>
      <c r="KI1553" s="1"/>
      <c r="KJ1553" s="1"/>
      <c r="KK1553" s="1"/>
      <c r="KL1553" s="1"/>
      <c r="KM1553" s="1"/>
      <c r="KN1553" s="1"/>
      <c r="KO1553" s="1"/>
      <c r="KP1553" s="1"/>
      <c r="KQ1553" s="1"/>
      <c r="KR1553" s="1"/>
      <c r="KS1553" s="1"/>
      <c r="KT1553" s="1"/>
      <c r="KU1553" s="1"/>
      <c r="KV1553" s="1"/>
      <c r="KW1553" s="1"/>
      <c r="KX1553" s="1"/>
      <c r="KY1553" s="1"/>
      <c r="KZ1553" s="1"/>
      <c r="LA1553" s="1"/>
      <c r="LB1553" s="1"/>
      <c r="LC1553" s="1"/>
      <c r="LD1553" s="1"/>
    </row>
    <row r="1554" spans="1:316" s="49" customFormat="1" ht="79.2">
      <c r="A1554" s="580"/>
      <c r="B1554" s="487"/>
      <c r="C1554" s="603"/>
      <c r="D1554" s="1034"/>
      <c r="E1554" s="1902"/>
      <c r="F1554" s="9" t="s">
        <v>32</v>
      </c>
      <c r="G1554" s="964" t="s">
        <v>417</v>
      </c>
      <c r="H1554" s="13" t="s">
        <v>847</v>
      </c>
      <c r="I1554" s="964" t="s">
        <v>35</v>
      </c>
      <c r="J1554" s="964" t="s">
        <v>474</v>
      </c>
      <c r="K1554" s="964" t="s">
        <v>841</v>
      </c>
      <c r="L1554" s="1129">
        <v>3</v>
      </c>
      <c r="M1554" s="353"/>
      <c r="N1554" s="881">
        <v>100</v>
      </c>
      <c r="O1554" s="900"/>
      <c r="P1554" s="881" t="s">
        <v>3803</v>
      </c>
      <c r="Q1554" s="1"/>
      <c r="R1554" s="1"/>
      <c r="S1554" s="1"/>
      <c r="T1554" s="1"/>
      <c r="U1554" s="1"/>
      <c r="V1554" s="1"/>
      <c r="W1554" s="1"/>
      <c r="X1554" s="1"/>
      <c r="Y1554" s="1"/>
      <c r="Z1554" s="1"/>
      <c r="AA1554" s="1"/>
      <c r="AB1554" s="1"/>
      <c r="AC1554" s="1"/>
      <c r="AD1554" s="1"/>
      <c r="AE1554" s="1"/>
      <c r="AF1554" s="1"/>
      <c r="AG1554" s="1"/>
      <c r="AH1554" s="1"/>
      <c r="AI1554" s="1"/>
      <c r="AJ1554" s="1"/>
      <c r="AK1554" s="1"/>
      <c r="AL1554" s="1"/>
      <c r="AM1554" s="1"/>
      <c r="AN1554" s="1"/>
      <c r="AO1554" s="1"/>
      <c r="AP1554" s="1"/>
      <c r="AQ1554" s="1"/>
      <c r="AR1554" s="1"/>
      <c r="AS1554" s="1"/>
      <c r="AT1554" s="1"/>
      <c r="AU1554" s="1"/>
      <c r="AV1554" s="1"/>
      <c r="AW1554" s="1"/>
      <c r="AX1554" s="1"/>
      <c r="AY1554" s="1"/>
      <c r="AZ1554" s="1"/>
      <c r="BA1554" s="1"/>
      <c r="BB1554" s="1"/>
      <c r="BC1554" s="1"/>
      <c r="BD1554" s="1"/>
      <c r="BE1554" s="1"/>
      <c r="BF1554" s="1"/>
      <c r="BG1554" s="1"/>
      <c r="BH1554" s="1"/>
      <c r="BI1554" s="1"/>
      <c r="BJ1554" s="1"/>
      <c r="BK1554" s="1"/>
      <c r="BL1554" s="1"/>
      <c r="BM1554" s="1"/>
      <c r="BN1554" s="1"/>
      <c r="BO1554" s="1"/>
      <c r="BP1554" s="1"/>
      <c r="BQ1554" s="1"/>
      <c r="BR1554" s="1"/>
      <c r="BS1554" s="1"/>
      <c r="BT1554" s="1"/>
      <c r="BU1554" s="1"/>
      <c r="BV1554" s="1"/>
      <c r="BW1554" s="1"/>
      <c r="BX1554" s="1"/>
      <c r="BY1554" s="1"/>
      <c r="BZ1554" s="1"/>
      <c r="CA1554" s="1"/>
      <c r="CB1554" s="1"/>
      <c r="CC1554" s="1"/>
      <c r="CD1554" s="1"/>
      <c r="CE1554" s="1"/>
      <c r="CF1554" s="1"/>
      <c r="CG1554" s="1"/>
      <c r="CH1554" s="1"/>
      <c r="CI1554" s="1"/>
      <c r="CJ1554" s="1"/>
      <c r="CK1554" s="1"/>
      <c r="CL1554" s="1"/>
      <c r="CM1554" s="1"/>
      <c r="CN1554" s="1"/>
      <c r="CO1554" s="1"/>
      <c r="CP1554" s="1"/>
      <c r="CQ1554" s="1"/>
      <c r="CR1554" s="1"/>
      <c r="CS1554" s="1"/>
      <c r="CT1554" s="1"/>
      <c r="CU1554" s="1"/>
      <c r="CV1554" s="1"/>
      <c r="CW1554" s="1"/>
      <c r="CX1554" s="1"/>
      <c r="CY1554" s="1"/>
      <c r="CZ1554" s="1"/>
      <c r="DA1554" s="1"/>
      <c r="DB1554" s="1"/>
      <c r="DC1554" s="1"/>
      <c r="DD1554" s="1"/>
      <c r="DE1554" s="1"/>
      <c r="DF1554" s="1"/>
      <c r="DG1554" s="1"/>
      <c r="DH1554" s="1"/>
      <c r="DI1554" s="1"/>
      <c r="DJ1554" s="1"/>
      <c r="DK1554" s="1"/>
      <c r="DL1554" s="1"/>
      <c r="DM1554" s="1"/>
      <c r="DN1554" s="1"/>
      <c r="DO1554" s="1"/>
      <c r="DP1554" s="1"/>
      <c r="DQ1554" s="1"/>
      <c r="DR1554" s="1"/>
      <c r="DS1554" s="1"/>
      <c r="DT1554" s="1"/>
      <c r="DU1554" s="1"/>
      <c r="DV1554" s="1"/>
      <c r="DW1554" s="1"/>
      <c r="DX1554" s="1"/>
      <c r="DY1554" s="1"/>
      <c r="DZ1554" s="1"/>
      <c r="EA1554" s="1"/>
      <c r="EB1554" s="1"/>
      <c r="EC1554" s="1"/>
      <c r="ED1554" s="1"/>
      <c r="EE1554" s="1"/>
      <c r="EF1554" s="1"/>
      <c r="EG1554" s="1"/>
      <c r="EH1554" s="1"/>
      <c r="EI1554" s="1"/>
      <c r="EJ1554" s="1"/>
      <c r="EK1554" s="1"/>
      <c r="EL1554" s="1"/>
      <c r="EM1554" s="1"/>
      <c r="EN1554" s="1"/>
      <c r="EO1554" s="1"/>
      <c r="EP1554" s="1"/>
      <c r="EQ1554" s="1"/>
      <c r="ER1554" s="1"/>
      <c r="ES1554" s="1"/>
      <c r="ET1554" s="1"/>
      <c r="EU1554" s="1"/>
      <c r="EV1554" s="1"/>
      <c r="EW1554" s="1"/>
      <c r="EX1554" s="1"/>
      <c r="EY1554" s="1"/>
      <c r="EZ1554" s="1"/>
      <c r="FA1554" s="1"/>
      <c r="FB1554" s="1"/>
      <c r="FC1554" s="1"/>
      <c r="FD1554" s="1"/>
      <c r="FE1554" s="1"/>
      <c r="FF1554" s="1"/>
      <c r="FG1554" s="1"/>
      <c r="FH1554" s="1"/>
      <c r="FI1554" s="1"/>
      <c r="FJ1554" s="1"/>
      <c r="FK1554" s="1"/>
      <c r="FL1554" s="1"/>
      <c r="FM1554" s="1"/>
      <c r="FN1554" s="1"/>
      <c r="FO1554" s="1"/>
      <c r="FP1554" s="1"/>
      <c r="FQ1554" s="1"/>
      <c r="FR1554" s="1"/>
      <c r="FS1554" s="1"/>
      <c r="FT1554" s="1"/>
      <c r="FU1554" s="1"/>
      <c r="FV1554" s="1"/>
      <c r="FW1554" s="1"/>
      <c r="FX1554" s="1"/>
      <c r="FY1554" s="1"/>
      <c r="FZ1554" s="1"/>
      <c r="GA1554" s="1"/>
      <c r="GB1554" s="1"/>
      <c r="GC1554" s="1"/>
      <c r="GD1554" s="1"/>
      <c r="GE1554" s="1"/>
      <c r="GF1554" s="1"/>
      <c r="GG1554" s="1"/>
      <c r="GH1554" s="1"/>
      <c r="GI1554" s="1"/>
      <c r="GJ1554" s="1"/>
      <c r="GK1554" s="1"/>
      <c r="GL1554" s="1"/>
      <c r="GM1554" s="1"/>
      <c r="GN1554" s="1"/>
      <c r="GO1554" s="1"/>
      <c r="GP1554" s="1"/>
      <c r="GQ1554" s="1"/>
      <c r="GR1554" s="1"/>
      <c r="GS1554" s="1"/>
      <c r="GT1554" s="1"/>
      <c r="GU1554" s="1"/>
      <c r="GV1554" s="1"/>
      <c r="GW1554" s="1"/>
      <c r="GX1554" s="1"/>
      <c r="GY1554" s="1"/>
      <c r="GZ1554" s="1"/>
      <c r="HA1554" s="1"/>
      <c r="HB1554" s="1"/>
      <c r="HC1554" s="1"/>
      <c r="HD1554" s="1"/>
      <c r="HE1554" s="1"/>
      <c r="HF1554" s="1"/>
      <c r="HG1554" s="1"/>
      <c r="HH1554" s="1"/>
      <c r="HI1554" s="1"/>
      <c r="HJ1554" s="1"/>
      <c r="HK1554" s="1"/>
      <c r="HL1554" s="1"/>
      <c r="HM1554" s="1"/>
      <c r="HN1554" s="1"/>
      <c r="HO1554" s="1"/>
      <c r="HP1554" s="1"/>
      <c r="HQ1554" s="1"/>
      <c r="HR1554" s="1"/>
      <c r="HS1554" s="1"/>
      <c r="HT1554" s="1"/>
      <c r="HU1554" s="1"/>
      <c r="HV1554" s="1"/>
      <c r="HW1554" s="1"/>
      <c r="HX1554" s="1"/>
      <c r="HY1554" s="1"/>
      <c r="HZ1554" s="1"/>
      <c r="IA1554" s="1"/>
      <c r="IB1554" s="1"/>
      <c r="IC1554" s="1"/>
      <c r="ID1554" s="1"/>
      <c r="IE1554" s="1"/>
      <c r="IF1554" s="1"/>
      <c r="IG1554" s="1"/>
      <c r="IH1554" s="1"/>
      <c r="II1554" s="1"/>
      <c r="IJ1554" s="1"/>
      <c r="IK1554" s="1"/>
      <c r="IL1554" s="1"/>
      <c r="IM1554" s="1"/>
      <c r="IN1554" s="1"/>
      <c r="IO1554" s="1"/>
      <c r="IP1554" s="1"/>
      <c r="IQ1554" s="1"/>
      <c r="IR1554" s="1"/>
      <c r="IS1554" s="1"/>
      <c r="IT1554" s="1"/>
      <c r="IU1554" s="1"/>
      <c r="IV1554" s="1"/>
      <c r="IW1554" s="1"/>
      <c r="IX1554" s="1"/>
      <c r="IY1554" s="1"/>
      <c r="IZ1554" s="1"/>
      <c r="JA1554" s="1"/>
      <c r="JB1554" s="1"/>
      <c r="JC1554" s="1"/>
      <c r="JD1554" s="1"/>
      <c r="JE1554" s="1"/>
      <c r="JF1554" s="1"/>
      <c r="JG1554" s="1"/>
      <c r="JH1554" s="1"/>
      <c r="JI1554" s="1"/>
      <c r="JJ1554" s="1"/>
      <c r="JK1554" s="1"/>
      <c r="JL1554" s="1"/>
      <c r="JM1554" s="1"/>
      <c r="JN1554" s="1"/>
      <c r="JO1554" s="1"/>
      <c r="JP1554" s="1"/>
      <c r="JQ1554" s="1"/>
      <c r="JR1554" s="1"/>
      <c r="JS1554" s="1"/>
      <c r="JT1554" s="1"/>
      <c r="JU1554" s="1"/>
      <c r="JV1554" s="1"/>
      <c r="JW1554" s="1"/>
      <c r="JX1554" s="1"/>
      <c r="JY1554" s="1"/>
      <c r="JZ1554" s="1"/>
      <c r="KA1554" s="1"/>
      <c r="KB1554" s="1"/>
      <c r="KC1554" s="1"/>
      <c r="KD1554" s="1"/>
      <c r="KE1554" s="1"/>
      <c r="KF1554" s="1"/>
      <c r="KG1554" s="1"/>
      <c r="KH1554" s="1"/>
      <c r="KI1554" s="1"/>
      <c r="KJ1554" s="1"/>
      <c r="KK1554" s="1"/>
      <c r="KL1554" s="1"/>
      <c r="KM1554" s="1"/>
      <c r="KN1554" s="1"/>
      <c r="KO1554" s="1"/>
      <c r="KP1554" s="1"/>
      <c r="KQ1554" s="1"/>
      <c r="KR1554" s="1"/>
      <c r="KS1554" s="1"/>
      <c r="KT1554" s="1"/>
      <c r="KU1554" s="1"/>
      <c r="KV1554" s="1"/>
      <c r="KW1554" s="1"/>
      <c r="KX1554" s="1"/>
      <c r="KY1554" s="1"/>
      <c r="KZ1554" s="1"/>
      <c r="LA1554" s="1"/>
      <c r="LB1554" s="1"/>
      <c r="LC1554" s="1"/>
      <c r="LD1554" s="1"/>
    </row>
    <row r="1555" spans="1:316" s="49" customFormat="1" ht="59.4">
      <c r="A1555" s="580"/>
      <c r="B1555" s="487"/>
      <c r="C1555" s="603"/>
      <c r="D1555" s="1034" t="s">
        <v>846</v>
      </c>
      <c r="E1555" s="1902" t="s">
        <v>28</v>
      </c>
      <c r="F1555" s="7" t="s">
        <v>32</v>
      </c>
      <c r="G1555" s="964" t="s">
        <v>701</v>
      </c>
      <c r="H1555" s="7" t="s">
        <v>845</v>
      </c>
      <c r="I1555" s="964" t="s">
        <v>35</v>
      </c>
      <c r="J1555" s="964" t="s">
        <v>331</v>
      </c>
      <c r="K1555" s="964" t="s">
        <v>293</v>
      </c>
      <c r="L1555" s="1130">
        <v>2</v>
      </c>
      <c r="M1555" s="353"/>
      <c r="N1555" s="881">
        <v>200</v>
      </c>
      <c r="O1555" s="900">
        <v>1200</v>
      </c>
      <c r="P1555" s="881" t="s">
        <v>3803</v>
      </c>
      <c r="Q1555" s="1"/>
      <c r="R1555" s="1"/>
      <c r="S1555" s="1"/>
      <c r="T1555" s="1"/>
      <c r="U1555" s="1"/>
      <c r="V1555" s="1"/>
      <c r="W1555" s="1"/>
      <c r="X1555" s="1"/>
      <c r="Y1555" s="1"/>
      <c r="Z1555" s="1"/>
      <c r="AA1555" s="1"/>
      <c r="AB1555" s="1"/>
      <c r="AC1555" s="1"/>
      <c r="AD1555" s="1"/>
      <c r="AE1555" s="1"/>
      <c r="AF1555" s="1"/>
      <c r="AG1555" s="1"/>
      <c r="AH1555" s="1"/>
      <c r="AI1555" s="1"/>
      <c r="AJ1555" s="1"/>
      <c r="AK1555" s="1"/>
      <c r="AL1555" s="1"/>
      <c r="AM1555" s="1"/>
      <c r="AN1555" s="1"/>
      <c r="AO1555" s="1"/>
      <c r="AP1555" s="1"/>
      <c r="AQ1555" s="1"/>
      <c r="AR1555" s="1"/>
      <c r="AS1555" s="1"/>
      <c r="AT1555" s="1"/>
      <c r="AU1555" s="1"/>
      <c r="AV1555" s="1"/>
      <c r="AW1555" s="1"/>
      <c r="AX1555" s="1"/>
      <c r="AY1555" s="1"/>
      <c r="AZ1555" s="1"/>
      <c r="BA1555" s="1"/>
      <c r="BB1555" s="1"/>
      <c r="BC1555" s="1"/>
      <c r="BD1555" s="1"/>
      <c r="BE1555" s="1"/>
      <c r="BF1555" s="1"/>
      <c r="BG1555" s="1"/>
      <c r="BH1555" s="1"/>
      <c r="BI1555" s="1"/>
      <c r="BJ1555" s="1"/>
      <c r="BK1555" s="1"/>
      <c r="BL1555" s="1"/>
      <c r="BM1555" s="1"/>
      <c r="BN1555" s="1"/>
      <c r="BO1555" s="1"/>
      <c r="BP1555" s="1"/>
      <c r="BQ1555" s="1"/>
      <c r="BR1555" s="1"/>
      <c r="BS1555" s="1"/>
      <c r="BT1555" s="1"/>
      <c r="BU1555" s="1"/>
      <c r="BV1555" s="1"/>
      <c r="BW1555" s="1"/>
      <c r="BX1555" s="1"/>
      <c r="BY1555" s="1"/>
      <c r="BZ1555" s="1"/>
      <c r="CA1555" s="1"/>
      <c r="CB1555" s="1"/>
      <c r="CC1555" s="1"/>
      <c r="CD1555" s="1"/>
      <c r="CE1555" s="1"/>
      <c r="CF1555" s="1"/>
      <c r="CG1555" s="1"/>
      <c r="CH1555" s="1"/>
      <c r="CI1555" s="1"/>
      <c r="CJ1555" s="1"/>
      <c r="CK1555" s="1"/>
      <c r="CL1555" s="1"/>
      <c r="CM1555" s="1"/>
      <c r="CN1555" s="1"/>
      <c r="CO1555" s="1"/>
      <c r="CP1555" s="1"/>
      <c r="CQ1555" s="1"/>
      <c r="CR1555" s="1"/>
      <c r="CS1555" s="1"/>
      <c r="CT1555" s="1"/>
      <c r="CU1555" s="1"/>
      <c r="CV1555" s="1"/>
      <c r="CW1555" s="1"/>
      <c r="CX1555" s="1"/>
      <c r="CY1555" s="1"/>
      <c r="CZ1555" s="1"/>
      <c r="DA1555" s="1"/>
      <c r="DB1555" s="1"/>
      <c r="DC1555" s="1"/>
      <c r="DD1555" s="1"/>
      <c r="DE1555" s="1"/>
      <c r="DF1555" s="1"/>
      <c r="DG1555" s="1"/>
      <c r="DH1555" s="1"/>
      <c r="DI1555" s="1"/>
      <c r="DJ1555" s="1"/>
      <c r="DK1555" s="1"/>
      <c r="DL1555" s="1"/>
      <c r="DM1555" s="1"/>
      <c r="DN1555" s="1"/>
      <c r="DO1555" s="1"/>
      <c r="DP1555" s="1"/>
      <c r="DQ1555" s="1"/>
      <c r="DR1555" s="1"/>
      <c r="DS1555" s="1"/>
      <c r="DT1555" s="1"/>
      <c r="DU1555" s="1"/>
      <c r="DV1555" s="1"/>
      <c r="DW1555" s="1"/>
      <c r="DX1555" s="1"/>
      <c r="DY1555" s="1"/>
      <c r="DZ1555" s="1"/>
      <c r="EA1555" s="1"/>
      <c r="EB1555" s="1"/>
      <c r="EC1555" s="1"/>
      <c r="ED1555" s="1"/>
      <c r="EE1555" s="1"/>
      <c r="EF1555" s="1"/>
      <c r="EG1555" s="1"/>
      <c r="EH1555" s="1"/>
      <c r="EI1555" s="1"/>
      <c r="EJ1555" s="1"/>
      <c r="EK1555" s="1"/>
      <c r="EL1555" s="1"/>
      <c r="EM1555" s="1"/>
      <c r="EN1555" s="1"/>
      <c r="EO1555" s="1"/>
      <c r="EP1555" s="1"/>
      <c r="EQ1555" s="1"/>
      <c r="ER1555" s="1"/>
      <c r="ES1555" s="1"/>
      <c r="ET1555" s="1"/>
      <c r="EU1555" s="1"/>
      <c r="EV1555" s="1"/>
      <c r="EW1555" s="1"/>
      <c r="EX1555" s="1"/>
      <c r="EY1555" s="1"/>
      <c r="EZ1555" s="1"/>
      <c r="FA1555" s="1"/>
      <c r="FB1555" s="1"/>
      <c r="FC1555" s="1"/>
      <c r="FD1555" s="1"/>
      <c r="FE1555" s="1"/>
      <c r="FF1555" s="1"/>
      <c r="FG1555" s="1"/>
      <c r="FH1555" s="1"/>
      <c r="FI1555" s="1"/>
      <c r="FJ1555" s="1"/>
      <c r="FK1555" s="1"/>
      <c r="FL1555" s="1"/>
      <c r="FM1555" s="1"/>
      <c r="FN1555" s="1"/>
      <c r="FO1555" s="1"/>
      <c r="FP1555" s="1"/>
      <c r="FQ1555" s="1"/>
      <c r="FR1555" s="1"/>
      <c r="FS1555" s="1"/>
      <c r="FT1555" s="1"/>
      <c r="FU1555" s="1"/>
      <c r="FV1555" s="1"/>
      <c r="FW1555" s="1"/>
      <c r="FX1555" s="1"/>
      <c r="FY1555" s="1"/>
      <c r="FZ1555" s="1"/>
      <c r="GA1555" s="1"/>
      <c r="GB1555" s="1"/>
      <c r="GC1555" s="1"/>
      <c r="GD1555" s="1"/>
      <c r="GE1555" s="1"/>
      <c r="GF1555" s="1"/>
      <c r="GG1555" s="1"/>
      <c r="GH1555" s="1"/>
      <c r="GI1555" s="1"/>
      <c r="GJ1555" s="1"/>
      <c r="GK1555" s="1"/>
      <c r="GL1555" s="1"/>
      <c r="GM1555" s="1"/>
      <c r="GN1555" s="1"/>
      <c r="GO1555" s="1"/>
      <c r="GP1555" s="1"/>
      <c r="GQ1555" s="1"/>
      <c r="GR1555" s="1"/>
      <c r="GS1555" s="1"/>
      <c r="GT1555" s="1"/>
      <c r="GU1555" s="1"/>
      <c r="GV1555" s="1"/>
      <c r="GW1555" s="1"/>
      <c r="GX1555" s="1"/>
      <c r="GY1555" s="1"/>
      <c r="GZ1555" s="1"/>
      <c r="HA1555" s="1"/>
      <c r="HB1555" s="1"/>
      <c r="HC1555" s="1"/>
      <c r="HD1555" s="1"/>
      <c r="HE1555" s="1"/>
      <c r="HF1555" s="1"/>
      <c r="HG1555" s="1"/>
      <c r="HH1555" s="1"/>
      <c r="HI1555" s="1"/>
      <c r="HJ1555" s="1"/>
      <c r="HK1555" s="1"/>
      <c r="HL1555" s="1"/>
      <c r="HM1555" s="1"/>
      <c r="HN1555" s="1"/>
      <c r="HO1555" s="1"/>
      <c r="HP1555" s="1"/>
      <c r="HQ1555" s="1"/>
      <c r="HR1555" s="1"/>
      <c r="HS1555" s="1"/>
      <c r="HT1555" s="1"/>
      <c r="HU1555" s="1"/>
      <c r="HV1555" s="1"/>
      <c r="HW1555" s="1"/>
      <c r="HX1555" s="1"/>
      <c r="HY1555" s="1"/>
      <c r="HZ1555" s="1"/>
      <c r="IA1555" s="1"/>
      <c r="IB1555" s="1"/>
      <c r="IC1555" s="1"/>
      <c r="ID1555" s="1"/>
      <c r="IE1555" s="1"/>
      <c r="IF1555" s="1"/>
      <c r="IG1555" s="1"/>
      <c r="IH1555" s="1"/>
      <c r="II1555" s="1"/>
      <c r="IJ1555" s="1"/>
      <c r="IK1555" s="1"/>
      <c r="IL1555" s="1"/>
      <c r="IM1555" s="1"/>
      <c r="IN1555" s="1"/>
      <c r="IO1555" s="1"/>
      <c r="IP1555" s="1"/>
      <c r="IQ1555" s="1"/>
      <c r="IR1555" s="1"/>
      <c r="IS1555" s="1"/>
      <c r="IT1555" s="1"/>
      <c r="IU1555" s="1"/>
      <c r="IV1555" s="1"/>
      <c r="IW1555" s="1"/>
      <c r="IX1555" s="1"/>
      <c r="IY1555" s="1"/>
      <c r="IZ1555" s="1"/>
      <c r="JA1555" s="1"/>
      <c r="JB1555" s="1"/>
      <c r="JC1555" s="1"/>
      <c r="JD1555" s="1"/>
      <c r="JE1555" s="1"/>
      <c r="JF1555" s="1"/>
      <c r="JG1555" s="1"/>
      <c r="JH1555" s="1"/>
      <c r="JI1555" s="1"/>
      <c r="JJ1555" s="1"/>
      <c r="JK1555" s="1"/>
      <c r="JL1555" s="1"/>
      <c r="JM1555" s="1"/>
      <c r="JN1555" s="1"/>
      <c r="JO1555" s="1"/>
      <c r="JP1555" s="1"/>
      <c r="JQ1555" s="1"/>
      <c r="JR1555" s="1"/>
      <c r="JS1555" s="1"/>
      <c r="JT1555" s="1"/>
      <c r="JU1555" s="1"/>
      <c r="JV1555" s="1"/>
      <c r="JW1555" s="1"/>
      <c r="JX1555" s="1"/>
      <c r="JY1555" s="1"/>
      <c r="JZ1555" s="1"/>
      <c r="KA1555" s="1"/>
      <c r="KB1555" s="1"/>
      <c r="KC1555" s="1"/>
      <c r="KD1555" s="1"/>
      <c r="KE1555" s="1"/>
      <c r="KF1555" s="1"/>
      <c r="KG1555" s="1"/>
      <c r="KH1555" s="1"/>
      <c r="KI1555" s="1"/>
      <c r="KJ1555" s="1"/>
      <c r="KK1555" s="1"/>
      <c r="KL1555" s="1"/>
      <c r="KM1555" s="1"/>
      <c r="KN1555" s="1"/>
      <c r="KO1555" s="1"/>
      <c r="KP1555" s="1"/>
      <c r="KQ1555" s="1"/>
      <c r="KR1555" s="1"/>
      <c r="KS1555" s="1"/>
      <c r="KT1555" s="1"/>
      <c r="KU1555" s="1"/>
      <c r="KV1555" s="1"/>
      <c r="KW1555" s="1"/>
      <c r="KX1555" s="1"/>
      <c r="KY1555" s="1"/>
      <c r="KZ1555" s="1"/>
      <c r="LA1555" s="1"/>
      <c r="LB1555" s="1"/>
      <c r="LC1555" s="1"/>
      <c r="LD1555" s="1"/>
    </row>
    <row r="1556" spans="1:316" ht="59.4">
      <c r="A1556" s="580"/>
      <c r="B1556" s="487"/>
      <c r="C1556" s="603"/>
      <c r="D1556" s="1034"/>
      <c r="E1556" s="1902"/>
      <c r="F1556" s="7" t="s">
        <v>32</v>
      </c>
      <c r="G1556" s="964" t="s">
        <v>686</v>
      </c>
      <c r="H1556" s="7" t="s">
        <v>844</v>
      </c>
      <c r="I1556" s="964" t="s">
        <v>35</v>
      </c>
      <c r="J1556" s="964" t="s">
        <v>36</v>
      </c>
      <c r="K1556" s="964" t="s">
        <v>843</v>
      </c>
      <c r="L1556" s="1130">
        <v>1</v>
      </c>
      <c r="M1556" s="353"/>
      <c r="N1556" s="881">
        <v>500</v>
      </c>
      <c r="O1556" s="900"/>
      <c r="P1556" s="881" t="s">
        <v>3803</v>
      </c>
    </row>
    <row r="1557" spans="1:316" ht="79.2">
      <c r="A1557" s="580"/>
      <c r="B1557" s="487"/>
      <c r="C1557" s="603"/>
      <c r="D1557" s="1034"/>
      <c r="E1557" s="1902"/>
      <c r="F1557" s="7" t="s">
        <v>32</v>
      </c>
      <c r="G1557" s="964" t="s">
        <v>417</v>
      </c>
      <c r="H1557" s="7" t="s">
        <v>842</v>
      </c>
      <c r="I1557" s="964" t="s">
        <v>35</v>
      </c>
      <c r="J1557" s="964" t="s">
        <v>331</v>
      </c>
      <c r="K1557" s="964" t="s">
        <v>841</v>
      </c>
      <c r="L1557" s="1130">
        <v>1</v>
      </c>
      <c r="M1557" s="389"/>
      <c r="N1557" s="881">
        <v>500</v>
      </c>
      <c r="O1557" s="900"/>
      <c r="P1557" s="881" t="s">
        <v>3803</v>
      </c>
    </row>
    <row r="1558" spans="1:316" ht="79.2">
      <c r="A1558" s="580"/>
      <c r="B1558" s="487"/>
      <c r="C1558" s="603"/>
      <c r="D1558" s="1034" t="s">
        <v>860</v>
      </c>
      <c r="E1558" s="1902" t="s">
        <v>28</v>
      </c>
      <c r="F1558" s="7" t="s">
        <v>32</v>
      </c>
      <c r="G1558" s="964" t="s">
        <v>417</v>
      </c>
      <c r="H1558" s="7" t="s">
        <v>861</v>
      </c>
      <c r="I1558" s="964" t="s">
        <v>35</v>
      </c>
      <c r="J1558" s="964" t="s">
        <v>334</v>
      </c>
      <c r="K1558" s="964" t="s">
        <v>841</v>
      </c>
      <c r="L1558" s="1129">
        <v>1</v>
      </c>
      <c r="M1558" s="389"/>
      <c r="N1558" s="881">
        <v>500</v>
      </c>
      <c r="O1558" s="900">
        <v>800</v>
      </c>
      <c r="P1558" s="881" t="s">
        <v>3803</v>
      </c>
    </row>
    <row r="1559" spans="1:316" ht="59.4">
      <c r="A1559" s="580"/>
      <c r="B1559" s="487"/>
      <c r="C1559" s="603"/>
      <c r="D1559" s="1034"/>
      <c r="E1559" s="1902"/>
      <c r="F1559" s="7" t="s">
        <v>32</v>
      </c>
      <c r="G1559" s="964" t="s">
        <v>701</v>
      </c>
      <c r="H1559" s="7" t="s">
        <v>865</v>
      </c>
      <c r="I1559" s="964" t="s">
        <v>35</v>
      </c>
      <c r="J1559" s="964" t="s">
        <v>329</v>
      </c>
      <c r="K1559" s="964" t="s">
        <v>293</v>
      </c>
      <c r="L1559" s="1129">
        <v>3</v>
      </c>
      <c r="M1559" s="389"/>
      <c r="N1559" s="881">
        <v>100</v>
      </c>
      <c r="O1559" s="900"/>
      <c r="P1559" s="881" t="s">
        <v>3803</v>
      </c>
    </row>
    <row r="1560" spans="1:316" ht="79.2">
      <c r="A1560" s="580"/>
      <c r="B1560" s="487"/>
      <c r="C1560" s="603"/>
      <c r="D1560" s="1034"/>
      <c r="E1560" s="1902"/>
      <c r="F1560" s="7" t="s">
        <v>32</v>
      </c>
      <c r="G1560" s="964" t="s">
        <v>686</v>
      </c>
      <c r="H1560" s="7" t="s">
        <v>864</v>
      </c>
      <c r="I1560" s="964" t="s">
        <v>35</v>
      </c>
      <c r="J1560" s="964" t="s">
        <v>331</v>
      </c>
      <c r="K1560" s="964" t="s">
        <v>843</v>
      </c>
      <c r="L1560" s="1131">
        <v>2</v>
      </c>
      <c r="M1560" s="389"/>
      <c r="N1560" s="881">
        <v>200</v>
      </c>
      <c r="O1560" s="900"/>
      <c r="P1560" s="881" t="s">
        <v>3803</v>
      </c>
    </row>
    <row r="1561" spans="1:316" ht="59.4">
      <c r="A1561" s="580"/>
      <c r="B1561" s="487"/>
      <c r="C1561" s="603"/>
      <c r="D1561" s="1034" t="s">
        <v>863</v>
      </c>
      <c r="E1561" s="1902" t="s">
        <v>23</v>
      </c>
      <c r="F1561" s="7" t="s">
        <v>32</v>
      </c>
      <c r="G1561" s="964" t="s">
        <v>686</v>
      </c>
      <c r="H1561" s="7" t="s">
        <v>858</v>
      </c>
      <c r="I1561" s="964" t="s">
        <v>35</v>
      </c>
      <c r="J1561" s="964" t="s">
        <v>334</v>
      </c>
      <c r="K1561" s="964" t="s">
        <v>843</v>
      </c>
      <c r="L1561" s="1131">
        <v>1</v>
      </c>
      <c r="M1561" s="389" t="s">
        <v>4108</v>
      </c>
      <c r="N1561" s="881">
        <v>500</v>
      </c>
      <c r="O1561" s="900">
        <v>1500</v>
      </c>
      <c r="P1561" s="881" t="s">
        <v>3803</v>
      </c>
    </row>
    <row r="1562" spans="1:316" ht="79.2">
      <c r="A1562" s="580"/>
      <c r="B1562" s="487"/>
      <c r="C1562" s="603"/>
      <c r="D1562" s="1034"/>
      <c r="E1562" s="1902"/>
      <c r="F1562" s="7" t="s">
        <v>32</v>
      </c>
      <c r="G1562" s="964" t="s">
        <v>417</v>
      </c>
      <c r="H1562" s="7" t="s">
        <v>857</v>
      </c>
      <c r="I1562" s="964" t="s">
        <v>35</v>
      </c>
      <c r="J1562" s="964" t="s">
        <v>331</v>
      </c>
      <c r="K1562" s="964" t="s">
        <v>841</v>
      </c>
      <c r="L1562" s="1131">
        <v>1</v>
      </c>
      <c r="M1562" s="389" t="s">
        <v>4108</v>
      </c>
      <c r="N1562" s="881">
        <v>500</v>
      </c>
      <c r="O1562" s="900"/>
      <c r="P1562" s="881" t="s">
        <v>3803</v>
      </c>
    </row>
    <row r="1563" spans="1:316" ht="79.2">
      <c r="A1563" s="580"/>
      <c r="B1563" s="487"/>
      <c r="C1563" s="603"/>
      <c r="D1563" s="1034"/>
      <c r="E1563" s="1902"/>
      <c r="F1563" s="7" t="s">
        <v>32</v>
      </c>
      <c r="G1563" s="964" t="s">
        <v>435</v>
      </c>
      <c r="H1563" s="7" t="s">
        <v>856</v>
      </c>
      <c r="I1563" s="964" t="s">
        <v>35</v>
      </c>
      <c r="J1563" s="964" t="s">
        <v>334</v>
      </c>
      <c r="K1563" s="964" t="s">
        <v>850</v>
      </c>
      <c r="L1563" s="1131">
        <v>1</v>
      </c>
      <c r="M1563" s="389" t="s">
        <v>4108</v>
      </c>
      <c r="N1563" s="881">
        <v>500</v>
      </c>
      <c r="O1563" s="900"/>
      <c r="P1563" s="881" t="s">
        <v>3803</v>
      </c>
    </row>
    <row r="1564" spans="1:316" ht="79.2">
      <c r="A1564" s="580"/>
      <c r="B1564" s="487"/>
      <c r="C1564" s="603"/>
      <c r="D1564" s="1034" t="s">
        <v>862</v>
      </c>
      <c r="E1564" s="1902" t="s">
        <v>23</v>
      </c>
      <c r="F1564" s="7" t="s">
        <v>32</v>
      </c>
      <c r="G1564" s="964" t="s">
        <v>417</v>
      </c>
      <c r="H1564" s="7" t="s">
        <v>861</v>
      </c>
      <c r="I1564" s="964" t="s">
        <v>35</v>
      </c>
      <c r="J1564" s="964" t="s">
        <v>334</v>
      </c>
      <c r="K1564" s="964" t="s">
        <v>841</v>
      </c>
      <c r="L1564" s="1131">
        <v>1</v>
      </c>
      <c r="M1564" s="397" t="s">
        <v>4109</v>
      </c>
      <c r="N1564" s="881">
        <v>500</v>
      </c>
      <c r="O1564" s="900">
        <v>1500</v>
      </c>
      <c r="P1564" s="881" t="s">
        <v>3803</v>
      </c>
    </row>
    <row r="1565" spans="1:316" ht="59.4">
      <c r="A1565" s="580"/>
      <c r="B1565" s="487"/>
      <c r="C1565" s="603"/>
      <c r="D1565" s="1034"/>
      <c r="E1565" s="1902"/>
      <c r="F1565" s="7" t="s">
        <v>32</v>
      </c>
      <c r="G1565" s="964" t="s">
        <v>686</v>
      </c>
      <c r="H1565" s="7" t="s">
        <v>844</v>
      </c>
      <c r="I1565" s="964" t="s">
        <v>35</v>
      </c>
      <c r="J1565" s="964" t="s">
        <v>36</v>
      </c>
      <c r="K1565" s="964" t="s">
        <v>843</v>
      </c>
      <c r="L1565" s="1131">
        <v>1</v>
      </c>
      <c r="M1565" s="397" t="s">
        <v>4110</v>
      </c>
      <c r="N1565" s="881">
        <v>500</v>
      </c>
      <c r="O1565" s="900"/>
      <c r="P1565" s="881" t="s">
        <v>3803</v>
      </c>
    </row>
    <row r="1566" spans="1:316" ht="79.2">
      <c r="A1566" s="581"/>
      <c r="B1566" s="544"/>
      <c r="C1566" s="596"/>
      <c r="D1566" s="1260"/>
      <c r="E1566" s="1903"/>
      <c r="F1566" s="73" t="s">
        <v>32</v>
      </c>
      <c r="G1566" s="966" t="s">
        <v>417</v>
      </c>
      <c r="H1566" s="73" t="s">
        <v>842</v>
      </c>
      <c r="I1566" s="966" t="s">
        <v>35</v>
      </c>
      <c r="J1566" s="966" t="s">
        <v>331</v>
      </c>
      <c r="K1566" s="966" t="s">
        <v>841</v>
      </c>
      <c r="L1566" s="1132">
        <v>1</v>
      </c>
      <c r="M1566" s="397" t="s">
        <v>4110</v>
      </c>
      <c r="N1566" s="881">
        <v>500</v>
      </c>
      <c r="O1566" s="900"/>
      <c r="P1566" s="881" t="s">
        <v>3803</v>
      </c>
    </row>
    <row r="1567" spans="1:316" ht="59.4">
      <c r="A1567" s="51" t="s">
        <v>226</v>
      </c>
      <c r="B1567" s="52" t="s">
        <v>535</v>
      </c>
      <c r="C1567" s="19" t="s">
        <v>866</v>
      </c>
      <c r="D1567" s="105" t="s">
        <v>866</v>
      </c>
      <c r="E1567" s="1305" t="s">
        <v>12</v>
      </c>
      <c r="F1567" s="19" t="s">
        <v>15</v>
      </c>
      <c r="G1567" s="105" t="s">
        <v>20</v>
      </c>
      <c r="H1567" s="19" t="s">
        <v>867</v>
      </c>
      <c r="I1567" s="105" t="s">
        <v>14</v>
      </c>
      <c r="J1567" s="105" t="s">
        <v>868</v>
      </c>
      <c r="K1567" s="105" t="s">
        <v>367</v>
      </c>
      <c r="L1567" s="893">
        <v>1</v>
      </c>
      <c r="M1567" s="397"/>
      <c r="N1567" s="366">
        <v>5000</v>
      </c>
      <c r="O1567" s="1178">
        <v>5000</v>
      </c>
      <c r="P1567" s="881" t="s">
        <v>4098</v>
      </c>
    </row>
    <row r="1568" spans="1:316" ht="59.4">
      <c r="A1568" s="51" t="s">
        <v>226</v>
      </c>
      <c r="B1568" s="52" t="s">
        <v>662</v>
      </c>
      <c r="C1568" s="171" t="s">
        <v>870</v>
      </c>
      <c r="D1568" s="996" t="s">
        <v>870</v>
      </c>
      <c r="E1568" s="1305" t="s">
        <v>17</v>
      </c>
      <c r="F1568" s="171" t="s">
        <v>15</v>
      </c>
      <c r="G1568" s="996" t="s">
        <v>20</v>
      </c>
      <c r="H1568" s="171" t="s">
        <v>867</v>
      </c>
      <c r="I1568" s="996" t="s">
        <v>14</v>
      </c>
      <c r="J1568" s="996" t="s">
        <v>868</v>
      </c>
      <c r="K1568" s="996" t="s">
        <v>367</v>
      </c>
      <c r="L1568" s="1583">
        <v>1</v>
      </c>
      <c r="M1568" s="423" t="s">
        <v>866</v>
      </c>
      <c r="N1568" s="1178">
        <v>5000</v>
      </c>
      <c r="O1568" s="1178">
        <v>5000</v>
      </c>
      <c r="P1568" s="881" t="s">
        <v>4098</v>
      </c>
    </row>
    <row r="1569" spans="1:17" ht="59.4">
      <c r="A1569" s="51" t="s">
        <v>226</v>
      </c>
      <c r="B1569" s="52" t="s">
        <v>902</v>
      </c>
      <c r="C1569" s="66" t="s">
        <v>903</v>
      </c>
      <c r="D1569" s="105" t="s">
        <v>903</v>
      </c>
      <c r="E1569" s="1305" t="s">
        <v>12</v>
      </c>
      <c r="F1569" s="66" t="s">
        <v>15</v>
      </c>
      <c r="G1569" s="105" t="s">
        <v>20</v>
      </c>
      <c r="H1569" s="66" t="s">
        <v>904</v>
      </c>
      <c r="I1569" s="105" t="s">
        <v>14</v>
      </c>
      <c r="J1569" s="105" t="s">
        <v>905</v>
      </c>
      <c r="K1569" s="105" t="s">
        <v>906</v>
      </c>
      <c r="L1569" s="893">
        <v>1</v>
      </c>
      <c r="M1569" s="397"/>
      <c r="N1569" s="366">
        <v>0</v>
      </c>
      <c r="O1569" s="1178">
        <v>0</v>
      </c>
      <c r="P1569" s="373" t="s">
        <v>3937</v>
      </c>
    </row>
    <row r="1570" spans="1:17" ht="59.4">
      <c r="A1570" s="488" t="s">
        <v>226</v>
      </c>
      <c r="B1570" s="487" t="s">
        <v>664</v>
      </c>
      <c r="C1570" s="554" t="s">
        <v>909</v>
      </c>
      <c r="D1570" s="570" t="s">
        <v>909</v>
      </c>
      <c r="E1570" s="1306" t="s">
        <v>28</v>
      </c>
      <c r="F1570" s="66" t="s">
        <v>48</v>
      </c>
      <c r="G1570" s="105" t="s">
        <v>910</v>
      </c>
      <c r="H1570" s="62" t="s">
        <v>911</v>
      </c>
      <c r="I1570" s="105" t="s">
        <v>14</v>
      </c>
      <c r="J1570" s="105" t="s">
        <v>49</v>
      </c>
      <c r="K1570" s="105" t="s">
        <v>912</v>
      </c>
      <c r="L1570" s="893">
        <v>2</v>
      </c>
      <c r="M1570" s="397"/>
      <c r="N1570" s="366">
        <v>200</v>
      </c>
      <c r="O1570" s="1761">
        <v>400</v>
      </c>
      <c r="P1570" s="373" t="s">
        <v>3803</v>
      </c>
    </row>
    <row r="1571" spans="1:17" ht="59.4">
      <c r="A1571" s="480"/>
      <c r="B1571" s="542"/>
      <c r="C1571" s="569"/>
      <c r="D1571" s="563"/>
      <c r="E1571" s="1307"/>
      <c r="F1571" s="54" t="s">
        <v>48</v>
      </c>
      <c r="G1571" s="135" t="s">
        <v>913</v>
      </c>
      <c r="H1571" s="69" t="s">
        <v>914</v>
      </c>
      <c r="I1571" s="135" t="s">
        <v>14</v>
      </c>
      <c r="J1571" s="135" t="s">
        <v>268</v>
      </c>
      <c r="K1571" s="135" t="s">
        <v>148</v>
      </c>
      <c r="L1571" s="1485">
        <v>2</v>
      </c>
      <c r="M1571" s="397"/>
      <c r="N1571" s="366">
        <v>200</v>
      </c>
      <c r="O1571" s="1761"/>
      <c r="P1571" s="373" t="s">
        <v>3803</v>
      </c>
    </row>
    <row r="1572" spans="1:17" ht="59.4">
      <c r="A1572" s="51" t="s">
        <v>226</v>
      </c>
      <c r="B1572" s="52" t="s">
        <v>710</v>
      </c>
      <c r="C1572" s="66" t="s">
        <v>916</v>
      </c>
      <c r="D1572" s="105" t="s">
        <v>916</v>
      </c>
      <c r="E1572" s="1305" t="s">
        <v>28</v>
      </c>
      <c r="F1572" s="66" t="s">
        <v>15</v>
      </c>
      <c r="G1572" s="105" t="s">
        <v>20</v>
      </c>
      <c r="H1572" s="62" t="s">
        <v>918</v>
      </c>
      <c r="I1572" s="105" t="s">
        <v>14</v>
      </c>
      <c r="J1572" s="105" t="s">
        <v>919</v>
      </c>
      <c r="K1572" s="105" t="s">
        <v>367</v>
      </c>
      <c r="L1572" s="893">
        <v>3</v>
      </c>
      <c r="M1572" s="397"/>
      <c r="N1572" s="366">
        <v>3000</v>
      </c>
      <c r="O1572" s="1178">
        <v>3000</v>
      </c>
      <c r="P1572" s="373" t="s">
        <v>4098</v>
      </c>
    </row>
    <row r="1573" spans="1:17" ht="138.6">
      <c r="A1573" s="51" t="s">
        <v>226</v>
      </c>
      <c r="B1573" s="52" t="s">
        <v>711</v>
      </c>
      <c r="C1573" s="66" t="s">
        <v>954</v>
      </c>
      <c r="D1573" s="105" t="s">
        <v>955</v>
      </c>
      <c r="E1573" s="1305" t="s">
        <v>28</v>
      </c>
      <c r="F1573" s="66" t="s">
        <v>24</v>
      </c>
      <c r="G1573" s="105" t="s">
        <v>956</v>
      </c>
      <c r="H1573" s="66" t="s">
        <v>957</v>
      </c>
      <c r="I1573" s="105" t="s">
        <v>35</v>
      </c>
      <c r="J1573" s="86" t="s">
        <v>958</v>
      </c>
      <c r="K1573" s="105" t="s">
        <v>442</v>
      </c>
      <c r="L1573" s="929">
        <v>2</v>
      </c>
      <c r="M1573" s="397"/>
      <c r="N1573" s="366">
        <v>1000</v>
      </c>
      <c r="O1573" s="1178">
        <v>1000</v>
      </c>
      <c r="P1573" s="373" t="s">
        <v>4111</v>
      </c>
    </row>
    <row r="1574" spans="1:17" ht="79.2">
      <c r="A1574" s="51" t="s">
        <v>226</v>
      </c>
      <c r="B1574" s="52" t="s">
        <v>712</v>
      </c>
      <c r="C1574" s="66" t="s">
        <v>1061</v>
      </c>
      <c r="D1574" s="105" t="s">
        <v>1061</v>
      </c>
      <c r="E1574" s="1305" t="s">
        <v>28</v>
      </c>
      <c r="F1574" s="66" t="s">
        <v>24</v>
      </c>
      <c r="G1574" s="105" t="s">
        <v>25</v>
      </c>
      <c r="H1574" s="66" t="s">
        <v>1062</v>
      </c>
      <c r="I1574" s="105" t="s">
        <v>35</v>
      </c>
      <c r="J1574" s="86" t="s">
        <v>478</v>
      </c>
      <c r="K1574" s="105" t="s">
        <v>405</v>
      </c>
      <c r="L1574" s="929">
        <v>5</v>
      </c>
      <c r="M1574" s="397"/>
      <c r="N1574" s="366">
        <v>1000</v>
      </c>
      <c r="O1574" s="1178">
        <v>1000</v>
      </c>
      <c r="P1574" s="373" t="s">
        <v>4098</v>
      </c>
    </row>
    <row r="1575" spans="1:17" ht="59.4">
      <c r="A1575" s="488" t="s">
        <v>226</v>
      </c>
      <c r="B1575" s="487" t="s">
        <v>736</v>
      </c>
      <c r="C1575" s="488" t="s">
        <v>1063</v>
      </c>
      <c r="D1575" s="1295" t="s">
        <v>1064</v>
      </c>
      <c r="E1575" s="1306" t="s">
        <v>12</v>
      </c>
      <c r="F1575" s="66" t="s">
        <v>24</v>
      </c>
      <c r="G1575" s="105" t="s">
        <v>1065</v>
      </c>
      <c r="H1575" s="66" t="s">
        <v>1066</v>
      </c>
      <c r="I1575" s="105" t="s">
        <v>35</v>
      </c>
      <c r="J1575" s="86" t="s">
        <v>1067</v>
      </c>
      <c r="K1575" s="105" t="s">
        <v>1068</v>
      </c>
      <c r="L1575" s="929">
        <v>1</v>
      </c>
      <c r="M1575" s="397"/>
      <c r="N1575" s="366">
        <v>0</v>
      </c>
      <c r="O1575" s="1761">
        <v>0</v>
      </c>
      <c r="P1575" s="373" t="s">
        <v>4099</v>
      </c>
    </row>
    <row r="1576" spans="1:17" ht="59.4">
      <c r="A1576" s="543"/>
      <c r="B1576" s="542"/>
      <c r="C1576" s="480"/>
      <c r="D1576" s="1290"/>
      <c r="E1576" s="1386"/>
      <c r="F1576" s="74" t="s">
        <v>24</v>
      </c>
      <c r="G1576" s="965" t="s">
        <v>1069</v>
      </c>
      <c r="H1576" s="74" t="s">
        <v>1070</v>
      </c>
      <c r="I1576" s="965" t="s">
        <v>35</v>
      </c>
      <c r="J1576" s="1153" t="s">
        <v>534</v>
      </c>
      <c r="K1576" s="965" t="s">
        <v>1071</v>
      </c>
      <c r="L1576" s="1124">
        <v>1</v>
      </c>
      <c r="M1576" s="397"/>
      <c r="N1576" s="366">
        <v>0</v>
      </c>
      <c r="O1576" s="1761"/>
      <c r="P1576" s="373" t="s">
        <v>4099</v>
      </c>
    </row>
    <row r="1577" spans="1:17" ht="59.4">
      <c r="A1577" s="543"/>
      <c r="B1577" s="542"/>
      <c r="C1577" s="480"/>
      <c r="D1577" s="1290"/>
      <c r="E1577" s="1386"/>
      <c r="F1577" s="73" t="s">
        <v>24</v>
      </c>
      <c r="G1577" s="966" t="s">
        <v>1072</v>
      </c>
      <c r="H1577" s="73" t="s">
        <v>1073</v>
      </c>
      <c r="I1577" s="966" t="s">
        <v>35</v>
      </c>
      <c r="J1577" s="966" t="s">
        <v>1074</v>
      </c>
      <c r="K1577" s="966" t="s">
        <v>1075</v>
      </c>
      <c r="L1577" s="1117">
        <v>2</v>
      </c>
      <c r="M1577" s="397"/>
      <c r="N1577" s="366">
        <v>0</v>
      </c>
      <c r="O1577" s="1761"/>
      <c r="P1577" s="373" t="s">
        <v>4097</v>
      </c>
    </row>
    <row r="1578" spans="1:17" s="49" customFormat="1" ht="79.2">
      <c r="A1578" s="488" t="s">
        <v>226</v>
      </c>
      <c r="B1578" s="487" t="s">
        <v>779</v>
      </c>
      <c r="C1578" s="488" t="s">
        <v>1093</v>
      </c>
      <c r="D1578" s="574" t="s">
        <v>1089</v>
      </c>
      <c r="E1578" s="1306" t="s">
        <v>12</v>
      </c>
      <c r="F1578" s="19" t="s">
        <v>24</v>
      </c>
      <c r="G1578" s="105" t="s">
        <v>1090</v>
      </c>
      <c r="H1578" s="19" t="s">
        <v>1091</v>
      </c>
      <c r="I1578" s="86" t="s">
        <v>35</v>
      </c>
      <c r="J1578" s="105" t="s">
        <v>112</v>
      </c>
      <c r="K1578" s="105" t="s">
        <v>420</v>
      </c>
      <c r="L1578" s="929">
        <v>2</v>
      </c>
      <c r="M1578" s="397"/>
      <c r="N1578" s="366">
        <v>200</v>
      </c>
      <c r="O1578" s="900">
        <v>700</v>
      </c>
      <c r="P1578" s="373" t="s">
        <v>4112</v>
      </c>
      <c r="Q1578" s="415"/>
    </row>
    <row r="1579" spans="1:17" s="49" customFormat="1" ht="99">
      <c r="A1579" s="543"/>
      <c r="B1579" s="542"/>
      <c r="C1579" s="480"/>
      <c r="D1579" s="1493"/>
      <c r="E1579" s="1906"/>
      <c r="F1579" s="151" t="s">
        <v>32</v>
      </c>
      <c r="G1579" s="178" t="s">
        <v>452</v>
      </c>
      <c r="H1579" s="151" t="s">
        <v>1092</v>
      </c>
      <c r="I1579" s="1193" t="s">
        <v>35</v>
      </c>
      <c r="J1579" s="1193" t="s">
        <v>166</v>
      </c>
      <c r="K1579" s="178" t="s">
        <v>455</v>
      </c>
      <c r="L1579" s="1133">
        <v>1</v>
      </c>
      <c r="M1579" s="397"/>
      <c r="N1579" s="366">
        <v>500</v>
      </c>
      <c r="O1579" s="900"/>
      <c r="P1579" s="373" t="s">
        <v>3803</v>
      </c>
      <c r="Q1579" s="415"/>
    </row>
    <row r="1580" spans="1:17" ht="59.4">
      <c r="A1580" s="619" t="s">
        <v>226</v>
      </c>
      <c r="B1580" s="544" t="s">
        <v>839</v>
      </c>
      <c r="C1580" s="479" t="s">
        <v>1154</v>
      </c>
      <c r="D1580" s="1494" t="s">
        <v>1135</v>
      </c>
      <c r="E1580" s="1907" t="s">
        <v>28</v>
      </c>
      <c r="F1580" s="66" t="s">
        <v>32</v>
      </c>
      <c r="G1580" s="105" t="s">
        <v>1136</v>
      </c>
      <c r="H1580" s="66" t="s">
        <v>1137</v>
      </c>
      <c r="I1580" s="105" t="s">
        <v>35</v>
      </c>
      <c r="J1580" s="105" t="s">
        <v>1138</v>
      </c>
      <c r="K1580" s="105" t="s">
        <v>1139</v>
      </c>
      <c r="L1580" s="893">
        <v>1</v>
      </c>
      <c r="M1580" s="397"/>
      <c r="N1580" s="366">
        <v>0</v>
      </c>
      <c r="O1580" s="1761">
        <v>0</v>
      </c>
      <c r="P1580" s="373" t="s">
        <v>4113</v>
      </c>
    </row>
    <row r="1581" spans="1:17" ht="59.4">
      <c r="A1581" s="620"/>
      <c r="B1581" s="542"/>
      <c r="C1581" s="480"/>
      <c r="D1581" s="1495"/>
      <c r="E1581" s="1908"/>
      <c r="F1581" s="173" t="s">
        <v>32</v>
      </c>
      <c r="G1581" s="965" t="s">
        <v>1090</v>
      </c>
      <c r="H1581" s="174" t="s">
        <v>1140</v>
      </c>
      <c r="I1581" s="997" t="s">
        <v>35</v>
      </c>
      <c r="J1581" s="997" t="s">
        <v>1141</v>
      </c>
      <c r="K1581" s="965" t="s">
        <v>420</v>
      </c>
      <c r="L1581" s="1134">
        <v>1</v>
      </c>
      <c r="M1581" s="1700"/>
      <c r="N1581" s="1737">
        <v>0</v>
      </c>
      <c r="O1581" s="1761"/>
      <c r="P1581" s="373" t="s">
        <v>4113</v>
      </c>
    </row>
    <row r="1582" spans="1:17" ht="59.4">
      <c r="A1582" s="620"/>
      <c r="B1582" s="542"/>
      <c r="C1582" s="480"/>
      <c r="D1582" s="1495"/>
      <c r="E1582" s="1908"/>
      <c r="F1582" s="149" t="s">
        <v>32</v>
      </c>
      <c r="G1582" s="964" t="s">
        <v>1090</v>
      </c>
      <c r="H1582" s="172" t="s">
        <v>1142</v>
      </c>
      <c r="I1582" s="998" t="s">
        <v>35</v>
      </c>
      <c r="J1582" s="998" t="s">
        <v>1143</v>
      </c>
      <c r="K1582" s="964" t="s">
        <v>420</v>
      </c>
      <c r="L1582" s="1135">
        <v>2</v>
      </c>
      <c r="M1582" s="1700"/>
      <c r="N1582" s="1737">
        <v>0</v>
      </c>
      <c r="O1582" s="1761"/>
      <c r="P1582" s="373" t="s">
        <v>4101</v>
      </c>
    </row>
    <row r="1583" spans="1:17" ht="59.4">
      <c r="A1583" s="620"/>
      <c r="B1583" s="542"/>
      <c r="C1583" s="480"/>
      <c r="D1583" s="1456"/>
      <c r="E1583" s="1909"/>
      <c r="F1583" s="150" t="s">
        <v>24</v>
      </c>
      <c r="G1583" s="966" t="s">
        <v>1144</v>
      </c>
      <c r="H1583" s="150" t="s">
        <v>1145</v>
      </c>
      <c r="I1583" s="999" t="s">
        <v>35</v>
      </c>
      <c r="J1583" s="999" t="s">
        <v>1146</v>
      </c>
      <c r="K1583" s="966" t="s">
        <v>1147</v>
      </c>
      <c r="L1583" s="1136">
        <v>3</v>
      </c>
      <c r="M1583" s="1700"/>
      <c r="N1583" s="1737">
        <v>0</v>
      </c>
      <c r="O1583" s="1761"/>
      <c r="P1583" s="373" t="s">
        <v>4099</v>
      </c>
    </row>
    <row r="1584" spans="1:17" ht="59.4">
      <c r="A1584" s="620"/>
      <c r="B1584" s="542"/>
      <c r="C1584" s="480"/>
      <c r="D1584" s="1496" t="s">
        <v>1148</v>
      </c>
      <c r="E1584" s="1910" t="s">
        <v>28</v>
      </c>
      <c r="F1584" s="149" t="s">
        <v>32</v>
      </c>
      <c r="G1584" s="964" t="s">
        <v>1136</v>
      </c>
      <c r="H1584" s="149" t="s">
        <v>1149</v>
      </c>
      <c r="I1584" s="998" t="s">
        <v>35</v>
      </c>
      <c r="J1584" s="998" t="s">
        <v>1150</v>
      </c>
      <c r="K1584" s="964" t="s">
        <v>1139</v>
      </c>
      <c r="L1584" s="1135">
        <v>1</v>
      </c>
      <c r="M1584" s="1700"/>
      <c r="N1584" s="1737">
        <v>0</v>
      </c>
      <c r="O1584" s="2299">
        <v>0</v>
      </c>
      <c r="P1584" s="373" t="s">
        <v>4101</v>
      </c>
    </row>
    <row r="1585" spans="1:16" ht="59.4">
      <c r="A1585" s="620"/>
      <c r="B1585" s="542"/>
      <c r="C1585" s="480"/>
      <c r="D1585" s="1495"/>
      <c r="E1585" s="1911"/>
      <c r="F1585" s="149" t="s">
        <v>32</v>
      </c>
      <c r="G1585" s="964" t="s">
        <v>1090</v>
      </c>
      <c r="H1585" s="149" t="s">
        <v>1151</v>
      </c>
      <c r="I1585" s="998" t="s">
        <v>35</v>
      </c>
      <c r="J1585" s="998" t="s">
        <v>1152</v>
      </c>
      <c r="K1585" s="964" t="s">
        <v>420</v>
      </c>
      <c r="L1585" s="1135">
        <v>1</v>
      </c>
      <c r="M1585" s="1700"/>
      <c r="N1585" s="1737">
        <v>0</v>
      </c>
      <c r="O1585" s="2299"/>
      <c r="P1585" s="373" t="s">
        <v>4101</v>
      </c>
    </row>
    <row r="1586" spans="1:16" ht="59.4">
      <c r="A1586" s="620"/>
      <c r="B1586" s="542"/>
      <c r="C1586" s="480"/>
      <c r="D1586" s="1495"/>
      <c r="E1586" s="1911"/>
      <c r="F1586" s="149" t="s">
        <v>32</v>
      </c>
      <c r="G1586" s="964" t="s">
        <v>1090</v>
      </c>
      <c r="H1586" s="149" t="s">
        <v>1142</v>
      </c>
      <c r="I1586" s="998" t="s">
        <v>35</v>
      </c>
      <c r="J1586" s="998" t="s">
        <v>1143</v>
      </c>
      <c r="K1586" s="964" t="s">
        <v>420</v>
      </c>
      <c r="L1586" s="1135">
        <v>2</v>
      </c>
      <c r="M1586" s="1701"/>
      <c r="N1586" s="1737">
        <v>0</v>
      </c>
      <c r="O1586" s="2299"/>
      <c r="P1586" s="373" t="s">
        <v>4101</v>
      </c>
    </row>
    <row r="1587" spans="1:16" ht="79.2">
      <c r="A1587" s="621"/>
      <c r="B1587" s="545"/>
      <c r="C1587" s="481"/>
      <c r="D1587" s="1383"/>
      <c r="E1587" s="1912"/>
      <c r="F1587" s="73" t="s">
        <v>24</v>
      </c>
      <c r="G1587" s="966" t="s">
        <v>1144</v>
      </c>
      <c r="H1587" s="73" t="s">
        <v>1153</v>
      </c>
      <c r="I1587" s="966" t="s">
        <v>35</v>
      </c>
      <c r="J1587" s="966" t="s">
        <v>410</v>
      </c>
      <c r="K1587" s="966" t="s">
        <v>1147</v>
      </c>
      <c r="L1587" s="1137">
        <v>1</v>
      </c>
      <c r="M1587" s="459"/>
      <c r="N1587" s="366">
        <v>0</v>
      </c>
      <c r="O1587" s="2299"/>
      <c r="P1587" s="373" t="s">
        <v>4099</v>
      </c>
    </row>
    <row r="1588" spans="1:16" ht="59.4">
      <c r="A1588" s="488" t="s">
        <v>226</v>
      </c>
      <c r="B1588" s="487" t="s">
        <v>908</v>
      </c>
      <c r="C1588" s="488" t="s">
        <v>1176</v>
      </c>
      <c r="D1588" s="817" t="s">
        <v>1176</v>
      </c>
      <c r="E1588" s="1913" t="s">
        <v>12</v>
      </c>
      <c r="F1588" s="66" t="s">
        <v>15</v>
      </c>
      <c r="G1588" s="105" t="s">
        <v>20</v>
      </c>
      <c r="H1588" s="66" t="s">
        <v>1177</v>
      </c>
      <c r="I1588" s="105" t="s">
        <v>14</v>
      </c>
      <c r="J1588" s="105" t="s">
        <v>1178</v>
      </c>
      <c r="K1588" s="1000" t="s">
        <v>367</v>
      </c>
      <c r="L1588" s="893">
        <v>3</v>
      </c>
      <c r="M1588" s="354"/>
      <c r="N1588" s="366">
        <v>6000</v>
      </c>
      <c r="O1588" s="1761">
        <v>6250</v>
      </c>
      <c r="P1588" s="373" t="s">
        <v>3803</v>
      </c>
    </row>
    <row r="1589" spans="1:16" ht="79.2">
      <c r="A1589" s="543"/>
      <c r="B1589" s="542"/>
      <c r="C1589" s="480"/>
      <c r="D1589" s="564"/>
      <c r="E1589" s="1872"/>
      <c r="F1589" s="54" t="s">
        <v>15</v>
      </c>
      <c r="G1589" s="1768" t="s">
        <v>1179</v>
      </c>
      <c r="H1589" s="54" t="s">
        <v>1180</v>
      </c>
      <c r="I1589" s="135" t="s">
        <v>54</v>
      </c>
      <c r="J1589" s="135" t="s">
        <v>1181</v>
      </c>
      <c r="K1589" s="1001" t="s">
        <v>4114</v>
      </c>
      <c r="L1589" s="1485">
        <v>5</v>
      </c>
      <c r="M1589" s="354"/>
      <c r="N1589" s="366">
        <v>250</v>
      </c>
      <c r="O1589" s="1761"/>
      <c r="P1589" s="373" t="s">
        <v>4115</v>
      </c>
    </row>
    <row r="1590" spans="1:16" ht="79.2">
      <c r="A1590" s="488" t="s">
        <v>226</v>
      </c>
      <c r="B1590" s="487" t="s">
        <v>941</v>
      </c>
      <c r="C1590" s="488" t="s">
        <v>1252</v>
      </c>
      <c r="D1590" s="574" t="s">
        <v>1267</v>
      </c>
      <c r="E1590" s="1914" t="s">
        <v>28</v>
      </c>
      <c r="F1590" s="66" t="s">
        <v>32</v>
      </c>
      <c r="G1590" s="105" t="s">
        <v>291</v>
      </c>
      <c r="H1590" s="66" t="s">
        <v>1266</v>
      </c>
      <c r="I1590" s="86" t="s">
        <v>29</v>
      </c>
      <c r="J1590" s="86" t="s">
        <v>276</v>
      </c>
      <c r="K1590" s="105" t="s">
        <v>293</v>
      </c>
      <c r="L1590" s="929">
        <v>1</v>
      </c>
      <c r="M1590" s="354"/>
      <c r="N1590" s="366">
        <v>250</v>
      </c>
      <c r="O1590" s="1761">
        <v>1250</v>
      </c>
      <c r="P1590" s="373" t="s">
        <v>4116</v>
      </c>
    </row>
    <row r="1591" spans="1:16" ht="59.4">
      <c r="A1591" s="543"/>
      <c r="B1591" s="542"/>
      <c r="C1591" s="480"/>
      <c r="D1591" s="927"/>
      <c r="E1591" s="1878"/>
      <c r="F1591" s="74" t="s">
        <v>24</v>
      </c>
      <c r="G1591" s="965" t="s">
        <v>1265</v>
      </c>
      <c r="H1591" s="74" t="s">
        <v>1264</v>
      </c>
      <c r="I1591" s="1153" t="s">
        <v>29</v>
      </c>
      <c r="J1591" s="1153" t="s">
        <v>1263</v>
      </c>
      <c r="K1591" s="965" t="s">
        <v>741</v>
      </c>
      <c r="L1591" s="1124">
        <v>5</v>
      </c>
      <c r="N1591" s="366">
        <v>500</v>
      </c>
      <c r="O1591" s="1761"/>
      <c r="P1591" s="373" t="s">
        <v>4116</v>
      </c>
    </row>
    <row r="1592" spans="1:16" ht="79.2">
      <c r="A1592" s="543"/>
      <c r="B1592" s="542"/>
      <c r="C1592" s="480"/>
      <c r="D1592" s="921"/>
      <c r="E1592" s="1879"/>
      <c r="F1592" s="7" t="s">
        <v>24</v>
      </c>
      <c r="G1592" s="964" t="s">
        <v>1255</v>
      </c>
      <c r="H1592" s="7" t="s">
        <v>1262</v>
      </c>
      <c r="I1592" s="928" t="s">
        <v>35</v>
      </c>
      <c r="J1592" s="928" t="s">
        <v>721</v>
      </c>
      <c r="K1592" s="964" t="s">
        <v>1253</v>
      </c>
      <c r="L1592" s="1116">
        <v>5</v>
      </c>
      <c r="N1592" s="366">
        <v>0</v>
      </c>
      <c r="O1592" s="1761"/>
      <c r="P1592" s="373" t="s">
        <v>3829</v>
      </c>
    </row>
    <row r="1593" spans="1:16" ht="40.200000000000003" thickBot="1">
      <c r="A1593" s="543"/>
      <c r="B1593" s="542"/>
      <c r="C1593" s="480"/>
      <c r="D1593" s="922"/>
      <c r="E1593" s="1880"/>
      <c r="F1593" s="73" t="s">
        <v>32</v>
      </c>
      <c r="G1593" s="966" t="s">
        <v>456</v>
      </c>
      <c r="H1593" s="73" t="s">
        <v>1261</v>
      </c>
      <c r="I1593" s="924" t="s">
        <v>29</v>
      </c>
      <c r="J1593" s="924" t="s">
        <v>527</v>
      </c>
      <c r="K1593" s="966" t="s">
        <v>318</v>
      </c>
      <c r="L1593" s="1117">
        <v>1</v>
      </c>
      <c r="N1593" s="366">
        <v>500</v>
      </c>
      <c r="O1593" s="1761"/>
      <c r="P1593" s="373" t="s">
        <v>3803</v>
      </c>
    </row>
    <row r="1594" spans="1:16" ht="79.2">
      <c r="A1594" s="543"/>
      <c r="B1594" s="542"/>
      <c r="C1594" s="587"/>
      <c r="D1594" s="1497" t="s">
        <v>1260</v>
      </c>
      <c r="E1594" s="1915" t="s">
        <v>28</v>
      </c>
      <c r="F1594" s="161" t="s">
        <v>32</v>
      </c>
      <c r="G1594" s="1002" t="s">
        <v>456</v>
      </c>
      <c r="H1594" s="161" t="s">
        <v>1259</v>
      </c>
      <c r="I1594" s="1194" t="s">
        <v>35</v>
      </c>
      <c r="J1594" s="1194" t="s">
        <v>331</v>
      </c>
      <c r="K1594" s="1002" t="s">
        <v>318</v>
      </c>
      <c r="L1594" s="1138">
        <v>2</v>
      </c>
      <c r="N1594" s="366">
        <v>200</v>
      </c>
      <c r="O1594" s="1761">
        <v>1650</v>
      </c>
      <c r="P1594" s="373" t="s">
        <v>3803</v>
      </c>
    </row>
    <row r="1595" spans="1:16" ht="59.4">
      <c r="A1595" s="543"/>
      <c r="B1595" s="542"/>
      <c r="C1595" s="587"/>
      <c r="D1595" s="1498"/>
      <c r="E1595" s="1879"/>
      <c r="F1595" s="7" t="s">
        <v>32</v>
      </c>
      <c r="G1595" s="964" t="s">
        <v>1258</v>
      </c>
      <c r="H1595" s="7" t="s">
        <v>1257</v>
      </c>
      <c r="I1595" s="928" t="s">
        <v>35</v>
      </c>
      <c r="J1595" s="928" t="s">
        <v>1256</v>
      </c>
      <c r="K1595" s="964" t="s">
        <v>342</v>
      </c>
      <c r="L1595" s="1116">
        <v>2</v>
      </c>
      <c r="N1595" s="366">
        <v>200</v>
      </c>
      <c r="O1595" s="1761"/>
      <c r="P1595" s="373" t="s">
        <v>3803</v>
      </c>
    </row>
    <row r="1596" spans="1:16" ht="99.6" thickBot="1">
      <c r="A1596" s="543"/>
      <c r="B1596" s="542"/>
      <c r="C1596" s="587"/>
      <c r="D1596" s="1499"/>
      <c r="E1596" s="1916"/>
      <c r="F1596" s="166" t="s">
        <v>24</v>
      </c>
      <c r="G1596" s="991" t="s">
        <v>1255</v>
      </c>
      <c r="H1596" s="166" t="s">
        <v>1254</v>
      </c>
      <c r="I1596" s="1195" t="s">
        <v>35</v>
      </c>
      <c r="J1596" s="1195" t="s">
        <v>329</v>
      </c>
      <c r="K1596" s="991" t="s">
        <v>1253</v>
      </c>
      <c r="L1596" s="1139">
        <v>1</v>
      </c>
      <c r="N1596" s="366">
        <v>1250</v>
      </c>
      <c r="O1596" s="1761"/>
      <c r="P1596" s="373" t="s">
        <v>4117</v>
      </c>
    </row>
    <row r="1597" spans="1:16" ht="79.2">
      <c r="A1597" s="543"/>
      <c r="B1597" s="542"/>
      <c r="C1597" s="480"/>
      <c r="D1597" s="927" t="s">
        <v>1275</v>
      </c>
      <c r="E1597" s="1878" t="s">
        <v>28</v>
      </c>
      <c r="F1597" s="74" t="s">
        <v>32</v>
      </c>
      <c r="G1597" s="965" t="s">
        <v>291</v>
      </c>
      <c r="H1597" s="74" t="s">
        <v>1266</v>
      </c>
      <c r="I1597" s="1153" t="s">
        <v>29</v>
      </c>
      <c r="J1597" s="1153" t="s">
        <v>276</v>
      </c>
      <c r="K1597" s="965" t="s">
        <v>293</v>
      </c>
      <c r="L1597" s="1124">
        <v>1</v>
      </c>
      <c r="N1597" s="366">
        <v>250</v>
      </c>
      <c r="O1597" s="1761">
        <v>1250</v>
      </c>
      <c r="P1597" s="373" t="s">
        <v>4116</v>
      </c>
    </row>
    <row r="1598" spans="1:16" ht="59.4">
      <c r="A1598" s="543"/>
      <c r="B1598" s="542"/>
      <c r="C1598" s="480"/>
      <c r="D1598" s="921"/>
      <c r="E1598" s="1879"/>
      <c r="F1598" s="7" t="s">
        <v>24</v>
      </c>
      <c r="G1598" s="964" t="s">
        <v>1265</v>
      </c>
      <c r="H1598" s="7" t="s">
        <v>1264</v>
      </c>
      <c r="I1598" s="928" t="s">
        <v>29</v>
      </c>
      <c r="J1598" s="928" t="s">
        <v>1263</v>
      </c>
      <c r="K1598" s="964" t="s">
        <v>741</v>
      </c>
      <c r="L1598" s="1116">
        <v>5</v>
      </c>
      <c r="N1598" s="366">
        <v>500</v>
      </c>
      <c r="O1598" s="1761"/>
      <c r="P1598" s="373" t="s">
        <v>4116</v>
      </c>
    </row>
    <row r="1599" spans="1:16" ht="60" thickBot="1">
      <c r="A1599" s="543"/>
      <c r="B1599" s="542"/>
      <c r="C1599" s="480"/>
      <c r="D1599" s="922"/>
      <c r="E1599" s="1880"/>
      <c r="F1599" s="73" t="s">
        <v>32</v>
      </c>
      <c r="G1599" s="966" t="s">
        <v>456</v>
      </c>
      <c r="H1599" s="73" t="s">
        <v>1274</v>
      </c>
      <c r="I1599" s="924" t="s">
        <v>35</v>
      </c>
      <c r="J1599" s="924" t="s">
        <v>335</v>
      </c>
      <c r="K1599" s="966" t="s">
        <v>318</v>
      </c>
      <c r="L1599" s="1117">
        <v>1</v>
      </c>
      <c r="N1599" s="366">
        <v>500</v>
      </c>
      <c r="O1599" s="1761"/>
      <c r="P1599" s="373" t="s">
        <v>3803</v>
      </c>
    </row>
    <row r="1600" spans="1:16" ht="79.2">
      <c r="A1600" s="543"/>
      <c r="B1600" s="542"/>
      <c r="C1600" s="587"/>
      <c r="D1600" s="1497" t="s">
        <v>1273</v>
      </c>
      <c r="E1600" s="1915" t="s">
        <v>28</v>
      </c>
      <c r="F1600" s="161" t="s">
        <v>32</v>
      </c>
      <c r="G1600" s="1002" t="s">
        <v>291</v>
      </c>
      <c r="H1600" s="161" t="s">
        <v>1272</v>
      </c>
      <c r="I1600" s="1194" t="s">
        <v>29</v>
      </c>
      <c r="J1600" s="1194" t="s">
        <v>392</v>
      </c>
      <c r="K1600" s="1002" t="s">
        <v>293</v>
      </c>
      <c r="L1600" s="1138">
        <v>2</v>
      </c>
      <c r="N1600" s="366">
        <v>100</v>
      </c>
      <c r="O1600" s="1761">
        <v>300</v>
      </c>
      <c r="P1600" s="373" t="s">
        <v>4116</v>
      </c>
    </row>
    <row r="1601" spans="1:16" ht="59.4">
      <c r="A1601" s="543"/>
      <c r="B1601" s="542"/>
      <c r="C1601" s="587"/>
      <c r="D1601" s="1498"/>
      <c r="E1601" s="1879"/>
      <c r="F1601" s="7" t="s">
        <v>32</v>
      </c>
      <c r="G1601" s="964" t="s">
        <v>456</v>
      </c>
      <c r="H1601" s="7" t="s">
        <v>1271</v>
      </c>
      <c r="I1601" s="928" t="s">
        <v>35</v>
      </c>
      <c r="J1601" s="928" t="s">
        <v>335</v>
      </c>
      <c r="K1601" s="964" t="s">
        <v>318</v>
      </c>
      <c r="L1601" s="1116">
        <v>3</v>
      </c>
      <c r="N1601" s="366">
        <v>100</v>
      </c>
      <c r="O1601" s="1761"/>
      <c r="P1601" s="373" t="s">
        <v>3803</v>
      </c>
    </row>
    <row r="1602" spans="1:16" ht="79.8" thickBot="1">
      <c r="A1602" s="543"/>
      <c r="B1602" s="542"/>
      <c r="C1602" s="587"/>
      <c r="D1602" s="1500"/>
      <c r="E1602" s="1880"/>
      <c r="F1602" s="73" t="s">
        <v>32</v>
      </c>
      <c r="G1602" s="966" t="s">
        <v>1258</v>
      </c>
      <c r="H1602" s="73" t="s">
        <v>1270</v>
      </c>
      <c r="I1602" s="924" t="s">
        <v>29</v>
      </c>
      <c r="J1602" s="924" t="s">
        <v>392</v>
      </c>
      <c r="K1602" s="966" t="s">
        <v>342</v>
      </c>
      <c r="L1602" s="1117">
        <v>2</v>
      </c>
      <c r="N1602" s="366">
        <v>100</v>
      </c>
      <c r="O1602" s="1761"/>
      <c r="P1602" s="373" t="s">
        <v>4116</v>
      </c>
    </row>
    <row r="1603" spans="1:16" ht="79.2">
      <c r="A1603" s="543"/>
      <c r="B1603" s="542"/>
      <c r="C1603" s="587"/>
      <c r="D1603" s="1501" t="s">
        <v>1269</v>
      </c>
      <c r="E1603" s="1915" t="s">
        <v>28</v>
      </c>
      <c r="F1603" s="161" t="s">
        <v>32</v>
      </c>
      <c r="G1603" s="1002" t="s">
        <v>291</v>
      </c>
      <c r="H1603" s="161" t="s">
        <v>1266</v>
      </c>
      <c r="I1603" s="1194" t="s">
        <v>29</v>
      </c>
      <c r="J1603" s="1194" t="s">
        <v>276</v>
      </c>
      <c r="K1603" s="1002" t="s">
        <v>293</v>
      </c>
      <c r="L1603" s="1138">
        <v>1</v>
      </c>
      <c r="N1603" s="366">
        <v>250</v>
      </c>
      <c r="O1603" s="1761">
        <v>1125</v>
      </c>
      <c r="P1603" s="373" t="s">
        <v>4116</v>
      </c>
    </row>
    <row r="1604" spans="1:16" ht="59.4">
      <c r="A1604" s="543"/>
      <c r="B1604" s="542"/>
      <c r="C1604" s="587"/>
      <c r="D1604" s="1502"/>
      <c r="E1604" s="1879"/>
      <c r="F1604" s="7" t="s">
        <v>24</v>
      </c>
      <c r="G1604" s="964" t="s">
        <v>1265</v>
      </c>
      <c r="H1604" s="7" t="s">
        <v>1264</v>
      </c>
      <c r="I1604" s="928" t="s">
        <v>29</v>
      </c>
      <c r="J1604" s="928" t="s">
        <v>1263</v>
      </c>
      <c r="K1604" s="964" t="s">
        <v>741</v>
      </c>
      <c r="L1604" s="1116">
        <v>5</v>
      </c>
      <c r="N1604" s="366">
        <v>500</v>
      </c>
      <c r="O1604" s="1761"/>
      <c r="P1604" s="373" t="s">
        <v>4116</v>
      </c>
    </row>
    <row r="1605" spans="1:16" ht="60" thickBot="1">
      <c r="A1605" s="543"/>
      <c r="B1605" s="542"/>
      <c r="C1605" s="587"/>
      <c r="D1605" s="1503"/>
      <c r="E1605" s="1916"/>
      <c r="F1605" s="166" t="s">
        <v>24</v>
      </c>
      <c r="G1605" s="991" t="s">
        <v>1255</v>
      </c>
      <c r="H1605" s="166" t="s">
        <v>1268</v>
      </c>
      <c r="I1605" s="1195" t="s">
        <v>14</v>
      </c>
      <c r="J1605" s="1195" t="s">
        <v>721</v>
      </c>
      <c r="K1605" s="991" t="s">
        <v>1253</v>
      </c>
      <c r="L1605" s="1140">
        <v>4</v>
      </c>
      <c r="M1605" s="353"/>
      <c r="N1605" s="366">
        <v>375</v>
      </c>
      <c r="O1605" s="1761"/>
      <c r="P1605" s="373" t="s">
        <v>4117</v>
      </c>
    </row>
    <row r="1606" spans="1:16" ht="59.4">
      <c r="A1606" s="543"/>
      <c r="B1606" s="542"/>
      <c r="C1606" s="480"/>
      <c r="D1606" s="927" t="s">
        <v>1280</v>
      </c>
      <c r="E1606" s="1878" t="s">
        <v>28</v>
      </c>
      <c r="F1606" s="74" t="s">
        <v>32</v>
      </c>
      <c r="G1606" s="965" t="s">
        <v>291</v>
      </c>
      <c r="H1606" s="74" t="s">
        <v>1279</v>
      </c>
      <c r="I1606" s="1153" t="s">
        <v>35</v>
      </c>
      <c r="J1606" s="1153" t="s">
        <v>329</v>
      </c>
      <c r="K1606" s="965" t="s">
        <v>293</v>
      </c>
      <c r="L1606" s="1571">
        <v>1</v>
      </c>
      <c r="M1606" s="353"/>
      <c r="N1606" s="366">
        <v>500</v>
      </c>
      <c r="O1606" s="1761">
        <v>800</v>
      </c>
      <c r="P1606" s="373" t="s">
        <v>3803</v>
      </c>
    </row>
    <row r="1607" spans="1:16" ht="79.2">
      <c r="A1607" s="543"/>
      <c r="B1607" s="542"/>
      <c r="C1607" s="480"/>
      <c r="D1607" s="921"/>
      <c r="E1607" s="1879"/>
      <c r="F1607" s="7" t="s">
        <v>32</v>
      </c>
      <c r="G1607" s="964" t="s">
        <v>1278</v>
      </c>
      <c r="H1607" s="7" t="s">
        <v>1277</v>
      </c>
      <c r="I1607" s="928" t="s">
        <v>35</v>
      </c>
      <c r="J1607" s="928">
        <v>4</v>
      </c>
      <c r="K1607" s="964" t="s">
        <v>1276</v>
      </c>
      <c r="L1607" s="929">
        <v>2</v>
      </c>
      <c r="M1607" s="353"/>
      <c r="N1607" s="366">
        <v>200</v>
      </c>
      <c r="O1607" s="1761"/>
      <c r="P1607" s="373" t="s">
        <v>3803</v>
      </c>
    </row>
    <row r="1608" spans="1:16" ht="79.2">
      <c r="A1608" s="543"/>
      <c r="B1608" s="542"/>
      <c r="C1608" s="480"/>
      <c r="D1608" s="922"/>
      <c r="E1608" s="1880"/>
      <c r="F1608" s="73" t="s">
        <v>32</v>
      </c>
      <c r="G1608" s="966" t="s">
        <v>1258</v>
      </c>
      <c r="H1608" s="73" t="s">
        <v>1270</v>
      </c>
      <c r="I1608" s="924" t="s">
        <v>29</v>
      </c>
      <c r="J1608" s="924" t="s">
        <v>392</v>
      </c>
      <c r="K1608" s="966" t="s">
        <v>342</v>
      </c>
      <c r="L1608" s="948">
        <v>2</v>
      </c>
      <c r="M1608" s="382"/>
      <c r="N1608" s="366">
        <v>100</v>
      </c>
      <c r="O1608" s="1761"/>
      <c r="P1608" s="373" t="s">
        <v>4116</v>
      </c>
    </row>
    <row r="1609" spans="1:16" ht="99">
      <c r="A1609" s="488" t="s">
        <v>226</v>
      </c>
      <c r="B1609" s="487" t="s">
        <v>1043</v>
      </c>
      <c r="C1609" s="488" t="s">
        <v>1284</v>
      </c>
      <c r="D1609" s="574" t="s">
        <v>1285</v>
      </c>
      <c r="E1609" s="1306" t="s">
        <v>12</v>
      </c>
      <c r="F1609" s="66" t="s">
        <v>15</v>
      </c>
      <c r="G1609" s="105" t="s">
        <v>152</v>
      </c>
      <c r="H1609" s="66" t="s">
        <v>1286</v>
      </c>
      <c r="I1609" s="86" t="s">
        <v>14</v>
      </c>
      <c r="J1609" s="105" t="s">
        <v>164</v>
      </c>
      <c r="K1609" s="105" t="s">
        <v>155</v>
      </c>
      <c r="L1609" s="929">
        <v>2</v>
      </c>
      <c r="M1609" s="353"/>
      <c r="N1609" s="366">
        <v>0</v>
      </c>
      <c r="O1609" s="1178">
        <v>0</v>
      </c>
      <c r="P1609" s="373" t="s">
        <v>4118</v>
      </c>
    </row>
    <row r="1610" spans="1:16" ht="79.2">
      <c r="A1610" s="480"/>
      <c r="B1610" s="542"/>
      <c r="C1610" s="480"/>
      <c r="D1610" s="566"/>
      <c r="E1610" s="1875"/>
      <c r="F1610" s="55" t="s">
        <v>48</v>
      </c>
      <c r="G1610" s="462" t="s">
        <v>181</v>
      </c>
      <c r="H1610" s="55" t="s">
        <v>1287</v>
      </c>
      <c r="I1610" s="87" t="s">
        <v>14</v>
      </c>
      <c r="J1610" s="462" t="s">
        <v>182</v>
      </c>
      <c r="K1610" s="462" t="s">
        <v>1288</v>
      </c>
      <c r="L1610" s="1571">
        <v>1</v>
      </c>
      <c r="M1610" s="353"/>
      <c r="N1610" s="366">
        <v>0</v>
      </c>
      <c r="O1610" s="1178">
        <v>0</v>
      </c>
      <c r="P1610" s="373" t="s">
        <v>4118</v>
      </c>
    </row>
    <row r="1611" spans="1:16" ht="59.4">
      <c r="A1611" s="480"/>
      <c r="B1611" s="542"/>
      <c r="C1611" s="480"/>
      <c r="D1611" s="538"/>
      <c r="E1611" s="1917"/>
      <c r="F1611" s="53" t="s">
        <v>48</v>
      </c>
      <c r="G1611" s="134" t="s">
        <v>1289</v>
      </c>
      <c r="H1611" s="53" t="s">
        <v>1290</v>
      </c>
      <c r="I1611" s="133" t="s">
        <v>14</v>
      </c>
      <c r="J1611" s="134" t="s">
        <v>86</v>
      </c>
      <c r="K1611" s="134" t="s">
        <v>1291</v>
      </c>
      <c r="L1611" s="948">
        <v>1</v>
      </c>
      <c r="M1611" s="353"/>
      <c r="N1611" s="366">
        <v>0</v>
      </c>
      <c r="O1611" s="1178">
        <v>0</v>
      </c>
      <c r="P1611" s="373" t="s">
        <v>4118</v>
      </c>
    </row>
    <row r="1612" spans="1:16" ht="59.4">
      <c r="A1612" s="488" t="s">
        <v>226</v>
      </c>
      <c r="B1612" s="487" t="s">
        <v>1044</v>
      </c>
      <c r="C1612" s="488" t="s">
        <v>1352</v>
      </c>
      <c r="D1612" s="86" t="s">
        <v>1345</v>
      </c>
      <c r="E1612" s="1918" t="s">
        <v>28</v>
      </c>
      <c r="F1612" s="66" t="s">
        <v>32</v>
      </c>
      <c r="G1612" s="105" t="s">
        <v>1346</v>
      </c>
      <c r="H1612" s="66" t="s">
        <v>1347</v>
      </c>
      <c r="I1612" s="105" t="s">
        <v>35</v>
      </c>
      <c r="J1612" s="86" t="s">
        <v>1348</v>
      </c>
      <c r="K1612" s="105" t="s">
        <v>458</v>
      </c>
      <c r="L1612" s="929">
        <v>1</v>
      </c>
      <c r="M1612" s="353"/>
      <c r="N1612" s="366">
        <v>500</v>
      </c>
      <c r="O1612" s="1178">
        <v>500</v>
      </c>
      <c r="P1612" s="373" t="s">
        <v>3803</v>
      </c>
    </row>
    <row r="1613" spans="1:16" ht="59.4">
      <c r="A1613" s="480"/>
      <c r="B1613" s="542"/>
      <c r="C1613" s="480"/>
      <c r="D1613" s="927" t="s">
        <v>1336</v>
      </c>
      <c r="E1613" s="1878" t="s">
        <v>28</v>
      </c>
      <c r="F1613" s="74" t="s">
        <v>32</v>
      </c>
      <c r="G1613" s="965" t="s">
        <v>1346</v>
      </c>
      <c r="H1613" s="74" t="s">
        <v>1349</v>
      </c>
      <c r="I1613" s="965" t="s">
        <v>35</v>
      </c>
      <c r="J1613" s="1153" t="s">
        <v>1350</v>
      </c>
      <c r="K1613" s="965" t="s">
        <v>458</v>
      </c>
      <c r="L1613" s="1124">
        <v>1</v>
      </c>
      <c r="M1613" s="353"/>
      <c r="N1613" s="366">
        <v>500</v>
      </c>
      <c r="O1613" s="1761">
        <v>750</v>
      </c>
      <c r="P1613" s="373" t="s">
        <v>3803</v>
      </c>
    </row>
    <row r="1614" spans="1:16" ht="59.4">
      <c r="A1614" s="480"/>
      <c r="B1614" s="542"/>
      <c r="C1614" s="480"/>
      <c r="D1614" s="922"/>
      <c r="E1614" s="1880"/>
      <c r="F1614" s="73" t="s">
        <v>24</v>
      </c>
      <c r="G1614" s="966" t="s">
        <v>1255</v>
      </c>
      <c r="H1614" s="73" t="s">
        <v>1351</v>
      </c>
      <c r="I1614" s="966" t="s">
        <v>35</v>
      </c>
      <c r="J1614" s="966" t="s">
        <v>777</v>
      </c>
      <c r="K1614" s="966" t="s">
        <v>442</v>
      </c>
      <c r="L1614" s="1117">
        <v>6</v>
      </c>
      <c r="M1614" s="353"/>
      <c r="N1614" s="366">
        <v>250</v>
      </c>
      <c r="O1614" s="1761"/>
      <c r="P1614" s="373" t="s">
        <v>4117</v>
      </c>
    </row>
    <row r="1615" spans="1:16" ht="79.2">
      <c r="A1615" s="488" t="s">
        <v>226</v>
      </c>
      <c r="B1615" s="487" t="s">
        <v>1046</v>
      </c>
      <c r="C1615" s="488" t="s">
        <v>1402</v>
      </c>
      <c r="D1615" s="86" t="s">
        <v>1403</v>
      </c>
      <c r="E1615" s="1305" t="s">
        <v>12</v>
      </c>
      <c r="F1615" s="66" t="s">
        <v>48</v>
      </c>
      <c r="G1615" s="105" t="s">
        <v>1404</v>
      </c>
      <c r="H1615" s="66" t="s">
        <v>1405</v>
      </c>
      <c r="I1615" s="105" t="s">
        <v>14</v>
      </c>
      <c r="J1615" s="105" t="s">
        <v>173</v>
      </c>
      <c r="K1615" s="105" t="s">
        <v>1288</v>
      </c>
      <c r="L1615" s="893">
        <v>3</v>
      </c>
      <c r="M1615" s="353"/>
      <c r="N1615" s="366">
        <v>0</v>
      </c>
      <c r="O1615" s="1178">
        <v>0</v>
      </c>
      <c r="P1615" s="373" t="s">
        <v>4097</v>
      </c>
    </row>
    <row r="1616" spans="1:16" ht="79.2">
      <c r="A1616" s="480"/>
      <c r="B1616" s="542"/>
      <c r="C1616" s="480"/>
      <c r="D1616" s="461" t="s">
        <v>1406</v>
      </c>
      <c r="E1616" s="1919" t="s">
        <v>12</v>
      </c>
      <c r="F1616" s="54" t="str">
        <f>F1615</f>
        <v>三</v>
      </c>
      <c r="G1616" s="135" t="str">
        <f>G1615</f>
        <v>112年台南市府城盃全國跆拳道錦標賽</v>
      </c>
      <c r="H1616" s="54" t="s">
        <v>1407</v>
      </c>
      <c r="I1616" s="135" t="s">
        <v>14</v>
      </c>
      <c r="J1616" s="135" t="s">
        <v>160</v>
      </c>
      <c r="K1616" s="135" t="s">
        <v>1288</v>
      </c>
      <c r="L1616" s="1485">
        <v>3</v>
      </c>
      <c r="M1616" s="353"/>
      <c r="N1616" s="366">
        <v>0</v>
      </c>
      <c r="O1616" s="1178">
        <v>0</v>
      </c>
      <c r="P1616" s="373" t="s">
        <v>4097</v>
      </c>
    </row>
    <row r="1617" spans="1:17" ht="118.8">
      <c r="A1617" s="488" t="s">
        <v>226</v>
      </c>
      <c r="B1617" s="487" t="s">
        <v>1205</v>
      </c>
      <c r="C1617" s="488" t="s">
        <v>1453</v>
      </c>
      <c r="D1617" s="1295" t="s">
        <v>1454</v>
      </c>
      <c r="E1617" s="1306" t="s">
        <v>12</v>
      </c>
      <c r="F1617" s="66" t="s">
        <v>24</v>
      </c>
      <c r="G1617" s="105" t="s">
        <v>1255</v>
      </c>
      <c r="H1617" s="66" t="s">
        <v>1450</v>
      </c>
      <c r="I1617" s="105" t="s">
        <v>35</v>
      </c>
      <c r="J1617" s="105" t="s">
        <v>478</v>
      </c>
      <c r="K1617" s="105" t="s">
        <v>442</v>
      </c>
      <c r="L1617" s="929" t="s">
        <v>713</v>
      </c>
      <c r="M1617" s="353"/>
      <c r="N1617" s="366">
        <v>375</v>
      </c>
      <c r="O1617" s="1761">
        <v>1075</v>
      </c>
      <c r="P1617" s="373" t="s">
        <v>4117</v>
      </c>
    </row>
    <row r="1618" spans="1:17" ht="79.2">
      <c r="A1618" s="543"/>
      <c r="B1618" s="542"/>
      <c r="C1618" s="480"/>
      <c r="D1618" s="1290"/>
      <c r="E1618" s="1386"/>
      <c r="F1618" s="104" t="s">
        <v>32</v>
      </c>
      <c r="G1618" s="965" t="s">
        <v>1136</v>
      </c>
      <c r="H1618" s="74" t="s">
        <v>1451</v>
      </c>
      <c r="I1618" s="1003" t="s">
        <v>35</v>
      </c>
      <c r="J1618" s="1003" t="s">
        <v>334</v>
      </c>
      <c r="K1618" s="1003" t="s">
        <v>458</v>
      </c>
      <c r="L1618" s="1124" t="s">
        <v>313</v>
      </c>
      <c r="M1618" s="353"/>
      <c r="N1618" s="366">
        <v>500</v>
      </c>
      <c r="O1618" s="1761"/>
      <c r="P1618" s="373" t="s">
        <v>3803</v>
      </c>
    </row>
    <row r="1619" spans="1:17" ht="59.4">
      <c r="A1619" s="543"/>
      <c r="B1619" s="542"/>
      <c r="C1619" s="480"/>
      <c r="D1619" s="1290"/>
      <c r="E1619" s="1386"/>
      <c r="F1619" s="73" t="s">
        <v>32</v>
      </c>
      <c r="G1619" s="966" t="s">
        <v>435</v>
      </c>
      <c r="H1619" s="73" t="s">
        <v>1452</v>
      </c>
      <c r="I1619" s="966" t="s">
        <v>35</v>
      </c>
      <c r="J1619" s="966" t="s">
        <v>388</v>
      </c>
      <c r="K1619" s="966" t="s">
        <v>437</v>
      </c>
      <c r="L1619" s="1117" t="s">
        <v>24</v>
      </c>
      <c r="M1619" s="353"/>
      <c r="N1619" s="366">
        <v>200</v>
      </c>
      <c r="O1619" s="1761"/>
      <c r="P1619" s="373" t="s">
        <v>3803</v>
      </c>
    </row>
    <row r="1620" spans="1:17" ht="79.2">
      <c r="A1620" s="51" t="s">
        <v>226</v>
      </c>
      <c r="B1620" s="52" t="s">
        <v>1282</v>
      </c>
      <c r="C1620" s="51" t="s">
        <v>1498</v>
      </c>
      <c r="D1620" s="105" t="s">
        <v>1498</v>
      </c>
      <c r="E1620" s="1305" t="s">
        <v>17</v>
      </c>
      <c r="F1620" s="66" t="s">
        <v>48</v>
      </c>
      <c r="G1620" s="105" t="s">
        <v>2238</v>
      </c>
      <c r="H1620" s="66" t="s">
        <v>1499</v>
      </c>
      <c r="I1620" s="105" t="s">
        <v>14</v>
      </c>
      <c r="J1620" s="105" t="s">
        <v>173</v>
      </c>
      <c r="K1620" s="105" t="s">
        <v>144</v>
      </c>
      <c r="L1620" s="893">
        <v>1</v>
      </c>
      <c r="M1620" s="353" t="s">
        <v>1500</v>
      </c>
      <c r="N1620" s="366">
        <v>0</v>
      </c>
      <c r="O1620" s="1178">
        <v>0</v>
      </c>
      <c r="P1620" s="373" t="s">
        <v>4097</v>
      </c>
    </row>
    <row r="1621" spans="1:17" ht="59.4">
      <c r="A1621" s="488" t="s">
        <v>226</v>
      </c>
      <c r="B1621" s="487" t="s">
        <v>1338</v>
      </c>
      <c r="C1621" s="488" t="s">
        <v>1525</v>
      </c>
      <c r="D1621" s="574" t="s">
        <v>1516</v>
      </c>
      <c r="E1621" s="1914" t="s">
        <v>28</v>
      </c>
      <c r="F1621" s="66" t="s">
        <v>24</v>
      </c>
      <c r="G1621" s="105" t="s">
        <v>1255</v>
      </c>
      <c r="H1621" s="66" t="s">
        <v>1517</v>
      </c>
      <c r="I1621" s="105" t="s">
        <v>14</v>
      </c>
      <c r="J1621" s="86" t="s">
        <v>721</v>
      </c>
      <c r="K1621" s="105" t="s">
        <v>442</v>
      </c>
      <c r="L1621" s="929">
        <v>4</v>
      </c>
      <c r="M1621" s="353"/>
      <c r="N1621" s="366">
        <v>375</v>
      </c>
      <c r="O1621" s="1761">
        <v>1075</v>
      </c>
      <c r="P1621" s="373" t="s">
        <v>4117</v>
      </c>
    </row>
    <row r="1622" spans="1:17" ht="79.2">
      <c r="A1622" s="579"/>
      <c r="B1622" s="542"/>
      <c r="C1622" s="480"/>
      <c r="D1622" s="927"/>
      <c r="E1622" s="1878"/>
      <c r="F1622" s="74" t="s">
        <v>24</v>
      </c>
      <c r="G1622" s="965" t="s">
        <v>1255</v>
      </c>
      <c r="H1622" s="74" t="s">
        <v>1518</v>
      </c>
      <c r="I1622" s="1153" t="s">
        <v>35</v>
      </c>
      <c r="J1622" s="1153" t="s">
        <v>1507</v>
      </c>
      <c r="K1622" s="965" t="s">
        <v>442</v>
      </c>
      <c r="L1622" s="1124">
        <v>6</v>
      </c>
      <c r="M1622" s="353"/>
      <c r="N1622" s="366">
        <v>0</v>
      </c>
      <c r="O1622" s="1761"/>
      <c r="P1622" s="373" t="s">
        <v>4119</v>
      </c>
    </row>
    <row r="1623" spans="1:17" ht="59.4">
      <c r="A1623" s="580"/>
      <c r="B1623" s="542"/>
      <c r="C1623" s="480"/>
      <c r="D1623" s="921"/>
      <c r="E1623" s="1879"/>
      <c r="F1623" s="7" t="s">
        <v>32</v>
      </c>
      <c r="G1623" s="964" t="s">
        <v>1519</v>
      </c>
      <c r="H1623" s="7" t="s">
        <v>1520</v>
      </c>
      <c r="I1623" s="964" t="s">
        <v>35</v>
      </c>
      <c r="J1623" s="964" t="s">
        <v>1521</v>
      </c>
      <c r="K1623" s="964" t="s">
        <v>689</v>
      </c>
      <c r="L1623" s="1116">
        <v>2</v>
      </c>
      <c r="M1623" s="353"/>
      <c r="N1623" s="366">
        <v>0</v>
      </c>
      <c r="O1623" s="1761"/>
      <c r="P1623" s="373" t="s">
        <v>3829</v>
      </c>
    </row>
    <row r="1624" spans="1:17" ht="59.4">
      <c r="A1624" s="580"/>
      <c r="B1624" s="542"/>
      <c r="C1624" s="480"/>
      <c r="D1624" s="921"/>
      <c r="E1624" s="1879"/>
      <c r="F1624" s="7" t="s">
        <v>32</v>
      </c>
      <c r="G1624" s="964" t="s">
        <v>435</v>
      </c>
      <c r="H1624" s="7" t="s">
        <v>1522</v>
      </c>
      <c r="I1624" s="964" t="s">
        <v>35</v>
      </c>
      <c r="J1624" s="964" t="s">
        <v>1521</v>
      </c>
      <c r="K1624" s="964" t="s">
        <v>318</v>
      </c>
      <c r="L1624" s="1116">
        <v>1</v>
      </c>
      <c r="M1624" s="353"/>
      <c r="N1624" s="366">
        <v>500</v>
      </c>
      <c r="O1624" s="1761"/>
      <c r="P1624" s="373" t="s">
        <v>3803</v>
      </c>
    </row>
    <row r="1625" spans="1:17" ht="39.6">
      <c r="A1625" s="581"/>
      <c r="B1625" s="542"/>
      <c r="C1625" s="480"/>
      <c r="D1625" s="922"/>
      <c r="E1625" s="1880"/>
      <c r="F1625" s="73" t="s">
        <v>32</v>
      </c>
      <c r="G1625" s="966" t="s">
        <v>1136</v>
      </c>
      <c r="H1625" s="73" t="s">
        <v>1523</v>
      </c>
      <c r="I1625" s="964" t="s">
        <v>35</v>
      </c>
      <c r="J1625" s="966" t="s">
        <v>1524</v>
      </c>
      <c r="K1625" s="966" t="s">
        <v>318</v>
      </c>
      <c r="L1625" s="1117">
        <v>2</v>
      </c>
      <c r="M1625" s="353"/>
      <c r="N1625" s="366">
        <v>200</v>
      </c>
      <c r="O1625" s="1761"/>
      <c r="P1625" s="373" t="s">
        <v>3803</v>
      </c>
    </row>
    <row r="1626" spans="1:17" s="49" customFormat="1" ht="99">
      <c r="A1626" s="488" t="s">
        <v>226</v>
      </c>
      <c r="B1626" s="487" t="s">
        <v>1400</v>
      </c>
      <c r="C1626" s="488" t="s">
        <v>1526</v>
      </c>
      <c r="D1626" s="570" t="s">
        <v>1527</v>
      </c>
      <c r="E1626" s="1306" t="s">
        <v>28</v>
      </c>
      <c r="F1626" s="66" t="s">
        <v>24</v>
      </c>
      <c r="G1626" s="105" t="s">
        <v>1255</v>
      </c>
      <c r="H1626" s="66" t="s">
        <v>1529</v>
      </c>
      <c r="I1626" s="86" t="s">
        <v>35</v>
      </c>
      <c r="J1626" s="86" t="s">
        <v>306</v>
      </c>
      <c r="K1626" s="105" t="s">
        <v>442</v>
      </c>
      <c r="L1626" s="929">
        <v>1</v>
      </c>
      <c r="M1626" s="353"/>
      <c r="N1626" s="366">
        <v>1250</v>
      </c>
      <c r="O1626" s="1761">
        <v>2750</v>
      </c>
      <c r="P1626" s="373" t="s">
        <v>4117</v>
      </c>
      <c r="Q1626" s="415"/>
    </row>
    <row r="1627" spans="1:17" ht="59.4">
      <c r="A1627" s="543"/>
      <c r="B1627" s="542"/>
      <c r="C1627" s="539"/>
      <c r="D1627" s="1259"/>
      <c r="E1627" s="1904"/>
      <c r="F1627" s="74" t="s">
        <v>24</v>
      </c>
      <c r="G1627" s="965" t="s">
        <v>1072</v>
      </c>
      <c r="H1627" s="74" t="s">
        <v>1530</v>
      </c>
      <c r="I1627" s="1153" t="s">
        <v>35</v>
      </c>
      <c r="J1627" s="1153" t="s">
        <v>1531</v>
      </c>
      <c r="K1627" s="965" t="s">
        <v>1532</v>
      </c>
      <c r="L1627" s="1124">
        <v>5</v>
      </c>
      <c r="M1627" s="353"/>
      <c r="N1627" s="366">
        <v>1000</v>
      </c>
      <c r="O1627" s="1761"/>
      <c r="P1627" s="373" t="s">
        <v>3803</v>
      </c>
    </row>
    <row r="1628" spans="1:17" ht="99">
      <c r="A1628" s="543"/>
      <c r="B1628" s="542"/>
      <c r="C1628" s="539"/>
      <c r="D1628" s="1034"/>
      <c r="E1628" s="1902"/>
      <c r="F1628" s="7" t="s">
        <v>24</v>
      </c>
      <c r="G1628" s="964" t="s">
        <v>443</v>
      </c>
      <c r="H1628" s="7" t="s">
        <v>1533</v>
      </c>
      <c r="I1628" s="928" t="s">
        <v>35</v>
      </c>
      <c r="J1628" s="928" t="s">
        <v>816</v>
      </c>
      <c r="K1628" s="964" t="s">
        <v>1534</v>
      </c>
      <c r="L1628" s="1116">
        <v>2</v>
      </c>
      <c r="M1628" s="353"/>
      <c r="N1628" s="366">
        <v>0</v>
      </c>
      <c r="O1628" s="1761"/>
      <c r="P1628" s="373" t="s">
        <v>4120</v>
      </c>
    </row>
    <row r="1629" spans="1:17" ht="79.2">
      <c r="A1629" s="543"/>
      <c r="B1629" s="542"/>
      <c r="C1629" s="539"/>
      <c r="D1629" s="1034"/>
      <c r="E1629" s="1902"/>
      <c r="F1629" s="7" t="s">
        <v>32</v>
      </c>
      <c r="G1629" s="964" t="s">
        <v>1535</v>
      </c>
      <c r="H1629" s="7" t="s">
        <v>1536</v>
      </c>
      <c r="I1629" s="928" t="s">
        <v>35</v>
      </c>
      <c r="J1629" s="928" t="s">
        <v>1537</v>
      </c>
      <c r="K1629" s="964" t="s">
        <v>1538</v>
      </c>
      <c r="L1629" s="1116">
        <v>1</v>
      </c>
      <c r="M1629" s="353"/>
      <c r="N1629" s="366">
        <v>500</v>
      </c>
      <c r="O1629" s="1761"/>
      <c r="P1629" s="373" t="s">
        <v>3803</v>
      </c>
    </row>
    <row r="1630" spans="1:17" ht="59.4">
      <c r="A1630" s="543"/>
      <c r="B1630" s="542"/>
      <c r="C1630" s="539"/>
      <c r="D1630" s="1260"/>
      <c r="E1630" s="1903"/>
      <c r="F1630" s="73" t="s">
        <v>32</v>
      </c>
      <c r="G1630" s="966" t="s">
        <v>1519</v>
      </c>
      <c r="H1630" s="73" t="s">
        <v>1539</v>
      </c>
      <c r="I1630" s="924" t="s">
        <v>35</v>
      </c>
      <c r="J1630" s="924" t="s">
        <v>1540</v>
      </c>
      <c r="K1630" s="966" t="s">
        <v>1541</v>
      </c>
      <c r="L1630" s="1117">
        <v>1</v>
      </c>
      <c r="M1630" s="353"/>
      <c r="N1630" s="366">
        <v>0</v>
      </c>
      <c r="O1630" s="1761"/>
      <c r="P1630" s="373" t="s">
        <v>3829</v>
      </c>
    </row>
    <row r="1631" spans="1:17" ht="59.4">
      <c r="A1631" s="488" t="s">
        <v>226</v>
      </c>
      <c r="B1631" s="487" t="s">
        <v>1401</v>
      </c>
      <c r="C1631" s="488" t="s">
        <v>1542</v>
      </c>
      <c r="D1631" s="86" t="s">
        <v>1543</v>
      </c>
      <c r="E1631" s="1305" t="s">
        <v>12</v>
      </c>
      <c r="F1631" s="66" t="s">
        <v>15</v>
      </c>
      <c r="G1631" s="105" t="s">
        <v>20</v>
      </c>
      <c r="H1631" s="66" t="s">
        <v>1544</v>
      </c>
      <c r="I1631" s="86" t="s">
        <v>14</v>
      </c>
      <c r="J1631" s="86" t="s">
        <v>116</v>
      </c>
      <c r="K1631" s="105" t="s">
        <v>367</v>
      </c>
      <c r="L1631" s="929">
        <v>5</v>
      </c>
      <c r="M1631" s="353"/>
      <c r="N1631" s="366">
        <v>0</v>
      </c>
      <c r="O1631" s="1178">
        <v>0</v>
      </c>
      <c r="P1631" s="373" t="s">
        <v>4097</v>
      </c>
    </row>
    <row r="1632" spans="1:17" ht="59.4">
      <c r="A1632" s="543"/>
      <c r="B1632" s="542"/>
      <c r="C1632" s="480"/>
      <c r="D1632" s="461" t="s">
        <v>1545</v>
      </c>
      <c r="E1632" s="1919" t="s">
        <v>17</v>
      </c>
      <c r="F1632" s="54" t="s">
        <v>15</v>
      </c>
      <c r="G1632" s="135" t="s">
        <v>20</v>
      </c>
      <c r="H1632" s="54" t="s">
        <v>1544</v>
      </c>
      <c r="I1632" s="461" t="s">
        <v>14</v>
      </c>
      <c r="J1632" s="461" t="s">
        <v>116</v>
      </c>
      <c r="K1632" s="135" t="s">
        <v>367</v>
      </c>
      <c r="L1632" s="1584">
        <v>5</v>
      </c>
      <c r="M1632" s="459" t="s">
        <v>1543</v>
      </c>
      <c r="N1632" s="366">
        <v>0</v>
      </c>
      <c r="O1632" s="1178">
        <v>0</v>
      </c>
      <c r="P1632" s="373" t="s">
        <v>4097</v>
      </c>
    </row>
    <row r="1633" spans="1:17" ht="118.8">
      <c r="A1633" s="488" t="s">
        <v>226</v>
      </c>
      <c r="B1633" s="487" t="s">
        <v>1422</v>
      </c>
      <c r="C1633" s="488" t="s">
        <v>1573</v>
      </c>
      <c r="D1633" s="574" t="s">
        <v>1559</v>
      </c>
      <c r="E1633" s="1914" t="s">
        <v>28</v>
      </c>
      <c r="F1633" s="66" t="s">
        <v>24</v>
      </c>
      <c r="G1633" s="105" t="s">
        <v>1255</v>
      </c>
      <c r="H1633" s="66" t="s">
        <v>1560</v>
      </c>
      <c r="I1633" s="86" t="s">
        <v>35</v>
      </c>
      <c r="J1633" s="86" t="s">
        <v>1561</v>
      </c>
      <c r="K1633" s="105" t="s">
        <v>1562</v>
      </c>
      <c r="L1633" s="929">
        <v>2</v>
      </c>
      <c r="M1633" s="353"/>
      <c r="N1633" s="366">
        <v>0</v>
      </c>
      <c r="O1633" s="1761">
        <v>0</v>
      </c>
      <c r="P1633" s="373" t="s">
        <v>4097</v>
      </c>
    </row>
    <row r="1634" spans="1:17" ht="79.2">
      <c r="A1634" s="543"/>
      <c r="B1634" s="542"/>
      <c r="C1634" s="480"/>
      <c r="D1634" s="927"/>
      <c r="E1634" s="1878"/>
      <c r="F1634" s="74" t="s">
        <v>32</v>
      </c>
      <c r="G1634" s="965" t="s">
        <v>435</v>
      </c>
      <c r="H1634" s="74" t="s">
        <v>1563</v>
      </c>
      <c r="I1634" s="1153" t="s">
        <v>35</v>
      </c>
      <c r="J1634" s="1153" t="s">
        <v>1564</v>
      </c>
      <c r="K1634" s="965" t="s">
        <v>318</v>
      </c>
      <c r="L1634" s="1124">
        <v>1</v>
      </c>
      <c r="M1634" s="353"/>
      <c r="N1634" s="366">
        <v>0</v>
      </c>
      <c r="O1634" s="1761"/>
      <c r="P1634" s="373" t="s">
        <v>4097</v>
      </c>
    </row>
    <row r="1635" spans="1:17" ht="59.4">
      <c r="A1635" s="543"/>
      <c r="B1635" s="542"/>
      <c r="C1635" s="480"/>
      <c r="D1635" s="921"/>
      <c r="E1635" s="1879"/>
      <c r="F1635" s="7" t="s">
        <v>32</v>
      </c>
      <c r="G1635" s="964" t="s">
        <v>1136</v>
      </c>
      <c r="H1635" s="7" t="s">
        <v>1565</v>
      </c>
      <c r="I1635" s="928" t="s">
        <v>35</v>
      </c>
      <c r="J1635" s="928" t="s">
        <v>1566</v>
      </c>
      <c r="K1635" s="964" t="s">
        <v>318</v>
      </c>
      <c r="L1635" s="1116">
        <v>2</v>
      </c>
      <c r="M1635" s="353"/>
      <c r="N1635" s="366">
        <v>0</v>
      </c>
      <c r="O1635" s="1761"/>
      <c r="P1635" s="373" t="s">
        <v>4097</v>
      </c>
    </row>
    <row r="1636" spans="1:17" ht="79.2">
      <c r="A1636" s="543"/>
      <c r="B1636" s="542"/>
      <c r="C1636" s="480"/>
      <c r="D1636" s="921" t="s">
        <v>1567</v>
      </c>
      <c r="E1636" s="1879" t="s">
        <v>28</v>
      </c>
      <c r="F1636" s="7" t="s">
        <v>32</v>
      </c>
      <c r="G1636" s="964" t="s">
        <v>1535</v>
      </c>
      <c r="H1636" s="7" t="s">
        <v>1568</v>
      </c>
      <c r="I1636" s="928" t="s">
        <v>35</v>
      </c>
      <c r="J1636" s="928" t="s">
        <v>585</v>
      </c>
      <c r="K1636" s="964" t="s">
        <v>455</v>
      </c>
      <c r="L1636" s="1116">
        <v>2</v>
      </c>
      <c r="M1636" s="353"/>
      <c r="N1636" s="366">
        <v>200</v>
      </c>
      <c r="O1636" s="1761">
        <v>200</v>
      </c>
      <c r="P1636" s="373" t="s">
        <v>3803</v>
      </c>
    </row>
    <row r="1637" spans="1:17" s="49" customFormat="1" ht="79.2">
      <c r="A1637" s="543"/>
      <c r="B1637" s="542"/>
      <c r="C1637" s="480"/>
      <c r="D1637" s="921"/>
      <c r="E1637" s="1879"/>
      <c r="F1637" s="7" t="s">
        <v>24</v>
      </c>
      <c r="G1637" s="964" t="s">
        <v>1069</v>
      </c>
      <c r="H1637" s="7" t="s">
        <v>1569</v>
      </c>
      <c r="I1637" s="928" t="s">
        <v>35</v>
      </c>
      <c r="J1637" s="928" t="s">
        <v>410</v>
      </c>
      <c r="K1637" s="964" t="s">
        <v>1570</v>
      </c>
      <c r="L1637" s="1116">
        <v>3</v>
      </c>
      <c r="M1637" s="353"/>
      <c r="N1637" s="366">
        <v>0</v>
      </c>
      <c r="O1637" s="1761"/>
      <c r="P1637" s="373" t="s">
        <v>4099</v>
      </c>
      <c r="Q1637" s="415"/>
    </row>
    <row r="1638" spans="1:17" s="49" customFormat="1" ht="79.2">
      <c r="A1638" s="543"/>
      <c r="B1638" s="542"/>
      <c r="C1638" s="480"/>
      <c r="D1638" s="921"/>
      <c r="E1638" s="1879"/>
      <c r="F1638" s="7" t="s">
        <v>32</v>
      </c>
      <c r="G1638" s="964" t="s">
        <v>435</v>
      </c>
      <c r="H1638" s="7" t="s">
        <v>1571</v>
      </c>
      <c r="I1638" s="964" t="s">
        <v>35</v>
      </c>
      <c r="J1638" s="964" t="s">
        <v>1152</v>
      </c>
      <c r="K1638" s="964" t="s">
        <v>437</v>
      </c>
      <c r="L1638" s="1037">
        <v>1</v>
      </c>
      <c r="M1638" s="353"/>
      <c r="N1638" s="366">
        <v>0</v>
      </c>
      <c r="O1638" s="1761"/>
      <c r="P1638" s="373" t="s">
        <v>4101</v>
      </c>
      <c r="Q1638" s="415"/>
    </row>
    <row r="1639" spans="1:17" s="49" customFormat="1" ht="79.2">
      <c r="A1639" s="543"/>
      <c r="B1639" s="542"/>
      <c r="C1639" s="480"/>
      <c r="D1639" s="921" t="s">
        <v>1572</v>
      </c>
      <c r="E1639" s="1879" t="s">
        <v>23</v>
      </c>
      <c r="F1639" s="7" t="s">
        <v>32</v>
      </c>
      <c r="G1639" s="964" t="s">
        <v>1535</v>
      </c>
      <c r="H1639" s="7" t="s">
        <v>1568</v>
      </c>
      <c r="I1639" s="928" t="s">
        <v>35</v>
      </c>
      <c r="J1639" s="928" t="s">
        <v>585</v>
      </c>
      <c r="K1639" s="964" t="s">
        <v>455</v>
      </c>
      <c r="L1639" s="1116">
        <v>2</v>
      </c>
      <c r="M1639" s="353" t="s">
        <v>1567</v>
      </c>
      <c r="N1639" s="366">
        <v>200</v>
      </c>
      <c r="O1639" s="1761">
        <v>200</v>
      </c>
      <c r="P1639" s="373" t="s">
        <v>3803</v>
      </c>
      <c r="Q1639" s="415"/>
    </row>
    <row r="1640" spans="1:17" s="49" customFormat="1" ht="79.2">
      <c r="A1640" s="543"/>
      <c r="B1640" s="542"/>
      <c r="C1640" s="480"/>
      <c r="D1640" s="921"/>
      <c r="E1640" s="1879"/>
      <c r="F1640" s="7" t="s">
        <v>24</v>
      </c>
      <c r="G1640" s="964" t="s">
        <v>1069</v>
      </c>
      <c r="H1640" s="7" t="s">
        <v>1569</v>
      </c>
      <c r="I1640" s="928" t="s">
        <v>35</v>
      </c>
      <c r="J1640" s="928" t="s">
        <v>410</v>
      </c>
      <c r="K1640" s="964" t="s">
        <v>1570</v>
      </c>
      <c r="L1640" s="1116">
        <v>3</v>
      </c>
      <c r="M1640" s="353" t="s">
        <v>1567</v>
      </c>
      <c r="N1640" s="366">
        <v>0</v>
      </c>
      <c r="O1640" s="1761"/>
      <c r="P1640" s="373" t="s">
        <v>4099</v>
      </c>
      <c r="Q1640" s="415"/>
    </row>
    <row r="1641" spans="1:17" s="49" customFormat="1" ht="79.2">
      <c r="A1641" s="543"/>
      <c r="B1641" s="542"/>
      <c r="C1641" s="480"/>
      <c r="D1641" s="922"/>
      <c r="E1641" s="1880"/>
      <c r="F1641" s="73" t="s">
        <v>32</v>
      </c>
      <c r="G1641" s="966" t="s">
        <v>435</v>
      </c>
      <c r="H1641" s="73" t="s">
        <v>1571</v>
      </c>
      <c r="I1641" s="966" t="s">
        <v>35</v>
      </c>
      <c r="J1641" s="966" t="s">
        <v>1152</v>
      </c>
      <c r="K1641" s="966" t="s">
        <v>437</v>
      </c>
      <c r="L1641" s="1038">
        <v>1</v>
      </c>
      <c r="M1641" s="353" t="s">
        <v>1567</v>
      </c>
      <c r="N1641" s="366">
        <v>0</v>
      </c>
      <c r="O1641" s="1761"/>
      <c r="P1641" s="373" t="s">
        <v>4101</v>
      </c>
      <c r="Q1641" s="415"/>
    </row>
    <row r="1642" spans="1:17" s="49" customFormat="1" ht="59.4">
      <c r="A1642" s="488" t="s">
        <v>226</v>
      </c>
      <c r="B1642" s="487" t="s">
        <v>1504</v>
      </c>
      <c r="C1642" s="488" t="s">
        <v>1598</v>
      </c>
      <c r="D1642" s="574" t="s">
        <v>1599</v>
      </c>
      <c r="E1642" s="1914" t="s">
        <v>28</v>
      </c>
      <c r="F1642" s="66" t="s">
        <v>32</v>
      </c>
      <c r="G1642" s="105" t="s">
        <v>701</v>
      </c>
      <c r="H1642" s="66" t="s">
        <v>1600</v>
      </c>
      <c r="I1642" s="86" t="s">
        <v>35</v>
      </c>
      <c r="J1642" s="86" t="s">
        <v>277</v>
      </c>
      <c r="K1642" s="105" t="s">
        <v>293</v>
      </c>
      <c r="L1642" s="929">
        <v>1</v>
      </c>
      <c r="M1642" s="353"/>
      <c r="N1642" s="366">
        <v>500</v>
      </c>
      <c r="O1642" s="1761">
        <v>1200</v>
      </c>
      <c r="P1642" s="373" t="s">
        <v>3803</v>
      </c>
      <c r="Q1642" s="415"/>
    </row>
    <row r="1643" spans="1:17" s="49" customFormat="1" ht="79.2">
      <c r="A1643" s="579"/>
      <c r="B1643" s="545"/>
      <c r="C1643" s="481"/>
      <c r="D1643" s="927"/>
      <c r="E1643" s="1878"/>
      <c r="F1643" s="74" t="s">
        <v>32</v>
      </c>
      <c r="G1643" s="965" t="s">
        <v>435</v>
      </c>
      <c r="H1643" s="74" t="s">
        <v>1601</v>
      </c>
      <c r="I1643" s="1153" t="s">
        <v>35</v>
      </c>
      <c r="J1643" s="1153" t="s">
        <v>331</v>
      </c>
      <c r="K1643" s="965" t="s">
        <v>437</v>
      </c>
      <c r="L1643" s="1124">
        <v>1</v>
      </c>
      <c r="M1643" s="353"/>
      <c r="N1643" s="366">
        <v>500</v>
      </c>
      <c r="O1643" s="1761"/>
      <c r="P1643" s="373" t="s">
        <v>3803</v>
      </c>
      <c r="Q1643" s="415"/>
    </row>
    <row r="1644" spans="1:17" s="49" customFormat="1" ht="39.6">
      <c r="A1644" s="581"/>
      <c r="B1644" s="544"/>
      <c r="C1644" s="479"/>
      <c r="D1644" s="922"/>
      <c r="E1644" s="1880"/>
      <c r="F1644" s="73" t="s">
        <v>32</v>
      </c>
      <c r="G1644" s="966" t="s">
        <v>555</v>
      </c>
      <c r="H1644" s="73" t="s">
        <v>1602</v>
      </c>
      <c r="I1644" s="924" t="s">
        <v>35</v>
      </c>
      <c r="J1644" s="924" t="s">
        <v>388</v>
      </c>
      <c r="K1644" s="966" t="s">
        <v>558</v>
      </c>
      <c r="L1644" s="1117">
        <v>2</v>
      </c>
      <c r="M1644" s="353"/>
      <c r="N1644" s="366">
        <v>200</v>
      </c>
      <c r="O1644" s="1761"/>
      <c r="P1644" s="373" t="s">
        <v>3803</v>
      </c>
      <c r="Q1644" s="415"/>
    </row>
    <row r="1645" spans="1:17" s="49" customFormat="1" ht="39.6">
      <c r="A1645" s="488" t="s">
        <v>226</v>
      </c>
      <c r="B1645" s="487" t="s">
        <v>1574</v>
      </c>
      <c r="C1645" s="488" t="s">
        <v>1678</v>
      </c>
      <c r="D1645" s="574" t="s">
        <v>1680</v>
      </c>
      <c r="E1645" s="1306" t="s">
        <v>12</v>
      </c>
      <c r="F1645" s="66" t="s">
        <v>48</v>
      </c>
      <c r="G1645" s="105" t="s">
        <v>1681</v>
      </c>
      <c r="H1645" s="66" t="s">
        <v>1682</v>
      </c>
      <c r="I1645" s="105" t="s">
        <v>14</v>
      </c>
      <c r="J1645" s="86" t="s">
        <v>166</v>
      </c>
      <c r="K1645" s="1000" t="s">
        <v>912</v>
      </c>
      <c r="L1645" s="929">
        <v>2</v>
      </c>
      <c r="M1645" s="353"/>
      <c r="N1645" s="366">
        <v>200</v>
      </c>
      <c r="O1645" s="1761">
        <v>200</v>
      </c>
      <c r="P1645" s="373" t="s">
        <v>3803</v>
      </c>
      <c r="Q1645" s="415"/>
    </row>
    <row r="1646" spans="1:17" s="49" customFormat="1" ht="59.4">
      <c r="A1646" s="579"/>
      <c r="B1646" s="545"/>
      <c r="C1646" s="481"/>
      <c r="D1646" s="566"/>
      <c r="E1646" s="1875"/>
      <c r="F1646" s="55" t="s">
        <v>48</v>
      </c>
      <c r="G1646" s="462" t="s">
        <v>1683</v>
      </c>
      <c r="H1646" s="55" t="s">
        <v>1684</v>
      </c>
      <c r="I1646" s="462" t="s">
        <v>14</v>
      </c>
      <c r="J1646" s="87" t="s">
        <v>160</v>
      </c>
      <c r="K1646" s="1004" t="s">
        <v>1677</v>
      </c>
      <c r="L1646" s="1571">
        <v>3</v>
      </c>
      <c r="M1646" s="353"/>
      <c r="N1646" s="366">
        <v>0</v>
      </c>
      <c r="O1646" s="1761"/>
      <c r="P1646" s="373" t="s">
        <v>4121</v>
      </c>
      <c r="Q1646" s="415"/>
    </row>
    <row r="1647" spans="1:17" s="49" customFormat="1" ht="59.4">
      <c r="A1647" s="580"/>
      <c r="B1647" s="487"/>
      <c r="C1647" s="488"/>
      <c r="D1647" s="570" t="s">
        <v>1685</v>
      </c>
      <c r="E1647" s="1920" t="s">
        <v>28</v>
      </c>
      <c r="F1647" s="66" t="s">
        <v>48</v>
      </c>
      <c r="G1647" s="105" t="s">
        <v>1683</v>
      </c>
      <c r="H1647" s="66" t="s">
        <v>1686</v>
      </c>
      <c r="I1647" s="105" t="s">
        <v>14</v>
      </c>
      <c r="J1647" s="86" t="s">
        <v>166</v>
      </c>
      <c r="K1647" s="1000" t="s">
        <v>1677</v>
      </c>
      <c r="L1647" s="929">
        <v>1</v>
      </c>
      <c r="M1647" s="353"/>
      <c r="N1647" s="366">
        <v>0</v>
      </c>
      <c r="O1647" s="1761">
        <v>0</v>
      </c>
      <c r="P1647" s="373" t="s">
        <v>4121</v>
      </c>
      <c r="Q1647" s="415"/>
    </row>
    <row r="1648" spans="1:17" s="49" customFormat="1" ht="59.4">
      <c r="A1648" s="580"/>
      <c r="B1648" s="487"/>
      <c r="C1648" s="488"/>
      <c r="D1648" s="570"/>
      <c r="E1648" s="1920"/>
      <c r="F1648" s="66" t="s">
        <v>48</v>
      </c>
      <c r="G1648" s="105" t="s">
        <v>181</v>
      </c>
      <c r="H1648" s="51" t="s">
        <v>1687</v>
      </c>
      <c r="I1648" s="105" t="s">
        <v>14</v>
      </c>
      <c r="J1648" s="86" t="s">
        <v>160</v>
      </c>
      <c r="K1648" s="1000" t="s">
        <v>1288</v>
      </c>
      <c r="L1648" s="929">
        <v>1</v>
      </c>
      <c r="M1648" s="353"/>
      <c r="N1648" s="366">
        <v>0</v>
      </c>
      <c r="O1648" s="1761"/>
      <c r="P1648" s="373" t="s">
        <v>4121</v>
      </c>
      <c r="Q1648" s="415"/>
    </row>
    <row r="1649" spans="1:16" ht="59.4">
      <c r="A1649" s="580"/>
      <c r="B1649" s="487"/>
      <c r="C1649" s="488"/>
      <c r="D1649" s="570"/>
      <c r="E1649" s="1920"/>
      <c r="F1649" s="66" t="s">
        <v>48</v>
      </c>
      <c r="G1649" s="105" t="s">
        <v>686</v>
      </c>
      <c r="H1649" s="62" t="s">
        <v>4122</v>
      </c>
      <c r="I1649" s="105" t="s">
        <v>14</v>
      </c>
      <c r="J1649" s="86" t="s">
        <v>199</v>
      </c>
      <c r="K1649" s="1000" t="s">
        <v>1688</v>
      </c>
      <c r="L1649" s="929">
        <v>1</v>
      </c>
      <c r="M1649" s="353"/>
      <c r="N1649" s="366">
        <v>0</v>
      </c>
      <c r="O1649" s="1761"/>
      <c r="P1649" s="373" t="s">
        <v>4123</v>
      </c>
    </row>
    <row r="1650" spans="1:16" ht="39.6">
      <c r="A1650" s="580"/>
      <c r="B1650" s="487"/>
      <c r="C1650" s="488"/>
      <c r="D1650" s="574" t="s">
        <v>1689</v>
      </c>
      <c r="E1650" s="1920" t="s">
        <v>12</v>
      </c>
      <c r="F1650" s="66" t="s">
        <v>48</v>
      </c>
      <c r="G1650" s="996" t="s">
        <v>1681</v>
      </c>
      <c r="H1650" s="66" t="s">
        <v>4124</v>
      </c>
      <c r="I1650" s="105" t="s">
        <v>14</v>
      </c>
      <c r="J1650" s="86" t="s">
        <v>199</v>
      </c>
      <c r="K1650" s="1000" t="s">
        <v>912</v>
      </c>
      <c r="L1650" s="929">
        <v>3</v>
      </c>
      <c r="M1650" s="353"/>
      <c r="N1650" s="366">
        <v>100</v>
      </c>
      <c r="O1650" s="1761">
        <v>800</v>
      </c>
      <c r="P1650" s="373" t="s">
        <v>3803</v>
      </c>
    </row>
    <row r="1651" spans="1:16" ht="39.6">
      <c r="A1651" s="580"/>
      <c r="B1651" s="487"/>
      <c r="C1651" s="488"/>
      <c r="D1651" s="574"/>
      <c r="E1651" s="1920"/>
      <c r="F1651" s="66" t="s">
        <v>48</v>
      </c>
      <c r="G1651" s="105" t="s">
        <v>1690</v>
      </c>
      <c r="H1651" s="66" t="s">
        <v>1691</v>
      </c>
      <c r="I1651" s="105" t="s">
        <v>14</v>
      </c>
      <c r="J1651" s="86" t="s">
        <v>49</v>
      </c>
      <c r="K1651" s="1000" t="s">
        <v>1692</v>
      </c>
      <c r="L1651" s="929">
        <v>2</v>
      </c>
      <c r="M1651" s="353"/>
      <c r="N1651" s="366">
        <v>200</v>
      </c>
      <c r="O1651" s="1761"/>
      <c r="P1651" s="373" t="s">
        <v>3803</v>
      </c>
    </row>
    <row r="1652" spans="1:16" ht="59.4">
      <c r="A1652" s="580"/>
      <c r="B1652" s="487"/>
      <c r="C1652" s="488"/>
      <c r="D1652" s="574"/>
      <c r="E1652" s="1920"/>
      <c r="F1652" s="66" t="s">
        <v>48</v>
      </c>
      <c r="G1652" s="105" t="s">
        <v>686</v>
      </c>
      <c r="H1652" s="66" t="s">
        <v>1693</v>
      </c>
      <c r="I1652" s="105" t="s">
        <v>14</v>
      </c>
      <c r="J1652" s="86" t="s">
        <v>199</v>
      </c>
      <c r="K1652" s="1000" t="s">
        <v>1688</v>
      </c>
      <c r="L1652" s="929">
        <v>1</v>
      </c>
      <c r="M1652" s="353"/>
      <c r="N1652" s="366">
        <v>500</v>
      </c>
      <c r="O1652" s="1761"/>
      <c r="P1652" s="373" t="s">
        <v>3803</v>
      </c>
    </row>
    <row r="1653" spans="1:16" ht="59.4">
      <c r="A1653" s="580"/>
      <c r="B1653" s="487"/>
      <c r="C1653" s="488"/>
      <c r="D1653" s="574" t="s">
        <v>1694</v>
      </c>
      <c r="E1653" s="1920" t="s">
        <v>12</v>
      </c>
      <c r="F1653" s="66" t="s">
        <v>48</v>
      </c>
      <c r="G1653" s="105" t="s">
        <v>686</v>
      </c>
      <c r="H1653" s="62" t="s">
        <v>1695</v>
      </c>
      <c r="I1653" s="105" t="s">
        <v>14</v>
      </c>
      <c r="J1653" s="86" t="s">
        <v>173</v>
      </c>
      <c r="K1653" s="1000" t="s">
        <v>1688</v>
      </c>
      <c r="L1653" s="929">
        <v>2</v>
      </c>
      <c r="M1653" s="353"/>
      <c r="N1653" s="366">
        <v>200</v>
      </c>
      <c r="O1653" s="1761">
        <v>300</v>
      </c>
      <c r="P1653" s="373" t="s">
        <v>3803</v>
      </c>
    </row>
    <row r="1654" spans="1:16" ht="39.6">
      <c r="A1654" s="580"/>
      <c r="B1654" s="487"/>
      <c r="C1654" s="488"/>
      <c r="D1654" s="574"/>
      <c r="E1654" s="1920"/>
      <c r="F1654" s="66" t="s">
        <v>48</v>
      </c>
      <c r="G1654" s="105" t="s">
        <v>703</v>
      </c>
      <c r="H1654" s="66" t="s">
        <v>1696</v>
      </c>
      <c r="I1654" s="105" t="s">
        <v>14</v>
      </c>
      <c r="J1654" s="86" t="s">
        <v>268</v>
      </c>
      <c r="K1654" s="1000" t="s">
        <v>912</v>
      </c>
      <c r="L1654" s="929">
        <v>3</v>
      </c>
      <c r="N1654" s="366">
        <v>100</v>
      </c>
      <c r="O1654" s="1761"/>
      <c r="P1654" s="373" t="s">
        <v>3803</v>
      </c>
    </row>
    <row r="1655" spans="1:16" ht="60" thickBot="1">
      <c r="A1655" s="580"/>
      <c r="B1655" s="487"/>
      <c r="C1655" s="488"/>
      <c r="D1655" s="538"/>
      <c r="E1655" s="1917"/>
      <c r="F1655" s="53" t="s">
        <v>48</v>
      </c>
      <c r="G1655" s="134" t="s">
        <v>1697</v>
      </c>
      <c r="H1655" s="57" t="s">
        <v>1698</v>
      </c>
      <c r="I1655" s="134" t="s">
        <v>14</v>
      </c>
      <c r="J1655" s="133" t="s">
        <v>173</v>
      </c>
      <c r="K1655" s="1005" t="s">
        <v>1677</v>
      </c>
      <c r="L1655" s="948">
        <v>3</v>
      </c>
      <c r="N1655" s="366">
        <v>0</v>
      </c>
      <c r="O1655" s="1761"/>
      <c r="P1655" s="373" t="s">
        <v>4121</v>
      </c>
    </row>
    <row r="1656" spans="1:16" ht="39.6">
      <c r="A1656" s="580"/>
      <c r="B1656" s="487"/>
      <c r="C1656" s="582"/>
      <c r="D1656" s="1504" t="s">
        <v>1699</v>
      </c>
      <c r="E1656" s="1921" t="s">
        <v>12</v>
      </c>
      <c r="F1656" s="164" t="s">
        <v>48</v>
      </c>
      <c r="G1656" s="990" t="s">
        <v>1700</v>
      </c>
      <c r="H1656" s="164" t="s">
        <v>1701</v>
      </c>
      <c r="I1656" s="990" t="s">
        <v>14</v>
      </c>
      <c r="J1656" s="1196" t="s">
        <v>173</v>
      </c>
      <c r="K1656" s="1006" t="s">
        <v>51</v>
      </c>
      <c r="L1656" s="1585">
        <v>2</v>
      </c>
      <c r="N1656" s="366">
        <v>0</v>
      </c>
      <c r="O1656" s="1761">
        <v>500</v>
      </c>
      <c r="P1656" s="373" t="s">
        <v>4121</v>
      </c>
    </row>
    <row r="1657" spans="1:16" ht="60" thickBot="1">
      <c r="A1657" s="580"/>
      <c r="B1657" s="487"/>
      <c r="C1657" s="582"/>
      <c r="D1657" s="1505"/>
      <c r="E1657" s="1876"/>
      <c r="F1657" s="48" t="s">
        <v>48</v>
      </c>
      <c r="G1657" s="1009" t="s">
        <v>1697</v>
      </c>
      <c r="H1657" s="48" t="s">
        <v>1702</v>
      </c>
      <c r="I1657" s="1009" t="s">
        <v>14</v>
      </c>
      <c r="J1657" s="1197" t="s">
        <v>160</v>
      </c>
      <c r="K1657" s="1007" t="s">
        <v>1677</v>
      </c>
      <c r="L1657" s="1140">
        <v>1</v>
      </c>
      <c r="M1657" s="353"/>
      <c r="N1657" s="366">
        <v>500</v>
      </c>
      <c r="O1657" s="1761"/>
      <c r="P1657" s="373" t="s">
        <v>3803</v>
      </c>
    </row>
    <row r="1658" spans="1:16" ht="39.6">
      <c r="A1658" s="580"/>
      <c r="B1658" s="487"/>
      <c r="C1658" s="488"/>
      <c r="D1658" s="565" t="s">
        <v>1703</v>
      </c>
      <c r="E1658" s="1386" t="s">
        <v>17</v>
      </c>
      <c r="F1658" s="55" t="s">
        <v>48</v>
      </c>
      <c r="G1658" s="462" t="s">
        <v>1704</v>
      </c>
      <c r="H1658" s="45" t="s">
        <v>1705</v>
      </c>
      <c r="I1658" s="462" t="s">
        <v>14</v>
      </c>
      <c r="J1658" s="462">
        <v>8</v>
      </c>
      <c r="K1658" s="1004" t="s">
        <v>1692</v>
      </c>
      <c r="L1658" s="1571">
        <v>1</v>
      </c>
      <c r="M1658" s="353" t="s">
        <v>1706</v>
      </c>
      <c r="N1658" s="366">
        <v>500</v>
      </c>
      <c r="O1658" s="1761">
        <v>1000</v>
      </c>
      <c r="P1658" s="373" t="s">
        <v>3803</v>
      </c>
    </row>
    <row r="1659" spans="1:16" ht="59.4">
      <c r="A1659" s="580"/>
      <c r="B1659" s="487"/>
      <c r="C1659" s="488"/>
      <c r="D1659" s="565"/>
      <c r="E1659" s="1386"/>
      <c r="F1659" s="66" t="s">
        <v>48</v>
      </c>
      <c r="G1659" s="105" t="s">
        <v>686</v>
      </c>
      <c r="H1659" s="66" t="s">
        <v>1693</v>
      </c>
      <c r="I1659" s="105" t="s">
        <v>14</v>
      </c>
      <c r="J1659" s="86" t="s">
        <v>199</v>
      </c>
      <c r="K1659" s="1000" t="s">
        <v>1688</v>
      </c>
      <c r="L1659" s="929">
        <v>1</v>
      </c>
      <c r="M1659" s="353" t="s">
        <v>1707</v>
      </c>
      <c r="N1659" s="366">
        <v>500</v>
      </c>
      <c r="O1659" s="1761"/>
      <c r="P1659" s="373" t="s">
        <v>3803</v>
      </c>
    </row>
    <row r="1660" spans="1:16" ht="59.4">
      <c r="A1660" s="580"/>
      <c r="B1660" s="487"/>
      <c r="C1660" s="488"/>
      <c r="D1660" s="566"/>
      <c r="E1660" s="1875"/>
      <c r="F1660" s="66" t="s">
        <v>48</v>
      </c>
      <c r="G1660" s="105" t="s">
        <v>1683</v>
      </c>
      <c r="H1660" s="66" t="s">
        <v>1686</v>
      </c>
      <c r="I1660" s="105" t="s">
        <v>14</v>
      </c>
      <c r="J1660" s="86" t="s">
        <v>166</v>
      </c>
      <c r="K1660" s="1000" t="s">
        <v>1677</v>
      </c>
      <c r="L1660" s="929">
        <v>1</v>
      </c>
      <c r="M1660" s="353" t="s">
        <v>1708</v>
      </c>
      <c r="N1660" s="366">
        <v>0</v>
      </c>
      <c r="O1660" s="1761"/>
      <c r="P1660" s="373" t="s">
        <v>4125</v>
      </c>
    </row>
    <row r="1661" spans="1:16" ht="39.6">
      <c r="A1661" s="580"/>
      <c r="B1661" s="487"/>
      <c r="C1661" s="488"/>
      <c r="D1661" s="538" t="s">
        <v>1709</v>
      </c>
      <c r="E1661" s="1917" t="s">
        <v>12</v>
      </c>
      <c r="F1661" s="66" t="s">
        <v>32</v>
      </c>
      <c r="G1661" s="105" t="s">
        <v>1704</v>
      </c>
      <c r="H1661" s="62" t="s">
        <v>1705</v>
      </c>
      <c r="I1661" s="105" t="s">
        <v>14</v>
      </c>
      <c r="J1661" s="105" t="s">
        <v>50</v>
      </c>
      <c r="K1661" s="1000" t="s">
        <v>1692</v>
      </c>
      <c r="L1661" s="929">
        <v>1</v>
      </c>
      <c r="M1661" s="353"/>
      <c r="N1661" s="366">
        <v>500</v>
      </c>
      <c r="O1661" s="1761">
        <v>1000</v>
      </c>
      <c r="P1661" s="373" t="s">
        <v>3803</v>
      </c>
    </row>
    <row r="1662" spans="1:16" ht="59.4">
      <c r="A1662" s="580"/>
      <c r="B1662" s="487"/>
      <c r="C1662" s="488"/>
      <c r="D1662" s="565"/>
      <c r="E1662" s="1386"/>
      <c r="F1662" s="66" t="s">
        <v>32</v>
      </c>
      <c r="G1662" s="105" t="s">
        <v>686</v>
      </c>
      <c r="H1662" s="62" t="s">
        <v>1710</v>
      </c>
      <c r="I1662" s="105" t="s">
        <v>14</v>
      </c>
      <c r="J1662" s="86" t="s">
        <v>199</v>
      </c>
      <c r="K1662" s="1000" t="s">
        <v>1688</v>
      </c>
      <c r="L1662" s="929">
        <v>1</v>
      </c>
      <c r="M1662" s="353"/>
      <c r="N1662" s="366">
        <v>500</v>
      </c>
      <c r="O1662" s="1761"/>
      <c r="P1662" s="373" t="s">
        <v>3803</v>
      </c>
    </row>
    <row r="1663" spans="1:16" ht="39.6">
      <c r="A1663" s="581"/>
      <c r="B1663" s="544"/>
      <c r="C1663" s="479"/>
      <c r="D1663" s="565"/>
      <c r="E1663" s="1386"/>
      <c r="F1663" s="53" t="s">
        <v>32</v>
      </c>
      <c r="G1663" s="134" t="s">
        <v>1700</v>
      </c>
      <c r="H1663" s="57" t="s">
        <v>1711</v>
      </c>
      <c r="I1663" s="134" t="s">
        <v>14</v>
      </c>
      <c r="J1663" s="133" t="s">
        <v>173</v>
      </c>
      <c r="K1663" s="1005" t="s">
        <v>51</v>
      </c>
      <c r="L1663" s="948">
        <v>1</v>
      </c>
      <c r="M1663" s="353"/>
      <c r="N1663" s="366">
        <v>0</v>
      </c>
      <c r="O1663" s="1761"/>
      <c r="P1663" s="373" t="s">
        <v>4125</v>
      </c>
    </row>
    <row r="1664" spans="1:16" ht="59.4">
      <c r="A1664" s="488" t="s">
        <v>226</v>
      </c>
      <c r="B1664" s="487" t="s">
        <v>1606</v>
      </c>
      <c r="C1664" s="488" t="s">
        <v>1760</v>
      </c>
      <c r="D1664" s="570" t="s">
        <v>1761</v>
      </c>
      <c r="E1664" s="1306" t="s">
        <v>12</v>
      </c>
      <c r="F1664" s="62" t="s">
        <v>15</v>
      </c>
      <c r="G1664" s="105" t="s">
        <v>1762</v>
      </c>
      <c r="H1664" s="66" t="s">
        <v>1763</v>
      </c>
      <c r="I1664" s="105" t="s">
        <v>14</v>
      </c>
      <c r="J1664" s="105" t="s">
        <v>1039</v>
      </c>
      <c r="K1664" s="105" t="s">
        <v>1764</v>
      </c>
      <c r="L1664" s="893">
        <v>3</v>
      </c>
      <c r="M1664" s="353"/>
      <c r="N1664" s="366">
        <v>0</v>
      </c>
      <c r="O1664" s="1178">
        <v>0</v>
      </c>
      <c r="P1664" s="373" t="s">
        <v>4099</v>
      </c>
    </row>
    <row r="1665" spans="1:16" ht="59.4">
      <c r="A1665" s="480"/>
      <c r="B1665" s="542"/>
      <c r="C1665" s="480"/>
      <c r="D1665" s="563"/>
      <c r="E1665" s="1386"/>
      <c r="F1665" s="45" t="s">
        <v>15</v>
      </c>
      <c r="G1665" s="462" t="s">
        <v>1765</v>
      </c>
      <c r="H1665" s="55" t="s">
        <v>1766</v>
      </c>
      <c r="I1665" s="462" t="s">
        <v>14</v>
      </c>
      <c r="J1665" s="462" t="s">
        <v>1767</v>
      </c>
      <c r="K1665" s="462" t="s">
        <v>1768</v>
      </c>
      <c r="L1665" s="1572">
        <v>3</v>
      </c>
      <c r="N1665" s="366">
        <v>0</v>
      </c>
      <c r="O1665" s="1178">
        <v>0</v>
      </c>
      <c r="P1665" s="373" t="s">
        <v>4099</v>
      </c>
    </row>
    <row r="1666" spans="1:16" ht="39.6">
      <c r="A1666" s="480"/>
      <c r="B1666" s="542"/>
      <c r="C1666" s="480"/>
      <c r="D1666" s="562" t="s">
        <v>1758</v>
      </c>
      <c r="E1666" s="1917" t="s">
        <v>12</v>
      </c>
      <c r="F1666" s="66" t="s">
        <v>15</v>
      </c>
      <c r="G1666" s="105" t="s">
        <v>1769</v>
      </c>
      <c r="H1666" s="66" t="s">
        <v>1770</v>
      </c>
      <c r="I1666" s="105" t="s">
        <v>14</v>
      </c>
      <c r="J1666" s="105" t="s">
        <v>1771</v>
      </c>
      <c r="K1666" s="105" t="s">
        <v>1772</v>
      </c>
      <c r="L1666" s="893">
        <v>1</v>
      </c>
      <c r="N1666" s="366">
        <v>0</v>
      </c>
      <c r="O1666" s="1178">
        <v>0</v>
      </c>
      <c r="P1666" s="373" t="s">
        <v>4099</v>
      </c>
    </row>
    <row r="1667" spans="1:16" ht="39.6">
      <c r="A1667" s="480"/>
      <c r="B1667" s="542"/>
      <c r="C1667" s="480"/>
      <c r="D1667" s="563"/>
      <c r="E1667" s="1386"/>
      <c r="F1667" s="66" t="s">
        <v>15</v>
      </c>
      <c r="G1667" s="105" t="s">
        <v>1765</v>
      </c>
      <c r="H1667" s="66" t="s">
        <v>1770</v>
      </c>
      <c r="I1667" s="105" t="s">
        <v>14</v>
      </c>
      <c r="J1667" s="105" t="s">
        <v>1773</v>
      </c>
      <c r="K1667" s="105" t="s">
        <v>1768</v>
      </c>
      <c r="L1667" s="893">
        <v>2</v>
      </c>
      <c r="N1667" s="366">
        <v>0</v>
      </c>
      <c r="O1667" s="1178">
        <v>0</v>
      </c>
      <c r="P1667" s="373" t="s">
        <v>4099</v>
      </c>
    </row>
    <row r="1668" spans="1:16" ht="39.6">
      <c r="A1668" s="480"/>
      <c r="B1668" s="542"/>
      <c r="C1668" s="480"/>
      <c r="D1668" s="563"/>
      <c r="E1668" s="1386"/>
      <c r="F1668" s="66" t="s">
        <v>15</v>
      </c>
      <c r="G1668" s="105" t="s">
        <v>1762</v>
      </c>
      <c r="H1668" s="66" t="s">
        <v>1770</v>
      </c>
      <c r="I1668" s="105" t="s">
        <v>14</v>
      </c>
      <c r="J1668" s="105" t="s">
        <v>1774</v>
      </c>
      <c r="K1668" s="105" t="s">
        <v>1764</v>
      </c>
      <c r="L1668" s="893">
        <v>3</v>
      </c>
      <c r="M1668" s="353"/>
      <c r="N1668" s="366">
        <v>0</v>
      </c>
      <c r="O1668" s="1178">
        <v>0</v>
      </c>
      <c r="P1668" s="373" t="s">
        <v>4099</v>
      </c>
    </row>
    <row r="1669" spans="1:16" ht="39.6">
      <c r="A1669" s="480"/>
      <c r="B1669" s="542"/>
      <c r="C1669" s="480"/>
      <c r="D1669" s="562" t="s">
        <v>1775</v>
      </c>
      <c r="E1669" s="1917" t="s">
        <v>17</v>
      </c>
      <c r="F1669" s="66" t="s">
        <v>15</v>
      </c>
      <c r="G1669" s="105" t="s">
        <v>1769</v>
      </c>
      <c r="H1669" s="66" t="s">
        <v>1770</v>
      </c>
      <c r="I1669" s="105" t="s">
        <v>14</v>
      </c>
      <c r="J1669" s="105" t="s">
        <v>1771</v>
      </c>
      <c r="K1669" s="105" t="s">
        <v>1772</v>
      </c>
      <c r="L1669" s="893">
        <v>1</v>
      </c>
      <c r="M1669" s="353" t="s">
        <v>1776</v>
      </c>
      <c r="N1669" s="366">
        <v>0</v>
      </c>
      <c r="O1669" s="1178">
        <v>0</v>
      </c>
      <c r="P1669" s="373" t="s">
        <v>4099</v>
      </c>
    </row>
    <row r="1670" spans="1:16" ht="39.6">
      <c r="A1670" s="480"/>
      <c r="B1670" s="542"/>
      <c r="C1670" s="480"/>
      <c r="D1670" s="563"/>
      <c r="E1670" s="1386"/>
      <c r="F1670" s="66" t="s">
        <v>15</v>
      </c>
      <c r="G1670" s="105" t="s">
        <v>1765</v>
      </c>
      <c r="H1670" s="66" t="s">
        <v>1770</v>
      </c>
      <c r="I1670" s="105" t="s">
        <v>14</v>
      </c>
      <c r="J1670" s="105" t="s">
        <v>1773</v>
      </c>
      <c r="K1670" s="105" t="s">
        <v>1768</v>
      </c>
      <c r="L1670" s="893">
        <v>2</v>
      </c>
      <c r="M1670" s="353" t="s">
        <v>1776</v>
      </c>
      <c r="N1670" s="366">
        <v>0</v>
      </c>
      <c r="O1670" s="1178">
        <v>0</v>
      </c>
      <c r="P1670" s="373" t="s">
        <v>4099</v>
      </c>
    </row>
    <row r="1671" spans="1:16" ht="59.4">
      <c r="A1671" s="480"/>
      <c r="B1671" s="542"/>
      <c r="C1671" s="480"/>
      <c r="D1671" s="563"/>
      <c r="E1671" s="1386"/>
      <c r="F1671" s="53" t="s">
        <v>15</v>
      </c>
      <c r="G1671" s="134" t="s">
        <v>1765</v>
      </c>
      <c r="H1671" s="53" t="s">
        <v>1766</v>
      </c>
      <c r="I1671" s="134" t="s">
        <v>14</v>
      </c>
      <c r="J1671" s="134" t="s">
        <v>1767</v>
      </c>
      <c r="K1671" s="134" t="s">
        <v>1768</v>
      </c>
      <c r="L1671" s="1484">
        <v>3</v>
      </c>
      <c r="M1671" s="353" t="s">
        <v>1777</v>
      </c>
      <c r="N1671" s="366">
        <v>0</v>
      </c>
      <c r="O1671" s="1178">
        <v>0</v>
      </c>
      <c r="P1671" s="373" t="s">
        <v>4099</v>
      </c>
    </row>
    <row r="1672" spans="1:16" ht="79.2">
      <c r="A1672" s="488" t="s">
        <v>226</v>
      </c>
      <c r="B1672" s="487" t="s">
        <v>1620</v>
      </c>
      <c r="C1672" s="488" t="s">
        <v>1807</v>
      </c>
      <c r="D1672" s="1271" t="s">
        <v>1799</v>
      </c>
      <c r="E1672" s="1922" t="s">
        <v>28</v>
      </c>
      <c r="F1672" s="66" t="s">
        <v>24</v>
      </c>
      <c r="G1672" s="105" t="s">
        <v>435</v>
      </c>
      <c r="H1672" s="66" t="s">
        <v>1800</v>
      </c>
      <c r="I1672" s="105" t="s">
        <v>35</v>
      </c>
      <c r="J1672" s="105" t="s">
        <v>585</v>
      </c>
      <c r="K1672" s="105" t="s">
        <v>437</v>
      </c>
      <c r="L1672" s="893">
        <v>1</v>
      </c>
      <c r="M1672" s="353"/>
      <c r="N1672" s="366">
        <v>500</v>
      </c>
      <c r="O1672" s="1761">
        <v>600</v>
      </c>
      <c r="P1672" s="373" t="s">
        <v>3803</v>
      </c>
    </row>
    <row r="1673" spans="1:16" ht="79.2">
      <c r="A1673" s="543"/>
      <c r="B1673" s="542"/>
      <c r="C1673" s="539"/>
      <c r="D1673" s="880"/>
      <c r="E1673" s="1923"/>
      <c r="F1673" s="74" t="s">
        <v>24</v>
      </c>
      <c r="G1673" s="965" t="s">
        <v>1801</v>
      </c>
      <c r="H1673" s="74" t="s">
        <v>1802</v>
      </c>
      <c r="I1673" s="965" t="s">
        <v>35</v>
      </c>
      <c r="J1673" s="965" t="s">
        <v>585</v>
      </c>
      <c r="K1673" s="965" t="s">
        <v>1803</v>
      </c>
      <c r="L1673" s="1074">
        <v>3</v>
      </c>
      <c r="M1673" s="353"/>
      <c r="N1673" s="366">
        <v>0</v>
      </c>
      <c r="O1673" s="1761"/>
      <c r="P1673" s="373" t="s">
        <v>4126</v>
      </c>
    </row>
    <row r="1674" spans="1:16" ht="79.2">
      <c r="A1674" s="543"/>
      <c r="B1674" s="542"/>
      <c r="C1674" s="539"/>
      <c r="D1674" s="880"/>
      <c r="E1674" s="1923"/>
      <c r="F1674" s="7" t="s">
        <v>24</v>
      </c>
      <c r="G1674" s="964" t="s">
        <v>1069</v>
      </c>
      <c r="H1674" s="7" t="s">
        <v>1804</v>
      </c>
      <c r="I1674" s="964" t="s">
        <v>35</v>
      </c>
      <c r="J1674" s="964" t="s">
        <v>821</v>
      </c>
      <c r="K1674" s="964" t="s">
        <v>1805</v>
      </c>
      <c r="L1674" s="1037">
        <v>2</v>
      </c>
      <c r="M1674" s="353"/>
      <c r="N1674" s="366">
        <v>0</v>
      </c>
      <c r="O1674" s="1761"/>
      <c r="P1674" s="373" t="s">
        <v>4099</v>
      </c>
    </row>
    <row r="1675" spans="1:16" ht="59.4">
      <c r="A1675" s="543"/>
      <c r="B1675" s="542"/>
      <c r="C1675" s="539"/>
      <c r="D1675" s="1506"/>
      <c r="E1675" s="1924"/>
      <c r="F1675" s="73" t="s">
        <v>32</v>
      </c>
      <c r="G1675" s="966" t="s">
        <v>1136</v>
      </c>
      <c r="H1675" s="73" t="s">
        <v>1806</v>
      </c>
      <c r="I1675" s="966" t="s">
        <v>35</v>
      </c>
      <c r="J1675" s="966" t="s">
        <v>1138</v>
      </c>
      <c r="K1675" s="966" t="s">
        <v>458</v>
      </c>
      <c r="L1675" s="1038">
        <v>3</v>
      </c>
      <c r="M1675" s="353"/>
      <c r="N1675" s="366">
        <v>100</v>
      </c>
      <c r="O1675" s="1761"/>
      <c r="P1675" s="373" t="s">
        <v>3803</v>
      </c>
    </row>
    <row r="1676" spans="1:16" ht="59.4">
      <c r="A1676" s="51" t="s">
        <v>226</v>
      </c>
      <c r="B1676" s="52" t="s">
        <v>1733</v>
      </c>
      <c r="C1676" s="51" t="s">
        <v>1810</v>
      </c>
      <c r="D1676" s="86" t="s">
        <v>1812</v>
      </c>
      <c r="E1676" s="1918" t="s">
        <v>28</v>
      </c>
      <c r="F1676" s="66" t="s">
        <v>24</v>
      </c>
      <c r="G1676" s="105" t="s">
        <v>1813</v>
      </c>
      <c r="H1676" s="66" t="s">
        <v>1814</v>
      </c>
      <c r="I1676" s="105" t="s">
        <v>35</v>
      </c>
      <c r="J1676" s="105" t="s">
        <v>1815</v>
      </c>
      <c r="K1676" s="105" t="s">
        <v>4127</v>
      </c>
      <c r="L1676" s="929">
        <v>5</v>
      </c>
      <c r="M1676" s="353"/>
      <c r="N1676" s="938">
        <v>1000</v>
      </c>
      <c r="O1676" s="1178">
        <v>1000</v>
      </c>
      <c r="P1676" s="373" t="s">
        <v>3803</v>
      </c>
    </row>
    <row r="1677" spans="1:16" ht="99">
      <c r="A1677" s="51" t="s">
        <v>226</v>
      </c>
      <c r="B1677" s="52" t="s">
        <v>1734</v>
      </c>
      <c r="C1677" s="51" t="s">
        <v>1816</v>
      </c>
      <c r="D1677" s="105" t="s">
        <v>1817</v>
      </c>
      <c r="E1677" s="1305" t="s">
        <v>28</v>
      </c>
      <c r="F1677" s="66" t="s">
        <v>24</v>
      </c>
      <c r="G1677" s="105" t="s">
        <v>1818</v>
      </c>
      <c r="H1677" s="66" t="s">
        <v>1819</v>
      </c>
      <c r="I1677" s="86" t="s">
        <v>35</v>
      </c>
      <c r="J1677" s="105" t="s">
        <v>1820</v>
      </c>
      <c r="K1677" s="105" t="s">
        <v>442</v>
      </c>
      <c r="L1677" s="929">
        <v>1</v>
      </c>
      <c r="M1677" s="353"/>
      <c r="N1677" s="938">
        <v>1250</v>
      </c>
      <c r="O1677" s="1178">
        <v>1250</v>
      </c>
      <c r="P1677" s="373" t="s">
        <v>4117</v>
      </c>
    </row>
    <row r="1678" spans="1:16" ht="59.4">
      <c r="A1678" s="488" t="s">
        <v>226</v>
      </c>
      <c r="B1678" s="487" t="s">
        <v>1748</v>
      </c>
      <c r="C1678" s="488" t="s">
        <v>1858</v>
      </c>
      <c r="D1678" s="86" t="s">
        <v>1859</v>
      </c>
      <c r="E1678" s="1305" t="s">
        <v>12</v>
      </c>
      <c r="F1678" s="66" t="s">
        <v>48</v>
      </c>
      <c r="G1678" s="105" t="s">
        <v>1860</v>
      </c>
      <c r="H1678" s="66" t="s">
        <v>1861</v>
      </c>
      <c r="I1678" s="86" t="s">
        <v>14</v>
      </c>
      <c r="J1678" s="86" t="s">
        <v>1862</v>
      </c>
      <c r="K1678" s="105" t="s">
        <v>1291</v>
      </c>
      <c r="L1678" s="929">
        <v>1</v>
      </c>
      <c r="M1678" s="353"/>
      <c r="N1678" s="938">
        <v>500</v>
      </c>
      <c r="O1678" s="1178">
        <v>500</v>
      </c>
      <c r="P1678" s="373" t="s">
        <v>3803</v>
      </c>
    </row>
    <row r="1679" spans="1:16" ht="79.2">
      <c r="A1679" s="480"/>
      <c r="B1679" s="542"/>
      <c r="C1679" s="480"/>
      <c r="D1679" s="461" t="s">
        <v>1851</v>
      </c>
      <c r="E1679" s="1919" t="s">
        <v>12</v>
      </c>
      <c r="F1679" s="54" t="s">
        <v>48</v>
      </c>
      <c r="G1679" s="135" t="s">
        <v>1404</v>
      </c>
      <c r="H1679" s="54" t="s">
        <v>1863</v>
      </c>
      <c r="I1679" s="461" t="s">
        <v>14</v>
      </c>
      <c r="J1679" s="461" t="s">
        <v>160</v>
      </c>
      <c r="K1679" s="135" t="s">
        <v>1288</v>
      </c>
      <c r="L1679" s="1584">
        <v>2</v>
      </c>
      <c r="M1679" s="353"/>
      <c r="N1679" s="938">
        <v>0</v>
      </c>
      <c r="O1679" s="1178">
        <v>0</v>
      </c>
      <c r="P1679" s="373" t="s">
        <v>4128</v>
      </c>
    </row>
    <row r="1680" spans="1:16" ht="99">
      <c r="A1680" s="488" t="s">
        <v>226</v>
      </c>
      <c r="B1680" s="487" t="s">
        <v>1795</v>
      </c>
      <c r="C1680" s="488" t="s">
        <v>1864</v>
      </c>
      <c r="D1680" s="570" t="s">
        <v>1883</v>
      </c>
      <c r="E1680" s="1306" t="s">
        <v>28</v>
      </c>
      <c r="F1680" s="66" t="s">
        <v>24</v>
      </c>
      <c r="G1680" s="105" t="s">
        <v>1255</v>
      </c>
      <c r="H1680" s="66" t="s">
        <v>1884</v>
      </c>
      <c r="I1680" s="105" t="s">
        <v>26</v>
      </c>
      <c r="J1680" s="105" t="s">
        <v>1130</v>
      </c>
      <c r="K1680" s="105" t="s">
        <v>442</v>
      </c>
      <c r="L1680" s="893">
        <v>2</v>
      </c>
      <c r="M1680" s="353"/>
      <c r="N1680" s="938">
        <v>500</v>
      </c>
      <c r="O1680" s="1761">
        <v>800</v>
      </c>
      <c r="P1680" s="373" t="s">
        <v>4129</v>
      </c>
    </row>
    <row r="1681" spans="1:16" ht="79.2">
      <c r="A1681" s="579"/>
      <c r="B1681" s="542"/>
      <c r="C1681" s="481"/>
      <c r="D1681" s="1259"/>
      <c r="E1681" s="1904"/>
      <c r="F1681" s="74" t="s">
        <v>32</v>
      </c>
      <c r="G1681" s="965" t="s">
        <v>1535</v>
      </c>
      <c r="H1681" s="74" t="s">
        <v>1885</v>
      </c>
      <c r="I1681" s="965" t="s">
        <v>368</v>
      </c>
      <c r="J1681" s="965" t="s">
        <v>335</v>
      </c>
      <c r="K1681" s="965" t="s">
        <v>318</v>
      </c>
      <c r="L1681" s="1074">
        <v>2</v>
      </c>
      <c r="M1681" s="353"/>
      <c r="N1681" s="938">
        <v>200</v>
      </c>
      <c r="O1681" s="1761"/>
      <c r="P1681" s="373" t="s">
        <v>3803</v>
      </c>
    </row>
    <row r="1682" spans="1:16" ht="59.4">
      <c r="A1682" s="580"/>
      <c r="B1682" s="542"/>
      <c r="C1682" s="488"/>
      <c r="D1682" s="1034"/>
      <c r="E1682" s="1902"/>
      <c r="F1682" s="7" t="s">
        <v>32</v>
      </c>
      <c r="G1682" s="964" t="s">
        <v>686</v>
      </c>
      <c r="H1682" s="7" t="s">
        <v>1886</v>
      </c>
      <c r="I1682" s="964" t="s">
        <v>368</v>
      </c>
      <c r="J1682" s="964" t="s">
        <v>478</v>
      </c>
      <c r="K1682" s="964" t="s">
        <v>689</v>
      </c>
      <c r="L1682" s="1037">
        <v>3</v>
      </c>
      <c r="M1682" s="353"/>
      <c r="N1682" s="938">
        <v>100</v>
      </c>
      <c r="O1682" s="1761"/>
      <c r="P1682" s="373" t="s">
        <v>3803</v>
      </c>
    </row>
    <row r="1683" spans="1:16" ht="79.2">
      <c r="A1683" s="580"/>
      <c r="B1683" s="542"/>
      <c r="C1683" s="488"/>
      <c r="D1683" s="1034" t="s">
        <v>1887</v>
      </c>
      <c r="E1683" s="1902" t="s">
        <v>28</v>
      </c>
      <c r="F1683" s="7" t="s">
        <v>24</v>
      </c>
      <c r="G1683" s="964" t="s">
        <v>1888</v>
      </c>
      <c r="H1683" s="7" t="s">
        <v>1889</v>
      </c>
      <c r="I1683" s="964" t="s">
        <v>368</v>
      </c>
      <c r="J1683" s="964" t="s">
        <v>584</v>
      </c>
      <c r="K1683" s="964" t="s">
        <v>318</v>
      </c>
      <c r="L1683" s="1037">
        <v>1</v>
      </c>
      <c r="M1683" s="397"/>
      <c r="N1683" s="938">
        <v>500</v>
      </c>
      <c r="O1683" s="1761">
        <v>1000</v>
      </c>
      <c r="P1683" s="373" t="s">
        <v>3803</v>
      </c>
    </row>
    <row r="1684" spans="1:16" ht="59.4">
      <c r="A1684" s="580"/>
      <c r="B1684" s="542"/>
      <c r="C1684" s="488"/>
      <c r="D1684" s="1034"/>
      <c r="E1684" s="1902"/>
      <c r="F1684" s="7" t="s">
        <v>32</v>
      </c>
      <c r="G1684" s="964" t="s">
        <v>1136</v>
      </c>
      <c r="H1684" s="7" t="s">
        <v>1890</v>
      </c>
      <c r="I1684" s="964" t="s">
        <v>368</v>
      </c>
      <c r="J1684" s="964" t="s">
        <v>331</v>
      </c>
      <c r="K1684" s="964" t="s">
        <v>318</v>
      </c>
      <c r="L1684" s="1037">
        <v>1</v>
      </c>
      <c r="M1684" s="397"/>
      <c r="N1684" s="938">
        <v>500</v>
      </c>
      <c r="O1684" s="1761"/>
      <c r="P1684" s="373" t="s">
        <v>3803</v>
      </c>
    </row>
    <row r="1685" spans="1:16" ht="59.4">
      <c r="A1685" s="580"/>
      <c r="B1685" s="542"/>
      <c r="C1685" s="488"/>
      <c r="D1685" s="1034"/>
      <c r="E1685" s="1902"/>
      <c r="F1685" s="7" t="s">
        <v>32</v>
      </c>
      <c r="G1685" s="964" t="s">
        <v>1891</v>
      </c>
      <c r="H1685" s="7" t="s">
        <v>1892</v>
      </c>
      <c r="I1685" s="964" t="s">
        <v>368</v>
      </c>
      <c r="J1685" s="964" t="s">
        <v>36</v>
      </c>
      <c r="K1685" s="964" t="s">
        <v>558</v>
      </c>
      <c r="L1685" s="1037">
        <v>1</v>
      </c>
      <c r="M1685" s="397"/>
      <c r="N1685" s="938">
        <v>0</v>
      </c>
      <c r="O1685" s="1761"/>
      <c r="P1685" s="373" t="s">
        <v>4121</v>
      </c>
    </row>
    <row r="1686" spans="1:16" ht="99">
      <c r="A1686" s="581"/>
      <c r="B1686" s="542"/>
      <c r="C1686" s="479"/>
      <c r="D1686" s="966" t="s">
        <v>1893</v>
      </c>
      <c r="E1686" s="1925" t="s">
        <v>28</v>
      </c>
      <c r="F1686" s="73" t="s">
        <v>24</v>
      </c>
      <c r="G1686" s="966" t="s">
        <v>1255</v>
      </c>
      <c r="H1686" s="73" t="s">
        <v>1894</v>
      </c>
      <c r="I1686" s="966" t="s">
        <v>368</v>
      </c>
      <c r="J1686" s="966" t="s">
        <v>306</v>
      </c>
      <c r="K1686" s="966" t="s">
        <v>442</v>
      </c>
      <c r="L1686" s="1038">
        <v>4</v>
      </c>
      <c r="M1686" s="419"/>
      <c r="N1686" s="938">
        <v>375</v>
      </c>
      <c r="O1686" s="1178">
        <v>375</v>
      </c>
      <c r="P1686" s="373" t="s">
        <v>4117</v>
      </c>
    </row>
    <row r="1687" spans="1:16" ht="59.4">
      <c r="A1687" s="554" t="s">
        <v>226</v>
      </c>
      <c r="B1687" s="487" t="s">
        <v>1808</v>
      </c>
      <c r="C1687" s="554" t="s">
        <v>1897</v>
      </c>
      <c r="D1687" s="574" t="s">
        <v>1898</v>
      </c>
      <c r="E1687" s="1306" t="s">
        <v>28</v>
      </c>
      <c r="F1687" s="19" t="s">
        <v>32</v>
      </c>
      <c r="G1687" s="105" t="s">
        <v>1136</v>
      </c>
      <c r="H1687" s="19" t="s">
        <v>1899</v>
      </c>
      <c r="I1687" s="105" t="s">
        <v>35</v>
      </c>
      <c r="J1687" s="86" t="s">
        <v>1564</v>
      </c>
      <c r="K1687" s="105" t="s">
        <v>1900</v>
      </c>
      <c r="L1687" s="929">
        <v>1</v>
      </c>
      <c r="M1687" s="419"/>
      <c r="N1687" s="938">
        <v>500</v>
      </c>
      <c r="O1687" s="1761">
        <v>1100</v>
      </c>
      <c r="P1687" s="373" t="s">
        <v>3803</v>
      </c>
    </row>
    <row r="1688" spans="1:16" ht="39.6">
      <c r="A1688" s="584"/>
      <c r="B1688" s="542"/>
      <c r="C1688" s="583"/>
      <c r="D1688" s="566"/>
      <c r="E1688" s="1926"/>
      <c r="F1688" s="85" t="s">
        <v>32</v>
      </c>
      <c r="G1688" s="462" t="s">
        <v>555</v>
      </c>
      <c r="H1688" s="85" t="s">
        <v>1901</v>
      </c>
      <c r="I1688" s="462" t="s">
        <v>35</v>
      </c>
      <c r="J1688" s="87" t="s">
        <v>1902</v>
      </c>
      <c r="K1688" s="462" t="s">
        <v>1903</v>
      </c>
      <c r="L1688" s="1571">
        <v>1</v>
      </c>
      <c r="M1688" s="419"/>
      <c r="N1688" s="938">
        <v>500</v>
      </c>
      <c r="O1688" s="1761"/>
      <c r="P1688" s="373" t="s">
        <v>3803</v>
      </c>
    </row>
    <row r="1689" spans="1:16" ht="59.4">
      <c r="A1689" s="584"/>
      <c r="B1689" s="542"/>
      <c r="C1689" s="583"/>
      <c r="D1689" s="538"/>
      <c r="E1689" s="1927"/>
      <c r="F1689" s="42" t="s">
        <v>32</v>
      </c>
      <c r="G1689" s="134" t="s">
        <v>686</v>
      </c>
      <c r="H1689" s="42" t="s">
        <v>1904</v>
      </c>
      <c r="I1689" s="134" t="s">
        <v>35</v>
      </c>
      <c r="J1689" s="133" t="s">
        <v>334</v>
      </c>
      <c r="K1689" s="134" t="s">
        <v>1905</v>
      </c>
      <c r="L1689" s="948">
        <v>3</v>
      </c>
      <c r="M1689" s="419"/>
      <c r="N1689" s="938">
        <v>100</v>
      </c>
      <c r="O1689" s="1761"/>
      <c r="P1689" s="373" t="s">
        <v>3803</v>
      </c>
    </row>
    <row r="1690" spans="1:16" ht="59.4">
      <c r="A1690" s="554" t="s">
        <v>226</v>
      </c>
      <c r="B1690" s="487" t="s">
        <v>2102</v>
      </c>
      <c r="C1690" s="554" t="s">
        <v>2009</v>
      </c>
      <c r="D1690" s="817" t="s">
        <v>2009</v>
      </c>
      <c r="E1690" s="1913" t="s">
        <v>17</v>
      </c>
      <c r="F1690" s="66" t="s">
        <v>13</v>
      </c>
      <c r="G1690" s="105" t="s">
        <v>1161</v>
      </c>
      <c r="H1690" s="66" t="s">
        <v>2010</v>
      </c>
      <c r="I1690" s="105" t="s">
        <v>366</v>
      </c>
      <c r="J1690" s="105" t="s">
        <v>2011</v>
      </c>
      <c r="K1690" s="105"/>
      <c r="L1690" s="1586">
        <v>5</v>
      </c>
      <c r="M1690" s="351" t="s">
        <v>4130</v>
      </c>
      <c r="N1690" s="938">
        <v>15000</v>
      </c>
      <c r="O1690" s="1761">
        <v>15000</v>
      </c>
      <c r="P1690" s="373" t="s">
        <v>3803</v>
      </c>
    </row>
    <row r="1691" spans="1:16" ht="99">
      <c r="A1691" s="636"/>
      <c r="B1691" s="542"/>
      <c r="C1691" s="569"/>
      <c r="D1691" s="1296"/>
      <c r="E1691" s="1871"/>
      <c r="F1691" s="55" t="s">
        <v>15</v>
      </c>
      <c r="G1691" s="462" t="s">
        <v>152</v>
      </c>
      <c r="H1691" s="55" t="s">
        <v>2013</v>
      </c>
      <c r="I1691" s="462" t="s">
        <v>366</v>
      </c>
      <c r="J1691" s="462" t="s">
        <v>2014</v>
      </c>
      <c r="K1691" s="462" t="s">
        <v>155</v>
      </c>
      <c r="L1691" s="1587">
        <v>3</v>
      </c>
      <c r="M1691" s="351" t="s">
        <v>2015</v>
      </c>
      <c r="N1691" s="938">
        <v>0</v>
      </c>
      <c r="O1691" s="1761"/>
      <c r="P1691" s="373" t="s">
        <v>3937</v>
      </c>
    </row>
    <row r="1692" spans="1:16" ht="79.2">
      <c r="A1692" s="636"/>
      <c r="B1692" s="542"/>
      <c r="C1692" s="569"/>
      <c r="D1692" s="1296"/>
      <c r="E1692" s="1871"/>
      <c r="F1692" s="66" t="s">
        <v>15</v>
      </c>
      <c r="G1692" s="105" t="s">
        <v>152</v>
      </c>
      <c r="H1692" s="66" t="s">
        <v>153</v>
      </c>
      <c r="I1692" s="86" t="s">
        <v>246</v>
      </c>
      <c r="J1692" s="105" t="s">
        <v>154</v>
      </c>
      <c r="K1692" s="105" t="s">
        <v>155</v>
      </c>
      <c r="L1692" s="1588">
        <v>5</v>
      </c>
      <c r="M1692" s="351" t="s">
        <v>149</v>
      </c>
      <c r="N1692" s="938">
        <v>0</v>
      </c>
      <c r="O1692" s="1761"/>
      <c r="P1692" s="373" t="s">
        <v>3937</v>
      </c>
    </row>
    <row r="1693" spans="1:16" ht="79.2">
      <c r="A1693" s="636"/>
      <c r="B1693" s="542"/>
      <c r="C1693" s="569"/>
      <c r="D1693" s="564"/>
      <c r="E1693" s="1872"/>
      <c r="F1693" s="53" t="s">
        <v>48</v>
      </c>
      <c r="G1693" s="134" t="s">
        <v>145</v>
      </c>
      <c r="H1693" s="53" t="s">
        <v>2016</v>
      </c>
      <c r="I1693" s="134" t="s">
        <v>366</v>
      </c>
      <c r="J1693" s="133" t="s">
        <v>939</v>
      </c>
      <c r="K1693" s="134" t="s">
        <v>148</v>
      </c>
      <c r="L1693" s="1589">
        <v>1</v>
      </c>
      <c r="M1693" s="351" t="s">
        <v>4131</v>
      </c>
      <c r="N1693" s="938">
        <v>0</v>
      </c>
      <c r="O1693" s="1761"/>
      <c r="P1693" s="373" t="s">
        <v>3937</v>
      </c>
    </row>
    <row r="1694" spans="1:16" ht="99">
      <c r="A1694" s="554" t="s">
        <v>226</v>
      </c>
      <c r="B1694" s="487" t="s">
        <v>2103</v>
      </c>
      <c r="C1694" s="554" t="s">
        <v>2017</v>
      </c>
      <c r="D1694" s="817" t="s">
        <v>2017</v>
      </c>
      <c r="E1694" s="1913" t="s">
        <v>17</v>
      </c>
      <c r="F1694" s="66" t="s">
        <v>15</v>
      </c>
      <c r="G1694" s="105" t="s">
        <v>923</v>
      </c>
      <c r="H1694" s="66" t="s">
        <v>2018</v>
      </c>
      <c r="I1694" s="105" t="s">
        <v>246</v>
      </c>
      <c r="J1694" s="105" t="s">
        <v>1214</v>
      </c>
      <c r="K1694" s="105" t="s">
        <v>367</v>
      </c>
      <c r="L1694" s="1586">
        <v>3</v>
      </c>
      <c r="M1694" s="419" t="s">
        <v>2019</v>
      </c>
      <c r="N1694" s="938">
        <v>0</v>
      </c>
      <c r="O1694" s="1761">
        <v>0</v>
      </c>
      <c r="P1694" s="373" t="s">
        <v>4097</v>
      </c>
    </row>
    <row r="1695" spans="1:16" ht="99">
      <c r="A1695" s="636"/>
      <c r="B1695" s="542"/>
      <c r="C1695" s="569"/>
      <c r="D1695" s="1296"/>
      <c r="E1695" s="1871"/>
      <c r="F1695" s="55" t="s">
        <v>15</v>
      </c>
      <c r="G1695" s="462" t="s">
        <v>152</v>
      </c>
      <c r="H1695" s="55" t="s">
        <v>2020</v>
      </c>
      <c r="I1695" s="462" t="s">
        <v>366</v>
      </c>
      <c r="J1695" s="462" t="s">
        <v>919</v>
      </c>
      <c r="K1695" s="462" t="s">
        <v>155</v>
      </c>
      <c r="L1695" s="1587">
        <v>2</v>
      </c>
      <c r="M1695" s="419" t="s">
        <v>2021</v>
      </c>
      <c r="N1695" s="938">
        <v>0</v>
      </c>
      <c r="O1695" s="1761"/>
      <c r="P1695" s="373" t="s">
        <v>4097</v>
      </c>
    </row>
    <row r="1696" spans="1:16" ht="99">
      <c r="A1696" s="636"/>
      <c r="B1696" s="542"/>
      <c r="C1696" s="569"/>
      <c r="D1696" s="1296"/>
      <c r="E1696" s="1871"/>
      <c r="F1696" s="66" t="s">
        <v>15</v>
      </c>
      <c r="G1696" s="105" t="s">
        <v>152</v>
      </c>
      <c r="H1696" s="66" t="s">
        <v>2022</v>
      </c>
      <c r="I1696" s="105" t="s">
        <v>366</v>
      </c>
      <c r="J1696" s="105" t="s">
        <v>2023</v>
      </c>
      <c r="K1696" s="105" t="s">
        <v>155</v>
      </c>
      <c r="L1696" s="1586">
        <v>2</v>
      </c>
      <c r="M1696" s="419" t="s">
        <v>2024</v>
      </c>
      <c r="N1696" s="938">
        <v>0</v>
      </c>
      <c r="O1696" s="1761"/>
      <c r="P1696" s="373" t="s">
        <v>4097</v>
      </c>
    </row>
    <row r="1697" spans="1:16" ht="79.2">
      <c r="A1697" s="636"/>
      <c r="B1697" s="542"/>
      <c r="C1697" s="569"/>
      <c r="D1697" s="564"/>
      <c r="E1697" s="1872"/>
      <c r="F1697" s="53" t="s">
        <v>48</v>
      </c>
      <c r="G1697" s="134" t="s">
        <v>158</v>
      </c>
      <c r="H1697" s="53" t="s">
        <v>2025</v>
      </c>
      <c r="I1697" s="133" t="s">
        <v>14</v>
      </c>
      <c r="J1697" s="133" t="s">
        <v>173</v>
      </c>
      <c r="K1697" s="134" t="s">
        <v>161</v>
      </c>
      <c r="L1697" s="1589">
        <v>1</v>
      </c>
      <c r="M1697" s="419" t="s">
        <v>2026</v>
      </c>
      <c r="N1697" s="938">
        <v>0</v>
      </c>
      <c r="O1697" s="1761"/>
      <c r="P1697" s="373" t="s">
        <v>3829</v>
      </c>
    </row>
    <row r="1698" spans="1:16" ht="99">
      <c r="A1698" s="554" t="s">
        <v>226</v>
      </c>
      <c r="B1698" s="487" t="s">
        <v>2104</v>
      </c>
      <c r="C1698" s="554" t="s">
        <v>2039</v>
      </c>
      <c r="D1698" s="817" t="s">
        <v>2027</v>
      </c>
      <c r="E1698" s="1913" t="s">
        <v>23</v>
      </c>
      <c r="F1698" s="19" t="s">
        <v>313</v>
      </c>
      <c r="G1698" s="105" t="s">
        <v>2028</v>
      </c>
      <c r="H1698" s="19" t="s">
        <v>2029</v>
      </c>
      <c r="I1698" s="105" t="s">
        <v>35</v>
      </c>
      <c r="J1698" s="86" t="s">
        <v>2030</v>
      </c>
      <c r="K1698" s="105"/>
      <c r="L1698" s="929">
        <v>1</v>
      </c>
      <c r="M1698" s="397" t="s">
        <v>2031</v>
      </c>
      <c r="N1698" s="938">
        <v>5000</v>
      </c>
      <c r="O1698" s="1761">
        <v>5000</v>
      </c>
      <c r="P1698" s="373" t="s">
        <v>4132</v>
      </c>
    </row>
    <row r="1699" spans="1:16" ht="79.2">
      <c r="A1699" s="636"/>
      <c r="B1699" s="542"/>
      <c r="C1699" s="569"/>
      <c r="D1699" s="1296"/>
      <c r="E1699" s="1871"/>
      <c r="F1699" s="85" t="s">
        <v>24</v>
      </c>
      <c r="G1699" s="462" t="s">
        <v>2032</v>
      </c>
      <c r="H1699" s="85" t="s">
        <v>2033</v>
      </c>
      <c r="I1699" s="462" t="s">
        <v>29</v>
      </c>
      <c r="J1699" s="87" t="s">
        <v>2034</v>
      </c>
      <c r="K1699" s="462" t="s">
        <v>741</v>
      </c>
      <c r="L1699" s="1571">
        <v>3</v>
      </c>
      <c r="M1699" s="397" t="s">
        <v>2031</v>
      </c>
      <c r="N1699" s="938">
        <v>0</v>
      </c>
      <c r="O1699" s="1761"/>
      <c r="P1699" s="373" t="s">
        <v>4097</v>
      </c>
    </row>
    <row r="1700" spans="1:16" ht="99">
      <c r="A1700" s="636"/>
      <c r="B1700" s="542"/>
      <c r="C1700" s="569"/>
      <c r="D1700" s="1296"/>
      <c r="E1700" s="1871"/>
      <c r="F1700" s="19" t="s">
        <v>24</v>
      </c>
      <c r="G1700" s="105" t="s">
        <v>1255</v>
      </c>
      <c r="H1700" s="19" t="s">
        <v>2035</v>
      </c>
      <c r="I1700" s="105" t="s">
        <v>35</v>
      </c>
      <c r="J1700" s="86" t="s">
        <v>315</v>
      </c>
      <c r="K1700" s="105" t="s">
        <v>442</v>
      </c>
      <c r="L1700" s="929">
        <v>3</v>
      </c>
      <c r="M1700" s="397" t="s">
        <v>2036</v>
      </c>
      <c r="N1700" s="938">
        <v>0</v>
      </c>
      <c r="O1700" s="1761"/>
      <c r="P1700" s="373" t="s">
        <v>4097</v>
      </c>
    </row>
    <row r="1701" spans="1:16" ht="79.2">
      <c r="A1701" s="636"/>
      <c r="B1701" s="542"/>
      <c r="C1701" s="569"/>
      <c r="D1701" s="564"/>
      <c r="E1701" s="1872"/>
      <c r="F1701" s="42" t="s">
        <v>32</v>
      </c>
      <c r="G1701" s="134" t="s">
        <v>2037</v>
      </c>
      <c r="H1701" s="42" t="s">
        <v>2038</v>
      </c>
      <c r="I1701" s="134" t="s">
        <v>35</v>
      </c>
      <c r="J1701" s="133" t="s">
        <v>679</v>
      </c>
      <c r="K1701" s="134" t="s">
        <v>293</v>
      </c>
      <c r="L1701" s="948">
        <v>1</v>
      </c>
      <c r="M1701" s="397" t="s">
        <v>2031</v>
      </c>
      <c r="N1701" s="938">
        <v>0</v>
      </c>
      <c r="O1701" s="1761"/>
      <c r="P1701" s="373" t="s">
        <v>3829</v>
      </c>
    </row>
    <row r="1702" spans="1:16" ht="79.2">
      <c r="A1702" s="554" t="s">
        <v>226</v>
      </c>
      <c r="B1702" s="487" t="s">
        <v>2105</v>
      </c>
      <c r="C1702" s="554" t="s">
        <v>2094</v>
      </c>
      <c r="D1702" s="574" t="s">
        <v>2099</v>
      </c>
      <c r="E1702" s="1306" t="s">
        <v>12</v>
      </c>
      <c r="F1702" s="66" t="s">
        <v>15</v>
      </c>
      <c r="G1702" s="105" t="s">
        <v>2098</v>
      </c>
      <c r="H1702" s="66" t="s">
        <v>2100</v>
      </c>
      <c r="I1702" s="86" t="s">
        <v>14</v>
      </c>
      <c r="J1702" s="86" t="s">
        <v>47</v>
      </c>
      <c r="K1702" s="105" t="s">
        <v>2095</v>
      </c>
      <c r="L1702" s="929">
        <v>1</v>
      </c>
      <c r="M1702" s="388"/>
      <c r="N1702" s="938">
        <v>2500</v>
      </c>
      <c r="O1702" s="1761">
        <v>2500</v>
      </c>
      <c r="P1702" s="373" t="s">
        <v>4098</v>
      </c>
    </row>
    <row r="1703" spans="1:16" ht="79.2">
      <c r="A1703" s="569"/>
      <c r="B1703" s="542"/>
      <c r="C1703" s="569"/>
      <c r="D1703" s="565"/>
      <c r="E1703" s="1386"/>
      <c r="F1703" s="54" t="s">
        <v>15</v>
      </c>
      <c r="G1703" s="135" t="s">
        <v>2098</v>
      </c>
      <c r="H1703" s="54" t="s">
        <v>2097</v>
      </c>
      <c r="I1703" s="87" t="s">
        <v>54</v>
      </c>
      <c r="J1703" s="87" t="s">
        <v>2096</v>
      </c>
      <c r="K1703" s="462" t="s">
        <v>2095</v>
      </c>
      <c r="L1703" s="1571">
        <v>3</v>
      </c>
      <c r="M1703" s="388"/>
      <c r="N1703" s="1738">
        <v>0</v>
      </c>
      <c r="O1703" s="2185"/>
      <c r="P1703" s="373" t="s">
        <v>4134</v>
      </c>
    </row>
    <row r="1704" spans="1:16" ht="79.2">
      <c r="A1704" s="569"/>
      <c r="B1704" s="542"/>
      <c r="C1704" s="569"/>
      <c r="D1704" s="86" t="s">
        <v>2101</v>
      </c>
      <c r="E1704" s="1928" t="s">
        <v>17</v>
      </c>
      <c r="F1704" s="66" t="s">
        <v>15</v>
      </c>
      <c r="G1704" s="105" t="s">
        <v>2098</v>
      </c>
      <c r="H1704" s="66" t="s">
        <v>2100</v>
      </c>
      <c r="I1704" s="86" t="s">
        <v>14</v>
      </c>
      <c r="J1704" s="86" t="s">
        <v>47</v>
      </c>
      <c r="K1704" s="105" t="s">
        <v>2095</v>
      </c>
      <c r="L1704" s="929">
        <v>1</v>
      </c>
      <c r="M1704" s="459" t="s">
        <v>2099</v>
      </c>
      <c r="N1704" s="938">
        <v>2500</v>
      </c>
      <c r="O1704" s="1178">
        <v>2500</v>
      </c>
      <c r="P1704" s="373" t="s">
        <v>3803</v>
      </c>
    </row>
    <row r="1705" spans="1:16" ht="79.2">
      <c r="A1705" s="569"/>
      <c r="B1705" s="542"/>
      <c r="C1705" s="569"/>
      <c r="D1705" s="133" t="s">
        <v>2019</v>
      </c>
      <c r="E1705" s="1929" t="s">
        <v>12</v>
      </c>
      <c r="F1705" s="53" t="s">
        <v>15</v>
      </c>
      <c r="G1705" s="134" t="s">
        <v>2098</v>
      </c>
      <c r="H1705" s="53" t="s">
        <v>2097</v>
      </c>
      <c r="I1705" s="133" t="s">
        <v>54</v>
      </c>
      <c r="J1705" s="133" t="s">
        <v>2096</v>
      </c>
      <c r="K1705" s="134" t="s">
        <v>2095</v>
      </c>
      <c r="L1705" s="948">
        <v>3</v>
      </c>
      <c r="M1705" s="388"/>
      <c r="N1705" s="938">
        <v>750</v>
      </c>
      <c r="O1705" s="1178">
        <v>750</v>
      </c>
      <c r="P1705" s="373" t="s">
        <v>4133</v>
      </c>
    </row>
    <row r="1706" spans="1:16" ht="39.6">
      <c r="A1706" s="519" t="s">
        <v>226</v>
      </c>
      <c r="B1706" s="572" t="s">
        <v>1895</v>
      </c>
      <c r="C1706" s="554" t="s">
        <v>2222</v>
      </c>
      <c r="D1706" s="562" t="s">
        <v>2225</v>
      </c>
      <c r="E1706" s="1930" t="s">
        <v>17</v>
      </c>
      <c r="F1706" s="62" t="s">
        <v>48</v>
      </c>
      <c r="G1706" s="105" t="s">
        <v>2226</v>
      </c>
      <c r="H1706" s="62" t="s">
        <v>2227</v>
      </c>
      <c r="I1706" s="105" t="s">
        <v>14</v>
      </c>
      <c r="J1706" s="105" t="s">
        <v>1922</v>
      </c>
      <c r="K1706" s="105">
        <v>113000716</v>
      </c>
      <c r="L1706" s="1590" t="s">
        <v>48</v>
      </c>
      <c r="M1706" s="1702" t="s">
        <v>4135</v>
      </c>
      <c r="N1706" s="938">
        <v>0</v>
      </c>
      <c r="O1706" s="1761">
        <v>5000</v>
      </c>
      <c r="P1706" s="373" t="s">
        <v>4099</v>
      </c>
    </row>
    <row r="1707" spans="1:16" ht="39.6">
      <c r="A1707" s="571"/>
      <c r="B1707" s="573"/>
      <c r="C1707" s="569"/>
      <c r="D1707" s="563"/>
      <c r="E1707" s="1307"/>
      <c r="F1707" s="45" t="s">
        <v>48</v>
      </c>
      <c r="G1707" s="462" t="s">
        <v>2228</v>
      </c>
      <c r="H1707" s="45" t="s">
        <v>2227</v>
      </c>
      <c r="I1707" s="462" t="s">
        <v>14</v>
      </c>
      <c r="J1707" s="462" t="s">
        <v>147</v>
      </c>
      <c r="K1707" s="462">
        <v>1120021196</v>
      </c>
      <c r="L1707" s="1591" t="s">
        <v>2224</v>
      </c>
      <c r="M1707" s="1702" t="s">
        <v>4135</v>
      </c>
      <c r="N1707" s="1739">
        <v>1000</v>
      </c>
      <c r="O1707" s="1761"/>
      <c r="P1707" s="373" t="s">
        <v>3803</v>
      </c>
    </row>
    <row r="1708" spans="1:16" ht="39.6">
      <c r="A1708" s="571"/>
      <c r="B1708" s="573"/>
      <c r="C1708" s="569"/>
      <c r="D1708" s="564"/>
      <c r="E1708" s="1872"/>
      <c r="F1708" s="62" t="s">
        <v>48</v>
      </c>
      <c r="G1708" s="105" t="s">
        <v>2229</v>
      </c>
      <c r="H1708" s="62" t="s">
        <v>2227</v>
      </c>
      <c r="I1708" s="105" t="s">
        <v>14</v>
      </c>
      <c r="J1708" s="105" t="s">
        <v>1922</v>
      </c>
      <c r="K1708" s="105">
        <v>1120021196</v>
      </c>
      <c r="L1708" s="1590" t="s">
        <v>15</v>
      </c>
      <c r="M1708" s="1703" t="s">
        <v>2230</v>
      </c>
      <c r="N1708" s="1739">
        <v>4000</v>
      </c>
      <c r="O1708" s="1761"/>
      <c r="P1708" s="373" t="s">
        <v>3803</v>
      </c>
    </row>
    <row r="1709" spans="1:16" ht="39.6">
      <c r="A1709" s="571"/>
      <c r="B1709" s="573"/>
      <c r="C1709" s="569"/>
      <c r="D1709" s="562" t="s">
        <v>2230</v>
      </c>
      <c r="E1709" s="1917" t="s">
        <v>12</v>
      </c>
      <c r="F1709" s="62" t="s">
        <v>15</v>
      </c>
      <c r="G1709" s="105" t="s">
        <v>2229</v>
      </c>
      <c r="H1709" s="62" t="s">
        <v>2227</v>
      </c>
      <c r="I1709" s="105" t="s">
        <v>14</v>
      </c>
      <c r="J1709" s="105" t="s">
        <v>1922</v>
      </c>
      <c r="K1709" s="105">
        <v>1120021196</v>
      </c>
      <c r="L1709" s="1590" t="s">
        <v>15</v>
      </c>
      <c r="M1709" s="1702"/>
      <c r="N1709" s="1739">
        <v>4000</v>
      </c>
      <c r="O1709" s="1761">
        <v>4000</v>
      </c>
      <c r="P1709" s="373" t="s">
        <v>3803</v>
      </c>
    </row>
    <row r="1710" spans="1:16" ht="39.6">
      <c r="A1710" s="571"/>
      <c r="B1710" s="573"/>
      <c r="C1710" s="569"/>
      <c r="D1710" s="563"/>
      <c r="E1710" s="1386"/>
      <c r="F1710" s="62" t="s">
        <v>48</v>
      </c>
      <c r="G1710" s="105" t="s">
        <v>2231</v>
      </c>
      <c r="H1710" s="62" t="s">
        <v>2227</v>
      </c>
      <c r="I1710" s="105" t="s">
        <v>35</v>
      </c>
      <c r="J1710" s="105" t="s">
        <v>213</v>
      </c>
      <c r="K1710" s="105">
        <v>1121583562</v>
      </c>
      <c r="L1710" s="1590" t="s">
        <v>13</v>
      </c>
      <c r="M1710" s="1702"/>
      <c r="N1710" s="1739">
        <v>0</v>
      </c>
      <c r="O1710" s="1761"/>
      <c r="P1710" s="373" t="s">
        <v>4136</v>
      </c>
    </row>
    <row r="1711" spans="1:16" ht="39.6">
      <c r="A1711" s="571"/>
      <c r="B1711" s="573"/>
      <c r="C1711" s="569"/>
      <c r="D1711" s="564"/>
      <c r="E1711" s="1875"/>
      <c r="F1711" s="62" t="s">
        <v>48</v>
      </c>
      <c r="G1711" s="105" t="s">
        <v>2232</v>
      </c>
      <c r="H1711" s="62" t="s">
        <v>2227</v>
      </c>
      <c r="I1711" s="105" t="s">
        <v>35</v>
      </c>
      <c r="J1711" s="105" t="s">
        <v>213</v>
      </c>
      <c r="K1711" s="105">
        <v>1121210987</v>
      </c>
      <c r="L1711" s="1590" t="s">
        <v>13</v>
      </c>
      <c r="M1711" s="1702"/>
      <c r="N1711" s="1739">
        <v>0</v>
      </c>
      <c r="O1711" s="1761"/>
      <c r="P1711" s="373" t="s">
        <v>4136</v>
      </c>
    </row>
    <row r="1712" spans="1:16" ht="39.6">
      <c r="A1712" s="571"/>
      <c r="B1712" s="573"/>
      <c r="C1712" s="569"/>
      <c r="D1712" s="562" t="s">
        <v>2233</v>
      </c>
      <c r="E1712" s="1917" t="s">
        <v>28</v>
      </c>
      <c r="F1712" s="62" t="s">
        <v>15</v>
      </c>
      <c r="G1712" s="105" t="s">
        <v>2229</v>
      </c>
      <c r="H1712" s="62" t="s">
        <v>2227</v>
      </c>
      <c r="I1712" s="105" t="s">
        <v>35</v>
      </c>
      <c r="J1712" s="105" t="s">
        <v>147</v>
      </c>
      <c r="K1712" s="105">
        <v>1120021196</v>
      </c>
      <c r="L1712" s="1590" t="s">
        <v>2224</v>
      </c>
      <c r="M1712" s="1702"/>
      <c r="N1712" s="1739">
        <v>1000</v>
      </c>
      <c r="O1712" s="1761">
        <v>1000</v>
      </c>
      <c r="P1712" s="373" t="s">
        <v>3803</v>
      </c>
    </row>
    <row r="1713" spans="1:16" ht="39.6">
      <c r="A1713" s="571"/>
      <c r="B1713" s="573"/>
      <c r="C1713" s="569"/>
      <c r="D1713" s="563"/>
      <c r="E1713" s="1386"/>
      <c r="F1713" s="62" t="s">
        <v>15</v>
      </c>
      <c r="G1713" s="105" t="s">
        <v>2226</v>
      </c>
      <c r="H1713" s="62" t="s">
        <v>2234</v>
      </c>
      <c r="I1713" s="105" t="s">
        <v>35</v>
      </c>
      <c r="J1713" s="105" t="s">
        <v>1922</v>
      </c>
      <c r="K1713" s="105">
        <v>113000716</v>
      </c>
      <c r="L1713" s="1590" t="s">
        <v>48</v>
      </c>
      <c r="M1713" s="1702"/>
      <c r="N1713" s="1739">
        <v>0</v>
      </c>
      <c r="O1713" s="1761"/>
      <c r="P1713" s="373" t="s">
        <v>4137</v>
      </c>
    </row>
    <row r="1714" spans="1:16" ht="39.6">
      <c r="A1714" s="571"/>
      <c r="B1714" s="573"/>
      <c r="C1714" s="569"/>
      <c r="D1714" s="564"/>
      <c r="E1714" s="1875"/>
      <c r="F1714" s="62" t="s">
        <v>48</v>
      </c>
      <c r="G1714" s="105" t="s">
        <v>266</v>
      </c>
      <c r="H1714" s="62" t="s">
        <v>2234</v>
      </c>
      <c r="I1714" s="105" t="s">
        <v>35</v>
      </c>
      <c r="J1714" s="105" t="s">
        <v>213</v>
      </c>
      <c r="K1714" s="105">
        <v>1121605191</v>
      </c>
      <c r="L1714" s="1590" t="s">
        <v>13</v>
      </c>
      <c r="M1714" s="1702"/>
      <c r="N1714" s="1739">
        <v>0</v>
      </c>
      <c r="O1714" s="1761"/>
      <c r="P1714" s="373" t="s">
        <v>4136</v>
      </c>
    </row>
    <row r="1715" spans="1:16" ht="39.6">
      <c r="A1715" s="571"/>
      <c r="B1715" s="573"/>
      <c r="C1715" s="569"/>
      <c r="D1715" s="562" t="s">
        <v>2235</v>
      </c>
      <c r="E1715" s="1917" t="s">
        <v>28</v>
      </c>
      <c r="F1715" s="62" t="s">
        <v>48</v>
      </c>
      <c r="G1715" s="105" t="s">
        <v>266</v>
      </c>
      <c r="H1715" s="62" t="s">
        <v>2227</v>
      </c>
      <c r="I1715" s="105" t="s">
        <v>14</v>
      </c>
      <c r="J1715" s="105" t="s">
        <v>143</v>
      </c>
      <c r="K1715" s="105">
        <v>1121605191</v>
      </c>
      <c r="L1715" s="1590" t="s">
        <v>48</v>
      </c>
      <c r="M1715" s="1702"/>
      <c r="N1715" s="1739">
        <v>100</v>
      </c>
      <c r="O1715" s="1761">
        <v>100</v>
      </c>
      <c r="P1715" s="373" t="s">
        <v>3803</v>
      </c>
    </row>
    <row r="1716" spans="1:16" ht="39.6">
      <c r="A1716" s="571"/>
      <c r="B1716" s="573"/>
      <c r="C1716" s="569"/>
      <c r="D1716" s="564"/>
      <c r="E1716" s="1875"/>
      <c r="F1716" s="62" t="s">
        <v>48</v>
      </c>
      <c r="G1716" s="105" t="s">
        <v>2236</v>
      </c>
      <c r="H1716" s="62" t="s">
        <v>2227</v>
      </c>
      <c r="I1716" s="105" t="s">
        <v>14</v>
      </c>
      <c r="J1716" s="105" t="s">
        <v>2237</v>
      </c>
      <c r="K1716" s="105">
        <v>1130079904</v>
      </c>
      <c r="L1716" s="1590" t="s">
        <v>15</v>
      </c>
      <c r="M1716" s="1702"/>
      <c r="N1716" s="1739">
        <v>0</v>
      </c>
      <c r="O1716" s="1761"/>
      <c r="P1716" s="373" t="s">
        <v>4136</v>
      </c>
    </row>
    <row r="1717" spans="1:16" ht="39.6">
      <c r="A1717" s="571"/>
      <c r="B1717" s="573"/>
      <c r="C1717" s="569"/>
      <c r="D1717" s="562" t="s">
        <v>961</v>
      </c>
      <c r="E1717" s="1917" t="s">
        <v>28</v>
      </c>
      <c r="F1717" s="62" t="s">
        <v>48</v>
      </c>
      <c r="G1717" s="105" t="s">
        <v>2232</v>
      </c>
      <c r="H1717" s="62" t="s">
        <v>2234</v>
      </c>
      <c r="I1717" s="105" t="s">
        <v>14</v>
      </c>
      <c r="J1717" s="105" t="s">
        <v>166</v>
      </c>
      <c r="K1717" s="105">
        <v>1121516413</v>
      </c>
      <c r="L1717" s="1590" t="s">
        <v>313</v>
      </c>
      <c r="M1717" s="1702"/>
      <c r="N1717" s="1739">
        <v>500</v>
      </c>
      <c r="O1717" s="1761">
        <v>800</v>
      </c>
      <c r="P1717" s="373" t="s">
        <v>3803</v>
      </c>
    </row>
    <row r="1718" spans="1:16" ht="39.6">
      <c r="A1718" s="571"/>
      <c r="B1718" s="573"/>
      <c r="C1718" s="569"/>
      <c r="D1718" s="563"/>
      <c r="E1718" s="1386"/>
      <c r="F1718" s="62" t="s">
        <v>48</v>
      </c>
      <c r="G1718" s="105" t="s">
        <v>2238</v>
      </c>
      <c r="H1718" s="62" t="s">
        <v>2234</v>
      </c>
      <c r="I1718" s="105" t="s">
        <v>35</v>
      </c>
      <c r="J1718" s="105" t="s">
        <v>143</v>
      </c>
      <c r="K1718" s="105">
        <v>1121092822</v>
      </c>
      <c r="L1718" s="1590" t="s">
        <v>24</v>
      </c>
      <c r="M1718" s="1702"/>
      <c r="N1718" s="1739">
        <v>200</v>
      </c>
      <c r="O1718" s="1761"/>
      <c r="P1718" s="373" t="s">
        <v>3803</v>
      </c>
    </row>
    <row r="1719" spans="1:16" ht="39.6">
      <c r="A1719" s="571"/>
      <c r="B1719" s="573"/>
      <c r="C1719" s="569"/>
      <c r="D1719" s="564"/>
      <c r="E1719" s="1875"/>
      <c r="F1719" s="62" t="s">
        <v>48</v>
      </c>
      <c r="G1719" s="105" t="s">
        <v>701</v>
      </c>
      <c r="H1719" s="62" t="s">
        <v>2234</v>
      </c>
      <c r="I1719" s="105" t="s">
        <v>35</v>
      </c>
      <c r="J1719" s="105" t="s">
        <v>199</v>
      </c>
      <c r="K1719" s="105">
        <v>1130079904</v>
      </c>
      <c r="L1719" s="1590" t="s">
        <v>32</v>
      </c>
      <c r="M1719" s="1702"/>
      <c r="N1719" s="1739">
        <v>100</v>
      </c>
      <c r="O1719" s="1761"/>
      <c r="P1719" s="373" t="s">
        <v>3803</v>
      </c>
    </row>
    <row r="1720" spans="1:16" ht="39.6">
      <c r="A1720" s="571"/>
      <c r="B1720" s="573"/>
      <c r="C1720" s="569"/>
      <c r="D1720" s="562" t="s">
        <v>2239</v>
      </c>
      <c r="E1720" s="1917" t="s">
        <v>12</v>
      </c>
      <c r="F1720" s="62" t="s">
        <v>48</v>
      </c>
      <c r="G1720" s="105" t="s">
        <v>266</v>
      </c>
      <c r="H1720" s="62" t="s">
        <v>2227</v>
      </c>
      <c r="I1720" s="105" t="s">
        <v>14</v>
      </c>
      <c r="J1720" s="105" t="s">
        <v>173</v>
      </c>
      <c r="K1720" s="105">
        <v>1130079904</v>
      </c>
      <c r="L1720" s="1590" t="s">
        <v>48</v>
      </c>
      <c r="M1720" s="1702"/>
      <c r="N1720" s="1739">
        <v>100</v>
      </c>
      <c r="O1720" s="1761">
        <v>200</v>
      </c>
      <c r="P1720" s="373" t="s">
        <v>3803</v>
      </c>
    </row>
    <row r="1721" spans="1:16" ht="39.6">
      <c r="A1721" s="571"/>
      <c r="B1721" s="573"/>
      <c r="C1721" s="569"/>
      <c r="D1721" s="563"/>
      <c r="E1721" s="1386"/>
      <c r="F1721" s="62" t="s">
        <v>32</v>
      </c>
      <c r="G1721" s="105" t="s">
        <v>2238</v>
      </c>
      <c r="H1721" s="62" t="s">
        <v>2227</v>
      </c>
      <c r="I1721" s="105" t="s">
        <v>14</v>
      </c>
      <c r="J1721" s="105" t="s">
        <v>335</v>
      </c>
      <c r="K1721" s="105">
        <v>1121092822</v>
      </c>
      <c r="L1721" s="1590" t="s">
        <v>32</v>
      </c>
      <c r="M1721" s="1702"/>
      <c r="N1721" s="1739">
        <v>100</v>
      </c>
      <c r="O1721" s="1761"/>
      <c r="P1721" s="373" t="s">
        <v>3803</v>
      </c>
    </row>
    <row r="1722" spans="1:16" ht="39.6">
      <c r="A1722" s="571"/>
      <c r="B1722" s="573"/>
      <c r="C1722" s="569"/>
      <c r="D1722" s="564"/>
      <c r="E1722" s="1875"/>
      <c r="F1722" s="62" t="s">
        <v>15</v>
      </c>
      <c r="G1722" s="105" t="s">
        <v>1765</v>
      </c>
      <c r="H1722" s="62" t="s">
        <v>2227</v>
      </c>
      <c r="I1722" s="105" t="s">
        <v>14</v>
      </c>
      <c r="J1722" s="105" t="s">
        <v>50</v>
      </c>
      <c r="K1722" s="105">
        <v>1121512334</v>
      </c>
      <c r="L1722" s="1590" t="s">
        <v>48</v>
      </c>
      <c r="M1722" s="1702"/>
      <c r="N1722" s="1739">
        <v>0</v>
      </c>
      <c r="O1722" s="1761"/>
      <c r="P1722" s="373" t="s">
        <v>4099</v>
      </c>
    </row>
    <row r="1723" spans="1:16" ht="39.6">
      <c r="A1723" s="571"/>
      <c r="B1723" s="573"/>
      <c r="C1723" s="569"/>
      <c r="D1723" s="562" t="s">
        <v>2240</v>
      </c>
      <c r="E1723" s="1917" t="s">
        <v>12</v>
      </c>
      <c r="F1723" s="62" t="s">
        <v>48</v>
      </c>
      <c r="G1723" s="105" t="s">
        <v>266</v>
      </c>
      <c r="H1723" s="62" t="s">
        <v>2241</v>
      </c>
      <c r="I1723" s="105" t="s">
        <v>14</v>
      </c>
      <c r="J1723" s="105" t="s">
        <v>199</v>
      </c>
      <c r="K1723" s="105">
        <v>1121605191</v>
      </c>
      <c r="L1723" s="1590" t="s">
        <v>48</v>
      </c>
      <c r="M1723" s="1702"/>
      <c r="N1723" s="1739">
        <v>100</v>
      </c>
      <c r="O1723" s="1761">
        <v>200</v>
      </c>
      <c r="P1723" s="373" t="s">
        <v>3803</v>
      </c>
    </row>
    <row r="1724" spans="1:16" ht="39.6">
      <c r="A1724" s="571"/>
      <c r="B1724" s="573"/>
      <c r="C1724" s="569"/>
      <c r="D1724" s="563"/>
      <c r="E1724" s="1386"/>
      <c r="F1724" s="62" t="s">
        <v>48</v>
      </c>
      <c r="G1724" s="105" t="s">
        <v>2238</v>
      </c>
      <c r="H1724" s="62" t="s">
        <v>2241</v>
      </c>
      <c r="I1724" s="105" t="s">
        <v>14</v>
      </c>
      <c r="J1724" s="105" t="s">
        <v>160</v>
      </c>
      <c r="K1724" s="105">
        <v>1121092822</v>
      </c>
      <c r="L1724" s="1590" t="s">
        <v>48</v>
      </c>
      <c r="M1724" s="1702"/>
      <c r="N1724" s="1739">
        <v>100</v>
      </c>
      <c r="O1724" s="1761"/>
      <c r="P1724" s="373" t="s">
        <v>3803</v>
      </c>
    </row>
    <row r="1725" spans="1:16" ht="39.6">
      <c r="A1725" s="571"/>
      <c r="B1725" s="573"/>
      <c r="C1725" s="569"/>
      <c r="D1725" s="564"/>
      <c r="E1725" s="1875"/>
      <c r="F1725" s="62" t="s">
        <v>48</v>
      </c>
      <c r="G1725" s="105" t="s">
        <v>2236</v>
      </c>
      <c r="H1725" s="62" t="s">
        <v>2241</v>
      </c>
      <c r="I1725" s="105" t="s">
        <v>14</v>
      </c>
      <c r="J1725" s="105" t="s">
        <v>213</v>
      </c>
      <c r="K1725" s="105">
        <v>1130079904</v>
      </c>
      <c r="L1725" s="1590" t="s">
        <v>13</v>
      </c>
      <c r="M1725" s="1702"/>
      <c r="N1725" s="1739">
        <v>0</v>
      </c>
      <c r="O1725" s="1761"/>
      <c r="P1725" s="373" t="s">
        <v>4099</v>
      </c>
    </row>
    <row r="1726" spans="1:16" ht="39.6">
      <c r="A1726" s="571"/>
      <c r="B1726" s="573"/>
      <c r="C1726" s="569"/>
      <c r="D1726" s="562" t="s">
        <v>2242</v>
      </c>
      <c r="E1726" s="1917" t="s">
        <v>12</v>
      </c>
      <c r="F1726" s="62" t="s">
        <v>48</v>
      </c>
      <c r="G1726" s="105" t="s">
        <v>2238</v>
      </c>
      <c r="H1726" s="62" t="s">
        <v>2227</v>
      </c>
      <c r="I1726" s="105" t="s">
        <v>14</v>
      </c>
      <c r="J1726" s="105" t="s">
        <v>2237</v>
      </c>
      <c r="K1726" s="105">
        <v>1121092822</v>
      </c>
      <c r="L1726" s="1590" t="s">
        <v>15</v>
      </c>
      <c r="M1726" s="1702"/>
      <c r="N1726" s="1739">
        <v>0</v>
      </c>
      <c r="O1726" s="1761">
        <v>100</v>
      </c>
      <c r="P1726" s="373" t="s">
        <v>4136</v>
      </c>
    </row>
    <row r="1727" spans="1:16" ht="39.6">
      <c r="A1727" s="571"/>
      <c r="B1727" s="573"/>
      <c r="C1727" s="569"/>
      <c r="D1727" s="563"/>
      <c r="E1727" s="1386"/>
      <c r="F1727" s="62" t="s">
        <v>48</v>
      </c>
      <c r="G1727" s="105" t="s">
        <v>686</v>
      </c>
      <c r="H1727" s="62" t="s">
        <v>2227</v>
      </c>
      <c r="I1727" s="105" t="s">
        <v>14</v>
      </c>
      <c r="J1727" s="105" t="s">
        <v>2243</v>
      </c>
      <c r="K1727" s="105">
        <v>1130079904</v>
      </c>
      <c r="L1727" s="1590" t="s">
        <v>13</v>
      </c>
      <c r="M1727" s="1702"/>
      <c r="N1727" s="1739">
        <v>0</v>
      </c>
      <c r="O1727" s="1761"/>
      <c r="P1727" s="373" t="s">
        <v>4136</v>
      </c>
    </row>
    <row r="1728" spans="1:16" ht="39.6">
      <c r="A1728" s="571"/>
      <c r="B1728" s="573"/>
      <c r="C1728" s="569"/>
      <c r="D1728" s="564"/>
      <c r="E1728" s="1875"/>
      <c r="F1728" s="62" t="s">
        <v>48</v>
      </c>
      <c r="G1728" s="105" t="s">
        <v>2244</v>
      </c>
      <c r="H1728" s="62" t="s">
        <v>2227</v>
      </c>
      <c r="I1728" s="105" t="s">
        <v>14</v>
      </c>
      <c r="J1728" s="105" t="s">
        <v>388</v>
      </c>
      <c r="K1728" s="105">
        <v>1121516413</v>
      </c>
      <c r="L1728" s="1590" t="s">
        <v>48</v>
      </c>
      <c r="M1728" s="1702"/>
      <c r="N1728" s="1739">
        <v>100</v>
      </c>
      <c r="O1728" s="1761"/>
      <c r="P1728" s="373" t="s">
        <v>3803</v>
      </c>
    </row>
    <row r="1729" spans="1:16" ht="39.6">
      <c r="A1729" s="571"/>
      <c r="B1729" s="573"/>
      <c r="C1729" s="569"/>
      <c r="D1729" s="562" t="s">
        <v>2245</v>
      </c>
      <c r="E1729" s="1917" t="s">
        <v>12</v>
      </c>
      <c r="F1729" s="62" t="s">
        <v>48</v>
      </c>
      <c r="G1729" s="105" t="s">
        <v>2238</v>
      </c>
      <c r="H1729" s="62" t="s">
        <v>2241</v>
      </c>
      <c r="I1729" s="105" t="s">
        <v>14</v>
      </c>
      <c r="J1729" s="105" t="s">
        <v>335</v>
      </c>
      <c r="K1729" s="105">
        <v>1121092822</v>
      </c>
      <c r="L1729" s="1590" t="s">
        <v>13</v>
      </c>
      <c r="M1729" s="1702"/>
      <c r="N1729" s="938">
        <v>500</v>
      </c>
      <c r="O1729" s="1761">
        <v>600</v>
      </c>
      <c r="P1729" s="373" t="s">
        <v>3803</v>
      </c>
    </row>
    <row r="1730" spans="1:16" ht="59.4">
      <c r="A1730" s="571"/>
      <c r="B1730" s="573"/>
      <c r="C1730" s="569"/>
      <c r="D1730" s="563"/>
      <c r="E1730" s="1386"/>
      <c r="F1730" s="62" t="s">
        <v>15</v>
      </c>
      <c r="G1730" s="105" t="s">
        <v>2246</v>
      </c>
      <c r="H1730" s="62" t="s">
        <v>2241</v>
      </c>
      <c r="I1730" s="105" t="s">
        <v>14</v>
      </c>
      <c r="J1730" s="105" t="s">
        <v>169</v>
      </c>
      <c r="K1730" s="105">
        <v>1130017191</v>
      </c>
      <c r="L1730" s="1590" t="s">
        <v>48</v>
      </c>
      <c r="M1730" s="1702"/>
      <c r="N1730" s="938">
        <v>0</v>
      </c>
      <c r="O1730" s="1761"/>
      <c r="P1730" s="373" t="s">
        <v>4138</v>
      </c>
    </row>
    <row r="1731" spans="1:16" ht="39.6">
      <c r="A1731" s="571"/>
      <c r="B1731" s="573"/>
      <c r="C1731" s="569"/>
      <c r="D1731" s="564"/>
      <c r="E1731" s="1875"/>
      <c r="F1731" s="62" t="s">
        <v>48</v>
      </c>
      <c r="G1731" s="105" t="s">
        <v>701</v>
      </c>
      <c r="H1731" s="62" t="s">
        <v>2241</v>
      </c>
      <c r="I1731" s="105" t="s">
        <v>14</v>
      </c>
      <c r="J1731" s="105" t="s">
        <v>199</v>
      </c>
      <c r="K1731" s="105">
        <v>1130079904</v>
      </c>
      <c r="L1731" s="1590" t="s">
        <v>48</v>
      </c>
      <c r="M1731" s="458"/>
      <c r="N1731" s="938">
        <v>100</v>
      </c>
      <c r="O1731" s="1761"/>
      <c r="P1731" s="373" t="s">
        <v>3803</v>
      </c>
    </row>
    <row r="1732" spans="1:16" ht="39.6">
      <c r="A1732" s="571"/>
      <c r="B1732" s="573"/>
      <c r="C1732" s="569"/>
      <c r="D1732" s="562" t="s">
        <v>2247</v>
      </c>
      <c r="E1732" s="1917" t="s">
        <v>12</v>
      </c>
      <c r="F1732" s="62" t="s">
        <v>48</v>
      </c>
      <c r="G1732" s="105" t="s">
        <v>701</v>
      </c>
      <c r="H1732" s="62" t="s">
        <v>2227</v>
      </c>
      <c r="I1732" s="105" t="s">
        <v>14</v>
      </c>
      <c r="J1732" s="105" t="s">
        <v>213</v>
      </c>
      <c r="K1732" s="105">
        <v>1121605191</v>
      </c>
      <c r="L1732" s="1590" t="s">
        <v>13</v>
      </c>
      <c r="M1732" s="458"/>
      <c r="N1732" s="373">
        <v>0</v>
      </c>
      <c r="O1732" s="1761">
        <v>0</v>
      </c>
      <c r="P1732" s="373" t="s">
        <v>4136</v>
      </c>
    </row>
    <row r="1733" spans="1:16" ht="39.6">
      <c r="A1733" s="571"/>
      <c r="B1733" s="573"/>
      <c r="C1733" s="569"/>
      <c r="D1733" s="563"/>
      <c r="E1733" s="1386"/>
      <c r="F1733" s="62" t="s">
        <v>48</v>
      </c>
      <c r="G1733" s="105" t="s">
        <v>686</v>
      </c>
      <c r="H1733" s="62" t="s">
        <v>2227</v>
      </c>
      <c r="I1733" s="105" t="s">
        <v>14</v>
      </c>
      <c r="J1733" s="105" t="s">
        <v>2237</v>
      </c>
      <c r="K1733" s="105">
        <v>1130079904</v>
      </c>
      <c r="L1733" s="1590" t="s">
        <v>13</v>
      </c>
      <c r="M1733" s="458"/>
      <c r="N1733" s="938">
        <v>0</v>
      </c>
      <c r="O1733" s="1761"/>
      <c r="P1733" s="373" t="s">
        <v>4136</v>
      </c>
    </row>
    <row r="1734" spans="1:16" ht="39.6">
      <c r="A1734" s="571"/>
      <c r="B1734" s="573"/>
      <c r="C1734" s="569"/>
      <c r="D1734" s="564"/>
      <c r="E1734" s="1875"/>
      <c r="F1734" s="67" t="s">
        <v>48</v>
      </c>
      <c r="G1734" s="134" t="s">
        <v>1535</v>
      </c>
      <c r="H1734" s="67" t="s">
        <v>2227</v>
      </c>
      <c r="I1734" s="134" t="s">
        <v>14</v>
      </c>
      <c r="J1734" s="134" t="s">
        <v>1134</v>
      </c>
      <c r="K1734" s="134">
        <v>1121092822</v>
      </c>
      <c r="L1734" s="1592" t="s">
        <v>13</v>
      </c>
      <c r="M1734" s="1704"/>
      <c r="N1734" s="366">
        <v>0</v>
      </c>
      <c r="O1734" s="1761"/>
      <c r="P1734" s="373" t="s">
        <v>4136</v>
      </c>
    </row>
    <row r="1735" spans="1:16" ht="59.4">
      <c r="A1735" s="66" t="s">
        <v>226</v>
      </c>
      <c r="B1735" s="52" t="s">
        <v>1896</v>
      </c>
      <c r="C1735" s="66" t="s">
        <v>2251</v>
      </c>
      <c r="D1735" s="86" t="s">
        <v>2248</v>
      </c>
      <c r="E1735" s="1305" t="s">
        <v>28</v>
      </c>
      <c r="F1735" s="66" t="s">
        <v>48</v>
      </c>
      <c r="G1735" s="105" t="s">
        <v>2249</v>
      </c>
      <c r="H1735" s="66" t="s">
        <v>2250</v>
      </c>
      <c r="I1735" s="86" t="s">
        <v>14</v>
      </c>
      <c r="J1735" s="105"/>
      <c r="K1735" s="105" t="s">
        <v>1291</v>
      </c>
      <c r="L1735" s="929" t="s">
        <v>48</v>
      </c>
      <c r="N1735" s="366">
        <v>0</v>
      </c>
      <c r="O1735" s="1178">
        <v>0</v>
      </c>
      <c r="P1735" s="373" t="s">
        <v>4097</v>
      </c>
    </row>
    <row r="1736" spans="1:16" ht="79.2">
      <c r="A1736" s="70" t="s">
        <v>226</v>
      </c>
      <c r="B1736" s="50" t="s">
        <v>1942</v>
      </c>
      <c r="C1736" s="66" t="s">
        <v>2276</v>
      </c>
      <c r="D1736" s="86" t="s">
        <v>2272</v>
      </c>
      <c r="E1736" s="1305" t="s">
        <v>12</v>
      </c>
      <c r="F1736" s="66" t="s">
        <v>15</v>
      </c>
      <c r="G1736" s="105" t="s">
        <v>2273</v>
      </c>
      <c r="H1736" s="66" t="s">
        <v>2274</v>
      </c>
      <c r="I1736" s="86" t="s">
        <v>14</v>
      </c>
      <c r="J1736" s="105" t="s">
        <v>1778</v>
      </c>
      <c r="K1736" s="105" t="s">
        <v>2275</v>
      </c>
      <c r="L1736" s="929">
        <v>1</v>
      </c>
      <c r="N1736" s="366">
        <v>0</v>
      </c>
      <c r="O1736" s="1178">
        <v>0</v>
      </c>
      <c r="P1736" s="373" t="s">
        <v>4099</v>
      </c>
    </row>
    <row r="1737" spans="1:16" ht="79.2">
      <c r="A1737" s="70" t="s">
        <v>226</v>
      </c>
      <c r="B1737" s="52" t="s">
        <v>2076</v>
      </c>
      <c r="C1737" s="66" t="s">
        <v>2307</v>
      </c>
      <c r="D1737" s="86" t="s">
        <v>2305</v>
      </c>
      <c r="E1737" s="1918" t="s">
        <v>28</v>
      </c>
      <c r="F1737" s="66" t="s">
        <v>32</v>
      </c>
      <c r="G1737" s="105" t="s">
        <v>1090</v>
      </c>
      <c r="H1737" s="66" t="s">
        <v>2306</v>
      </c>
      <c r="I1737" s="105" t="s">
        <v>35</v>
      </c>
      <c r="J1737" s="105" t="s">
        <v>305</v>
      </c>
      <c r="K1737" s="105" t="s">
        <v>420</v>
      </c>
      <c r="L1737" s="1593">
        <v>3</v>
      </c>
      <c r="N1737" s="366">
        <v>100</v>
      </c>
      <c r="O1737" s="1178">
        <v>100</v>
      </c>
      <c r="P1737" s="373" t="s">
        <v>3803</v>
      </c>
    </row>
    <row r="1738" spans="1:16" ht="79.2">
      <c r="A1738" s="70" t="s">
        <v>226</v>
      </c>
      <c r="B1738" s="52" t="s">
        <v>2500</v>
      </c>
      <c r="C1738" s="66" t="s">
        <v>2499</v>
      </c>
      <c r="D1738" s="86" t="s">
        <v>2501</v>
      </c>
      <c r="E1738" s="1918" t="s">
        <v>28</v>
      </c>
      <c r="F1738" s="66" t="s">
        <v>24</v>
      </c>
      <c r="G1738" s="105" t="s">
        <v>2502</v>
      </c>
      <c r="H1738" s="66" t="s">
        <v>2503</v>
      </c>
      <c r="I1738" s="86" t="s">
        <v>35</v>
      </c>
      <c r="J1738" s="105" t="s">
        <v>2504</v>
      </c>
      <c r="K1738" s="105" t="s">
        <v>2505</v>
      </c>
      <c r="L1738" s="929">
        <v>3</v>
      </c>
      <c r="N1738" s="366">
        <v>0</v>
      </c>
      <c r="O1738" s="1178">
        <v>0</v>
      </c>
      <c r="P1738" s="373" t="s">
        <v>4099</v>
      </c>
    </row>
    <row r="1739" spans="1:16" ht="59.4">
      <c r="A1739" s="526" t="s">
        <v>226</v>
      </c>
      <c r="B1739" s="516" t="s">
        <v>2077</v>
      </c>
      <c r="C1739" s="485" t="s">
        <v>2569</v>
      </c>
      <c r="D1739" s="574" t="s">
        <v>2026</v>
      </c>
      <c r="E1739" s="1306" t="s">
        <v>12</v>
      </c>
      <c r="F1739" s="66" t="s">
        <v>48</v>
      </c>
      <c r="G1739" s="105" t="s">
        <v>2570</v>
      </c>
      <c r="H1739" s="66" t="s">
        <v>2571</v>
      </c>
      <c r="I1739" s="105" t="s">
        <v>14</v>
      </c>
      <c r="J1739" s="105" t="s">
        <v>186</v>
      </c>
      <c r="K1739" s="105" t="s">
        <v>2572</v>
      </c>
      <c r="L1739" s="929">
        <v>1</v>
      </c>
      <c r="M1739" s="353"/>
      <c r="N1739" s="940">
        <v>500</v>
      </c>
      <c r="O1739" s="1761">
        <v>700</v>
      </c>
      <c r="P1739" s="373" t="s">
        <v>3803</v>
      </c>
    </row>
    <row r="1740" spans="1:16" ht="79.2">
      <c r="A1740" s="510"/>
      <c r="B1740" s="568"/>
      <c r="C1740" s="549"/>
      <c r="D1740" s="566"/>
      <c r="E1740" s="1875"/>
      <c r="F1740" s="55" t="s">
        <v>48</v>
      </c>
      <c r="G1740" s="462" t="s">
        <v>181</v>
      </c>
      <c r="H1740" s="55" t="s">
        <v>2573</v>
      </c>
      <c r="I1740" s="462" t="s">
        <v>14</v>
      </c>
      <c r="J1740" s="462" t="s">
        <v>86</v>
      </c>
      <c r="K1740" s="462" t="s">
        <v>1288</v>
      </c>
      <c r="L1740" s="1571">
        <v>3</v>
      </c>
      <c r="M1740" s="353"/>
      <c r="N1740" s="940">
        <v>100</v>
      </c>
      <c r="O1740" s="1761"/>
      <c r="P1740" s="373" t="s">
        <v>3803</v>
      </c>
    </row>
    <row r="1741" spans="1:16" ht="39.6">
      <c r="A1741" s="510"/>
      <c r="B1741" s="567"/>
      <c r="C1741" s="474"/>
      <c r="D1741" s="538"/>
      <c r="E1741" s="1917"/>
      <c r="F1741" s="53" t="s">
        <v>48</v>
      </c>
      <c r="G1741" s="134" t="s">
        <v>1860</v>
      </c>
      <c r="H1741" s="53" t="s">
        <v>193</v>
      </c>
      <c r="I1741" s="134" t="s">
        <v>14</v>
      </c>
      <c r="J1741" s="134" t="s">
        <v>1283</v>
      </c>
      <c r="K1741" s="134" t="s">
        <v>1291</v>
      </c>
      <c r="L1741" s="948">
        <v>3</v>
      </c>
      <c r="M1741" s="353"/>
      <c r="N1741" s="940">
        <v>100</v>
      </c>
      <c r="O1741" s="1761"/>
      <c r="P1741" s="373" t="s">
        <v>3803</v>
      </c>
    </row>
    <row r="1742" spans="1:16" ht="59.4">
      <c r="A1742" s="485" t="s">
        <v>226</v>
      </c>
      <c r="B1742" s="516" t="s">
        <v>2078</v>
      </c>
      <c r="C1742" s="485" t="s">
        <v>1796</v>
      </c>
      <c r="D1742" s="574" t="s">
        <v>2616</v>
      </c>
      <c r="E1742" s="1914" t="s">
        <v>28</v>
      </c>
      <c r="F1742" s="66" t="s">
        <v>24</v>
      </c>
      <c r="G1742" s="105" t="s">
        <v>456</v>
      </c>
      <c r="H1742" s="66" t="s">
        <v>2617</v>
      </c>
      <c r="I1742" s="86" t="s">
        <v>35</v>
      </c>
      <c r="J1742" s="86" t="s">
        <v>335</v>
      </c>
      <c r="K1742" s="86">
        <v>1120406531</v>
      </c>
      <c r="L1742" s="929">
        <v>2</v>
      </c>
      <c r="M1742" s="353"/>
      <c r="N1742" s="938">
        <v>200</v>
      </c>
      <c r="O1742" s="1761">
        <v>700</v>
      </c>
      <c r="P1742" s="373" t="s">
        <v>3803</v>
      </c>
    </row>
    <row r="1743" spans="1:16" ht="59.4">
      <c r="A1743" s="518"/>
      <c r="B1743" s="517"/>
      <c r="C1743" s="518"/>
      <c r="D1743" s="923"/>
      <c r="E1743" s="1931"/>
      <c r="F1743" s="104" t="s">
        <v>24</v>
      </c>
      <c r="G1743" s="1003" t="s">
        <v>555</v>
      </c>
      <c r="H1743" s="104" t="s">
        <v>2618</v>
      </c>
      <c r="I1743" s="1008" t="s">
        <v>35</v>
      </c>
      <c r="J1743" s="1008" t="s">
        <v>331</v>
      </c>
      <c r="K1743" s="1008">
        <v>1121514805</v>
      </c>
      <c r="L1743" s="1141">
        <v>1</v>
      </c>
      <c r="M1743" s="353"/>
      <c r="N1743" s="1739">
        <v>500</v>
      </c>
      <c r="O1743" s="1761"/>
      <c r="P1743" s="373" t="s">
        <v>3803</v>
      </c>
    </row>
    <row r="1744" spans="1:16" ht="59.4">
      <c r="A1744" s="485" t="s">
        <v>226</v>
      </c>
      <c r="B1744" s="516" t="s">
        <v>2079</v>
      </c>
      <c r="C1744" s="485" t="s">
        <v>2750</v>
      </c>
      <c r="D1744" s="574" t="s">
        <v>2791</v>
      </c>
      <c r="E1744" s="1914" t="s">
        <v>12</v>
      </c>
      <c r="F1744" s="105" t="s">
        <v>48</v>
      </c>
      <c r="G1744" s="105" t="s">
        <v>266</v>
      </c>
      <c r="H1744" s="105" t="s">
        <v>2792</v>
      </c>
      <c r="I1744" s="105" t="s">
        <v>14</v>
      </c>
      <c r="J1744" s="105" t="s">
        <v>199</v>
      </c>
      <c r="K1744" s="105" t="s">
        <v>148</v>
      </c>
      <c r="L1744" s="893">
        <v>1</v>
      </c>
      <c r="M1744" s="373"/>
      <c r="N1744" s="366">
        <v>500</v>
      </c>
      <c r="O1744" s="1761">
        <v>500</v>
      </c>
      <c r="P1744" s="373" t="s">
        <v>3803</v>
      </c>
    </row>
    <row r="1745" spans="1:16" ht="59.4">
      <c r="A1745" s="518"/>
      <c r="B1745" s="517"/>
      <c r="C1745" s="518"/>
      <c r="D1745" s="565"/>
      <c r="E1745" s="1932"/>
      <c r="F1745" s="135" t="s">
        <v>48</v>
      </c>
      <c r="G1745" s="135" t="s">
        <v>1681</v>
      </c>
      <c r="H1745" s="177" t="s">
        <v>2793</v>
      </c>
      <c r="I1745" s="178" t="s">
        <v>35</v>
      </c>
      <c r="J1745" s="178" t="s">
        <v>166</v>
      </c>
      <c r="K1745" s="178" t="s">
        <v>912</v>
      </c>
      <c r="L1745" s="179">
        <v>1</v>
      </c>
      <c r="M1745" s="373"/>
      <c r="N1745" s="366">
        <v>0</v>
      </c>
      <c r="O1745" s="1761"/>
      <c r="P1745" s="373" t="s">
        <v>3937</v>
      </c>
    </row>
    <row r="1746" spans="1:16" ht="59.4">
      <c r="A1746" s="62" t="s">
        <v>226</v>
      </c>
      <c r="B1746" s="50" t="s">
        <v>2080</v>
      </c>
      <c r="C1746" s="62" t="s">
        <v>2812</v>
      </c>
      <c r="D1746" s="86" t="s">
        <v>2806</v>
      </c>
      <c r="E1746" s="1918" t="s">
        <v>28</v>
      </c>
      <c r="F1746" s="49" t="s">
        <v>2807</v>
      </c>
      <c r="G1746" s="105" t="s">
        <v>2808</v>
      </c>
      <c r="H1746" s="62" t="s">
        <v>2809</v>
      </c>
      <c r="I1746" s="86" t="s">
        <v>2636</v>
      </c>
      <c r="J1746" s="86" t="s">
        <v>2810</v>
      </c>
      <c r="K1746" s="105" t="s">
        <v>2811</v>
      </c>
      <c r="L1746" s="929">
        <v>1</v>
      </c>
      <c r="N1746" s="366">
        <v>500</v>
      </c>
      <c r="O1746" s="1178">
        <v>500</v>
      </c>
      <c r="P1746" s="373" t="s">
        <v>3803</v>
      </c>
    </row>
    <row r="1747" spans="1:16" ht="79.2">
      <c r="A1747" s="526" t="s">
        <v>226</v>
      </c>
      <c r="B1747" s="516" t="s">
        <v>2081</v>
      </c>
      <c r="C1747" s="485" t="s">
        <v>2826</v>
      </c>
      <c r="D1747" s="574" t="s">
        <v>2818</v>
      </c>
      <c r="E1747" s="1914" t="s">
        <v>28</v>
      </c>
      <c r="F1747" s="70" t="s">
        <v>32</v>
      </c>
      <c r="G1747" s="105" t="s">
        <v>686</v>
      </c>
      <c r="H1747" s="66" t="s">
        <v>2819</v>
      </c>
      <c r="I1747" s="105" t="s">
        <v>35</v>
      </c>
      <c r="J1747" s="105" t="s">
        <v>335</v>
      </c>
      <c r="K1747" s="105" t="s">
        <v>2820</v>
      </c>
      <c r="L1747" s="929">
        <v>2</v>
      </c>
      <c r="N1747" s="373">
        <v>200</v>
      </c>
      <c r="O1747" s="1761">
        <v>700</v>
      </c>
      <c r="P1747" s="373" t="s">
        <v>3803</v>
      </c>
    </row>
    <row r="1748" spans="1:16" ht="99">
      <c r="A1748" s="510"/>
      <c r="B1748" s="568"/>
      <c r="C1748" s="549"/>
      <c r="D1748" s="927"/>
      <c r="E1748" s="1878"/>
      <c r="F1748" s="79" t="s">
        <v>32</v>
      </c>
      <c r="G1748" s="965" t="s">
        <v>1535</v>
      </c>
      <c r="H1748" s="74" t="s">
        <v>2821</v>
      </c>
      <c r="I1748" s="965" t="s">
        <v>35</v>
      </c>
      <c r="J1748" s="965" t="s">
        <v>334</v>
      </c>
      <c r="K1748" s="965" t="s">
        <v>455</v>
      </c>
      <c r="L1748" s="1124">
        <v>1</v>
      </c>
      <c r="N1748" s="373">
        <v>500</v>
      </c>
      <c r="O1748" s="1761"/>
      <c r="P1748" s="373" t="s">
        <v>3803</v>
      </c>
    </row>
    <row r="1749" spans="1:16" ht="79.2">
      <c r="A1749" s="510"/>
      <c r="B1749" s="516"/>
      <c r="C1749" s="485"/>
      <c r="D1749" s="921" t="s">
        <v>2822</v>
      </c>
      <c r="E1749" s="1879" t="s">
        <v>28</v>
      </c>
      <c r="F1749" s="8" t="s">
        <v>32</v>
      </c>
      <c r="G1749" s="964" t="s">
        <v>686</v>
      </c>
      <c r="H1749" s="7" t="s">
        <v>2823</v>
      </c>
      <c r="I1749" s="964" t="s">
        <v>35</v>
      </c>
      <c r="J1749" s="964" t="s">
        <v>474</v>
      </c>
      <c r="K1749" s="964" t="s">
        <v>2820</v>
      </c>
      <c r="L1749" s="1116">
        <v>2</v>
      </c>
      <c r="N1749" s="373">
        <v>200</v>
      </c>
      <c r="O1749" s="1761">
        <v>400</v>
      </c>
      <c r="P1749" s="373" t="s">
        <v>3803</v>
      </c>
    </row>
    <row r="1750" spans="1:16" ht="59.4">
      <c r="A1750" s="510"/>
      <c r="B1750" s="567"/>
      <c r="C1750" s="474"/>
      <c r="D1750" s="922"/>
      <c r="E1750" s="1880"/>
      <c r="F1750" s="61" t="s">
        <v>32</v>
      </c>
      <c r="G1750" s="966" t="s">
        <v>1136</v>
      </c>
      <c r="H1750" s="73" t="s">
        <v>2824</v>
      </c>
      <c r="I1750" s="966" t="s">
        <v>35</v>
      </c>
      <c r="J1750" s="966" t="s">
        <v>331</v>
      </c>
      <c r="K1750" s="966" t="s">
        <v>2825</v>
      </c>
      <c r="L1750" s="1117">
        <v>2</v>
      </c>
      <c r="N1750" s="373">
        <v>200</v>
      </c>
      <c r="O1750" s="1761"/>
      <c r="P1750" s="373" t="s">
        <v>3803</v>
      </c>
    </row>
    <row r="1751" spans="1:16" ht="79.2">
      <c r="A1751" s="485" t="s">
        <v>226</v>
      </c>
      <c r="B1751" s="516" t="s">
        <v>2090</v>
      </c>
      <c r="C1751" s="485" t="s">
        <v>2875</v>
      </c>
      <c r="D1751" s="86" t="s">
        <v>2877</v>
      </c>
      <c r="E1751" s="1305" t="s">
        <v>28</v>
      </c>
      <c r="F1751" s="66" t="s">
        <v>48</v>
      </c>
      <c r="G1751" s="105" t="s">
        <v>2878</v>
      </c>
      <c r="H1751" s="66" t="s">
        <v>2879</v>
      </c>
      <c r="I1751" s="105" t="s">
        <v>14</v>
      </c>
      <c r="J1751" s="86" t="s">
        <v>50</v>
      </c>
      <c r="K1751" s="105" t="s">
        <v>1688</v>
      </c>
      <c r="L1751" s="929">
        <v>2</v>
      </c>
      <c r="M1751" s="353"/>
      <c r="N1751" s="366">
        <v>200</v>
      </c>
      <c r="O1751" s="1178">
        <v>200</v>
      </c>
      <c r="P1751" s="373" t="s">
        <v>3803</v>
      </c>
    </row>
    <row r="1752" spans="1:16" ht="79.2">
      <c r="A1752" s="518"/>
      <c r="B1752" s="517"/>
      <c r="C1752" s="518"/>
      <c r="D1752" s="1410" t="s">
        <v>2880</v>
      </c>
      <c r="E1752" s="1919" t="s">
        <v>28</v>
      </c>
      <c r="F1752" s="54" t="s">
        <v>48</v>
      </c>
      <c r="G1752" s="135" t="s">
        <v>2878</v>
      </c>
      <c r="H1752" s="54" t="s">
        <v>2881</v>
      </c>
      <c r="I1752" s="135" t="s">
        <v>14</v>
      </c>
      <c r="J1752" s="461" t="s">
        <v>160</v>
      </c>
      <c r="K1752" s="461" t="s">
        <v>1688</v>
      </c>
      <c r="L1752" s="1584">
        <v>3</v>
      </c>
      <c r="M1752" s="353"/>
      <c r="N1752" s="366">
        <v>100</v>
      </c>
      <c r="O1752" s="1178">
        <v>100</v>
      </c>
      <c r="P1752" s="373" t="s">
        <v>3803</v>
      </c>
    </row>
    <row r="1753" spans="1:16" ht="59.4">
      <c r="A1753" s="485" t="s">
        <v>226</v>
      </c>
      <c r="B1753" s="516" t="s">
        <v>2091</v>
      </c>
      <c r="C1753" s="485" t="s">
        <v>2895</v>
      </c>
      <c r="D1753" s="86" t="s">
        <v>2897</v>
      </c>
      <c r="E1753" s="1918" t="s">
        <v>12</v>
      </c>
      <c r="F1753" s="66" t="s">
        <v>48</v>
      </c>
      <c r="G1753" s="105" t="s">
        <v>1535</v>
      </c>
      <c r="H1753" s="66" t="s">
        <v>2898</v>
      </c>
      <c r="I1753" s="86" t="s">
        <v>35</v>
      </c>
      <c r="J1753" s="86" t="s">
        <v>1138</v>
      </c>
      <c r="K1753" s="105" t="s">
        <v>455</v>
      </c>
      <c r="L1753" s="929">
        <v>1</v>
      </c>
      <c r="M1753" s="353"/>
      <c r="N1753" s="938">
        <v>500</v>
      </c>
      <c r="O1753" s="1178">
        <v>500</v>
      </c>
      <c r="P1753" s="373" t="s">
        <v>3803</v>
      </c>
    </row>
    <row r="1754" spans="1:16" ht="39.6">
      <c r="A1754" s="518"/>
      <c r="B1754" s="517"/>
      <c r="C1754" s="518"/>
      <c r="D1754" s="87" t="s">
        <v>2899</v>
      </c>
      <c r="E1754" s="1933" t="s">
        <v>12</v>
      </c>
      <c r="F1754" s="55" t="s">
        <v>15</v>
      </c>
      <c r="G1754" s="462" t="s">
        <v>2900</v>
      </c>
      <c r="H1754" s="55" t="s">
        <v>2901</v>
      </c>
      <c r="I1754" s="462" t="s">
        <v>14</v>
      </c>
      <c r="J1754" s="87" t="s">
        <v>2014</v>
      </c>
      <c r="K1754" s="462" t="s">
        <v>155</v>
      </c>
      <c r="L1754" s="1571">
        <v>4</v>
      </c>
      <c r="M1754" s="353"/>
      <c r="N1754" s="938">
        <v>375</v>
      </c>
      <c r="O1754" s="1178">
        <v>375</v>
      </c>
      <c r="P1754" s="373" t="s">
        <v>4139</v>
      </c>
    </row>
    <row r="1755" spans="1:16" ht="99">
      <c r="A1755" s="518"/>
      <c r="B1755" s="517"/>
      <c r="C1755" s="518"/>
      <c r="D1755" s="570" t="s">
        <v>2902</v>
      </c>
      <c r="E1755" s="1934" t="s">
        <v>12</v>
      </c>
      <c r="F1755" s="66" t="s">
        <v>24</v>
      </c>
      <c r="G1755" s="105" t="s">
        <v>1255</v>
      </c>
      <c r="H1755" s="66" t="s">
        <v>2903</v>
      </c>
      <c r="I1755" s="105" t="s">
        <v>35</v>
      </c>
      <c r="J1755" s="105" t="s">
        <v>2904</v>
      </c>
      <c r="K1755" s="105" t="s">
        <v>2905</v>
      </c>
      <c r="L1755" s="893">
        <v>2</v>
      </c>
      <c r="M1755" s="353"/>
      <c r="N1755" s="938">
        <v>1000</v>
      </c>
      <c r="O1755" s="1761">
        <v>1700</v>
      </c>
      <c r="P1755" s="373" t="s">
        <v>4139</v>
      </c>
    </row>
    <row r="1756" spans="1:16" ht="79.2">
      <c r="A1756" s="518"/>
      <c r="B1756" s="517"/>
      <c r="C1756" s="518"/>
      <c r="D1756" s="574"/>
      <c r="E1756" s="1934"/>
      <c r="F1756" s="66" t="s">
        <v>32</v>
      </c>
      <c r="G1756" s="105" t="s">
        <v>449</v>
      </c>
      <c r="H1756" s="66" t="s">
        <v>2906</v>
      </c>
      <c r="I1756" s="105" t="s">
        <v>35</v>
      </c>
      <c r="J1756" s="105" t="s">
        <v>2907</v>
      </c>
      <c r="K1756" s="105" t="s">
        <v>437</v>
      </c>
      <c r="L1756" s="893">
        <v>1</v>
      </c>
      <c r="M1756" s="353"/>
      <c r="N1756" s="938">
        <v>500</v>
      </c>
      <c r="O1756" s="1761"/>
      <c r="P1756" s="373" t="s">
        <v>3803</v>
      </c>
    </row>
    <row r="1757" spans="1:16" ht="59.4">
      <c r="A1757" s="518"/>
      <c r="B1757" s="517"/>
      <c r="C1757" s="518"/>
      <c r="D1757" s="574"/>
      <c r="E1757" s="1934"/>
      <c r="F1757" s="66" t="s">
        <v>32</v>
      </c>
      <c r="G1757" s="105" t="s">
        <v>456</v>
      </c>
      <c r="H1757" s="66" t="s">
        <v>2908</v>
      </c>
      <c r="I1757" s="105" t="s">
        <v>35</v>
      </c>
      <c r="J1757" s="105" t="s">
        <v>2909</v>
      </c>
      <c r="K1757" s="105" t="s">
        <v>458</v>
      </c>
      <c r="L1757" s="893">
        <v>2</v>
      </c>
      <c r="M1757" s="353"/>
      <c r="N1757" s="938">
        <v>200</v>
      </c>
      <c r="O1757" s="1761"/>
      <c r="P1757" s="373" t="s">
        <v>3803</v>
      </c>
    </row>
    <row r="1758" spans="1:16" ht="79.2">
      <c r="A1758" s="518"/>
      <c r="B1758" s="517"/>
      <c r="C1758" s="518"/>
      <c r="D1758" s="570" t="s">
        <v>2910</v>
      </c>
      <c r="E1758" s="1920" t="s">
        <v>28</v>
      </c>
      <c r="F1758" s="66" t="s">
        <v>24</v>
      </c>
      <c r="G1758" s="105" t="s">
        <v>1255</v>
      </c>
      <c r="H1758" s="66" t="s">
        <v>2911</v>
      </c>
      <c r="I1758" s="105" t="s">
        <v>35</v>
      </c>
      <c r="J1758" s="105" t="s">
        <v>1146</v>
      </c>
      <c r="K1758" s="105" t="s">
        <v>155</v>
      </c>
      <c r="L1758" s="893">
        <v>2</v>
      </c>
      <c r="M1758" s="353"/>
      <c r="N1758" s="938">
        <v>1000</v>
      </c>
      <c r="O1758" s="1761">
        <v>1600</v>
      </c>
      <c r="P1758" s="373" t="s">
        <v>4139</v>
      </c>
    </row>
    <row r="1759" spans="1:16" ht="59.4">
      <c r="A1759" s="518"/>
      <c r="B1759" s="517"/>
      <c r="C1759" s="518"/>
      <c r="D1759" s="570"/>
      <c r="E1759" s="1920"/>
      <c r="F1759" s="66" t="s">
        <v>32</v>
      </c>
      <c r="G1759" s="105" t="s">
        <v>456</v>
      </c>
      <c r="H1759" s="66" t="s">
        <v>2912</v>
      </c>
      <c r="I1759" s="105" t="s">
        <v>35</v>
      </c>
      <c r="J1759" s="105" t="s">
        <v>335</v>
      </c>
      <c r="K1759" s="105" t="s">
        <v>2825</v>
      </c>
      <c r="L1759" s="893">
        <v>3</v>
      </c>
      <c r="M1759" s="353"/>
      <c r="N1759" s="938">
        <v>100</v>
      </c>
      <c r="O1759" s="1761"/>
      <c r="P1759" s="373" t="s">
        <v>3803</v>
      </c>
    </row>
    <row r="1760" spans="1:16" ht="79.2">
      <c r="A1760" s="518"/>
      <c r="B1760" s="517"/>
      <c r="C1760" s="518"/>
      <c r="D1760" s="570"/>
      <c r="E1760" s="1920"/>
      <c r="F1760" s="66" t="s">
        <v>32</v>
      </c>
      <c r="G1760" s="105" t="s">
        <v>2913</v>
      </c>
      <c r="H1760" s="66" t="s">
        <v>2914</v>
      </c>
      <c r="I1760" s="105" t="s">
        <v>35</v>
      </c>
      <c r="J1760" s="105" t="s">
        <v>388</v>
      </c>
      <c r="K1760" s="105" t="s">
        <v>2915</v>
      </c>
      <c r="L1760" s="893">
        <v>1</v>
      </c>
      <c r="M1760" s="353"/>
      <c r="N1760" s="938">
        <v>500</v>
      </c>
      <c r="O1760" s="1761"/>
      <c r="P1760" s="373" t="s">
        <v>3803</v>
      </c>
    </row>
    <row r="1761" spans="1:16" ht="118.8">
      <c r="A1761" s="518"/>
      <c r="B1761" s="517"/>
      <c r="C1761" s="518"/>
      <c r="D1761" s="134" t="s">
        <v>2916</v>
      </c>
      <c r="E1761" s="1929" t="s">
        <v>28</v>
      </c>
      <c r="F1761" s="53" t="s">
        <v>24</v>
      </c>
      <c r="G1761" s="134" t="s">
        <v>1255</v>
      </c>
      <c r="H1761" s="53" t="s">
        <v>2917</v>
      </c>
      <c r="I1761" s="134" t="s">
        <v>35</v>
      </c>
      <c r="J1761" s="134" t="s">
        <v>1820</v>
      </c>
      <c r="K1761" s="134" t="s">
        <v>155</v>
      </c>
      <c r="L1761" s="1484">
        <v>3</v>
      </c>
      <c r="M1761" s="353"/>
      <c r="N1761" s="938">
        <v>750</v>
      </c>
      <c r="O1761" s="1178">
        <v>750</v>
      </c>
      <c r="P1761" s="373" t="s">
        <v>3815</v>
      </c>
    </row>
    <row r="1762" spans="1:16" ht="118.8">
      <c r="A1762" s="485" t="s">
        <v>226</v>
      </c>
      <c r="B1762" s="516" t="s">
        <v>2092</v>
      </c>
      <c r="C1762" s="485" t="s">
        <v>3290</v>
      </c>
      <c r="D1762" s="562" t="s">
        <v>3290</v>
      </c>
      <c r="E1762" s="1930" t="s">
        <v>17</v>
      </c>
      <c r="F1762" s="66" t="s">
        <v>15</v>
      </c>
      <c r="G1762" s="105" t="s">
        <v>264</v>
      </c>
      <c r="H1762" s="66" t="s">
        <v>4140</v>
      </c>
      <c r="I1762" s="105" t="s">
        <v>14</v>
      </c>
      <c r="J1762" s="105" t="s">
        <v>1679</v>
      </c>
      <c r="K1762" s="105" t="s">
        <v>3144</v>
      </c>
      <c r="L1762" s="893">
        <v>5</v>
      </c>
      <c r="M1762" s="353" t="s">
        <v>2143</v>
      </c>
      <c r="N1762" s="938">
        <v>0</v>
      </c>
      <c r="O1762" s="1761">
        <v>0</v>
      </c>
      <c r="P1762" s="373" t="s">
        <v>4141</v>
      </c>
    </row>
    <row r="1763" spans="1:16" ht="79.2">
      <c r="A1763" s="639"/>
      <c r="B1763" s="517"/>
      <c r="C1763" s="518"/>
      <c r="D1763" s="563"/>
      <c r="E1763" s="1307"/>
      <c r="F1763" s="55" t="s">
        <v>48</v>
      </c>
      <c r="G1763" s="462" t="s">
        <v>1222</v>
      </c>
      <c r="H1763" s="55" t="s">
        <v>4142</v>
      </c>
      <c r="I1763" s="462" t="s">
        <v>14</v>
      </c>
      <c r="J1763" s="462" t="s">
        <v>87</v>
      </c>
      <c r="K1763" s="462" t="s">
        <v>1224</v>
      </c>
      <c r="L1763" s="1572">
        <v>1</v>
      </c>
      <c r="M1763" s="353" t="s">
        <v>3291</v>
      </c>
      <c r="N1763" s="938">
        <v>0</v>
      </c>
      <c r="O1763" s="1761"/>
      <c r="P1763" s="373" t="s">
        <v>4141</v>
      </c>
    </row>
    <row r="1764" spans="1:16" ht="59.4">
      <c r="A1764" s="639"/>
      <c r="B1764" s="517"/>
      <c r="C1764" s="518"/>
      <c r="D1764" s="564"/>
      <c r="E1764" s="1872"/>
      <c r="F1764" s="53" t="s">
        <v>48</v>
      </c>
      <c r="G1764" s="134" t="s">
        <v>1225</v>
      </c>
      <c r="H1764" s="53" t="s">
        <v>1223</v>
      </c>
      <c r="I1764" s="134" t="s">
        <v>14</v>
      </c>
      <c r="J1764" s="134" t="s">
        <v>182</v>
      </c>
      <c r="K1764" s="134" t="s">
        <v>13192</v>
      </c>
      <c r="L1764" s="1484">
        <v>1</v>
      </c>
      <c r="M1764" s="353" t="s">
        <v>1094</v>
      </c>
      <c r="N1764" s="938">
        <v>0</v>
      </c>
      <c r="O1764" s="1761"/>
      <c r="P1764" s="373" t="s">
        <v>4141</v>
      </c>
    </row>
    <row r="1765" spans="1:16" ht="79.2">
      <c r="A1765" s="485" t="s">
        <v>226</v>
      </c>
      <c r="B1765" s="516" t="s">
        <v>2093</v>
      </c>
      <c r="C1765" s="485" t="s">
        <v>3394</v>
      </c>
      <c r="D1765" s="1421" t="s">
        <v>3379</v>
      </c>
      <c r="E1765" s="1935" t="s">
        <v>28</v>
      </c>
      <c r="F1765" s="66" t="s">
        <v>32</v>
      </c>
      <c r="G1765" s="105" t="s">
        <v>449</v>
      </c>
      <c r="H1765" s="66" t="s">
        <v>3380</v>
      </c>
      <c r="I1765" s="105" t="s">
        <v>35</v>
      </c>
      <c r="J1765" s="105" t="s">
        <v>584</v>
      </c>
      <c r="K1765" s="105" t="s">
        <v>437</v>
      </c>
      <c r="L1765" s="929">
        <v>3</v>
      </c>
      <c r="M1765" s="353"/>
      <c r="N1765" s="938">
        <v>0</v>
      </c>
      <c r="O1765" s="1761">
        <v>0</v>
      </c>
      <c r="P1765" s="373" t="s">
        <v>4143</v>
      </c>
    </row>
    <row r="1766" spans="1:16" ht="79.2">
      <c r="A1766" s="639"/>
      <c r="B1766" s="517"/>
      <c r="C1766" s="518"/>
      <c r="D1766" s="925"/>
      <c r="E1766" s="913"/>
      <c r="F1766" s="74" t="s">
        <v>32</v>
      </c>
      <c r="G1766" s="965" t="s">
        <v>449</v>
      </c>
      <c r="H1766" s="74" t="s">
        <v>3381</v>
      </c>
      <c r="I1766" s="965" t="s">
        <v>35</v>
      </c>
      <c r="J1766" s="965" t="s">
        <v>3382</v>
      </c>
      <c r="K1766" s="965" t="s">
        <v>437</v>
      </c>
      <c r="L1766" s="1124">
        <v>1</v>
      </c>
      <c r="M1766" s="353"/>
      <c r="N1766" s="1739">
        <v>0</v>
      </c>
      <c r="O1766" s="1761"/>
      <c r="P1766" s="373" t="s">
        <v>4101</v>
      </c>
    </row>
    <row r="1767" spans="1:16" ht="59.4">
      <c r="A1767" s="639"/>
      <c r="B1767" s="517"/>
      <c r="C1767" s="518"/>
      <c r="D1767" s="1422"/>
      <c r="E1767" s="1936"/>
      <c r="F1767" s="7" t="s">
        <v>32</v>
      </c>
      <c r="G1767" s="964" t="s">
        <v>456</v>
      </c>
      <c r="H1767" s="7" t="s">
        <v>3383</v>
      </c>
      <c r="I1767" s="964" t="s">
        <v>35</v>
      </c>
      <c r="J1767" s="964" t="s">
        <v>1150</v>
      </c>
      <c r="K1767" s="964" t="s">
        <v>458</v>
      </c>
      <c r="L1767" s="1116">
        <v>2</v>
      </c>
      <c r="M1767" s="353"/>
      <c r="N1767" s="1739">
        <v>0</v>
      </c>
      <c r="O1767" s="1761"/>
      <c r="P1767" s="373" t="s">
        <v>4101</v>
      </c>
    </row>
    <row r="1768" spans="1:16" ht="99">
      <c r="A1768" s="639"/>
      <c r="B1768" s="517"/>
      <c r="C1768" s="518"/>
      <c r="D1768" s="1415" t="s">
        <v>3384</v>
      </c>
      <c r="E1768" s="1880" t="s">
        <v>28</v>
      </c>
      <c r="F1768" s="73"/>
      <c r="G1768" s="964" t="s">
        <v>3385</v>
      </c>
      <c r="H1768" s="7" t="s">
        <v>3386</v>
      </c>
      <c r="I1768" s="964" t="s">
        <v>35</v>
      </c>
      <c r="J1768" s="964">
        <v>6</v>
      </c>
      <c r="K1768" s="964" t="s">
        <v>3387</v>
      </c>
      <c r="L1768" s="1116">
        <v>1</v>
      </c>
      <c r="M1768" s="353"/>
      <c r="N1768" s="1739">
        <v>500</v>
      </c>
      <c r="O1768" s="1761">
        <v>1000</v>
      </c>
      <c r="P1768" s="373" t="s">
        <v>3803</v>
      </c>
    </row>
    <row r="1769" spans="1:16" ht="99">
      <c r="A1769" s="639"/>
      <c r="B1769" s="517"/>
      <c r="C1769" s="518"/>
      <c r="D1769" s="529"/>
      <c r="E1769" s="1931"/>
      <c r="F1769" s="7"/>
      <c r="G1769" s="964" t="s">
        <v>3388</v>
      </c>
      <c r="H1769" s="7" t="s">
        <v>3389</v>
      </c>
      <c r="I1769" s="964" t="s">
        <v>35</v>
      </c>
      <c r="J1769" s="964">
        <v>11</v>
      </c>
      <c r="K1769" s="964" t="s">
        <v>3390</v>
      </c>
      <c r="L1769" s="1116">
        <v>1</v>
      </c>
      <c r="M1769" s="353"/>
      <c r="N1769" s="1739">
        <v>0</v>
      </c>
      <c r="O1769" s="1761"/>
      <c r="P1769" s="373" t="s">
        <v>4099</v>
      </c>
    </row>
    <row r="1770" spans="1:16" ht="79.2">
      <c r="A1770" s="639"/>
      <c r="B1770" s="517"/>
      <c r="C1770" s="518"/>
      <c r="D1770" s="530"/>
      <c r="E1770" s="1937"/>
      <c r="F1770" s="73"/>
      <c r="G1770" s="966" t="s">
        <v>3391</v>
      </c>
      <c r="H1770" s="73" t="s">
        <v>3392</v>
      </c>
      <c r="I1770" s="966" t="s">
        <v>35</v>
      </c>
      <c r="J1770" s="966">
        <v>6</v>
      </c>
      <c r="K1770" s="966" t="s">
        <v>3393</v>
      </c>
      <c r="L1770" s="1117">
        <v>1</v>
      </c>
      <c r="M1770" s="353"/>
      <c r="N1770" s="1739">
        <v>500</v>
      </c>
      <c r="O1770" s="1761"/>
      <c r="P1770" s="373" t="s">
        <v>3803</v>
      </c>
    </row>
    <row r="1771" spans="1:16" ht="39.6">
      <c r="A1771" s="62" t="s">
        <v>226</v>
      </c>
      <c r="B1771" s="50" t="s">
        <v>2107</v>
      </c>
      <c r="C1771" s="62" t="s">
        <v>3423</v>
      </c>
      <c r="D1771" s="86" t="s">
        <v>3425</v>
      </c>
      <c r="E1771" s="1918" t="s">
        <v>28</v>
      </c>
      <c r="F1771" s="66" t="s">
        <v>32</v>
      </c>
      <c r="G1771" s="105" t="s">
        <v>3441</v>
      </c>
      <c r="H1771" s="66" t="s">
        <v>3442</v>
      </c>
      <c r="I1771" s="105" t="s">
        <v>35</v>
      </c>
      <c r="J1771" s="105" t="s">
        <v>36</v>
      </c>
      <c r="K1771" s="105" t="s">
        <v>3443</v>
      </c>
      <c r="L1771" s="929">
        <v>2</v>
      </c>
      <c r="M1771" s="353"/>
      <c r="N1771" s="938">
        <v>0</v>
      </c>
      <c r="O1771" s="1178">
        <v>0</v>
      </c>
      <c r="P1771" s="373" t="s">
        <v>4121</v>
      </c>
    </row>
    <row r="1772" spans="1:16" ht="59.4">
      <c r="A1772" s="62" t="s">
        <v>226</v>
      </c>
      <c r="B1772" s="50" t="s">
        <v>3444</v>
      </c>
      <c r="C1772" s="62" t="s">
        <v>3445</v>
      </c>
      <c r="D1772" s="105" t="s">
        <v>3445</v>
      </c>
      <c r="E1772" s="1305" t="s">
        <v>28</v>
      </c>
      <c r="F1772" s="62" t="s">
        <v>24</v>
      </c>
      <c r="G1772" s="105" t="s">
        <v>3446</v>
      </c>
      <c r="H1772" s="62" t="s">
        <v>3447</v>
      </c>
      <c r="I1772" s="105" t="s">
        <v>35</v>
      </c>
      <c r="J1772" s="105" t="s">
        <v>3448</v>
      </c>
      <c r="K1772" s="105" t="s">
        <v>3449</v>
      </c>
      <c r="L1772" s="893">
        <v>1</v>
      </c>
      <c r="M1772" s="353"/>
      <c r="N1772" s="938">
        <v>0</v>
      </c>
      <c r="O1772" s="1178">
        <v>0</v>
      </c>
      <c r="P1772" s="373" t="s">
        <v>4144</v>
      </c>
    </row>
    <row r="1773" spans="1:16" ht="59.4">
      <c r="A1773" s="485" t="s">
        <v>226</v>
      </c>
      <c r="B1773" s="516" t="s">
        <v>2223</v>
      </c>
      <c r="C1773" s="485" t="s">
        <v>3450</v>
      </c>
      <c r="D1773" s="817" t="s">
        <v>3450</v>
      </c>
      <c r="E1773" s="1913" t="s">
        <v>28</v>
      </c>
      <c r="F1773" s="62" t="s">
        <v>313</v>
      </c>
      <c r="G1773" s="105" t="s">
        <v>3451</v>
      </c>
      <c r="H1773" s="62" t="s">
        <v>3452</v>
      </c>
      <c r="I1773" s="105" t="s">
        <v>35</v>
      </c>
      <c r="J1773" s="105" t="s">
        <v>3453</v>
      </c>
      <c r="K1773" s="105"/>
      <c r="L1773" s="893">
        <v>3</v>
      </c>
      <c r="M1773" s="353"/>
      <c r="N1773" s="938">
        <v>4000</v>
      </c>
      <c r="O1773" s="1761">
        <v>4000</v>
      </c>
      <c r="P1773" s="373" t="s">
        <v>3803</v>
      </c>
    </row>
    <row r="1774" spans="1:16" ht="59.4">
      <c r="A1774" s="518"/>
      <c r="B1774" s="517"/>
      <c r="C1774" s="518"/>
      <c r="D1774" s="564"/>
      <c r="E1774" s="1872"/>
      <c r="F1774" s="69" t="s">
        <v>24</v>
      </c>
      <c r="G1774" s="135" t="s">
        <v>3454</v>
      </c>
      <c r="H1774" s="69" t="s">
        <v>3455</v>
      </c>
      <c r="I1774" s="135" t="s">
        <v>35</v>
      </c>
      <c r="J1774" s="135" t="s">
        <v>3456</v>
      </c>
      <c r="K1774" s="135" t="s">
        <v>3449</v>
      </c>
      <c r="L1774" s="1485">
        <v>1</v>
      </c>
      <c r="M1774" s="353"/>
      <c r="N1774" s="938">
        <v>0</v>
      </c>
      <c r="O1774" s="1761"/>
      <c r="P1774" s="373" t="s">
        <v>4144</v>
      </c>
    </row>
    <row r="1775" spans="1:16" ht="59.4">
      <c r="A1775" s="485" t="s">
        <v>226</v>
      </c>
      <c r="B1775" s="516" t="s">
        <v>3462</v>
      </c>
      <c r="C1775" s="485" t="s">
        <v>3457</v>
      </c>
      <c r="D1775" s="817" t="s">
        <v>3457</v>
      </c>
      <c r="E1775" s="1913" t="s">
        <v>28</v>
      </c>
      <c r="F1775" s="62" t="s">
        <v>24</v>
      </c>
      <c r="G1775" s="105" t="s">
        <v>71</v>
      </c>
      <c r="H1775" s="62" t="s">
        <v>3458</v>
      </c>
      <c r="I1775" s="105" t="s">
        <v>35</v>
      </c>
      <c r="J1775" s="105" t="s">
        <v>3459</v>
      </c>
      <c r="K1775" s="105" t="s">
        <v>3460</v>
      </c>
      <c r="L1775" s="893">
        <v>5</v>
      </c>
      <c r="M1775" s="353"/>
      <c r="N1775" s="938">
        <v>0</v>
      </c>
      <c r="O1775" s="1761">
        <v>0</v>
      </c>
      <c r="P1775" s="373" t="s">
        <v>4145</v>
      </c>
    </row>
    <row r="1776" spans="1:16" ht="59.4">
      <c r="A1776" s="485"/>
      <c r="B1776" s="516"/>
      <c r="C1776" s="485"/>
      <c r="D1776" s="564"/>
      <c r="E1776" s="1872"/>
      <c r="F1776" s="62" t="s">
        <v>24</v>
      </c>
      <c r="G1776" s="105" t="s">
        <v>3454</v>
      </c>
      <c r="H1776" s="62" t="s">
        <v>3461</v>
      </c>
      <c r="I1776" s="105" t="s">
        <v>35</v>
      </c>
      <c r="J1776" s="105" t="s">
        <v>970</v>
      </c>
      <c r="K1776" s="105" t="s">
        <v>3449</v>
      </c>
      <c r="L1776" s="893">
        <v>3</v>
      </c>
      <c r="M1776" s="353"/>
      <c r="N1776" s="938">
        <v>0</v>
      </c>
      <c r="O1776" s="1761"/>
      <c r="P1776" s="373" t="s">
        <v>4099</v>
      </c>
    </row>
    <row r="1777" spans="1:16" ht="59.4">
      <c r="A1777" s="49" t="s">
        <v>226</v>
      </c>
      <c r="B1777" s="50" t="s">
        <v>2277</v>
      </c>
      <c r="C1777" s="62" t="s">
        <v>3463</v>
      </c>
      <c r="D1777" s="105" t="s">
        <v>3463</v>
      </c>
      <c r="E1777" s="1305" t="s">
        <v>28</v>
      </c>
      <c r="F1777" s="62" t="s">
        <v>24</v>
      </c>
      <c r="G1777" s="105" t="s">
        <v>3464</v>
      </c>
      <c r="H1777" s="62" t="s">
        <v>3465</v>
      </c>
      <c r="I1777" s="105" t="s">
        <v>35</v>
      </c>
      <c r="J1777" s="105" t="s">
        <v>3466</v>
      </c>
      <c r="K1777" s="105" t="s">
        <v>741</v>
      </c>
      <c r="L1777" s="893">
        <v>3</v>
      </c>
      <c r="M1777" s="354"/>
      <c r="N1777" s="938">
        <v>0</v>
      </c>
      <c r="O1777" s="1178">
        <v>0</v>
      </c>
      <c r="P1777" s="373" t="s">
        <v>4097</v>
      </c>
    </row>
    <row r="1778" spans="1:16" ht="59.4">
      <c r="A1778" s="514" t="s">
        <v>226</v>
      </c>
      <c r="B1778" s="516" t="s">
        <v>2278</v>
      </c>
      <c r="C1778" s="485" t="s">
        <v>3467</v>
      </c>
      <c r="D1778" s="817" t="s">
        <v>3467</v>
      </c>
      <c r="E1778" s="1913" t="s">
        <v>28</v>
      </c>
      <c r="F1778" s="62" t="s">
        <v>24</v>
      </c>
      <c r="G1778" s="105" t="s">
        <v>3464</v>
      </c>
      <c r="H1778" s="62" t="s">
        <v>3468</v>
      </c>
      <c r="I1778" s="105" t="s">
        <v>35</v>
      </c>
      <c r="J1778" s="105" t="s">
        <v>3469</v>
      </c>
      <c r="K1778" s="105" t="s">
        <v>741</v>
      </c>
      <c r="L1778" s="893">
        <v>1</v>
      </c>
      <c r="M1778" s="354"/>
      <c r="N1778" s="938">
        <v>0</v>
      </c>
      <c r="O1778" s="1761">
        <v>0</v>
      </c>
      <c r="P1778" s="373" t="s">
        <v>4097</v>
      </c>
    </row>
    <row r="1779" spans="1:16" ht="59.4">
      <c r="A1779" s="515"/>
      <c r="B1779" s="517"/>
      <c r="C1779" s="518"/>
      <c r="D1779" s="564"/>
      <c r="E1779" s="1872"/>
      <c r="F1779" s="69" t="s">
        <v>24</v>
      </c>
      <c r="G1779" s="135" t="s">
        <v>3470</v>
      </c>
      <c r="H1779" s="69" t="s">
        <v>3471</v>
      </c>
      <c r="I1779" s="135" t="s">
        <v>35</v>
      </c>
      <c r="J1779" s="135" t="s">
        <v>3472</v>
      </c>
      <c r="K1779" s="135" t="s">
        <v>3449</v>
      </c>
      <c r="L1779" s="1485">
        <v>2</v>
      </c>
      <c r="M1779" s="354"/>
      <c r="N1779" s="1739">
        <v>0</v>
      </c>
      <c r="O1779" s="1761"/>
      <c r="P1779" s="373" t="s">
        <v>4144</v>
      </c>
    </row>
    <row r="1780" spans="1:16" ht="59.4">
      <c r="A1780" s="514" t="s">
        <v>226</v>
      </c>
      <c r="B1780" s="516" t="s">
        <v>2279</v>
      </c>
      <c r="C1780" s="485" t="s">
        <v>3502</v>
      </c>
      <c r="D1780" s="574" t="s">
        <v>3503</v>
      </c>
      <c r="E1780" s="1306" t="s">
        <v>12</v>
      </c>
      <c r="F1780" s="66" t="s">
        <v>48</v>
      </c>
      <c r="G1780" s="105" t="s">
        <v>3504</v>
      </c>
      <c r="H1780" s="66" t="s">
        <v>3505</v>
      </c>
      <c r="I1780" s="86" t="s">
        <v>14</v>
      </c>
      <c r="J1780" s="86" t="s">
        <v>160</v>
      </c>
      <c r="K1780" s="105" t="s">
        <v>144</v>
      </c>
      <c r="L1780" s="929">
        <v>2</v>
      </c>
      <c r="M1780" s="353"/>
      <c r="N1780" s="938">
        <v>200</v>
      </c>
      <c r="O1780" s="1761">
        <v>800</v>
      </c>
      <c r="P1780" s="373" t="s">
        <v>3803</v>
      </c>
    </row>
    <row r="1781" spans="1:16" ht="59.4">
      <c r="A1781" s="515"/>
      <c r="B1781" s="517"/>
      <c r="C1781" s="518"/>
      <c r="D1781" s="565"/>
      <c r="E1781" s="1386"/>
      <c r="F1781" s="55" t="s">
        <v>48</v>
      </c>
      <c r="G1781" s="462" t="s">
        <v>3506</v>
      </c>
      <c r="H1781" s="55" t="s">
        <v>3507</v>
      </c>
      <c r="I1781" s="87" t="s">
        <v>14</v>
      </c>
      <c r="J1781" s="87" t="s">
        <v>199</v>
      </c>
      <c r="K1781" s="462" t="s">
        <v>912</v>
      </c>
      <c r="L1781" s="1571">
        <v>1</v>
      </c>
      <c r="M1781" s="353"/>
      <c r="N1781" s="1739">
        <v>500</v>
      </c>
      <c r="O1781" s="1761"/>
      <c r="P1781" s="373" t="s">
        <v>3803</v>
      </c>
    </row>
    <row r="1782" spans="1:16" ht="59.4">
      <c r="A1782" s="515"/>
      <c r="B1782" s="517"/>
      <c r="C1782" s="518"/>
      <c r="D1782" s="566"/>
      <c r="E1782" s="1875"/>
      <c r="F1782" s="66" t="s">
        <v>48</v>
      </c>
      <c r="G1782" s="105" t="s">
        <v>1721</v>
      </c>
      <c r="H1782" s="66" t="s">
        <v>3508</v>
      </c>
      <c r="I1782" s="86" t="s">
        <v>14</v>
      </c>
      <c r="J1782" s="86" t="s">
        <v>173</v>
      </c>
      <c r="K1782" s="105" t="s">
        <v>148</v>
      </c>
      <c r="L1782" s="929">
        <v>3</v>
      </c>
      <c r="M1782" s="353"/>
      <c r="N1782" s="1739">
        <v>100</v>
      </c>
      <c r="O1782" s="1761"/>
      <c r="P1782" s="373" t="s">
        <v>3803</v>
      </c>
    </row>
    <row r="1783" spans="1:16" ht="39.6">
      <c r="A1783" s="515"/>
      <c r="B1783" s="517"/>
      <c r="C1783" s="518"/>
      <c r="D1783" s="86" t="s">
        <v>3509</v>
      </c>
      <c r="E1783" s="1928" t="s">
        <v>12</v>
      </c>
      <c r="F1783" s="66" t="s">
        <v>15</v>
      </c>
      <c r="G1783" s="105" t="s">
        <v>2229</v>
      </c>
      <c r="H1783" s="66" t="s">
        <v>3510</v>
      </c>
      <c r="I1783" s="86" t="s">
        <v>14</v>
      </c>
      <c r="J1783" s="105" t="s">
        <v>3511</v>
      </c>
      <c r="K1783" s="105" t="s">
        <v>140</v>
      </c>
      <c r="L1783" s="929">
        <v>2</v>
      </c>
      <c r="M1783" s="353"/>
      <c r="N1783" s="1739">
        <v>4000</v>
      </c>
      <c r="O1783" s="1372">
        <v>4000</v>
      </c>
      <c r="P1783" s="373" t="s">
        <v>3803</v>
      </c>
    </row>
    <row r="1784" spans="1:16" ht="39.6">
      <c r="A1784" s="515"/>
      <c r="B1784" s="517"/>
      <c r="C1784" s="518"/>
      <c r="D1784" s="574" t="s">
        <v>3512</v>
      </c>
      <c r="E1784" s="1920" t="s">
        <v>12</v>
      </c>
      <c r="F1784" s="66" t="s">
        <v>13</v>
      </c>
      <c r="G1784" s="105" t="s">
        <v>3513</v>
      </c>
      <c r="H1784" s="66" t="s">
        <v>3514</v>
      </c>
      <c r="I1784" s="86" t="s">
        <v>14</v>
      </c>
      <c r="J1784" s="86" t="s">
        <v>3515</v>
      </c>
      <c r="K1784" s="105" t="s">
        <v>3516</v>
      </c>
      <c r="L1784" s="929">
        <v>1</v>
      </c>
      <c r="M1784" s="353"/>
      <c r="N1784" s="1739">
        <v>10000</v>
      </c>
      <c r="O1784" s="1761">
        <v>10000</v>
      </c>
      <c r="P1784" s="373" t="s">
        <v>3803</v>
      </c>
    </row>
    <row r="1785" spans="1:16" ht="39.6">
      <c r="A1785" s="515"/>
      <c r="B1785" s="517"/>
      <c r="C1785" s="518"/>
      <c r="D1785" s="574"/>
      <c r="E1785" s="1920"/>
      <c r="F1785" s="66" t="s">
        <v>13</v>
      </c>
      <c r="G1785" s="105" t="s">
        <v>3517</v>
      </c>
      <c r="H1785" s="66" t="s">
        <v>3518</v>
      </c>
      <c r="I1785" s="86" t="s">
        <v>14</v>
      </c>
      <c r="J1785" s="105" t="s">
        <v>3519</v>
      </c>
      <c r="K1785" s="86"/>
      <c r="L1785" s="929">
        <v>3</v>
      </c>
      <c r="M1785" s="353"/>
      <c r="N1785" s="1739">
        <v>0</v>
      </c>
      <c r="O1785" s="1761"/>
      <c r="P1785" s="373" t="s">
        <v>4146</v>
      </c>
    </row>
    <row r="1786" spans="1:16" ht="59.4">
      <c r="A1786" s="515"/>
      <c r="B1786" s="517"/>
      <c r="C1786" s="518"/>
      <c r="D1786" s="574"/>
      <c r="E1786" s="1920"/>
      <c r="F1786" s="66" t="s">
        <v>15</v>
      </c>
      <c r="G1786" s="105" t="s">
        <v>2226</v>
      </c>
      <c r="H1786" s="66" t="s">
        <v>3520</v>
      </c>
      <c r="I1786" s="86" t="s">
        <v>14</v>
      </c>
      <c r="J1786" s="105" t="s">
        <v>720</v>
      </c>
      <c r="K1786" s="105" t="s">
        <v>3521</v>
      </c>
      <c r="L1786" s="929">
        <v>1</v>
      </c>
      <c r="M1786" s="353"/>
      <c r="N1786" s="1739">
        <v>0</v>
      </c>
      <c r="O1786" s="1761"/>
      <c r="P1786" s="373" t="s">
        <v>4099</v>
      </c>
    </row>
    <row r="1787" spans="1:16" ht="39.6">
      <c r="A1787" s="515"/>
      <c r="B1787" s="517"/>
      <c r="C1787" s="518"/>
      <c r="D1787" s="574" t="s">
        <v>3522</v>
      </c>
      <c r="E1787" s="1920" t="s">
        <v>12</v>
      </c>
      <c r="F1787" s="66" t="s">
        <v>13</v>
      </c>
      <c r="G1787" s="105" t="s">
        <v>3517</v>
      </c>
      <c r="H1787" s="66" t="s">
        <v>3523</v>
      </c>
      <c r="I1787" s="86" t="s">
        <v>14</v>
      </c>
      <c r="J1787" s="105" t="s">
        <v>2075</v>
      </c>
      <c r="K1787" s="86"/>
      <c r="L1787" s="929">
        <v>3</v>
      </c>
      <c r="M1787" s="353"/>
      <c r="N1787" s="1739">
        <v>4000</v>
      </c>
      <c r="O1787" s="1761">
        <v>9000</v>
      </c>
      <c r="P1787" s="373" t="s">
        <v>3803</v>
      </c>
    </row>
    <row r="1788" spans="1:16" ht="59.4">
      <c r="A1788" s="515"/>
      <c r="B1788" s="517"/>
      <c r="C1788" s="518"/>
      <c r="D1788" s="574"/>
      <c r="E1788" s="1920"/>
      <c r="F1788" s="66" t="s">
        <v>15</v>
      </c>
      <c r="G1788" s="105" t="s">
        <v>2229</v>
      </c>
      <c r="H1788" s="66" t="s">
        <v>3524</v>
      </c>
      <c r="I1788" s="86" t="s">
        <v>14</v>
      </c>
      <c r="J1788" s="105" t="s">
        <v>3525</v>
      </c>
      <c r="K1788" s="105" t="s">
        <v>140</v>
      </c>
      <c r="L1788" s="929">
        <v>1</v>
      </c>
      <c r="M1788" s="353"/>
      <c r="N1788" s="1739">
        <v>5000</v>
      </c>
      <c r="O1788" s="1761"/>
      <c r="P1788" s="373" t="s">
        <v>3803</v>
      </c>
    </row>
    <row r="1789" spans="1:16" ht="59.4">
      <c r="A1789" s="515"/>
      <c r="B1789" s="517"/>
      <c r="C1789" s="518"/>
      <c r="D1789" s="574"/>
      <c r="E1789" s="1920"/>
      <c r="F1789" s="66" t="s">
        <v>15</v>
      </c>
      <c r="G1789" s="105" t="s">
        <v>2226</v>
      </c>
      <c r="H1789" s="66" t="s">
        <v>3526</v>
      </c>
      <c r="I1789" s="86" t="s">
        <v>14</v>
      </c>
      <c r="J1789" s="105" t="s">
        <v>3527</v>
      </c>
      <c r="K1789" s="105" t="s">
        <v>3521</v>
      </c>
      <c r="L1789" s="929">
        <v>3</v>
      </c>
      <c r="M1789" s="353"/>
      <c r="N1789" s="1739">
        <v>0</v>
      </c>
      <c r="O1789" s="1761"/>
      <c r="P1789" s="373" t="s">
        <v>4099</v>
      </c>
    </row>
    <row r="1790" spans="1:16" ht="59.4">
      <c r="A1790" s="515"/>
      <c r="B1790" s="517"/>
      <c r="C1790" s="518"/>
      <c r="D1790" s="574" t="s">
        <v>3528</v>
      </c>
      <c r="E1790" s="1917" t="s">
        <v>12</v>
      </c>
      <c r="F1790" s="66" t="s">
        <v>48</v>
      </c>
      <c r="G1790" s="105" t="s">
        <v>3504</v>
      </c>
      <c r="H1790" s="66" t="s">
        <v>3505</v>
      </c>
      <c r="I1790" s="86" t="s">
        <v>14</v>
      </c>
      <c r="J1790" s="105">
        <v>4</v>
      </c>
      <c r="K1790" s="105" t="s">
        <v>144</v>
      </c>
      <c r="L1790" s="929">
        <v>1</v>
      </c>
      <c r="M1790" s="353"/>
      <c r="N1790" s="1739">
        <v>500</v>
      </c>
      <c r="O1790" s="1761">
        <v>700</v>
      </c>
      <c r="P1790" s="373" t="s">
        <v>3803</v>
      </c>
    </row>
    <row r="1791" spans="1:16" ht="59.4">
      <c r="A1791" s="515"/>
      <c r="B1791" s="517"/>
      <c r="C1791" s="518"/>
      <c r="D1791" s="574"/>
      <c r="E1791" s="1386"/>
      <c r="F1791" s="66" t="s">
        <v>48</v>
      </c>
      <c r="G1791" s="105" t="s">
        <v>3506</v>
      </c>
      <c r="H1791" s="66" t="s">
        <v>3529</v>
      </c>
      <c r="I1791" s="86" t="s">
        <v>14</v>
      </c>
      <c r="J1791" s="105">
        <v>7</v>
      </c>
      <c r="K1791" s="105" t="s">
        <v>912</v>
      </c>
      <c r="L1791" s="929">
        <v>2</v>
      </c>
      <c r="M1791" s="353"/>
      <c r="N1791" s="1739">
        <v>200</v>
      </c>
      <c r="O1791" s="1761"/>
      <c r="P1791" s="373" t="s">
        <v>3803</v>
      </c>
    </row>
    <row r="1792" spans="1:16" ht="59.4">
      <c r="A1792" s="515"/>
      <c r="B1792" s="517"/>
      <c r="C1792" s="518"/>
      <c r="D1792" s="538" t="s">
        <v>3530</v>
      </c>
      <c r="E1792" s="1386" t="s">
        <v>12</v>
      </c>
      <c r="F1792" s="66" t="s">
        <v>48</v>
      </c>
      <c r="G1792" s="105" t="s">
        <v>3506</v>
      </c>
      <c r="H1792" s="66" t="s">
        <v>3531</v>
      </c>
      <c r="I1792" s="86" t="s">
        <v>14</v>
      </c>
      <c r="J1792" s="105">
        <v>5</v>
      </c>
      <c r="K1792" s="105" t="s">
        <v>912</v>
      </c>
      <c r="L1792" s="929">
        <v>1</v>
      </c>
      <c r="M1792" s="353"/>
      <c r="N1792" s="1739">
        <v>500</v>
      </c>
      <c r="O1792" s="1761">
        <v>600</v>
      </c>
      <c r="P1792" s="373" t="s">
        <v>3803</v>
      </c>
    </row>
    <row r="1793" spans="1:16" ht="59.4">
      <c r="A1793" s="515"/>
      <c r="B1793" s="517"/>
      <c r="C1793" s="518"/>
      <c r="D1793" s="565"/>
      <c r="E1793" s="1386"/>
      <c r="F1793" s="66" t="s">
        <v>48</v>
      </c>
      <c r="G1793" s="105" t="s">
        <v>3504</v>
      </c>
      <c r="H1793" s="66" t="s">
        <v>3532</v>
      </c>
      <c r="I1793" s="86" t="s">
        <v>14</v>
      </c>
      <c r="J1793" s="105">
        <v>5</v>
      </c>
      <c r="K1793" s="105" t="s">
        <v>144</v>
      </c>
      <c r="L1793" s="929">
        <v>3</v>
      </c>
      <c r="M1793" s="353"/>
      <c r="N1793" s="1739">
        <v>100</v>
      </c>
      <c r="O1793" s="1761"/>
      <c r="P1793" s="373" t="s">
        <v>3803</v>
      </c>
    </row>
    <row r="1794" spans="1:16" ht="59.4">
      <c r="A1794" s="515"/>
      <c r="B1794" s="517"/>
      <c r="C1794" s="518"/>
      <c r="D1794" s="565" t="s">
        <v>3533</v>
      </c>
      <c r="E1794" s="1386" t="s">
        <v>12</v>
      </c>
      <c r="F1794" s="66" t="s">
        <v>48</v>
      </c>
      <c r="G1794" s="105" t="s">
        <v>3504</v>
      </c>
      <c r="H1794" s="66" t="s">
        <v>3505</v>
      </c>
      <c r="I1794" s="86" t="s">
        <v>14</v>
      </c>
      <c r="J1794" s="105">
        <v>4</v>
      </c>
      <c r="K1794" s="105" t="s">
        <v>144</v>
      </c>
      <c r="L1794" s="929">
        <v>3</v>
      </c>
      <c r="M1794" s="353"/>
      <c r="N1794" s="1739">
        <v>100</v>
      </c>
      <c r="O1794" s="1761">
        <v>200</v>
      </c>
      <c r="P1794" s="373" t="s">
        <v>3803</v>
      </c>
    </row>
    <row r="1795" spans="1:16" ht="59.4">
      <c r="A1795" s="515"/>
      <c r="B1795" s="517"/>
      <c r="C1795" s="518"/>
      <c r="D1795" s="565"/>
      <c r="E1795" s="1386"/>
      <c r="F1795" s="66" t="s">
        <v>48</v>
      </c>
      <c r="G1795" s="105" t="s">
        <v>3506</v>
      </c>
      <c r="H1795" s="66" t="s">
        <v>3529</v>
      </c>
      <c r="I1795" s="86" t="s">
        <v>14</v>
      </c>
      <c r="J1795" s="105">
        <v>7</v>
      </c>
      <c r="K1795" s="105" t="s">
        <v>912</v>
      </c>
      <c r="L1795" s="929">
        <v>3</v>
      </c>
      <c r="M1795" s="353"/>
      <c r="N1795" s="1739">
        <v>100</v>
      </c>
      <c r="O1795" s="1761"/>
      <c r="P1795" s="373" t="s">
        <v>3803</v>
      </c>
    </row>
    <row r="1796" spans="1:16" ht="59.4">
      <c r="A1796" s="515"/>
      <c r="B1796" s="517"/>
      <c r="C1796" s="518"/>
      <c r="D1796" s="565" t="s">
        <v>3534</v>
      </c>
      <c r="E1796" s="1386" t="s">
        <v>12</v>
      </c>
      <c r="F1796" s="66" t="s">
        <v>48</v>
      </c>
      <c r="G1796" s="105" t="s">
        <v>3506</v>
      </c>
      <c r="H1796" s="66" t="s">
        <v>3535</v>
      </c>
      <c r="I1796" s="86" t="s">
        <v>14</v>
      </c>
      <c r="J1796" s="105">
        <v>18</v>
      </c>
      <c r="K1796" s="105" t="s">
        <v>912</v>
      </c>
      <c r="L1796" s="929">
        <v>3</v>
      </c>
      <c r="M1796" s="353"/>
      <c r="N1796" s="1739">
        <v>100</v>
      </c>
      <c r="O1796" s="1761">
        <v>1100</v>
      </c>
      <c r="P1796" s="373" t="s">
        <v>3803</v>
      </c>
    </row>
    <row r="1797" spans="1:16" ht="59.4">
      <c r="A1797" s="515"/>
      <c r="B1797" s="517"/>
      <c r="C1797" s="518"/>
      <c r="D1797" s="565"/>
      <c r="E1797" s="1386"/>
      <c r="F1797" s="66" t="s">
        <v>48</v>
      </c>
      <c r="G1797" s="105" t="s">
        <v>3536</v>
      </c>
      <c r="H1797" s="66" t="s">
        <v>3537</v>
      </c>
      <c r="I1797" s="86" t="s">
        <v>14</v>
      </c>
      <c r="J1797" s="105">
        <v>9</v>
      </c>
      <c r="K1797" s="105" t="s">
        <v>144</v>
      </c>
      <c r="L1797" s="929">
        <v>1</v>
      </c>
      <c r="M1797" s="353"/>
      <c r="N1797" s="1739">
        <v>500</v>
      </c>
      <c r="O1797" s="1761"/>
      <c r="P1797" s="373" t="s">
        <v>3803</v>
      </c>
    </row>
    <row r="1798" spans="1:16" ht="59.4">
      <c r="A1798" s="515"/>
      <c r="B1798" s="517"/>
      <c r="C1798" s="518"/>
      <c r="D1798" s="565"/>
      <c r="E1798" s="1386"/>
      <c r="F1798" s="66" t="s">
        <v>48</v>
      </c>
      <c r="G1798" s="105" t="s">
        <v>1721</v>
      </c>
      <c r="H1798" s="66" t="s">
        <v>3535</v>
      </c>
      <c r="I1798" s="86" t="s">
        <v>14</v>
      </c>
      <c r="J1798" s="86">
        <v>22</v>
      </c>
      <c r="K1798" s="105" t="s">
        <v>148</v>
      </c>
      <c r="L1798" s="929">
        <v>1</v>
      </c>
      <c r="M1798" s="353"/>
      <c r="N1798" s="1739">
        <v>500</v>
      </c>
      <c r="O1798" s="1761"/>
      <c r="P1798" s="373" t="s">
        <v>3803</v>
      </c>
    </row>
    <row r="1799" spans="1:16" ht="39.6">
      <c r="A1799" s="515"/>
      <c r="B1799" s="517"/>
      <c r="C1799" s="518"/>
      <c r="D1799" s="574" t="s">
        <v>3538</v>
      </c>
      <c r="E1799" s="1920" t="s">
        <v>12</v>
      </c>
      <c r="F1799" s="66" t="s">
        <v>48</v>
      </c>
      <c r="G1799" s="105" t="s">
        <v>3539</v>
      </c>
      <c r="H1799" s="66" t="s">
        <v>3540</v>
      </c>
      <c r="I1799" s="86" t="s">
        <v>14</v>
      </c>
      <c r="J1799" s="86">
        <v>4</v>
      </c>
      <c r="K1799" s="105" t="s">
        <v>144</v>
      </c>
      <c r="L1799" s="929">
        <v>1</v>
      </c>
      <c r="M1799" s="353"/>
      <c r="N1799" s="1739">
        <v>500</v>
      </c>
      <c r="O1799" s="1761">
        <v>1500</v>
      </c>
      <c r="P1799" s="373" t="s">
        <v>3803</v>
      </c>
    </row>
    <row r="1800" spans="1:16" ht="59.4">
      <c r="A1800" s="515"/>
      <c r="B1800" s="517"/>
      <c r="C1800" s="518"/>
      <c r="D1800" s="574"/>
      <c r="E1800" s="1920"/>
      <c r="F1800" s="66" t="s">
        <v>48</v>
      </c>
      <c r="G1800" s="105" t="s">
        <v>1721</v>
      </c>
      <c r="H1800" s="66" t="s">
        <v>3541</v>
      </c>
      <c r="I1800" s="86" t="s">
        <v>14</v>
      </c>
      <c r="J1800" s="86">
        <v>6</v>
      </c>
      <c r="K1800" s="105" t="s">
        <v>148</v>
      </c>
      <c r="L1800" s="929">
        <v>1</v>
      </c>
      <c r="M1800" s="353"/>
      <c r="N1800" s="1739">
        <v>500</v>
      </c>
      <c r="O1800" s="1761"/>
      <c r="P1800" s="373" t="s">
        <v>3803</v>
      </c>
    </row>
    <row r="1801" spans="1:16" ht="59.4">
      <c r="A1801" s="515"/>
      <c r="B1801" s="517"/>
      <c r="C1801" s="518"/>
      <c r="D1801" s="574"/>
      <c r="E1801" s="1920"/>
      <c r="F1801" s="66" t="s">
        <v>48</v>
      </c>
      <c r="G1801" s="105" t="s">
        <v>1860</v>
      </c>
      <c r="H1801" s="66" t="s">
        <v>3542</v>
      </c>
      <c r="I1801" s="86" t="s">
        <v>14</v>
      </c>
      <c r="J1801" s="86">
        <v>4</v>
      </c>
      <c r="K1801" s="105" t="s">
        <v>1291</v>
      </c>
      <c r="L1801" s="929">
        <v>1</v>
      </c>
      <c r="M1801" s="353"/>
      <c r="N1801" s="1739">
        <v>500</v>
      </c>
      <c r="O1801" s="1761"/>
      <c r="P1801" s="373" t="s">
        <v>3803</v>
      </c>
    </row>
    <row r="1802" spans="1:16" ht="39.6">
      <c r="A1802" s="515"/>
      <c r="B1802" s="517"/>
      <c r="C1802" s="518"/>
      <c r="D1802" s="538" t="s">
        <v>3543</v>
      </c>
      <c r="E1802" s="1917" t="s">
        <v>12</v>
      </c>
      <c r="F1802" s="66" t="s">
        <v>48</v>
      </c>
      <c r="G1802" s="105" t="s">
        <v>3539</v>
      </c>
      <c r="H1802" s="66" t="s">
        <v>3544</v>
      </c>
      <c r="I1802" s="86" t="s">
        <v>14</v>
      </c>
      <c r="J1802" s="86">
        <v>5</v>
      </c>
      <c r="K1802" s="105" t="s">
        <v>51</v>
      </c>
      <c r="L1802" s="929">
        <v>3</v>
      </c>
      <c r="M1802" s="353"/>
      <c r="N1802" s="1739">
        <v>100</v>
      </c>
      <c r="O1802" s="1761">
        <v>700</v>
      </c>
      <c r="P1802" s="373" t="s">
        <v>3803</v>
      </c>
    </row>
    <row r="1803" spans="1:16" ht="79.2">
      <c r="A1803" s="515"/>
      <c r="B1803" s="517"/>
      <c r="C1803" s="518"/>
      <c r="D1803" s="565"/>
      <c r="E1803" s="1386"/>
      <c r="F1803" s="66" t="s">
        <v>48</v>
      </c>
      <c r="G1803" s="105" t="s">
        <v>3536</v>
      </c>
      <c r="H1803" s="66" t="s">
        <v>3545</v>
      </c>
      <c r="I1803" s="86" t="s">
        <v>14</v>
      </c>
      <c r="J1803" s="86">
        <v>4</v>
      </c>
      <c r="K1803" s="105" t="s">
        <v>144</v>
      </c>
      <c r="L1803" s="929">
        <v>1</v>
      </c>
      <c r="M1803" s="353"/>
      <c r="N1803" s="1739">
        <v>500</v>
      </c>
      <c r="O1803" s="1761"/>
      <c r="P1803" s="373" t="s">
        <v>3803</v>
      </c>
    </row>
    <row r="1804" spans="1:16" ht="59.4">
      <c r="A1804" s="515"/>
      <c r="B1804" s="517"/>
      <c r="C1804" s="518"/>
      <c r="D1804" s="566"/>
      <c r="E1804" s="1875"/>
      <c r="F1804" s="66" t="s">
        <v>48</v>
      </c>
      <c r="G1804" s="105" t="s">
        <v>3506</v>
      </c>
      <c r="H1804" s="66" t="s">
        <v>3546</v>
      </c>
      <c r="I1804" s="86" t="s">
        <v>14</v>
      </c>
      <c r="J1804" s="86">
        <v>7</v>
      </c>
      <c r="K1804" s="105" t="s">
        <v>912</v>
      </c>
      <c r="L1804" s="929">
        <v>3</v>
      </c>
      <c r="M1804" s="353"/>
      <c r="N1804" s="938">
        <v>100</v>
      </c>
      <c r="O1804" s="1761"/>
      <c r="P1804" s="373" t="s">
        <v>3803</v>
      </c>
    </row>
    <row r="1805" spans="1:16" ht="59.4">
      <c r="A1805" s="515"/>
      <c r="B1805" s="517"/>
      <c r="C1805" s="518"/>
      <c r="D1805" s="574" t="s">
        <v>3547</v>
      </c>
      <c r="E1805" s="1920" t="s">
        <v>12</v>
      </c>
      <c r="F1805" s="66" t="s">
        <v>48</v>
      </c>
      <c r="G1805" s="105" t="s">
        <v>3506</v>
      </c>
      <c r="H1805" s="66" t="s">
        <v>3548</v>
      </c>
      <c r="I1805" s="86" t="s">
        <v>14</v>
      </c>
      <c r="J1805" s="86">
        <v>11</v>
      </c>
      <c r="K1805" s="105" t="s">
        <v>912</v>
      </c>
      <c r="L1805" s="929">
        <v>3</v>
      </c>
      <c r="M1805" s="353"/>
      <c r="N1805" s="938">
        <v>100</v>
      </c>
      <c r="O1805" s="1761">
        <v>500</v>
      </c>
      <c r="P1805" s="373" t="s">
        <v>3803</v>
      </c>
    </row>
    <row r="1806" spans="1:16" ht="59.4">
      <c r="A1806" s="515"/>
      <c r="B1806" s="517"/>
      <c r="C1806" s="518"/>
      <c r="D1806" s="574"/>
      <c r="E1806" s="1920"/>
      <c r="F1806" s="66" t="s">
        <v>48</v>
      </c>
      <c r="G1806" s="105" t="s">
        <v>3536</v>
      </c>
      <c r="H1806" s="66" t="s">
        <v>3549</v>
      </c>
      <c r="I1806" s="86" t="s">
        <v>14</v>
      </c>
      <c r="J1806" s="86">
        <v>5</v>
      </c>
      <c r="K1806" s="105" t="s">
        <v>144</v>
      </c>
      <c r="L1806" s="929">
        <v>2</v>
      </c>
      <c r="M1806" s="353"/>
      <c r="N1806" s="938">
        <v>200</v>
      </c>
      <c r="O1806" s="1761"/>
      <c r="P1806" s="373" t="s">
        <v>3803</v>
      </c>
    </row>
    <row r="1807" spans="1:16" ht="39.6">
      <c r="A1807" s="515"/>
      <c r="B1807" s="517"/>
      <c r="C1807" s="518"/>
      <c r="D1807" s="574"/>
      <c r="E1807" s="1920"/>
      <c r="F1807" s="66" t="s">
        <v>48</v>
      </c>
      <c r="G1807" s="105" t="s">
        <v>3539</v>
      </c>
      <c r="H1807" s="66" t="s">
        <v>3550</v>
      </c>
      <c r="I1807" s="86" t="s">
        <v>14</v>
      </c>
      <c r="J1807" s="86">
        <v>6</v>
      </c>
      <c r="K1807" s="105" t="s">
        <v>51</v>
      </c>
      <c r="L1807" s="929">
        <v>2</v>
      </c>
      <c r="M1807" s="353"/>
      <c r="N1807" s="938">
        <v>200</v>
      </c>
      <c r="O1807" s="1761"/>
      <c r="P1807" s="373" t="s">
        <v>3803</v>
      </c>
    </row>
    <row r="1808" spans="1:16" ht="59.4">
      <c r="A1808" s="515"/>
      <c r="B1808" s="517"/>
      <c r="C1808" s="518"/>
      <c r="D1808" s="574" t="s">
        <v>3551</v>
      </c>
      <c r="E1808" s="1920" t="s">
        <v>17</v>
      </c>
      <c r="F1808" s="66" t="s">
        <v>15</v>
      </c>
      <c r="G1808" s="105" t="s">
        <v>2226</v>
      </c>
      <c r="H1808" s="66" t="s">
        <v>3520</v>
      </c>
      <c r="I1808" s="86" t="s">
        <v>14</v>
      </c>
      <c r="J1808" s="105" t="s">
        <v>720</v>
      </c>
      <c r="K1808" s="105" t="s">
        <v>3521</v>
      </c>
      <c r="L1808" s="929">
        <v>1</v>
      </c>
      <c r="M1808" s="353" t="s">
        <v>3512</v>
      </c>
      <c r="N1808" s="938">
        <v>0</v>
      </c>
      <c r="O1808" s="1761">
        <v>500</v>
      </c>
      <c r="P1808" s="373" t="s">
        <v>4099</v>
      </c>
    </row>
    <row r="1809" spans="1:16" ht="59.4">
      <c r="A1809" s="515"/>
      <c r="B1809" s="517"/>
      <c r="C1809" s="518"/>
      <c r="D1809" s="574"/>
      <c r="E1809" s="1920"/>
      <c r="F1809" s="66" t="s">
        <v>15</v>
      </c>
      <c r="G1809" s="105" t="s">
        <v>2226</v>
      </c>
      <c r="H1809" s="66" t="s">
        <v>3526</v>
      </c>
      <c r="I1809" s="86" t="s">
        <v>14</v>
      </c>
      <c r="J1809" s="105" t="s">
        <v>3527</v>
      </c>
      <c r="K1809" s="105" t="s">
        <v>3521</v>
      </c>
      <c r="L1809" s="929">
        <v>3</v>
      </c>
      <c r="M1809" s="353" t="s">
        <v>3522</v>
      </c>
      <c r="N1809" s="938">
        <v>0</v>
      </c>
      <c r="O1809" s="1761"/>
      <c r="P1809" s="373" t="s">
        <v>4099</v>
      </c>
    </row>
    <row r="1810" spans="1:16" ht="59.4">
      <c r="A1810" s="515"/>
      <c r="B1810" s="517"/>
      <c r="C1810" s="518"/>
      <c r="D1810" s="574"/>
      <c r="E1810" s="1920"/>
      <c r="F1810" s="66" t="s">
        <v>48</v>
      </c>
      <c r="G1810" s="105" t="s">
        <v>3506</v>
      </c>
      <c r="H1810" s="66" t="s">
        <v>3531</v>
      </c>
      <c r="I1810" s="86" t="s">
        <v>14</v>
      </c>
      <c r="J1810" s="86">
        <v>5</v>
      </c>
      <c r="K1810" s="105" t="s">
        <v>912</v>
      </c>
      <c r="L1810" s="929">
        <v>1</v>
      </c>
      <c r="M1810" s="353" t="s">
        <v>3530</v>
      </c>
      <c r="N1810" s="938">
        <v>500</v>
      </c>
      <c r="O1810" s="1761"/>
      <c r="P1810" s="373" t="s">
        <v>3803</v>
      </c>
    </row>
    <row r="1811" spans="1:16" ht="39.6">
      <c r="A1811" s="515"/>
      <c r="B1811" s="517"/>
      <c r="C1811" s="518"/>
      <c r="D1811" s="574" t="s">
        <v>3552</v>
      </c>
      <c r="E1811" s="1920" t="s">
        <v>17</v>
      </c>
      <c r="F1811" s="66" t="s">
        <v>13</v>
      </c>
      <c r="G1811" s="105" t="s">
        <v>3513</v>
      </c>
      <c r="H1811" s="66" t="s">
        <v>3514</v>
      </c>
      <c r="I1811" s="86" t="s">
        <v>14</v>
      </c>
      <c r="J1811" s="86">
        <v>6</v>
      </c>
      <c r="K1811" s="105" t="s">
        <v>3516</v>
      </c>
      <c r="L1811" s="929">
        <v>1</v>
      </c>
      <c r="M1811" s="353" t="s">
        <v>3512</v>
      </c>
      <c r="N1811" s="938">
        <v>10000</v>
      </c>
      <c r="O1811" s="1761">
        <v>19000</v>
      </c>
      <c r="P1811" s="373" t="s">
        <v>3803</v>
      </c>
    </row>
    <row r="1812" spans="1:16" ht="59.4">
      <c r="A1812" s="515"/>
      <c r="B1812" s="517"/>
      <c r="C1812" s="518"/>
      <c r="D1812" s="574"/>
      <c r="E1812" s="1920"/>
      <c r="F1812" s="66" t="s">
        <v>15</v>
      </c>
      <c r="G1812" s="105" t="s">
        <v>2229</v>
      </c>
      <c r="H1812" s="66" t="s">
        <v>3524</v>
      </c>
      <c r="I1812" s="86" t="s">
        <v>14</v>
      </c>
      <c r="J1812" s="105" t="s">
        <v>3525</v>
      </c>
      <c r="K1812" s="105" t="s">
        <v>140</v>
      </c>
      <c r="L1812" s="929">
        <v>1</v>
      </c>
      <c r="M1812" s="353" t="s">
        <v>3522</v>
      </c>
      <c r="N1812" s="938">
        <v>5000</v>
      </c>
      <c r="O1812" s="1761"/>
      <c r="P1812" s="373" t="s">
        <v>3803</v>
      </c>
    </row>
    <row r="1813" spans="1:16" ht="39.6">
      <c r="A1813" s="515"/>
      <c r="B1813" s="517"/>
      <c r="C1813" s="518"/>
      <c r="D1813" s="538"/>
      <c r="E1813" s="1917"/>
      <c r="F1813" s="53" t="s">
        <v>15</v>
      </c>
      <c r="G1813" s="134" t="s">
        <v>2229</v>
      </c>
      <c r="H1813" s="53" t="s">
        <v>3510</v>
      </c>
      <c r="I1813" s="133" t="s">
        <v>14</v>
      </c>
      <c r="J1813" s="134" t="s">
        <v>3511</v>
      </c>
      <c r="K1813" s="134" t="s">
        <v>741</v>
      </c>
      <c r="L1813" s="948">
        <v>2</v>
      </c>
      <c r="M1813" s="353" t="s">
        <v>3509</v>
      </c>
      <c r="N1813" s="938">
        <v>4000</v>
      </c>
      <c r="O1813" s="1761"/>
      <c r="P1813" s="373" t="s">
        <v>3803</v>
      </c>
    </row>
    <row r="1814" spans="1:16" ht="79.2">
      <c r="A1814" s="514" t="s">
        <v>226</v>
      </c>
      <c r="B1814" s="516" t="s">
        <v>2368</v>
      </c>
      <c r="C1814" s="485" t="s">
        <v>1605</v>
      </c>
      <c r="D1814" s="86" t="s">
        <v>3553</v>
      </c>
      <c r="E1814" s="1918" t="s">
        <v>28</v>
      </c>
      <c r="F1814" s="66" t="s">
        <v>48</v>
      </c>
      <c r="G1814" s="105" t="s">
        <v>2236</v>
      </c>
      <c r="H1814" s="66" t="s">
        <v>3554</v>
      </c>
      <c r="I1814" s="105" t="s">
        <v>35</v>
      </c>
      <c r="J1814" s="86" t="s">
        <v>3555</v>
      </c>
      <c r="K1814" s="105" t="s">
        <v>1688</v>
      </c>
      <c r="L1814" s="929">
        <v>2</v>
      </c>
      <c r="M1814" s="353"/>
      <c r="N1814" s="938">
        <v>0</v>
      </c>
      <c r="O1814" s="1178">
        <v>0</v>
      </c>
      <c r="P1814" s="373" t="s">
        <v>4147</v>
      </c>
    </row>
    <row r="1815" spans="1:16" ht="99">
      <c r="A1815" s="551"/>
      <c r="B1815" s="517"/>
      <c r="C1815" s="518"/>
      <c r="D1815" s="1008" t="s">
        <v>3556</v>
      </c>
      <c r="E1815" s="1938" t="s">
        <v>28</v>
      </c>
      <c r="F1815" s="104" t="s">
        <v>48</v>
      </c>
      <c r="G1815" s="1003" t="s">
        <v>181</v>
      </c>
      <c r="H1815" s="104" t="s">
        <v>3557</v>
      </c>
      <c r="I1815" s="1003" t="s">
        <v>35</v>
      </c>
      <c r="J1815" s="1008" t="s">
        <v>50</v>
      </c>
      <c r="K1815" s="1003" t="s">
        <v>1288</v>
      </c>
      <c r="L1815" s="1141">
        <v>2</v>
      </c>
      <c r="M1815" s="353"/>
      <c r="N1815" s="938">
        <v>0</v>
      </c>
      <c r="O1815" s="1178">
        <v>0</v>
      </c>
      <c r="P1815" s="373" t="s">
        <v>4143</v>
      </c>
    </row>
    <row r="1816" spans="1:16" ht="59.4">
      <c r="A1816" s="514" t="s">
        <v>226</v>
      </c>
      <c r="B1816" s="516" t="s">
        <v>2802</v>
      </c>
      <c r="C1816" s="485" t="s">
        <v>3567</v>
      </c>
      <c r="D1816" s="574" t="s">
        <v>3568</v>
      </c>
      <c r="E1816" s="1914" t="s">
        <v>28</v>
      </c>
      <c r="F1816" s="66" t="s">
        <v>32</v>
      </c>
      <c r="G1816" s="105" t="s">
        <v>3569</v>
      </c>
      <c r="H1816" s="66" t="s">
        <v>3570</v>
      </c>
      <c r="I1816" s="105" t="s">
        <v>35</v>
      </c>
      <c r="J1816" s="105" t="s">
        <v>335</v>
      </c>
      <c r="K1816" s="105" t="s">
        <v>2820</v>
      </c>
      <c r="L1816" s="929">
        <v>1</v>
      </c>
      <c r="M1816" s="353"/>
      <c r="N1816" s="938">
        <v>500</v>
      </c>
      <c r="O1816" s="1761">
        <v>600</v>
      </c>
      <c r="P1816" s="373" t="s">
        <v>3803</v>
      </c>
    </row>
    <row r="1817" spans="1:16" ht="59.4">
      <c r="A1817" s="551"/>
      <c r="B1817" s="517"/>
      <c r="C1817" s="518"/>
      <c r="D1817" s="923"/>
      <c r="E1817" s="1931"/>
      <c r="F1817" s="104" t="s">
        <v>32</v>
      </c>
      <c r="G1817" s="1003" t="s">
        <v>3571</v>
      </c>
      <c r="H1817" s="104" t="s">
        <v>3572</v>
      </c>
      <c r="I1817" s="1003" t="s">
        <v>35</v>
      </c>
      <c r="J1817" s="1003" t="s">
        <v>36</v>
      </c>
      <c r="K1817" s="1003" t="s">
        <v>3443</v>
      </c>
      <c r="L1817" s="1141">
        <v>3</v>
      </c>
      <c r="M1817" s="353"/>
      <c r="N1817" s="938">
        <v>100</v>
      </c>
      <c r="O1817" s="1761"/>
      <c r="P1817" s="373" t="s">
        <v>3803</v>
      </c>
    </row>
    <row r="1818" spans="1:16" ht="59.4">
      <c r="A1818" s="514" t="s">
        <v>226</v>
      </c>
      <c r="B1818" s="516" t="s">
        <v>3584</v>
      </c>
      <c r="C1818" s="485" t="s">
        <v>3585</v>
      </c>
      <c r="D1818" s="574" t="s">
        <v>3573</v>
      </c>
      <c r="E1818" s="1306" t="s">
        <v>12</v>
      </c>
      <c r="F1818" s="66" t="s">
        <v>48</v>
      </c>
      <c r="G1818" s="105" t="s">
        <v>3574</v>
      </c>
      <c r="H1818" s="66" t="s">
        <v>3575</v>
      </c>
      <c r="I1818" s="86" t="s">
        <v>14</v>
      </c>
      <c r="J1818" s="86">
        <v>3</v>
      </c>
      <c r="K1818" s="105" t="s">
        <v>3576</v>
      </c>
      <c r="L1818" s="929">
        <v>1</v>
      </c>
      <c r="M1818" s="353"/>
      <c r="N1818" s="938">
        <v>0</v>
      </c>
      <c r="O1818" s="1761">
        <v>0</v>
      </c>
      <c r="P1818" s="373" t="s">
        <v>4148</v>
      </c>
    </row>
    <row r="1819" spans="1:16" ht="59.4">
      <c r="A1819" s="551"/>
      <c r="B1819" s="517"/>
      <c r="C1819" s="518"/>
      <c r="D1819" s="565"/>
      <c r="E1819" s="1386"/>
      <c r="F1819" s="55" t="s">
        <v>48</v>
      </c>
      <c r="G1819" s="462" t="s">
        <v>3577</v>
      </c>
      <c r="H1819" s="55" t="s">
        <v>3578</v>
      </c>
      <c r="I1819" s="87" t="s">
        <v>14</v>
      </c>
      <c r="J1819" s="87" t="s">
        <v>4149</v>
      </c>
      <c r="K1819" s="462" t="s">
        <v>148</v>
      </c>
      <c r="L1819" s="1571">
        <v>2</v>
      </c>
      <c r="M1819" s="353"/>
      <c r="N1819" s="938">
        <v>0</v>
      </c>
      <c r="O1819" s="1761"/>
      <c r="P1819" s="373" t="s">
        <v>4148</v>
      </c>
    </row>
    <row r="1820" spans="1:16" ht="59.4">
      <c r="A1820" s="551"/>
      <c r="B1820" s="517"/>
      <c r="C1820" s="518"/>
      <c r="D1820" s="565"/>
      <c r="E1820" s="1386"/>
      <c r="F1820" s="66" t="s">
        <v>48</v>
      </c>
      <c r="G1820" s="105" t="s">
        <v>3579</v>
      </c>
      <c r="H1820" s="66" t="s">
        <v>3578</v>
      </c>
      <c r="I1820" s="86" t="s">
        <v>14</v>
      </c>
      <c r="J1820" s="86"/>
      <c r="K1820" s="105" t="s">
        <v>3580</v>
      </c>
      <c r="L1820" s="929">
        <v>1</v>
      </c>
      <c r="M1820" s="353"/>
      <c r="N1820" s="938">
        <v>0</v>
      </c>
      <c r="O1820" s="1761"/>
      <c r="P1820" s="373" t="s">
        <v>4148</v>
      </c>
    </row>
    <row r="1821" spans="1:16" ht="79.2">
      <c r="A1821" s="551"/>
      <c r="B1821" s="517"/>
      <c r="C1821" s="518"/>
      <c r="D1821" s="538" t="s">
        <v>3581</v>
      </c>
      <c r="E1821" s="1917" t="s">
        <v>12</v>
      </c>
      <c r="F1821" s="66" t="s">
        <v>48</v>
      </c>
      <c r="G1821" s="105" t="s">
        <v>3574</v>
      </c>
      <c r="H1821" s="66" t="s">
        <v>4150</v>
      </c>
      <c r="I1821" s="86" t="s">
        <v>35</v>
      </c>
      <c r="J1821" s="86"/>
      <c r="K1821" s="105" t="s">
        <v>3582</v>
      </c>
      <c r="L1821" s="929">
        <v>2</v>
      </c>
      <c r="M1821" s="353"/>
      <c r="N1821" s="938">
        <v>0</v>
      </c>
      <c r="O1821" s="1761">
        <v>0</v>
      </c>
      <c r="P1821" s="373" t="s">
        <v>4148</v>
      </c>
    </row>
    <row r="1822" spans="1:16" ht="59.4">
      <c r="A1822" s="551"/>
      <c r="B1822" s="517"/>
      <c r="C1822" s="518"/>
      <c r="D1822" s="565"/>
      <c r="E1822" s="1386"/>
      <c r="F1822" s="66" t="s">
        <v>48</v>
      </c>
      <c r="G1822" s="105" t="s">
        <v>3583</v>
      </c>
      <c r="H1822" s="66" t="s">
        <v>4151</v>
      </c>
      <c r="I1822" s="86" t="s">
        <v>35</v>
      </c>
      <c r="J1822" s="86"/>
      <c r="K1822" s="105" t="s">
        <v>293</v>
      </c>
      <c r="L1822" s="929">
        <v>2</v>
      </c>
      <c r="M1822" s="353"/>
      <c r="N1822" s="938">
        <v>0</v>
      </c>
      <c r="O1822" s="1761"/>
      <c r="P1822" s="373" t="s">
        <v>4148</v>
      </c>
    </row>
    <row r="1823" spans="1:16" ht="79.2">
      <c r="A1823" s="551"/>
      <c r="B1823" s="517"/>
      <c r="C1823" s="518"/>
      <c r="D1823" s="565"/>
      <c r="E1823" s="1386"/>
      <c r="F1823" s="53" t="s">
        <v>48</v>
      </c>
      <c r="G1823" s="105" t="s">
        <v>3579</v>
      </c>
      <c r="H1823" s="53" t="s">
        <v>4152</v>
      </c>
      <c r="I1823" s="133" t="s">
        <v>35</v>
      </c>
      <c r="J1823" s="133"/>
      <c r="K1823" s="105" t="s">
        <v>3580</v>
      </c>
      <c r="L1823" s="948">
        <v>1</v>
      </c>
      <c r="M1823" s="353"/>
      <c r="N1823" s="938">
        <v>0</v>
      </c>
      <c r="O1823" s="1761"/>
      <c r="P1823" s="373" t="s">
        <v>4148</v>
      </c>
    </row>
    <row r="1824" spans="1:16" ht="59.4">
      <c r="A1824" s="514" t="s">
        <v>226</v>
      </c>
      <c r="B1824" s="516" t="s">
        <v>2553</v>
      </c>
      <c r="C1824" s="485" t="s">
        <v>3586</v>
      </c>
      <c r="D1824" s="574" t="s">
        <v>3587</v>
      </c>
      <c r="E1824" s="1914" t="s">
        <v>28</v>
      </c>
      <c r="F1824" s="66" t="s">
        <v>32</v>
      </c>
      <c r="G1824" s="105" t="s">
        <v>1136</v>
      </c>
      <c r="H1824" s="66" t="s">
        <v>3588</v>
      </c>
      <c r="I1824" s="105" t="s">
        <v>35</v>
      </c>
      <c r="J1824" s="105" t="s">
        <v>335</v>
      </c>
      <c r="K1824" s="105" t="s">
        <v>318</v>
      </c>
      <c r="L1824" s="893">
        <v>1</v>
      </c>
      <c r="M1824" s="353"/>
      <c r="N1824" s="938">
        <v>0</v>
      </c>
      <c r="O1824" s="1761">
        <v>0</v>
      </c>
      <c r="P1824" s="373" t="s">
        <v>4097</v>
      </c>
    </row>
    <row r="1825" spans="1:16" ht="79.2">
      <c r="A1825" s="515"/>
      <c r="B1825" s="517"/>
      <c r="C1825" s="518"/>
      <c r="D1825" s="927"/>
      <c r="E1825" s="1878"/>
      <c r="F1825" s="74" t="s">
        <v>24</v>
      </c>
      <c r="G1825" s="965" t="s">
        <v>417</v>
      </c>
      <c r="H1825" s="74" t="s">
        <v>3589</v>
      </c>
      <c r="I1825" s="965" t="s">
        <v>35</v>
      </c>
      <c r="J1825" s="965" t="s">
        <v>816</v>
      </c>
      <c r="K1825" s="965" t="s">
        <v>3590</v>
      </c>
      <c r="L1825" s="1074">
        <v>2</v>
      </c>
      <c r="M1825" s="353"/>
      <c r="N1825" s="938">
        <v>0</v>
      </c>
      <c r="O1825" s="1761"/>
      <c r="P1825" s="373" t="s">
        <v>4097</v>
      </c>
    </row>
    <row r="1826" spans="1:16" ht="79.2">
      <c r="A1826" s="515"/>
      <c r="B1826" s="517"/>
      <c r="C1826" s="518"/>
      <c r="D1826" s="921"/>
      <c r="E1826" s="1879"/>
      <c r="F1826" s="7" t="s">
        <v>24</v>
      </c>
      <c r="G1826" s="964" t="s">
        <v>443</v>
      </c>
      <c r="H1826" s="7" t="s">
        <v>3591</v>
      </c>
      <c r="I1826" s="964" t="s">
        <v>35</v>
      </c>
      <c r="J1826" s="964" t="s">
        <v>816</v>
      </c>
      <c r="K1826" s="964" t="s">
        <v>3592</v>
      </c>
      <c r="L1826" s="1037">
        <v>1</v>
      </c>
      <c r="M1826" s="353"/>
      <c r="N1826" s="938">
        <v>0</v>
      </c>
      <c r="O1826" s="1761"/>
      <c r="P1826" s="373" t="s">
        <v>4097</v>
      </c>
    </row>
    <row r="1827" spans="1:16" ht="79.2">
      <c r="A1827" s="515"/>
      <c r="B1827" s="517"/>
      <c r="C1827" s="518"/>
      <c r="D1827" s="921" t="s">
        <v>3593</v>
      </c>
      <c r="E1827" s="1879" t="s">
        <v>28</v>
      </c>
      <c r="F1827" s="7" t="s">
        <v>24</v>
      </c>
      <c r="G1827" s="964" t="s">
        <v>443</v>
      </c>
      <c r="H1827" s="7" t="s">
        <v>3594</v>
      </c>
      <c r="I1827" s="964" t="s">
        <v>35</v>
      </c>
      <c r="J1827" s="964" t="s">
        <v>755</v>
      </c>
      <c r="K1827" s="964" t="s">
        <v>3592</v>
      </c>
      <c r="L1827" s="1037">
        <v>2</v>
      </c>
      <c r="M1827" s="353"/>
      <c r="N1827" s="938">
        <v>0</v>
      </c>
      <c r="O1827" s="1761">
        <v>0</v>
      </c>
      <c r="P1827" s="373" t="s">
        <v>4097</v>
      </c>
    </row>
    <row r="1828" spans="1:16" ht="39.6">
      <c r="A1828" s="515"/>
      <c r="B1828" s="517"/>
      <c r="C1828" s="518"/>
      <c r="D1828" s="921"/>
      <c r="E1828" s="1879"/>
      <c r="F1828" s="7" t="s">
        <v>32</v>
      </c>
      <c r="G1828" s="964" t="s">
        <v>3595</v>
      </c>
      <c r="H1828" s="7" t="s">
        <v>1602</v>
      </c>
      <c r="I1828" s="964" t="s">
        <v>35</v>
      </c>
      <c r="J1828" s="964" t="s">
        <v>388</v>
      </c>
      <c r="K1828" s="964" t="s">
        <v>558</v>
      </c>
      <c r="L1828" s="1037">
        <v>1</v>
      </c>
      <c r="M1828" s="353"/>
      <c r="N1828" s="938">
        <v>0</v>
      </c>
      <c r="O1828" s="1761"/>
      <c r="P1828" s="373" t="s">
        <v>4097</v>
      </c>
    </row>
    <row r="1829" spans="1:16" ht="79.2">
      <c r="A1829" s="515"/>
      <c r="B1829" s="517"/>
      <c r="C1829" s="518"/>
      <c r="D1829" s="921"/>
      <c r="E1829" s="1879"/>
      <c r="F1829" s="7" t="s">
        <v>32</v>
      </c>
      <c r="G1829" s="964" t="s">
        <v>1535</v>
      </c>
      <c r="H1829" s="7" t="s">
        <v>3596</v>
      </c>
      <c r="I1829" s="964" t="s">
        <v>35</v>
      </c>
      <c r="J1829" s="964" t="s">
        <v>335</v>
      </c>
      <c r="K1829" s="964" t="s">
        <v>455</v>
      </c>
      <c r="L1829" s="1037">
        <v>1</v>
      </c>
      <c r="M1829" s="353"/>
      <c r="N1829" s="938">
        <v>0</v>
      </c>
      <c r="O1829" s="1761"/>
      <c r="P1829" s="373" t="s">
        <v>4097</v>
      </c>
    </row>
    <row r="1830" spans="1:16" ht="59.4">
      <c r="A1830" s="515"/>
      <c r="B1830" s="517"/>
      <c r="C1830" s="518"/>
      <c r="D1830" s="921" t="s">
        <v>3597</v>
      </c>
      <c r="E1830" s="1879" t="s">
        <v>28</v>
      </c>
      <c r="F1830" s="7" t="s">
        <v>32</v>
      </c>
      <c r="G1830" s="964" t="s">
        <v>1136</v>
      </c>
      <c r="H1830" s="7" t="s">
        <v>3598</v>
      </c>
      <c r="I1830" s="964" t="s">
        <v>35</v>
      </c>
      <c r="J1830" s="964" t="s">
        <v>334</v>
      </c>
      <c r="K1830" s="964" t="s">
        <v>458</v>
      </c>
      <c r="L1830" s="1037">
        <v>3</v>
      </c>
      <c r="M1830" s="353"/>
      <c r="N1830" s="938">
        <v>100</v>
      </c>
      <c r="O1830" s="1761">
        <v>100</v>
      </c>
      <c r="P1830" s="373" t="s">
        <v>3803</v>
      </c>
    </row>
    <row r="1831" spans="1:16" ht="39.6">
      <c r="A1831" s="515"/>
      <c r="B1831" s="517"/>
      <c r="C1831" s="518"/>
      <c r="D1831" s="922"/>
      <c r="E1831" s="1880"/>
      <c r="F1831" s="73" t="s">
        <v>32</v>
      </c>
      <c r="G1831" s="966" t="s">
        <v>3595</v>
      </c>
      <c r="H1831" s="73" t="s">
        <v>3599</v>
      </c>
      <c r="I1831" s="966" t="s">
        <v>35</v>
      </c>
      <c r="J1831" s="966" t="s">
        <v>388</v>
      </c>
      <c r="K1831" s="966" t="s">
        <v>558</v>
      </c>
      <c r="L1831" s="1038">
        <v>2</v>
      </c>
      <c r="M1831" s="353"/>
      <c r="N1831" s="938">
        <v>0</v>
      </c>
      <c r="O1831" s="1761"/>
      <c r="P1831" s="373" t="s">
        <v>4097</v>
      </c>
    </row>
    <row r="1832" spans="1:16" ht="59.4">
      <c r="A1832" s="49" t="s">
        <v>226</v>
      </c>
      <c r="B1832" s="50" t="s">
        <v>2632</v>
      </c>
      <c r="C1832" s="62" t="s">
        <v>3611</v>
      </c>
      <c r="D1832" s="86" t="s">
        <v>3612</v>
      </c>
      <c r="E1832" s="1918" t="s">
        <v>28</v>
      </c>
      <c r="F1832" s="66" t="s">
        <v>32</v>
      </c>
      <c r="G1832" s="105" t="s">
        <v>3613</v>
      </c>
      <c r="H1832" s="66" t="s">
        <v>3614</v>
      </c>
      <c r="I1832" s="86" t="s">
        <v>35</v>
      </c>
      <c r="J1832" s="86" t="s">
        <v>331</v>
      </c>
      <c r="K1832" s="105" t="s">
        <v>3615</v>
      </c>
      <c r="L1832" s="929">
        <v>3</v>
      </c>
      <c r="M1832" s="353"/>
      <c r="N1832" s="938">
        <v>100</v>
      </c>
      <c r="O1832" s="1178">
        <v>100</v>
      </c>
      <c r="P1832" s="373" t="s">
        <v>3803</v>
      </c>
    </row>
    <row r="1833" spans="1:16" ht="59.4">
      <c r="A1833" s="514" t="s">
        <v>226</v>
      </c>
      <c r="B1833" s="516" t="s">
        <v>2633</v>
      </c>
      <c r="C1833" s="857" t="s">
        <v>2635</v>
      </c>
      <c r="D1833" s="802" t="s">
        <v>3706</v>
      </c>
      <c r="E1833" s="1939" t="s">
        <v>28</v>
      </c>
      <c r="F1833" s="66" t="s">
        <v>32</v>
      </c>
      <c r="G1833" s="105" t="s">
        <v>3707</v>
      </c>
      <c r="H1833" s="66" t="s">
        <v>3708</v>
      </c>
      <c r="I1833" s="86" t="s">
        <v>35</v>
      </c>
      <c r="J1833" s="86" t="s">
        <v>3709</v>
      </c>
      <c r="K1833" s="105" t="s">
        <v>3710</v>
      </c>
      <c r="L1833" s="1594">
        <v>1</v>
      </c>
      <c r="M1833" s="353"/>
      <c r="N1833" s="938">
        <v>0</v>
      </c>
      <c r="O1833" s="1761">
        <v>0</v>
      </c>
      <c r="P1833" s="373" t="s">
        <v>4097</v>
      </c>
    </row>
    <row r="1834" spans="1:16" ht="79.2">
      <c r="A1834" s="649"/>
      <c r="B1834" s="650"/>
      <c r="C1834" s="470"/>
      <c r="D1834" s="802"/>
      <c r="E1834" s="1939"/>
      <c r="F1834" s="74" t="s">
        <v>32</v>
      </c>
      <c r="G1834" s="965" t="s">
        <v>3711</v>
      </c>
      <c r="H1834" s="74" t="s">
        <v>3712</v>
      </c>
      <c r="I1834" s="1153" t="s">
        <v>35</v>
      </c>
      <c r="J1834" s="1153" t="s">
        <v>3709</v>
      </c>
      <c r="K1834" s="965" t="s">
        <v>2820</v>
      </c>
      <c r="L1834" s="1142">
        <v>1</v>
      </c>
      <c r="M1834" s="353"/>
      <c r="N1834" s="1738">
        <v>0</v>
      </c>
      <c r="O1834" s="1761"/>
      <c r="P1834" s="373" t="s">
        <v>4097</v>
      </c>
    </row>
    <row r="1835" spans="1:16" ht="39.6">
      <c r="A1835" s="649"/>
      <c r="B1835" s="650"/>
      <c r="C1835" s="470"/>
      <c r="D1835" s="802"/>
      <c r="E1835" s="1939"/>
      <c r="F1835" s="7" t="s">
        <v>32</v>
      </c>
      <c r="G1835" s="964" t="s">
        <v>1136</v>
      </c>
      <c r="H1835" s="7" t="s">
        <v>3713</v>
      </c>
      <c r="I1835" s="928" t="s">
        <v>35</v>
      </c>
      <c r="J1835" s="928" t="s">
        <v>3714</v>
      </c>
      <c r="K1835" s="964" t="s">
        <v>458</v>
      </c>
      <c r="L1835" s="1129">
        <v>2</v>
      </c>
      <c r="M1835" s="353"/>
      <c r="N1835" s="1738">
        <v>0</v>
      </c>
      <c r="O1835" s="1761"/>
      <c r="P1835" s="373" t="s">
        <v>4097</v>
      </c>
    </row>
    <row r="1836" spans="1:16" ht="79.2">
      <c r="A1836" s="649"/>
      <c r="B1836" s="650"/>
      <c r="C1836" s="470"/>
      <c r="D1836" s="802"/>
      <c r="E1836" s="1939"/>
      <c r="F1836" s="7" t="s">
        <v>32</v>
      </c>
      <c r="G1836" s="964" t="s">
        <v>449</v>
      </c>
      <c r="H1836" s="7" t="s">
        <v>3715</v>
      </c>
      <c r="I1836" s="928" t="s">
        <v>35</v>
      </c>
      <c r="J1836" s="928" t="s">
        <v>3709</v>
      </c>
      <c r="K1836" s="964" t="s">
        <v>437</v>
      </c>
      <c r="L1836" s="1129">
        <v>3</v>
      </c>
      <c r="M1836" s="353"/>
      <c r="N1836" s="1738">
        <v>0</v>
      </c>
      <c r="O1836" s="1761"/>
      <c r="P1836" s="373" t="s">
        <v>3829</v>
      </c>
    </row>
    <row r="1837" spans="1:16" ht="79.2">
      <c r="A1837" s="649"/>
      <c r="B1837" s="650"/>
      <c r="C1837" s="470"/>
      <c r="D1837" s="802"/>
      <c r="E1837" s="1939"/>
      <c r="F1837" s="7" t="s">
        <v>32</v>
      </c>
      <c r="G1837" s="964" t="s">
        <v>1535</v>
      </c>
      <c r="H1837" s="7" t="s">
        <v>3596</v>
      </c>
      <c r="I1837" s="928" t="s">
        <v>35</v>
      </c>
      <c r="J1837" s="928" t="s">
        <v>3709</v>
      </c>
      <c r="K1837" s="964" t="s">
        <v>455</v>
      </c>
      <c r="L1837" s="1129">
        <v>3</v>
      </c>
      <c r="M1837" s="353"/>
      <c r="N1837" s="1738">
        <v>0</v>
      </c>
      <c r="O1837" s="1761"/>
      <c r="P1837" s="373" t="s">
        <v>3829</v>
      </c>
    </row>
    <row r="1838" spans="1:16" ht="99">
      <c r="A1838" s="649"/>
      <c r="B1838" s="650"/>
      <c r="C1838" s="635"/>
      <c r="D1838" s="923" t="s">
        <v>3716</v>
      </c>
      <c r="E1838" s="1931" t="s">
        <v>28</v>
      </c>
      <c r="F1838" s="7" t="s">
        <v>24</v>
      </c>
      <c r="G1838" s="964" t="s">
        <v>1255</v>
      </c>
      <c r="H1838" s="7" t="s">
        <v>3717</v>
      </c>
      <c r="I1838" s="928" t="s">
        <v>35</v>
      </c>
      <c r="J1838" s="928" t="s">
        <v>3718</v>
      </c>
      <c r="K1838" s="964" t="s">
        <v>3719</v>
      </c>
      <c r="L1838" s="1129">
        <v>5</v>
      </c>
      <c r="M1838" s="353"/>
      <c r="N1838" s="1738">
        <v>0</v>
      </c>
      <c r="O1838" s="2300">
        <v>0</v>
      </c>
      <c r="P1838" s="373" t="s">
        <v>4097</v>
      </c>
    </row>
    <row r="1839" spans="1:16" ht="59.4">
      <c r="A1839" s="649"/>
      <c r="B1839" s="650"/>
      <c r="C1839" s="635"/>
      <c r="D1839" s="923"/>
      <c r="E1839" s="1931"/>
      <c r="F1839" s="7" t="s">
        <v>32</v>
      </c>
      <c r="G1839" s="964" t="s">
        <v>1136</v>
      </c>
      <c r="H1839" s="7" t="s">
        <v>3720</v>
      </c>
      <c r="I1839" s="928" t="s">
        <v>35</v>
      </c>
      <c r="J1839" s="928" t="s">
        <v>3709</v>
      </c>
      <c r="K1839" s="964" t="s">
        <v>3721</v>
      </c>
      <c r="L1839" s="1129">
        <v>2</v>
      </c>
      <c r="M1839" s="353"/>
      <c r="N1839" s="1738">
        <v>0</v>
      </c>
      <c r="O1839" s="2300"/>
      <c r="P1839" s="373" t="s">
        <v>4097</v>
      </c>
    </row>
    <row r="1840" spans="1:16" ht="79.2">
      <c r="A1840" s="649"/>
      <c r="B1840" s="650"/>
      <c r="C1840" s="635"/>
      <c r="D1840" s="923"/>
      <c r="E1840" s="1931"/>
      <c r="F1840" s="7" t="s">
        <v>32</v>
      </c>
      <c r="G1840" s="964" t="s">
        <v>449</v>
      </c>
      <c r="H1840" s="7" t="s">
        <v>3722</v>
      </c>
      <c r="I1840" s="928" t="s">
        <v>35</v>
      </c>
      <c r="J1840" s="928" t="s">
        <v>3709</v>
      </c>
      <c r="K1840" s="964" t="s">
        <v>437</v>
      </c>
      <c r="L1840" s="1129">
        <v>1</v>
      </c>
      <c r="M1840" s="353"/>
      <c r="N1840" s="1738">
        <v>0</v>
      </c>
      <c r="O1840" s="2300"/>
      <c r="P1840" s="373" t="s">
        <v>4097</v>
      </c>
    </row>
    <row r="1841" spans="1:16" ht="39.6">
      <c r="A1841" s="649"/>
      <c r="B1841" s="650"/>
      <c r="C1841" s="635"/>
      <c r="D1841" s="927"/>
      <c r="E1841" s="1878"/>
      <c r="F1841" s="7" t="s">
        <v>32</v>
      </c>
      <c r="G1841" s="964" t="s">
        <v>555</v>
      </c>
      <c r="H1841" s="7" t="s">
        <v>1602</v>
      </c>
      <c r="I1841" s="928" t="s">
        <v>35</v>
      </c>
      <c r="J1841" s="928" t="s">
        <v>3723</v>
      </c>
      <c r="K1841" s="964" t="s">
        <v>3724</v>
      </c>
      <c r="L1841" s="1129">
        <v>2</v>
      </c>
      <c r="M1841" s="353"/>
      <c r="N1841" s="1738">
        <v>0</v>
      </c>
      <c r="O1841" s="2300"/>
      <c r="P1841" s="373" t="s">
        <v>3829</v>
      </c>
    </row>
    <row r="1842" spans="1:16" ht="59.4">
      <c r="A1842" s="649"/>
      <c r="B1842" s="650"/>
      <c r="C1842" s="635"/>
      <c r="D1842" s="922" t="s">
        <v>3725</v>
      </c>
      <c r="E1842" s="1880" t="s">
        <v>28</v>
      </c>
      <c r="F1842" s="7" t="s">
        <v>32</v>
      </c>
      <c r="G1842" s="964" t="s">
        <v>555</v>
      </c>
      <c r="H1842" s="7" t="s">
        <v>3726</v>
      </c>
      <c r="I1842" s="928" t="s">
        <v>35</v>
      </c>
      <c r="J1842" s="928" t="s">
        <v>3709</v>
      </c>
      <c r="K1842" s="964" t="s">
        <v>3724</v>
      </c>
      <c r="L1842" s="1129">
        <v>1</v>
      </c>
      <c r="M1842" s="353"/>
      <c r="N1842" s="1738">
        <v>0</v>
      </c>
      <c r="O1842" s="2300">
        <v>0</v>
      </c>
      <c r="P1842" s="373" t="s">
        <v>4097</v>
      </c>
    </row>
    <row r="1843" spans="1:16" ht="79.2">
      <c r="A1843" s="649"/>
      <c r="B1843" s="650"/>
      <c r="C1843" s="635"/>
      <c r="D1843" s="923"/>
      <c r="E1843" s="1931"/>
      <c r="F1843" s="7" t="s">
        <v>32</v>
      </c>
      <c r="G1843" s="964" t="s">
        <v>3711</v>
      </c>
      <c r="H1843" s="7" t="s">
        <v>3727</v>
      </c>
      <c r="I1843" s="928" t="s">
        <v>35</v>
      </c>
      <c r="J1843" s="928" t="s">
        <v>3728</v>
      </c>
      <c r="K1843" s="964" t="s">
        <v>2820</v>
      </c>
      <c r="L1843" s="1129">
        <v>3</v>
      </c>
      <c r="M1843" s="353"/>
      <c r="N1843" s="1738">
        <v>0</v>
      </c>
      <c r="O1843" s="2300"/>
      <c r="P1843" s="373" t="s">
        <v>4097</v>
      </c>
    </row>
    <row r="1844" spans="1:16" ht="79.2">
      <c r="A1844" s="649"/>
      <c r="B1844" s="650"/>
      <c r="C1844" s="635"/>
      <c r="D1844" s="923"/>
      <c r="E1844" s="1931"/>
      <c r="F1844" s="7" t="s">
        <v>32</v>
      </c>
      <c r="G1844" s="964" t="s">
        <v>449</v>
      </c>
      <c r="H1844" s="7" t="s">
        <v>3729</v>
      </c>
      <c r="I1844" s="928" t="s">
        <v>35</v>
      </c>
      <c r="J1844" s="928" t="s">
        <v>3730</v>
      </c>
      <c r="K1844" s="964" t="s">
        <v>437</v>
      </c>
      <c r="L1844" s="1129">
        <v>3</v>
      </c>
      <c r="M1844" s="353"/>
      <c r="N1844" s="1738">
        <v>0</v>
      </c>
      <c r="O1844" s="2300"/>
      <c r="P1844" s="373" t="s">
        <v>3829</v>
      </c>
    </row>
    <row r="1845" spans="1:16" ht="79.2">
      <c r="A1845" s="649"/>
      <c r="B1845" s="650"/>
      <c r="C1845" s="635"/>
      <c r="D1845" s="927"/>
      <c r="E1845" s="1878"/>
      <c r="F1845" s="7" t="s">
        <v>24</v>
      </c>
      <c r="G1845" s="964" t="s">
        <v>1255</v>
      </c>
      <c r="H1845" s="7" t="s">
        <v>3731</v>
      </c>
      <c r="I1845" s="928" t="s">
        <v>35</v>
      </c>
      <c r="J1845" s="928" t="s">
        <v>3705</v>
      </c>
      <c r="K1845" s="964" t="s">
        <v>3732</v>
      </c>
      <c r="L1845" s="1129">
        <v>6</v>
      </c>
      <c r="M1845" s="353"/>
      <c r="N1845" s="1738">
        <v>0</v>
      </c>
      <c r="O1845" s="2300"/>
      <c r="P1845" s="373" t="s">
        <v>4097</v>
      </c>
    </row>
    <row r="1846" spans="1:16" ht="99">
      <c r="A1846" s="649"/>
      <c r="B1846" s="650"/>
      <c r="C1846" s="635"/>
      <c r="D1846" s="922" t="s">
        <v>3733</v>
      </c>
      <c r="E1846" s="1880" t="s">
        <v>28</v>
      </c>
      <c r="F1846" s="7" t="s">
        <v>24</v>
      </c>
      <c r="G1846" s="964" t="s">
        <v>1255</v>
      </c>
      <c r="H1846" s="7" t="s">
        <v>3734</v>
      </c>
      <c r="I1846" s="928" t="s">
        <v>35</v>
      </c>
      <c r="J1846" s="928" t="s">
        <v>3735</v>
      </c>
      <c r="K1846" s="964" t="s">
        <v>3732</v>
      </c>
      <c r="L1846" s="1129">
        <v>3</v>
      </c>
      <c r="M1846" s="353"/>
      <c r="N1846" s="1738">
        <v>0</v>
      </c>
      <c r="O1846" s="2300">
        <v>0</v>
      </c>
      <c r="P1846" s="373" t="s">
        <v>4097</v>
      </c>
    </row>
    <row r="1847" spans="1:16" ht="59.4">
      <c r="A1847" s="649"/>
      <c r="B1847" s="650"/>
      <c r="C1847" s="635"/>
      <c r="D1847" s="923"/>
      <c r="E1847" s="1931"/>
      <c r="F1847" s="7" t="s">
        <v>32</v>
      </c>
      <c r="G1847" s="964" t="s">
        <v>1136</v>
      </c>
      <c r="H1847" s="7" t="s">
        <v>3720</v>
      </c>
      <c r="I1847" s="928" t="s">
        <v>35</v>
      </c>
      <c r="J1847" s="928" t="s">
        <v>3709</v>
      </c>
      <c r="K1847" s="964" t="s">
        <v>458</v>
      </c>
      <c r="L1847" s="1129">
        <v>1</v>
      </c>
      <c r="M1847" s="353"/>
      <c r="N1847" s="1738">
        <v>0</v>
      </c>
      <c r="O1847" s="2300"/>
      <c r="P1847" s="373" t="s">
        <v>4097</v>
      </c>
    </row>
    <row r="1848" spans="1:16" ht="79.2">
      <c r="A1848" s="649"/>
      <c r="B1848" s="650"/>
      <c r="C1848" s="635"/>
      <c r="D1848" s="923"/>
      <c r="E1848" s="1931"/>
      <c r="F1848" s="7" t="s">
        <v>32</v>
      </c>
      <c r="G1848" s="964" t="s">
        <v>449</v>
      </c>
      <c r="H1848" s="7" t="s">
        <v>3715</v>
      </c>
      <c r="I1848" s="928" t="s">
        <v>35</v>
      </c>
      <c r="J1848" s="928" t="s">
        <v>3728</v>
      </c>
      <c r="K1848" s="964" t="s">
        <v>437</v>
      </c>
      <c r="L1848" s="1129">
        <v>1</v>
      </c>
      <c r="M1848" s="353"/>
      <c r="N1848" s="1738">
        <v>0</v>
      </c>
      <c r="O1848" s="2300"/>
      <c r="P1848" s="373" t="s">
        <v>4097</v>
      </c>
    </row>
    <row r="1849" spans="1:16" ht="39.6">
      <c r="A1849" s="649"/>
      <c r="B1849" s="650"/>
      <c r="C1849" s="635"/>
      <c r="D1849" s="927"/>
      <c r="E1849" s="1878"/>
      <c r="F1849" s="7" t="s">
        <v>32</v>
      </c>
      <c r="G1849" s="964" t="s">
        <v>555</v>
      </c>
      <c r="H1849" s="7" t="s">
        <v>1602</v>
      </c>
      <c r="I1849" s="928" t="s">
        <v>35</v>
      </c>
      <c r="J1849" s="928" t="s">
        <v>3723</v>
      </c>
      <c r="K1849" s="964" t="s">
        <v>3724</v>
      </c>
      <c r="L1849" s="1129">
        <v>1</v>
      </c>
      <c r="M1849" s="353"/>
      <c r="N1849" s="1738">
        <v>0</v>
      </c>
      <c r="O1849" s="2300"/>
      <c r="P1849" s="373" t="s">
        <v>3829</v>
      </c>
    </row>
    <row r="1850" spans="1:16" ht="79.2">
      <c r="A1850" s="649"/>
      <c r="B1850" s="650"/>
      <c r="C1850" s="635"/>
      <c r="D1850" s="922" t="s">
        <v>3736</v>
      </c>
      <c r="E1850" s="1880" t="s">
        <v>28</v>
      </c>
      <c r="F1850" s="7" t="s">
        <v>32</v>
      </c>
      <c r="G1850" s="964" t="s">
        <v>449</v>
      </c>
      <c r="H1850" s="7" t="s">
        <v>3737</v>
      </c>
      <c r="I1850" s="928" t="s">
        <v>35</v>
      </c>
      <c r="J1850" s="928" t="s">
        <v>3730</v>
      </c>
      <c r="K1850" s="964" t="s">
        <v>437</v>
      </c>
      <c r="L1850" s="1129">
        <v>2</v>
      </c>
      <c r="M1850" s="353"/>
      <c r="N1850" s="1738">
        <v>0</v>
      </c>
      <c r="O1850" s="2300">
        <v>0</v>
      </c>
      <c r="P1850" s="373" t="s">
        <v>3803</v>
      </c>
    </row>
    <row r="1851" spans="1:16" ht="79.2">
      <c r="A1851" s="649"/>
      <c r="B1851" s="650"/>
      <c r="C1851" s="635"/>
      <c r="D1851" s="923"/>
      <c r="E1851" s="1931"/>
      <c r="F1851" s="7" t="s">
        <v>24</v>
      </c>
      <c r="G1851" s="964" t="s">
        <v>1255</v>
      </c>
      <c r="H1851" s="7" t="s">
        <v>2911</v>
      </c>
      <c r="I1851" s="928" t="s">
        <v>35</v>
      </c>
      <c r="J1851" s="928" t="s">
        <v>3738</v>
      </c>
      <c r="K1851" s="964" t="s">
        <v>3719</v>
      </c>
      <c r="L1851" s="1129">
        <v>2</v>
      </c>
      <c r="M1851" s="353"/>
      <c r="N1851" s="1738">
        <v>0</v>
      </c>
      <c r="O1851" s="2300"/>
      <c r="P1851" s="373" t="s">
        <v>4097</v>
      </c>
    </row>
    <row r="1852" spans="1:16" ht="59.4">
      <c r="A1852" s="649"/>
      <c r="B1852" s="650"/>
      <c r="C1852" s="635"/>
      <c r="D1852" s="927"/>
      <c r="E1852" s="1878"/>
      <c r="F1852" s="7" t="s">
        <v>32</v>
      </c>
      <c r="G1852" s="964" t="s">
        <v>555</v>
      </c>
      <c r="H1852" s="7" t="s">
        <v>3739</v>
      </c>
      <c r="I1852" s="928" t="s">
        <v>35</v>
      </c>
      <c r="J1852" s="928" t="s">
        <v>3704</v>
      </c>
      <c r="K1852" s="964" t="s">
        <v>3724</v>
      </c>
      <c r="L1852" s="1129">
        <v>2</v>
      </c>
      <c r="M1852" s="353"/>
      <c r="N1852" s="1738">
        <v>0</v>
      </c>
      <c r="O1852" s="2300"/>
      <c r="P1852" s="373" t="s">
        <v>3803</v>
      </c>
    </row>
    <row r="1853" spans="1:16" ht="59.4">
      <c r="A1853" s="649"/>
      <c r="B1853" s="650"/>
      <c r="C1853" s="635"/>
      <c r="D1853" s="922" t="s">
        <v>3740</v>
      </c>
      <c r="E1853" s="1880" t="s">
        <v>28</v>
      </c>
      <c r="F1853" s="7" t="s">
        <v>32</v>
      </c>
      <c r="G1853" s="964" t="s">
        <v>555</v>
      </c>
      <c r="H1853" s="7" t="s">
        <v>3741</v>
      </c>
      <c r="I1853" s="928" t="s">
        <v>35</v>
      </c>
      <c r="J1853" s="928" t="s">
        <v>3709</v>
      </c>
      <c r="K1853" s="964" t="s">
        <v>3724</v>
      </c>
      <c r="L1853" s="1129">
        <v>1</v>
      </c>
      <c r="M1853" s="353"/>
      <c r="N1853" s="1738">
        <v>0</v>
      </c>
      <c r="O1853" s="2185">
        <v>800</v>
      </c>
      <c r="P1853" s="373" t="s">
        <v>4153</v>
      </c>
    </row>
    <row r="1854" spans="1:16" ht="39.6">
      <c r="A1854" s="649"/>
      <c r="B1854" s="650"/>
      <c r="C1854" s="635"/>
      <c r="D1854" s="923"/>
      <c r="E1854" s="1931"/>
      <c r="F1854" s="7" t="s">
        <v>32</v>
      </c>
      <c r="G1854" s="964" t="s">
        <v>555</v>
      </c>
      <c r="H1854" s="7" t="s">
        <v>1602</v>
      </c>
      <c r="I1854" s="928" t="s">
        <v>35</v>
      </c>
      <c r="J1854" s="928" t="s">
        <v>3730</v>
      </c>
      <c r="K1854" s="964" t="s">
        <v>3724</v>
      </c>
      <c r="L1854" s="1129">
        <v>1</v>
      </c>
      <c r="M1854" s="353"/>
      <c r="N1854" s="1738">
        <v>500</v>
      </c>
      <c r="O1854" s="2185"/>
      <c r="P1854" s="373" t="s">
        <v>3803</v>
      </c>
    </row>
    <row r="1855" spans="1:16" ht="79.2">
      <c r="A1855" s="649"/>
      <c r="B1855" s="650"/>
      <c r="C1855" s="635"/>
      <c r="D1855" s="923"/>
      <c r="E1855" s="1931"/>
      <c r="F1855" s="7" t="s">
        <v>32</v>
      </c>
      <c r="G1855" s="964" t="s">
        <v>449</v>
      </c>
      <c r="H1855" s="7" t="s">
        <v>3715</v>
      </c>
      <c r="I1855" s="928" t="s">
        <v>35</v>
      </c>
      <c r="J1855" s="928" t="s">
        <v>3728</v>
      </c>
      <c r="K1855" s="964" t="s">
        <v>437</v>
      </c>
      <c r="L1855" s="1129">
        <v>2</v>
      </c>
      <c r="M1855" s="353"/>
      <c r="N1855" s="1738">
        <v>200</v>
      </c>
      <c r="O1855" s="2185"/>
      <c r="P1855" s="373" t="s">
        <v>3803</v>
      </c>
    </row>
    <row r="1856" spans="1:16" ht="39.6">
      <c r="A1856" s="649"/>
      <c r="B1856" s="650"/>
      <c r="C1856" s="635"/>
      <c r="D1856" s="1298"/>
      <c r="E1856" s="1937"/>
      <c r="F1856" s="73" t="s">
        <v>32</v>
      </c>
      <c r="G1856" s="966" t="s">
        <v>1136</v>
      </c>
      <c r="H1856" s="73" t="s">
        <v>3742</v>
      </c>
      <c r="I1856" s="924" t="s">
        <v>35</v>
      </c>
      <c r="J1856" s="924" t="s">
        <v>3709</v>
      </c>
      <c r="K1856" s="966" t="s">
        <v>458</v>
      </c>
      <c r="L1856" s="1143">
        <v>3</v>
      </c>
      <c r="M1856" s="353"/>
      <c r="N1856" s="1738">
        <v>100</v>
      </c>
      <c r="O1856" s="2185"/>
      <c r="P1856" s="373" t="s">
        <v>3803</v>
      </c>
    </row>
    <row r="1857" spans="1:16" ht="99">
      <c r="A1857" s="514" t="s">
        <v>226</v>
      </c>
      <c r="B1857" s="514">
        <v>77</v>
      </c>
      <c r="C1857" s="485" t="s">
        <v>3763</v>
      </c>
      <c r="D1857" s="570" t="s">
        <v>2918</v>
      </c>
      <c r="E1857" s="1306" t="s">
        <v>28</v>
      </c>
      <c r="F1857" s="66" t="s">
        <v>24</v>
      </c>
      <c r="G1857" s="105" t="s">
        <v>1255</v>
      </c>
      <c r="H1857" s="66" t="s">
        <v>2919</v>
      </c>
      <c r="I1857" s="105" t="s">
        <v>29</v>
      </c>
      <c r="J1857" s="105" t="s">
        <v>2920</v>
      </c>
      <c r="K1857" s="105" t="s">
        <v>442</v>
      </c>
      <c r="L1857" s="893">
        <v>6</v>
      </c>
      <c r="M1857" s="353"/>
      <c r="N1857" s="938">
        <v>63</v>
      </c>
      <c r="O1857" s="1761">
        <v>1063</v>
      </c>
      <c r="P1857" s="373" t="s">
        <v>4154</v>
      </c>
    </row>
    <row r="1858" spans="1:16" ht="59.4">
      <c r="A1858" s="478"/>
      <c r="B1858" s="478"/>
      <c r="C1858" s="470"/>
      <c r="D1858" s="564"/>
      <c r="E1858" s="1875"/>
      <c r="F1858" s="55" t="s">
        <v>32</v>
      </c>
      <c r="G1858" s="462" t="s">
        <v>555</v>
      </c>
      <c r="H1858" s="55" t="s">
        <v>2921</v>
      </c>
      <c r="I1858" s="462" t="s">
        <v>35</v>
      </c>
      <c r="J1858" s="462" t="s">
        <v>388</v>
      </c>
      <c r="K1858" s="462" t="s">
        <v>558</v>
      </c>
      <c r="L1858" s="1572">
        <v>1</v>
      </c>
      <c r="M1858" s="353"/>
      <c r="N1858" s="938">
        <v>500</v>
      </c>
      <c r="O1858" s="1761"/>
      <c r="P1858" s="373" t="s">
        <v>3803</v>
      </c>
    </row>
    <row r="1859" spans="1:16" ht="59.4">
      <c r="A1859" s="478"/>
      <c r="B1859" s="478"/>
      <c r="C1859" s="470"/>
      <c r="D1859" s="562"/>
      <c r="E1859" s="1917"/>
      <c r="F1859" s="53" t="s">
        <v>32</v>
      </c>
      <c r="G1859" s="134" t="s">
        <v>456</v>
      </c>
      <c r="H1859" s="53" t="s">
        <v>2922</v>
      </c>
      <c r="I1859" s="134" t="s">
        <v>35</v>
      </c>
      <c r="J1859" s="134" t="s">
        <v>335</v>
      </c>
      <c r="K1859" s="134" t="s">
        <v>2825</v>
      </c>
      <c r="L1859" s="1484">
        <v>1</v>
      </c>
      <c r="M1859" s="353"/>
      <c r="N1859" s="938">
        <v>500</v>
      </c>
      <c r="O1859" s="1761"/>
      <c r="P1859" s="373" t="s">
        <v>3803</v>
      </c>
    </row>
    <row r="1860" spans="1:16" ht="79.2">
      <c r="A1860" s="514" t="s">
        <v>226</v>
      </c>
      <c r="B1860" s="514">
        <v>78</v>
      </c>
      <c r="C1860" s="485" t="s">
        <v>1047</v>
      </c>
      <c r="D1860" s="574" t="s">
        <v>3764</v>
      </c>
      <c r="E1860" s="1914" t="s">
        <v>28</v>
      </c>
      <c r="F1860" s="66" t="s">
        <v>32</v>
      </c>
      <c r="G1860" s="105" t="s">
        <v>1535</v>
      </c>
      <c r="H1860" s="66" t="s">
        <v>3765</v>
      </c>
      <c r="I1860" s="105" t="s">
        <v>35</v>
      </c>
      <c r="J1860" s="86">
        <v>3</v>
      </c>
      <c r="K1860" s="105" t="s">
        <v>455</v>
      </c>
      <c r="L1860" s="893">
        <v>1</v>
      </c>
      <c r="M1860" s="353"/>
      <c r="N1860" s="938">
        <v>0</v>
      </c>
      <c r="O1860" s="1761">
        <v>0</v>
      </c>
      <c r="P1860" s="373" t="s">
        <v>4136</v>
      </c>
    </row>
    <row r="1861" spans="1:16" ht="79.2">
      <c r="A1861" s="672"/>
      <c r="B1861" s="552"/>
      <c r="C1861" s="549"/>
      <c r="D1861" s="1507"/>
      <c r="E1861" s="1940"/>
      <c r="F1861" s="74" t="s">
        <v>32</v>
      </c>
      <c r="G1861" s="965" t="s">
        <v>3569</v>
      </c>
      <c r="H1861" s="74" t="s">
        <v>3766</v>
      </c>
      <c r="I1861" s="965" t="s">
        <v>35</v>
      </c>
      <c r="J1861" s="1153">
        <v>2</v>
      </c>
      <c r="K1861" s="965" t="s">
        <v>2820</v>
      </c>
      <c r="L1861" s="1134">
        <v>1</v>
      </c>
      <c r="M1861" s="353"/>
      <c r="N1861" s="1738">
        <v>0</v>
      </c>
      <c r="O1861" s="1761"/>
      <c r="P1861" s="373" t="s">
        <v>4136</v>
      </c>
    </row>
    <row r="1862" spans="1:16" ht="79.2">
      <c r="A1862" s="673"/>
      <c r="B1862" s="514"/>
      <c r="C1862" s="485"/>
      <c r="D1862" s="1428" t="s">
        <v>3767</v>
      </c>
      <c r="E1862" s="1941" t="s">
        <v>28</v>
      </c>
      <c r="F1862" s="7" t="s">
        <v>32</v>
      </c>
      <c r="G1862" s="964" t="s">
        <v>435</v>
      </c>
      <c r="H1862" s="7" t="s">
        <v>3768</v>
      </c>
      <c r="I1862" s="964" t="s">
        <v>35</v>
      </c>
      <c r="J1862" s="928">
        <v>4</v>
      </c>
      <c r="K1862" s="964" t="s">
        <v>437</v>
      </c>
      <c r="L1862" s="1037">
        <v>1</v>
      </c>
      <c r="M1862" s="353"/>
      <c r="N1862" s="1738">
        <v>500</v>
      </c>
      <c r="O1862" s="2185">
        <v>500</v>
      </c>
      <c r="P1862" s="373" t="s">
        <v>3803</v>
      </c>
    </row>
    <row r="1863" spans="1:16" ht="79.2">
      <c r="A1863" s="673"/>
      <c r="B1863" s="514"/>
      <c r="C1863" s="485"/>
      <c r="D1863" s="1428"/>
      <c r="E1863" s="1941"/>
      <c r="F1863" s="7" t="s">
        <v>32</v>
      </c>
      <c r="G1863" s="964" t="s">
        <v>3569</v>
      </c>
      <c r="H1863" s="7" t="s">
        <v>3769</v>
      </c>
      <c r="I1863" s="964" t="s">
        <v>35</v>
      </c>
      <c r="J1863" s="928">
        <v>3</v>
      </c>
      <c r="K1863" s="964" t="s">
        <v>2820</v>
      </c>
      <c r="L1863" s="1135">
        <v>2</v>
      </c>
      <c r="M1863" s="353"/>
      <c r="N1863" s="1738">
        <v>0</v>
      </c>
      <c r="O1863" s="2185"/>
      <c r="P1863" s="373" t="s">
        <v>4136</v>
      </c>
    </row>
    <row r="1864" spans="1:16" ht="79.2">
      <c r="A1864" s="673"/>
      <c r="B1864" s="514"/>
      <c r="C1864" s="485"/>
      <c r="D1864" s="1428" t="s">
        <v>3770</v>
      </c>
      <c r="E1864" s="1941" t="s">
        <v>28</v>
      </c>
      <c r="F1864" s="7" t="s">
        <v>32</v>
      </c>
      <c r="G1864" s="964" t="s">
        <v>435</v>
      </c>
      <c r="H1864" s="7" t="s">
        <v>3768</v>
      </c>
      <c r="I1864" s="964" t="s">
        <v>35</v>
      </c>
      <c r="J1864" s="928">
        <v>4</v>
      </c>
      <c r="K1864" s="964" t="s">
        <v>437</v>
      </c>
      <c r="L1864" s="1037">
        <v>2</v>
      </c>
      <c r="M1864" s="353"/>
      <c r="N1864" s="1738">
        <v>200</v>
      </c>
      <c r="O1864" s="2185">
        <v>200</v>
      </c>
      <c r="P1864" s="373" t="s">
        <v>3803</v>
      </c>
    </row>
    <row r="1865" spans="1:16" ht="79.2">
      <c r="A1865" s="673"/>
      <c r="B1865" s="514"/>
      <c r="C1865" s="485"/>
      <c r="D1865" s="1428"/>
      <c r="E1865" s="1941"/>
      <c r="F1865" s="7" t="s">
        <v>32</v>
      </c>
      <c r="G1865" s="964" t="s">
        <v>3569</v>
      </c>
      <c r="H1865" s="7" t="s">
        <v>3771</v>
      </c>
      <c r="I1865" s="964" t="s">
        <v>35</v>
      </c>
      <c r="J1865" s="928">
        <v>2</v>
      </c>
      <c r="K1865" s="964" t="s">
        <v>2820</v>
      </c>
      <c r="L1865" s="1135">
        <v>2</v>
      </c>
      <c r="M1865" s="353"/>
      <c r="N1865" s="1738">
        <v>0</v>
      </c>
      <c r="O1865" s="2185"/>
      <c r="P1865" s="373" t="s">
        <v>4136</v>
      </c>
    </row>
    <row r="1866" spans="1:16" ht="79.2">
      <c r="A1866" s="674"/>
      <c r="B1866" s="550"/>
      <c r="C1866" s="474"/>
      <c r="D1866" s="1508" t="s">
        <v>805</v>
      </c>
      <c r="E1866" s="1942" t="s">
        <v>28</v>
      </c>
      <c r="F1866" s="73" t="s">
        <v>32</v>
      </c>
      <c r="G1866" s="966" t="s">
        <v>435</v>
      </c>
      <c r="H1866" s="73" t="s">
        <v>3768</v>
      </c>
      <c r="I1866" s="966" t="s">
        <v>35</v>
      </c>
      <c r="J1866" s="924">
        <v>5</v>
      </c>
      <c r="K1866" s="966" t="s">
        <v>437</v>
      </c>
      <c r="L1866" s="1038">
        <v>3</v>
      </c>
      <c r="M1866" s="353"/>
      <c r="N1866" s="1738">
        <v>100</v>
      </c>
      <c r="O1866" s="2301">
        <v>100</v>
      </c>
      <c r="P1866" s="373" t="s">
        <v>3803</v>
      </c>
    </row>
    <row r="1867" spans="1:16" ht="59.4">
      <c r="A1867" s="669" t="s">
        <v>226</v>
      </c>
      <c r="B1867" s="550">
        <v>79</v>
      </c>
      <c r="C1867" s="474" t="s">
        <v>4155</v>
      </c>
      <c r="D1867" s="574" t="s">
        <v>4156</v>
      </c>
      <c r="E1867" s="1914" t="s">
        <v>12</v>
      </c>
      <c r="F1867" s="66" t="s">
        <v>24</v>
      </c>
      <c r="G1867" s="105" t="s">
        <v>4157</v>
      </c>
      <c r="H1867" s="66" t="s">
        <v>4158</v>
      </c>
      <c r="I1867" s="105" t="s">
        <v>35</v>
      </c>
      <c r="J1867" s="86" t="s">
        <v>4159</v>
      </c>
      <c r="K1867" s="105" t="s">
        <v>741</v>
      </c>
      <c r="L1867" s="893">
        <v>5</v>
      </c>
      <c r="M1867" s="353"/>
      <c r="N1867" s="938">
        <v>1000</v>
      </c>
      <c r="O1867" s="1761">
        <v>2000</v>
      </c>
      <c r="P1867" s="373" t="s">
        <v>3803</v>
      </c>
    </row>
    <row r="1868" spans="1:16" ht="59.4">
      <c r="A1868" s="670"/>
      <c r="B1868" s="551"/>
      <c r="C1868" s="518"/>
      <c r="D1868" s="574"/>
      <c r="E1868" s="1914"/>
      <c r="F1868" s="66" t="s">
        <v>32</v>
      </c>
      <c r="G1868" s="105" t="s">
        <v>3574</v>
      </c>
      <c r="H1868" s="66" t="s">
        <v>4158</v>
      </c>
      <c r="I1868" s="105" t="s">
        <v>35</v>
      </c>
      <c r="J1868" s="915" t="s">
        <v>4160</v>
      </c>
      <c r="K1868" s="105" t="s">
        <v>3576</v>
      </c>
      <c r="L1868" s="893">
        <v>1</v>
      </c>
      <c r="M1868" s="353"/>
      <c r="N1868" s="366">
        <v>500</v>
      </c>
      <c r="O1868" s="1761"/>
      <c r="P1868" s="373" t="s">
        <v>3803</v>
      </c>
    </row>
    <row r="1869" spans="1:16" ht="59.4">
      <c r="A1869" s="670"/>
      <c r="B1869" s="551"/>
      <c r="C1869" s="518"/>
      <c r="D1869" s="574"/>
      <c r="E1869" s="1914"/>
      <c r="F1869" s="66" t="s">
        <v>32</v>
      </c>
      <c r="G1869" s="105" t="s">
        <v>2808</v>
      </c>
      <c r="H1869" s="66" t="s">
        <v>4158</v>
      </c>
      <c r="I1869" s="105" t="s">
        <v>35</v>
      </c>
      <c r="J1869" s="86" t="s">
        <v>4161</v>
      </c>
      <c r="K1869" s="105" t="s">
        <v>2811</v>
      </c>
      <c r="L1869" s="893">
        <v>1</v>
      </c>
      <c r="M1869" s="353"/>
      <c r="N1869" s="366">
        <v>500</v>
      </c>
      <c r="O1869" s="1761"/>
      <c r="P1869" s="373" t="s">
        <v>3803</v>
      </c>
    </row>
    <row r="1870" spans="1:16" ht="59.4">
      <c r="A1870" s="670"/>
      <c r="B1870" s="551"/>
      <c r="C1870" s="518"/>
      <c r="D1870" s="538" t="s">
        <v>4162</v>
      </c>
      <c r="E1870" s="1943" t="s">
        <v>28</v>
      </c>
      <c r="F1870" s="66" t="s">
        <v>15</v>
      </c>
      <c r="G1870" s="105" t="s">
        <v>3574</v>
      </c>
      <c r="H1870" s="66" t="s">
        <v>4163</v>
      </c>
      <c r="I1870" s="105" t="s">
        <v>35</v>
      </c>
      <c r="J1870" s="86" t="s">
        <v>4164</v>
      </c>
      <c r="K1870" s="105" t="s">
        <v>4165</v>
      </c>
      <c r="L1870" s="893">
        <v>3</v>
      </c>
      <c r="M1870" s="353"/>
      <c r="N1870" s="938">
        <v>100</v>
      </c>
      <c r="O1870" s="1761">
        <v>300</v>
      </c>
      <c r="P1870" s="373" t="s">
        <v>3803</v>
      </c>
    </row>
    <row r="1871" spans="1:16" ht="59.4">
      <c r="A1871" s="670"/>
      <c r="B1871" s="551"/>
      <c r="C1871" s="518"/>
      <c r="D1871" s="566"/>
      <c r="E1871" s="1944"/>
      <c r="F1871" s="66" t="s">
        <v>15</v>
      </c>
      <c r="G1871" s="105" t="s">
        <v>3569</v>
      </c>
      <c r="H1871" s="66" t="s">
        <v>4163</v>
      </c>
      <c r="I1871" s="105" t="s">
        <v>35</v>
      </c>
      <c r="J1871" s="86" t="s">
        <v>4166</v>
      </c>
      <c r="K1871" s="105" t="s">
        <v>1688</v>
      </c>
      <c r="L1871" s="893">
        <v>2</v>
      </c>
      <c r="M1871" s="353"/>
      <c r="N1871" s="938">
        <v>200</v>
      </c>
      <c r="O1871" s="1761"/>
      <c r="P1871" s="373" t="s">
        <v>3803</v>
      </c>
    </row>
    <row r="1872" spans="1:16" ht="59.4">
      <c r="A1872" s="670"/>
      <c r="B1872" s="551"/>
      <c r="C1872" s="518"/>
      <c r="D1872" s="538" t="s">
        <v>4167</v>
      </c>
      <c r="E1872" s="1943" t="s">
        <v>17</v>
      </c>
      <c r="F1872" s="66" t="s">
        <v>32</v>
      </c>
      <c r="G1872" s="105" t="s">
        <v>3574</v>
      </c>
      <c r="H1872" s="66" t="s">
        <v>4158</v>
      </c>
      <c r="I1872" s="105" t="s">
        <v>35</v>
      </c>
      <c r="J1872" s="915" t="s">
        <v>4160</v>
      </c>
      <c r="K1872" s="105" t="s">
        <v>3576</v>
      </c>
      <c r="L1872" s="893">
        <v>1</v>
      </c>
      <c r="M1872" s="381" t="s">
        <v>4156</v>
      </c>
      <c r="N1872" s="938">
        <v>500</v>
      </c>
      <c r="O1872" s="1761">
        <v>1000</v>
      </c>
      <c r="P1872" s="373" t="s">
        <v>3803</v>
      </c>
    </row>
    <row r="1873" spans="1:16" ht="59.4">
      <c r="A1873" s="670"/>
      <c r="B1873" s="551"/>
      <c r="C1873" s="518"/>
      <c r="D1873" s="565"/>
      <c r="E1873" s="1945"/>
      <c r="F1873" s="66" t="s">
        <v>32</v>
      </c>
      <c r="G1873" s="105" t="s">
        <v>2808</v>
      </c>
      <c r="H1873" s="66" t="s">
        <v>4158</v>
      </c>
      <c r="I1873" s="105" t="s">
        <v>35</v>
      </c>
      <c r="J1873" s="86" t="s">
        <v>4161</v>
      </c>
      <c r="K1873" s="105" t="s">
        <v>2811</v>
      </c>
      <c r="L1873" s="893">
        <v>1</v>
      </c>
      <c r="M1873" s="381" t="s">
        <v>4156</v>
      </c>
      <c r="N1873" s="938">
        <v>500</v>
      </c>
      <c r="O1873" s="1761"/>
      <c r="P1873" s="373" t="s">
        <v>3803</v>
      </c>
    </row>
    <row r="1874" spans="1:16" ht="59.4">
      <c r="A1874" s="671"/>
      <c r="B1874" s="552"/>
      <c r="C1874" s="549"/>
      <c r="D1874" s="87" t="s">
        <v>4168</v>
      </c>
      <c r="E1874" s="1946" t="s">
        <v>17</v>
      </c>
      <c r="F1874" s="66" t="s">
        <v>48</v>
      </c>
      <c r="G1874" s="105" t="s">
        <v>2808</v>
      </c>
      <c r="H1874" s="66" t="s">
        <v>4169</v>
      </c>
      <c r="I1874" s="105" t="s">
        <v>35</v>
      </c>
      <c r="J1874" s="86" t="s">
        <v>4161</v>
      </c>
      <c r="K1874" s="105" t="s">
        <v>2811</v>
      </c>
      <c r="L1874" s="893">
        <v>1</v>
      </c>
      <c r="M1874" s="381" t="s">
        <v>4170</v>
      </c>
      <c r="N1874" s="938">
        <v>0</v>
      </c>
      <c r="O1874" s="1178">
        <v>0</v>
      </c>
      <c r="P1874" s="373" t="s">
        <v>3939</v>
      </c>
    </row>
    <row r="1875" spans="1:16" ht="39.6">
      <c r="A1875" s="126" t="s">
        <v>226</v>
      </c>
      <c r="B1875" s="65">
        <v>80</v>
      </c>
      <c r="C1875" s="474" t="s">
        <v>4171</v>
      </c>
      <c r="D1875" s="86" t="s">
        <v>4172</v>
      </c>
      <c r="E1875" s="1305" t="s">
        <v>12</v>
      </c>
      <c r="F1875" s="66" t="s">
        <v>48</v>
      </c>
      <c r="G1875" s="105" t="s">
        <v>266</v>
      </c>
      <c r="H1875" s="66" t="s">
        <v>4173</v>
      </c>
      <c r="I1875" s="86" t="s">
        <v>14</v>
      </c>
      <c r="J1875" s="86">
        <v>9</v>
      </c>
      <c r="K1875" s="105" t="s">
        <v>148</v>
      </c>
      <c r="L1875" s="929">
        <v>1</v>
      </c>
      <c r="M1875" s="353"/>
      <c r="N1875" s="938">
        <v>500</v>
      </c>
      <c r="O1875" s="1178">
        <v>500</v>
      </c>
      <c r="P1875" s="373" t="s">
        <v>3803</v>
      </c>
    </row>
    <row r="1876" spans="1:16" ht="39.6">
      <c r="A1876" s="126" t="s">
        <v>226</v>
      </c>
      <c r="B1876" s="65">
        <v>80</v>
      </c>
      <c r="C1876" s="518"/>
      <c r="D1876" s="574" t="s">
        <v>4174</v>
      </c>
      <c r="E1876" s="1306" t="s">
        <v>12</v>
      </c>
      <c r="F1876" s="66" t="s">
        <v>48</v>
      </c>
      <c r="G1876" s="105" t="s">
        <v>4175</v>
      </c>
      <c r="H1876" s="66" t="s">
        <v>4176</v>
      </c>
      <c r="I1876" s="86" t="s">
        <v>14</v>
      </c>
      <c r="J1876" s="86">
        <v>6</v>
      </c>
      <c r="K1876" s="105" t="s">
        <v>3580</v>
      </c>
      <c r="L1876" s="929">
        <v>1</v>
      </c>
      <c r="M1876" s="353"/>
      <c r="N1876" s="938">
        <v>500</v>
      </c>
      <c r="O1876" s="1761">
        <v>600</v>
      </c>
      <c r="P1876" s="373" t="s">
        <v>3803</v>
      </c>
    </row>
    <row r="1877" spans="1:16" ht="39.6">
      <c r="A1877" s="126" t="s">
        <v>226</v>
      </c>
      <c r="B1877" s="65">
        <v>80</v>
      </c>
      <c r="C1877" s="518"/>
      <c r="D1877" s="574"/>
      <c r="E1877" s="1306"/>
      <c r="F1877" s="66" t="s">
        <v>48</v>
      </c>
      <c r="G1877" s="105" t="s">
        <v>1681</v>
      </c>
      <c r="H1877" s="66" t="s">
        <v>4176</v>
      </c>
      <c r="I1877" s="86" t="s">
        <v>14</v>
      </c>
      <c r="J1877" s="86">
        <v>9</v>
      </c>
      <c r="K1877" s="105" t="s">
        <v>912</v>
      </c>
      <c r="L1877" s="929">
        <v>3</v>
      </c>
      <c r="M1877" s="353"/>
      <c r="N1877" s="938">
        <v>100</v>
      </c>
      <c r="O1877" s="1761"/>
      <c r="P1877" s="373" t="s">
        <v>3803</v>
      </c>
    </row>
    <row r="1878" spans="1:16" ht="39.6">
      <c r="A1878" s="126" t="s">
        <v>226</v>
      </c>
      <c r="B1878" s="65">
        <v>80</v>
      </c>
      <c r="C1878" s="518"/>
      <c r="D1878" s="574"/>
      <c r="E1878" s="1306"/>
      <c r="F1878" s="66" t="s">
        <v>48</v>
      </c>
      <c r="G1878" s="105" t="s">
        <v>2238</v>
      </c>
      <c r="H1878" s="66" t="s">
        <v>4177</v>
      </c>
      <c r="I1878" s="86" t="s">
        <v>14</v>
      </c>
      <c r="J1878" s="86">
        <v>3</v>
      </c>
      <c r="K1878" s="105" t="s">
        <v>4178</v>
      </c>
      <c r="L1878" s="929">
        <v>3</v>
      </c>
      <c r="M1878" s="353"/>
      <c r="N1878" s="938">
        <v>0</v>
      </c>
      <c r="O1878" s="1761"/>
      <c r="P1878" s="373" t="s">
        <v>4101</v>
      </c>
    </row>
    <row r="1879" spans="1:16" ht="39.6">
      <c r="A1879" s="126" t="s">
        <v>226</v>
      </c>
      <c r="B1879" s="65">
        <v>80</v>
      </c>
      <c r="C1879" s="518"/>
      <c r="D1879" s="538" t="s">
        <v>4179</v>
      </c>
      <c r="E1879" s="1930" t="s">
        <v>12</v>
      </c>
      <c r="F1879" s="66" t="s">
        <v>48</v>
      </c>
      <c r="G1879" s="242" t="s">
        <v>4175</v>
      </c>
      <c r="H1879" s="66" t="s">
        <v>4180</v>
      </c>
      <c r="I1879" s="86" t="s">
        <v>14</v>
      </c>
      <c r="J1879" s="86">
        <v>4</v>
      </c>
      <c r="K1879" s="105" t="s">
        <v>3580</v>
      </c>
      <c r="L1879" s="929">
        <v>3</v>
      </c>
      <c r="M1879" s="353"/>
      <c r="N1879" s="938">
        <v>100</v>
      </c>
      <c r="O1879" s="1761">
        <v>200</v>
      </c>
      <c r="P1879" s="373" t="s">
        <v>3803</v>
      </c>
    </row>
    <row r="1880" spans="1:16" ht="39.6">
      <c r="A1880" s="126" t="s">
        <v>226</v>
      </c>
      <c r="B1880" s="65">
        <v>80</v>
      </c>
      <c r="C1880" s="518"/>
      <c r="D1880" s="565"/>
      <c r="E1880" s="1307"/>
      <c r="F1880" s="66" t="s">
        <v>48</v>
      </c>
      <c r="G1880" s="105" t="s">
        <v>2238</v>
      </c>
      <c r="H1880" s="66" t="s">
        <v>4180</v>
      </c>
      <c r="I1880" s="86" t="s">
        <v>14</v>
      </c>
      <c r="J1880" s="86">
        <v>6</v>
      </c>
      <c r="K1880" s="105" t="s">
        <v>4178</v>
      </c>
      <c r="L1880" s="929">
        <v>3</v>
      </c>
      <c r="M1880" s="353"/>
      <c r="N1880" s="938">
        <v>100</v>
      </c>
      <c r="O1880" s="1761"/>
      <c r="P1880" s="373" t="s">
        <v>3803</v>
      </c>
    </row>
    <row r="1881" spans="1:16" ht="39.6">
      <c r="A1881" s="126" t="s">
        <v>226</v>
      </c>
      <c r="B1881" s="65">
        <v>80</v>
      </c>
      <c r="C1881" s="518"/>
      <c r="D1881" s="86" t="s">
        <v>4181</v>
      </c>
      <c r="E1881" s="1305" t="s">
        <v>12</v>
      </c>
      <c r="F1881" s="66" t="s">
        <v>48</v>
      </c>
      <c r="G1881" s="105" t="s">
        <v>266</v>
      </c>
      <c r="H1881" s="66" t="s">
        <v>4182</v>
      </c>
      <c r="I1881" s="86" t="s">
        <v>14</v>
      </c>
      <c r="J1881" s="86">
        <v>24</v>
      </c>
      <c r="K1881" s="105" t="s">
        <v>148</v>
      </c>
      <c r="L1881" s="929">
        <v>3</v>
      </c>
      <c r="M1881" s="353"/>
      <c r="N1881" s="938">
        <v>100</v>
      </c>
      <c r="O1881" s="1178">
        <v>100</v>
      </c>
      <c r="P1881" s="373" t="s">
        <v>3803</v>
      </c>
    </row>
    <row r="1882" spans="1:16" ht="39.6">
      <c r="A1882" s="126" t="s">
        <v>226</v>
      </c>
      <c r="B1882" s="65">
        <v>80</v>
      </c>
      <c r="C1882" s="518"/>
      <c r="D1882" s="538" t="s">
        <v>4183</v>
      </c>
      <c r="E1882" s="1930" t="s">
        <v>12</v>
      </c>
      <c r="F1882" s="66" t="s">
        <v>48</v>
      </c>
      <c r="G1882" s="242" t="s">
        <v>4175</v>
      </c>
      <c r="H1882" s="66" t="s">
        <v>4177</v>
      </c>
      <c r="I1882" s="86" t="s">
        <v>14</v>
      </c>
      <c r="J1882" s="86">
        <v>4</v>
      </c>
      <c r="K1882" s="105" t="s">
        <v>3580</v>
      </c>
      <c r="L1882" s="929">
        <v>1</v>
      </c>
      <c r="M1882" s="353"/>
      <c r="N1882" s="938">
        <v>500</v>
      </c>
      <c r="O1882" s="1761">
        <v>1200</v>
      </c>
      <c r="P1882" s="373" t="s">
        <v>3803</v>
      </c>
    </row>
    <row r="1883" spans="1:16" ht="39.6">
      <c r="A1883" s="126" t="s">
        <v>226</v>
      </c>
      <c r="B1883" s="65">
        <v>80</v>
      </c>
      <c r="C1883" s="518"/>
      <c r="D1883" s="565"/>
      <c r="E1883" s="1307"/>
      <c r="F1883" s="66" t="s">
        <v>48</v>
      </c>
      <c r="G1883" s="105" t="s">
        <v>2570</v>
      </c>
      <c r="H1883" s="66" t="s">
        <v>2794</v>
      </c>
      <c r="I1883" s="86" t="s">
        <v>14</v>
      </c>
      <c r="J1883" s="86">
        <v>4</v>
      </c>
      <c r="K1883" s="105" t="s">
        <v>2572</v>
      </c>
      <c r="L1883" s="929">
        <v>1</v>
      </c>
      <c r="M1883" s="353"/>
      <c r="N1883" s="938">
        <v>500</v>
      </c>
      <c r="O1883" s="1761"/>
      <c r="P1883" s="373" t="s">
        <v>3803</v>
      </c>
    </row>
    <row r="1884" spans="1:16" ht="39.6">
      <c r="A1884" s="126" t="s">
        <v>226</v>
      </c>
      <c r="B1884" s="65">
        <v>80</v>
      </c>
      <c r="C1884" s="518"/>
      <c r="D1884" s="566"/>
      <c r="E1884" s="1872"/>
      <c r="F1884" s="66" t="s">
        <v>48</v>
      </c>
      <c r="G1884" s="105" t="s">
        <v>1681</v>
      </c>
      <c r="H1884" s="66" t="s">
        <v>4177</v>
      </c>
      <c r="I1884" s="86" t="s">
        <v>14</v>
      </c>
      <c r="J1884" s="86">
        <v>11</v>
      </c>
      <c r="K1884" s="105" t="s">
        <v>912</v>
      </c>
      <c r="L1884" s="929">
        <v>2</v>
      </c>
      <c r="M1884" s="353"/>
      <c r="N1884" s="938">
        <v>200</v>
      </c>
      <c r="O1884" s="1761"/>
      <c r="P1884" s="373" t="s">
        <v>3803</v>
      </c>
    </row>
    <row r="1885" spans="1:16" ht="39.6">
      <c r="A1885" s="126" t="s">
        <v>226</v>
      </c>
      <c r="B1885" s="65">
        <v>80</v>
      </c>
      <c r="C1885" s="518"/>
      <c r="D1885" s="538" t="s">
        <v>4184</v>
      </c>
      <c r="E1885" s="1930" t="s">
        <v>12</v>
      </c>
      <c r="F1885" s="66" t="s">
        <v>48</v>
      </c>
      <c r="G1885" s="105" t="s">
        <v>266</v>
      </c>
      <c r="H1885" s="66" t="s">
        <v>4185</v>
      </c>
      <c r="I1885" s="86" t="s">
        <v>14</v>
      </c>
      <c r="J1885" s="86">
        <v>9</v>
      </c>
      <c r="K1885" s="105" t="s">
        <v>148</v>
      </c>
      <c r="L1885" s="929">
        <v>2</v>
      </c>
      <c r="M1885" s="353"/>
      <c r="N1885" s="938">
        <v>200</v>
      </c>
      <c r="O1885" s="1761">
        <v>500</v>
      </c>
      <c r="P1885" s="373" t="s">
        <v>3803</v>
      </c>
    </row>
    <row r="1886" spans="1:16" ht="39.6">
      <c r="A1886" s="126" t="s">
        <v>226</v>
      </c>
      <c r="B1886" s="65">
        <v>80</v>
      </c>
      <c r="C1886" s="518"/>
      <c r="D1886" s="565"/>
      <c r="E1886" s="1307"/>
      <c r="F1886" s="66" t="s">
        <v>48</v>
      </c>
      <c r="G1886" s="242" t="s">
        <v>4175</v>
      </c>
      <c r="H1886" s="66" t="s">
        <v>4185</v>
      </c>
      <c r="I1886" s="86" t="s">
        <v>14</v>
      </c>
      <c r="J1886" s="86">
        <v>7</v>
      </c>
      <c r="K1886" s="105" t="s">
        <v>3580</v>
      </c>
      <c r="L1886" s="929">
        <v>2</v>
      </c>
      <c r="M1886" s="353"/>
      <c r="N1886" s="938">
        <v>200</v>
      </c>
      <c r="O1886" s="1761"/>
      <c r="P1886" s="373" t="s">
        <v>3803</v>
      </c>
    </row>
    <row r="1887" spans="1:16" ht="39.6">
      <c r="A1887" s="126" t="s">
        <v>226</v>
      </c>
      <c r="B1887" s="65">
        <v>80</v>
      </c>
      <c r="C1887" s="518"/>
      <c r="D1887" s="566"/>
      <c r="E1887" s="1872"/>
      <c r="F1887" s="66" t="s">
        <v>48</v>
      </c>
      <c r="G1887" s="105" t="s">
        <v>2238</v>
      </c>
      <c r="H1887" s="66" t="s">
        <v>4185</v>
      </c>
      <c r="I1887" s="86" t="s">
        <v>14</v>
      </c>
      <c r="J1887" s="86">
        <v>6</v>
      </c>
      <c r="K1887" s="105" t="s">
        <v>4178</v>
      </c>
      <c r="L1887" s="929">
        <v>3</v>
      </c>
      <c r="M1887" s="353"/>
      <c r="N1887" s="938">
        <v>100</v>
      </c>
      <c r="O1887" s="1761"/>
      <c r="P1887" s="373" t="s">
        <v>3803</v>
      </c>
    </row>
    <row r="1888" spans="1:16" ht="39.6">
      <c r="A1888" s="126" t="s">
        <v>226</v>
      </c>
      <c r="B1888" s="65">
        <v>80</v>
      </c>
      <c r="C1888" s="518"/>
      <c r="D1888" s="538" t="s">
        <v>4186</v>
      </c>
      <c r="E1888" s="1930" t="s">
        <v>12</v>
      </c>
      <c r="F1888" s="66" t="s">
        <v>48</v>
      </c>
      <c r="G1888" s="105" t="s">
        <v>266</v>
      </c>
      <c r="H1888" s="66" t="s">
        <v>4187</v>
      </c>
      <c r="I1888" s="86" t="s">
        <v>14</v>
      </c>
      <c r="J1888" s="86">
        <v>8</v>
      </c>
      <c r="K1888" s="105" t="s">
        <v>148</v>
      </c>
      <c r="L1888" s="929">
        <v>3</v>
      </c>
      <c r="M1888" s="353"/>
      <c r="N1888" s="938">
        <v>100</v>
      </c>
      <c r="O1888" s="1761">
        <v>300</v>
      </c>
      <c r="P1888" s="373" t="s">
        <v>3803</v>
      </c>
    </row>
    <row r="1889" spans="1:16" ht="39.6">
      <c r="A1889" s="126" t="s">
        <v>226</v>
      </c>
      <c r="B1889" s="65">
        <v>80</v>
      </c>
      <c r="C1889" s="518"/>
      <c r="D1889" s="565"/>
      <c r="E1889" s="1307"/>
      <c r="F1889" s="66" t="s">
        <v>48</v>
      </c>
      <c r="G1889" s="105" t="s">
        <v>1681</v>
      </c>
      <c r="H1889" s="66" t="s">
        <v>4187</v>
      </c>
      <c r="I1889" s="86" t="s">
        <v>14</v>
      </c>
      <c r="J1889" s="86">
        <v>9</v>
      </c>
      <c r="K1889" s="105" t="s">
        <v>912</v>
      </c>
      <c r="L1889" s="929">
        <v>3</v>
      </c>
      <c r="M1889" s="353"/>
      <c r="N1889" s="938">
        <v>100</v>
      </c>
      <c r="O1889" s="1761"/>
      <c r="P1889" s="373" t="s">
        <v>3803</v>
      </c>
    </row>
    <row r="1890" spans="1:16" ht="39.6">
      <c r="A1890" s="126" t="s">
        <v>226</v>
      </c>
      <c r="B1890" s="65">
        <v>80</v>
      </c>
      <c r="C1890" s="518"/>
      <c r="D1890" s="566"/>
      <c r="E1890" s="1872"/>
      <c r="F1890" s="66" t="s">
        <v>48</v>
      </c>
      <c r="G1890" s="242" t="s">
        <v>4175</v>
      </c>
      <c r="H1890" s="66" t="s">
        <v>4187</v>
      </c>
      <c r="I1890" s="86" t="s">
        <v>14</v>
      </c>
      <c r="J1890" s="86">
        <v>7</v>
      </c>
      <c r="K1890" s="105" t="s">
        <v>3580</v>
      </c>
      <c r="L1890" s="929">
        <v>3</v>
      </c>
      <c r="M1890" s="353"/>
      <c r="N1890" s="938">
        <v>100</v>
      </c>
      <c r="O1890" s="1761"/>
      <c r="P1890" s="373" t="s">
        <v>3803</v>
      </c>
    </row>
    <row r="1891" spans="1:16" ht="39.6">
      <c r="A1891" s="126" t="s">
        <v>226</v>
      </c>
      <c r="B1891" s="65">
        <v>80</v>
      </c>
      <c r="C1891" s="518"/>
      <c r="D1891" s="538" t="s">
        <v>4188</v>
      </c>
      <c r="E1891" s="1930" t="s">
        <v>12</v>
      </c>
      <c r="F1891" s="66" t="s">
        <v>48</v>
      </c>
      <c r="G1891" s="105" t="s">
        <v>1681</v>
      </c>
      <c r="H1891" s="66" t="s">
        <v>4189</v>
      </c>
      <c r="I1891" s="86" t="s">
        <v>14</v>
      </c>
      <c r="J1891" s="86">
        <v>18</v>
      </c>
      <c r="K1891" s="105" t="s">
        <v>912</v>
      </c>
      <c r="L1891" s="929">
        <v>1</v>
      </c>
      <c r="M1891" s="353"/>
      <c r="N1891" s="938">
        <v>500</v>
      </c>
      <c r="O1891" s="1761">
        <v>700</v>
      </c>
      <c r="P1891" s="373" t="s">
        <v>3803</v>
      </c>
    </row>
    <row r="1892" spans="1:16" ht="39.6">
      <c r="A1892" s="126" t="s">
        <v>226</v>
      </c>
      <c r="B1892" s="65">
        <v>80</v>
      </c>
      <c r="C1892" s="518"/>
      <c r="D1892" s="565"/>
      <c r="E1892" s="1307"/>
      <c r="F1892" s="66" t="s">
        <v>48</v>
      </c>
      <c r="G1892" s="105" t="s">
        <v>266</v>
      </c>
      <c r="H1892" s="66" t="s">
        <v>4189</v>
      </c>
      <c r="I1892" s="86" t="s">
        <v>14</v>
      </c>
      <c r="J1892" s="86">
        <v>22</v>
      </c>
      <c r="K1892" s="105" t="s">
        <v>148</v>
      </c>
      <c r="L1892" s="929">
        <v>3</v>
      </c>
      <c r="M1892" s="353"/>
      <c r="N1892" s="938">
        <v>100</v>
      </c>
      <c r="O1892" s="1761"/>
      <c r="P1892" s="373" t="s">
        <v>3803</v>
      </c>
    </row>
    <row r="1893" spans="1:16" ht="39.6">
      <c r="A1893" s="126" t="s">
        <v>226</v>
      </c>
      <c r="B1893" s="65">
        <v>80</v>
      </c>
      <c r="C1893" s="518"/>
      <c r="D1893" s="566"/>
      <c r="E1893" s="1872"/>
      <c r="F1893" s="66" t="s">
        <v>48</v>
      </c>
      <c r="G1893" s="105" t="s">
        <v>1860</v>
      </c>
      <c r="H1893" s="66" t="s">
        <v>4190</v>
      </c>
      <c r="I1893" s="86" t="s">
        <v>14</v>
      </c>
      <c r="J1893" s="86">
        <v>4</v>
      </c>
      <c r="K1893" s="105" t="s">
        <v>1291</v>
      </c>
      <c r="L1893" s="929">
        <v>3</v>
      </c>
      <c r="M1893" s="353"/>
      <c r="N1893" s="938">
        <v>100</v>
      </c>
      <c r="O1893" s="1761"/>
      <c r="P1893" s="373" t="s">
        <v>3803</v>
      </c>
    </row>
    <row r="1894" spans="1:16" ht="39.6">
      <c r="A1894" s="126" t="s">
        <v>226</v>
      </c>
      <c r="B1894" s="65">
        <v>80</v>
      </c>
      <c r="C1894" s="518"/>
      <c r="D1894" s="538" t="s">
        <v>4191</v>
      </c>
      <c r="E1894" s="1930" t="s">
        <v>12</v>
      </c>
      <c r="F1894" s="66" t="s">
        <v>48</v>
      </c>
      <c r="G1894" s="105" t="s">
        <v>1681</v>
      </c>
      <c r="H1894" s="66" t="s">
        <v>4185</v>
      </c>
      <c r="I1894" s="86" t="s">
        <v>14</v>
      </c>
      <c r="J1894" s="86">
        <v>12</v>
      </c>
      <c r="K1894" s="105" t="s">
        <v>912</v>
      </c>
      <c r="L1894" s="929">
        <v>2</v>
      </c>
      <c r="M1894" s="353"/>
      <c r="N1894" s="938">
        <v>200</v>
      </c>
      <c r="O1894" s="1761">
        <v>400</v>
      </c>
      <c r="P1894" s="373" t="s">
        <v>3803</v>
      </c>
    </row>
    <row r="1895" spans="1:16" ht="39.6">
      <c r="A1895" s="126" t="s">
        <v>226</v>
      </c>
      <c r="B1895" s="65">
        <v>80</v>
      </c>
      <c r="C1895" s="518"/>
      <c r="D1895" s="566"/>
      <c r="E1895" s="1872"/>
      <c r="F1895" s="66" t="s">
        <v>48</v>
      </c>
      <c r="G1895" s="242" t="s">
        <v>4175</v>
      </c>
      <c r="H1895" s="66" t="s">
        <v>4185</v>
      </c>
      <c r="I1895" s="86" t="s">
        <v>14</v>
      </c>
      <c r="J1895" s="86">
        <v>4</v>
      </c>
      <c r="K1895" s="105" t="s">
        <v>3580</v>
      </c>
      <c r="L1895" s="929">
        <v>2</v>
      </c>
      <c r="M1895" s="353"/>
      <c r="N1895" s="938">
        <v>200</v>
      </c>
      <c r="O1895" s="1761"/>
      <c r="P1895" s="373" t="s">
        <v>3803</v>
      </c>
    </row>
    <row r="1896" spans="1:16" ht="39.6">
      <c r="A1896" s="126" t="s">
        <v>226</v>
      </c>
      <c r="B1896" s="65">
        <v>80</v>
      </c>
      <c r="C1896" s="518"/>
      <c r="D1896" s="538" t="s">
        <v>4192</v>
      </c>
      <c r="E1896" s="1930" t="s">
        <v>12</v>
      </c>
      <c r="F1896" s="66" t="s">
        <v>48</v>
      </c>
      <c r="G1896" s="105" t="s">
        <v>2238</v>
      </c>
      <c r="H1896" s="66" t="s">
        <v>4193</v>
      </c>
      <c r="I1896" s="86" t="s">
        <v>14</v>
      </c>
      <c r="J1896" s="86">
        <v>9</v>
      </c>
      <c r="K1896" s="105" t="s">
        <v>4178</v>
      </c>
      <c r="L1896" s="929">
        <v>1</v>
      </c>
      <c r="M1896" s="353"/>
      <c r="N1896" s="938">
        <v>500</v>
      </c>
      <c r="O1896" s="1761">
        <v>1500</v>
      </c>
      <c r="P1896" s="373" t="s">
        <v>3803</v>
      </c>
    </row>
    <row r="1897" spans="1:16" ht="39.6">
      <c r="A1897" s="126" t="s">
        <v>226</v>
      </c>
      <c r="B1897" s="65">
        <v>80</v>
      </c>
      <c r="C1897" s="518"/>
      <c r="D1897" s="565"/>
      <c r="E1897" s="1307"/>
      <c r="F1897" s="66" t="s">
        <v>48</v>
      </c>
      <c r="G1897" s="242" t="s">
        <v>4175</v>
      </c>
      <c r="H1897" s="66" t="s">
        <v>4193</v>
      </c>
      <c r="I1897" s="86" t="s">
        <v>14</v>
      </c>
      <c r="J1897" s="86">
        <v>9</v>
      </c>
      <c r="K1897" s="105" t="s">
        <v>3580</v>
      </c>
      <c r="L1897" s="929">
        <v>1</v>
      </c>
      <c r="M1897" s="353"/>
      <c r="N1897" s="938">
        <v>500</v>
      </c>
      <c r="O1897" s="1761"/>
      <c r="P1897" s="373" t="s">
        <v>3803</v>
      </c>
    </row>
    <row r="1898" spans="1:16" ht="39.6">
      <c r="A1898" s="126" t="s">
        <v>226</v>
      </c>
      <c r="B1898" s="65">
        <v>80</v>
      </c>
      <c r="C1898" s="518"/>
      <c r="D1898" s="566"/>
      <c r="E1898" s="1872"/>
      <c r="F1898" s="66" t="s">
        <v>48</v>
      </c>
      <c r="G1898" s="105" t="s">
        <v>1681</v>
      </c>
      <c r="H1898" s="66" t="s">
        <v>4193</v>
      </c>
      <c r="I1898" s="86" t="s">
        <v>14</v>
      </c>
      <c r="J1898" s="86">
        <v>13</v>
      </c>
      <c r="K1898" s="105" t="s">
        <v>912</v>
      </c>
      <c r="L1898" s="929">
        <v>1</v>
      </c>
      <c r="M1898" s="353"/>
      <c r="N1898" s="938">
        <v>500</v>
      </c>
      <c r="O1898" s="1761"/>
      <c r="P1898" s="373" t="s">
        <v>3803</v>
      </c>
    </row>
    <row r="1899" spans="1:16" ht="39.6">
      <c r="A1899" s="126" t="s">
        <v>226</v>
      </c>
      <c r="B1899" s="65">
        <v>80</v>
      </c>
      <c r="C1899" s="518"/>
      <c r="D1899" s="538" t="s">
        <v>4194</v>
      </c>
      <c r="E1899" s="1930" t="s">
        <v>12</v>
      </c>
      <c r="F1899" s="66" t="s">
        <v>48</v>
      </c>
      <c r="G1899" s="105" t="s">
        <v>1681</v>
      </c>
      <c r="H1899" s="66" t="s">
        <v>4173</v>
      </c>
      <c r="I1899" s="86" t="s">
        <v>14</v>
      </c>
      <c r="J1899" s="86">
        <v>5</v>
      </c>
      <c r="K1899" s="105" t="s">
        <v>912</v>
      </c>
      <c r="L1899" s="929">
        <v>2</v>
      </c>
      <c r="M1899" s="353"/>
      <c r="N1899" s="938">
        <v>200</v>
      </c>
      <c r="O1899" s="1761">
        <v>500</v>
      </c>
      <c r="P1899" s="373" t="s">
        <v>3803</v>
      </c>
    </row>
    <row r="1900" spans="1:16" ht="39.6">
      <c r="A1900" s="126" t="s">
        <v>226</v>
      </c>
      <c r="B1900" s="65">
        <v>80</v>
      </c>
      <c r="C1900" s="518"/>
      <c r="D1900" s="565"/>
      <c r="E1900" s="1307"/>
      <c r="F1900" s="66" t="s">
        <v>48</v>
      </c>
      <c r="G1900" s="242" t="s">
        <v>4175</v>
      </c>
      <c r="H1900" s="66" t="s">
        <v>4173</v>
      </c>
      <c r="I1900" s="86" t="s">
        <v>14</v>
      </c>
      <c r="J1900" s="86">
        <v>5</v>
      </c>
      <c r="K1900" s="105" t="s">
        <v>3580</v>
      </c>
      <c r="L1900" s="929">
        <v>2</v>
      </c>
      <c r="M1900" s="353"/>
      <c r="N1900" s="938">
        <v>200</v>
      </c>
      <c r="O1900" s="1761"/>
      <c r="P1900" s="373" t="s">
        <v>3803</v>
      </c>
    </row>
    <row r="1901" spans="1:16" ht="39.6">
      <c r="A1901" s="126" t="s">
        <v>226</v>
      </c>
      <c r="B1901" s="65">
        <v>80</v>
      </c>
      <c r="C1901" s="518"/>
      <c r="D1901" s="566"/>
      <c r="E1901" s="1872"/>
      <c r="F1901" s="66" t="s">
        <v>48</v>
      </c>
      <c r="G1901" s="105" t="s">
        <v>2570</v>
      </c>
      <c r="H1901" s="66" t="s">
        <v>2638</v>
      </c>
      <c r="I1901" s="86" t="s">
        <v>14</v>
      </c>
      <c r="J1901" s="86">
        <v>5</v>
      </c>
      <c r="K1901" s="105" t="s">
        <v>2572</v>
      </c>
      <c r="L1901" s="929">
        <v>3</v>
      </c>
      <c r="M1901" s="353"/>
      <c r="N1901" s="938">
        <v>100</v>
      </c>
      <c r="O1901" s="1761"/>
      <c r="P1901" s="373" t="s">
        <v>3803</v>
      </c>
    </row>
    <row r="1902" spans="1:16" ht="39.6">
      <c r="A1902" s="126" t="s">
        <v>226</v>
      </c>
      <c r="B1902" s="65">
        <v>80</v>
      </c>
      <c r="C1902" s="518"/>
      <c r="D1902" s="86" t="s">
        <v>4195</v>
      </c>
      <c r="E1902" s="1305" t="s">
        <v>12</v>
      </c>
      <c r="F1902" s="66" t="s">
        <v>48</v>
      </c>
      <c r="G1902" s="105" t="s">
        <v>2570</v>
      </c>
      <c r="H1902" s="66" t="s">
        <v>2638</v>
      </c>
      <c r="I1902" s="86" t="s">
        <v>14</v>
      </c>
      <c r="J1902" s="86">
        <v>4</v>
      </c>
      <c r="K1902" s="105" t="s">
        <v>2572</v>
      </c>
      <c r="L1902" s="929">
        <v>2</v>
      </c>
      <c r="M1902" s="353"/>
      <c r="N1902" s="938">
        <v>200</v>
      </c>
      <c r="O1902" s="1178">
        <v>200</v>
      </c>
      <c r="P1902" s="373" t="s">
        <v>3803</v>
      </c>
    </row>
    <row r="1903" spans="1:16" ht="39.6">
      <c r="A1903" s="126" t="s">
        <v>226</v>
      </c>
      <c r="B1903" s="65">
        <v>80</v>
      </c>
      <c r="C1903" s="518"/>
      <c r="D1903" s="538" t="s">
        <v>4196</v>
      </c>
      <c r="E1903" s="1930" t="s">
        <v>12</v>
      </c>
      <c r="F1903" s="66" t="s">
        <v>48</v>
      </c>
      <c r="G1903" s="105" t="s">
        <v>266</v>
      </c>
      <c r="H1903" s="66" t="s">
        <v>4185</v>
      </c>
      <c r="I1903" s="86" t="s">
        <v>14</v>
      </c>
      <c r="J1903" s="86">
        <v>9</v>
      </c>
      <c r="K1903" s="105" t="s">
        <v>148</v>
      </c>
      <c r="L1903" s="929">
        <v>3</v>
      </c>
      <c r="M1903" s="353"/>
      <c r="N1903" s="938">
        <v>100</v>
      </c>
      <c r="O1903" s="1761">
        <v>200</v>
      </c>
      <c r="P1903" s="373" t="s">
        <v>3803</v>
      </c>
    </row>
    <row r="1904" spans="1:16" ht="39.6">
      <c r="A1904" s="126" t="s">
        <v>226</v>
      </c>
      <c r="B1904" s="65">
        <v>80</v>
      </c>
      <c r="C1904" s="518"/>
      <c r="D1904" s="565"/>
      <c r="E1904" s="1307"/>
      <c r="F1904" s="66" t="s">
        <v>48</v>
      </c>
      <c r="G1904" s="105" t="s">
        <v>2238</v>
      </c>
      <c r="H1904" s="66" t="s">
        <v>4185</v>
      </c>
      <c r="I1904" s="86" t="s">
        <v>14</v>
      </c>
      <c r="J1904" s="86">
        <v>3</v>
      </c>
      <c r="K1904" s="105" t="s">
        <v>4178</v>
      </c>
      <c r="L1904" s="929">
        <v>3</v>
      </c>
      <c r="M1904" s="353"/>
      <c r="N1904" s="938">
        <v>0</v>
      </c>
      <c r="O1904" s="1761"/>
      <c r="P1904" s="373" t="s">
        <v>4101</v>
      </c>
    </row>
    <row r="1905" spans="1:16" ht="39.6">
      <c r="A1905" s="126" t="s">
        <v>226</v>
      </c>
      <c r="B1905" s="65">
        <v>80</v>
      </c>
      <c r="C1905" s="518"/>
      <c r="D1905" s="566"/>
      <c r="E1905" s="1872"/>
      <c r="F1905" s="66" t="s">
        <v>48</v>
      </c>
      <c r="G1905" s="242" t="s">
        <v>4175</v>
      </c>
      <c r="H1905" s="66" t="s">
        <v>4185</v>
      </c>
      <c r="I1905" s="86" t="s">
        <v>14</v>
      </c>
      <c r="J1905" s="86">
        <v>4</v>
      </c>
      <c r="K1905" s="105" t="s">
        <v>3580</v>
      </c>
      <c r="L1905" s="929">
        <v>3</v>
      </c>
      <c r="M1905" s="353"/>
      <c r="N1905" s="938">
        <v>100</v>
      </c>
      <c r="O1905" s="1761"/>
      <c r="P1905" s="373" t="s">
        <v>3803</v>
      </c>
    </row>
    <row r="1906" spans="1:16" ht="39.6">
      <c r="A1906" s="126" t="s">
        <v>226</v>
      </c>
      <c r="B1906" s="65">
        <v>80</v>
      </c>
      <c r="C1906" s="518"/>
      <c r="D1906" s="538" t="s">
        <v>4197</v>
      </c>
      <c r="E1906" s="1930" t="s">
        <v>12</v>
      </c>
      <c r="F1906" s="66" t="s">
        <v>48</v>
      </c>
      <c r="G1906" s="105" t="s">
        <v>1681</v>
      </c>
      <c r="H1906" s="66" t="s">
        <v>4198</v>
      </c>
      <c r="I1906" s="86" t="s">
        <v>14</v>
      </c>
      <c r="J1906" s="86">
        <v>6</v>
      </c>
      <c r="K1906" s="105" t="s">
        <v>912</v>
      </c>
      <c r="L1906" s="929">
        <v>1</v>
      </c>
      <c r="M1906" s="353"/>
      <c r="N1906" s="938">
        <v>500</v>
      </c>
      <c r="O1906" s="1761">
        <v>3500</v>
      </c>
      <c r="P1906" s="373" t="s">
        <v>3803</v>
      </c>
    </row>
    <row r="1907" spans="1:16" ht="39.6">
      <c r="A1907" s="126" t="s">
        <v>226</v>
      </c>
      <c r="B1907" s="65">
        <v>80</v>
      </c>
      <c r="C1907" s="518"/>
      <c r="D1907" s="565"/>
      <c r="E1907" s="1307"/>
      <c r="F1907" s="66" t="s">
        <v>15</v>
      </c>
      <c r="G1907" s="105" t="s">
        <v>2229</v>
      </c>
      <c r="H1907" s="66" t="s">
        <v>4198</v>
      </c>
      <c r="I1907" s="86" t="s">
        <v>14</v>
      </c>
      <c r="J1907" s="86">
        <v>13</v>
      </c>
      <c r="K1907" s="105" t="s">
        <v>4199</v>
      </c>
      <c r="L1907" s="929">
        <v>3</v>
      </c>
      <c r="M1907" s="353"/>
      <c r="N1907" s="938">
        <v>3000</v>
      </c>
      <c r="O1907" s="1761"/>
      <c r="P1907" s="373" t="s">
        <v>3803</v>
      </c>
    </row>
    <row r="1908" spans="1:16" ht="39.6">
      <c r="A1908" s="126" t="s">
        <v>226</v>
      </c>
      <c r="B1908" s="65">
        <v>80</v>
      </c>
      <c r="C1908" s="518"/>
      <c r="D1908" s="566"/>
      <c r="E1908" s="1872"/>
      <c r="F1908" s="66" t="s">
        <v>15</v>
      </c>
      <c r="G1908" s="105" t="s">
        <v>4200</v>
      </c>
      <c r="H1908" s="66" t="s">
        <v>4198</v>
      </c>
      <c r="I1908" s="86" t="s">
        <v>14</v>
      </c>
      <c r="J1908" s="86">
        <v>23</v>
      </c>
      <c r="K1908" s="105" t="s">
        <v>4201</v>
      </c>
      <c r="L1908" s="929">
        <v>5</v>
      </c>
      <c r="M1908" s="353"/>
      <c r="N1908" s="938">
        <v>0</v>
      </c>
      <c r="O1908" s="1761"/>
      <c r="P1908" s="373" t="s">
        <v>4099</v>
      </c>
    </row>
    <row r="1909" spans="1:16" ht="39.6">
      <c r="A1909" s="126" t="s">
        <v>226</v>
      </c>
      <c r="B1909" s="65">
        <v>80</v>
      </c>
      <c r="C1909" s="518"/>
      <c r="D1909" s="538" t="s">
        <v>4202</v>
      </c>
      <c r="E1909" s="1930" t="s">
        <v>12</v>
      </c>
      <c r="F1909" s="66" t="s">
        <v>48</v>
      </c>
      <c r="G1909" s="105" t="s">
        <v>1681</v>
      </c>
      <c r="H1909" s="66" t="s">
        <v>4173</v>
      </c>
      <c r="I1909" s="86" t="s">
        <v>14</v>
      </c>
      <c r="J1909" s="86">
        <v>5</v>
      </c>
      <c r="K1909" s="105" t="s">
        <v>912</v>
      </c>
      <c r="L1909" s="929">
        <v>1</v>
      </c>
      <c r="M1909" s="353"/>
      <c r="N1909" s="938">
        <v>500</v>
      </c>
      <c r="O1909" s="1761">
        <v>1200</v>
      </c>
      <c r="P1909" s="373" t="s">
        <v>3803</v>
      </c>
    </row>
    <row r="1910" spans="1:16" ht="39.6">
      <c r="A1910" s="126" t="s">
        <v>226</v>
      </c>
      <c r="B1910" s="65">
        <v>80</v>
      </c>
      <c r="C1910" s="518"/>
      <c r="D1910" s="565"/>
      <c r="E1910" s="1307"/>
      <c r="F1910" s="66" t="s">
        <v>48</v>
      </c>
      <c r="G1910" s="105" t="s">
        <v>2238</v>
      </c>
      <c r="H1910" s="66" t="s">
        <v>4173</v>
      </c>
      <c r="I1910" s="86" t="s">
        <v>14</v>
      </c>
      <c r="J1910" s="86">
        <v>4</v>
      </c>
      <c r="K1910" s="105" t="s">
        <v>4178</v>
      </c>
      <c r="L1910" s="929">
        <v>1</v>
      </c>
      <c r="M1910" s="353"/>
      <c r="N1910" s="938">
        <v>500</v>
      </c>
      <c r="O1910" s="1761"/>
      <c r="P1910" s="373" t="s">
        <v>3803</v>
      </c>
    </row>
    <row r="1911" spans="1:16" ht="39.6">
      <c r="A1911" s="126" t="s">
        <v>226</v>
      </c>
      <c r="B1911" s="65">
        <v>80</v>
      </c>
      <c r="C1911" s="518"/>
      <c r="D1911" s="566"/>
      <c r="E1911" s="1872"/>
      <c r="F1911" s="66" t="s">
        <v>48</v>
      </c>
      <c r="G1911" s="105" t="s">
        <v>266</v>
      </c>
      <c r="H1911" s="66" t="s">
        <v>4182</v>
      </c>
      <c r="I1911" s="86" t="s">
        <v>14</v>
      </c>
      <c r="J1911" s="86">
        <v>24</v>
      </c>
      <c r="K1911" s="105" t="s">
        <v>148</v>
      </c>
      <c r="L1911" s="929">
        <v>2</v>
      </c>
      <c r="M1911" s="353"/>
      <c r="N1911" s="938">
        <v>200</v>
      </c>
      <c r="O1911" s="1761"/>
      <c r="P1911" s="373" t="s">
        <v>3803</v>
      </c>
    </row>
    <row r="1912" spans="1:16" ht="39.6">
      <c r="A1912" s="126" t="s">
        <v>226</v>
      </c>
      <c r="B1912" s="65">
        <v>80</v>
      </c>
      <c r="C1912" s="518"/>
      <c r="D1912" s="538" t="s">
        <v>4203</v>
      </c>
      <c r="E1912" s="1930" t="s">
        <v>17</v>
      </c>
      <c r="F1912" s="66" t="s">
        <v>15</v>
      </c>
      <c r="G1912" s="105" t="s">
        <v>2229</v>
      </c>
      <c r="H1912" s="66" t="s">
        <v>4198</v>
      </c>
      <c r="I1912" s="86" t="s">
        <v>14</v>
      </c>
      <c r="J1912" s="86">
        <v>13</v>
      </c>
      <c r="K1912" s="105" t="s">
        <v>4199</v>
      </c>
      <c r="L1912" s="929">
        <v>3</v>
      </c>
      <c r="M1912" s="353" t="s">
        <v>4197</v>
      </c>
      <c r="N1912" s="938">
        <v>3000</v>
      </c>
      <c r="O1912" s="1761">
        <v>3500</v>
      </c>
      <c r="P1912" s="373" t="s">
        <v>3803</v>
      </c>
    </row>
    <row r="1913" spans="1:16" ht="39.6">
      <c r="A1913" s="126" t="s">
        <v>226</v>
      </c>
      <c r="B1913" s="65">
        <v>80</v>
      </c>
      <c r="C1913" s="518"/>
      <c r="D1913" s="565"/>
      <c r="E1913" s="1307"/>
      <c r="F1913" s="66" t="s">
        <v>15</v>
      </c>
      <c r="G1913" s="105" t="s">
        <v>4200</v>
      </c>
      <c r="H1913" s="66" t="s">
        <v>4198</v>
      </c>
      <c r="I1913" s="86" t="s">
        <v>14</v>
      </c>
      <c r="J1913" s="86">
        <v>23</v>
      </c>
      <c r="K1913" s="105" t="s">
        <v>4201</v>
      </c>
      <c r="L1913" s="929">
        <v>5</v>
      </c>
      <c r="M1913" s="353" t="s">
        <v>4197</v>
      </c>
      <c r="N1913" s="938">
        <v>0</v>
      </c>
      <c r="O1913" s="1761"/>
      <c r="P1913" s="373" t="s">
        <v>4099</v>
      </c>
    </row>
    <row r="1914" spans="1:16" ht="39.6">
      <c r="A1914" s="126" t="s">
        <v>226</v>
      </c>
      <c r="B1914" s="65">
        <v>80</v>
      </c>
      <c r="C1914" s="518"/>
      <c r="D1914" s="566"/>
      <c r="E1914" s="1872"/>
      <c r="F1914" s="66" t="s">
        <v>48</v>
      </c>
      <c r="G1914" s="105" t="s">
        <v>266</v>
      </c>
      <c r="H1914" s="66" t="s">
        <v>4173</v>
      </c>
      <c r="I1914" s="86" t="s">
        <v>14</v>
      </c>
      <c r="J1914" s="86">
        <v>9</v>
      </c>
      <c r="K1914" s="105" t="s">
        <v>148</v>
      </c>
      <c r="L1914" s="929">
        <v>1</v>
      </c>
      <c r="M1914" s="353" t="s">
        <v>4172</v>
      </c>
      <c r="N1914" s="938">
        <v>500</v>
      </c>
      <c r="O1914" s="1761"/>
      <c r="P1914" s="373" t="s">
        <v>3803</v>
      </c>
    </row>
    <row r="1915" spans="1:16" ht="39.6">
      <c r="A1915" s="126" t="s">
        <v>226</v>
      </c>
      <c r="B1915" s="65">
        <v>80</v>
      </c>
      <c r="C1915" s="518"/>
      <c r="D1915" s="574" t="s">
        <v>4204</v>
      </c>
      <c r="E1915" s="1306" t="s">
        <v>17</v>
      </c>
      <c r="F1915" s="66" t="s">
        <v>48</v>
      </c>
      <c r="G1915" s="105" t="s">
        <v>4175</v>
      </c>
      <c r="H1915" s="66" t="s">
        <v>4193</v>
      </c>
      <c r="I1915" s="86" t="s">
        <v>14</v>
      </c>
      <c r="J1915" s="86">
        <v>9</v>
      </c>
      <c r="K1915" s="105" t="s">
        <v>3580</v>
      </c>
      <c r="L1915" s="929">
        <v>1</v>
      </c>
      <c r="M1915" s="353" t="s">
        <v>4192</v>
      </c>
      <c r="N1915" s="938">
        <v>500</v>
      </c>
      <c r="O1915" s="1761">
        <v>1500</v>
      </c>
      <c r="P1915" s="373" t="s">
        <v>3803</v>
      </c>
    </row>
    <row r="1916" spans="1:16" ht="39.6">
      <c r="A1916" s="126" t="s">
        <v>226</v>
      </c>
      <c r="B1916" s="65">
        <v>80</v>
      </c>
      <c r="C1916" s="518"/>
      <c r="D1916" s="574"/>
      <c r="E1916" s="1306"/>
      <c r="F1916" s="66" t="s">
        <v>48</v>
      </c>
      <c r="G1916" s="105" t="s">
        <v>4175</v>
      </c>
      <c r="H1916" s="66" t="s">
        <v>4177</v>
      </c>
      <c r="I1916" s="86" t="s">
        <v>14</v>
      </c>
      <c r="J1916" s="86">
        <v>4</v>
      </c>
      <c r="K1916" s="105" t="s">
        <v>3580</v>
      </c>
      <c r="L1916" s="929">
        <v>1</v>
      </c>
      <c r="M1916" s="353" t="s">
        <v>4183</v>
      </c>
      <c r="N1916" s="938">
        <v>500</v>
      </c>
      <c r="O1916" s="1761"/>
      <c r="P1916" s="373" t="s">
        <v>3803</v>
      </c>
    </row>
    <row r="1917" spans="1:16" ht="39.6">
      <c r="A1917" s="126" t="s">
        <v>226</v>
      </c>
      <c r="B1917" s="65">
        <v>80</v>
      </c>
      <c r="C1917" s="518"/>
      <c r="D1917" s="574"/>
      <c r="E1917" s="1306"/>
      <c r="F1917" s="66" t="s">
        <v>48</v>
      </c>
      <c r="G1917" s="105" t="s">
        <v>4175</v>
      </c>
      <c r="H1917" s="66" t="s">
        <v>4176</v>
      </c>
      <c r="I1917" s="86" t="s">
        <v>14</v>
      </c>
      <c r="J1917" s="86">
        <v>6</v>
      </c>
      <c r="K1917" s="105" t="s">
        <v>3580</v>
      </c>
      <c r="L1917" s="929">
        <v>1</v>
      </c>
      <c r="M1917" s="353" t="s">
        <v>4174</v>
      </c>
      <c r="N1917" s="938">
        <v>500</v>
      </c>
      <c r="O1917" s="1761"/>
      <c r="P1917" s="373" t="s">
        <v>3803</v>
      </c>
    </row>
    <row r="1918" spans="1:16" ht="79.2">
      <c r="A1918" s="126" t="s">
        <v>226</v>
      </c>
      <c r="B1918" s="65">
        <v>81</v>
      </c>
      <c r="C1918" s="547" t="s">
        <v>4205</v>
      </c>
      <c r="D1918" s="966" t="s">
        <v>4206</v>
      </c>
      <c r="E1918" s="1318" t="s">
        <v>28</v>
      </c>
      <c r="F1918" s="7" t="s">
        <v>32</v>
      </c>
      <c r="G1918" s="964" t="s">
        <v>435</v>
      </c>
      <c r="H1918" s="7" t="s">
        <v>4207</v>
      </c>
      <c r="I1918" s="964" t="s">
        <v>35</v>
      </c>
      <c r="J1918" s="964" t="s">
        <v>4208</v>
      </c>
      <c r="K1918" s="964" t="s">
        <v>437</v>
      </c>
      <c r="L1918" s="1037">
        <v>2</v>
      </c>
      <c r="M1918" s="353"/>
      <c r="N1918" s="938">
        <v>0</v>
      </c>
      <c r="O1918" s="1178">
        <v>0</v>
      </c>
      <c r="P1918" s="373" t="s">
        <v>4209</v>
      </c>
    </row>
    <row r="1919" spans="1:16" ht="99">
      <c r="A1919" s="126" t="s">
        <v>226</v>
      </c>
      <c r="B1919" s="65">
        <v>81</v>
      </c>
      <c r="C1919" s="548"/>
      <c r="D1919" s="966" t="s">
        <v>4210</v>
      </c>
      <c r="E1919" s="1318" t="s">
        <v>28</v>
      </c>
      <c r="F1919" s="7" t="s">
        <v>32</v>
      </c>
      <c r="G1919" s="964" t="s">
        <v>435</v>
      </c>
      <c r="H1919" s="7" t="s">
        <v>4211</v>
      </c>
      <c r="I1919" s="964" t="s">
        <v>35</v>
      </c>
      <c r="J1919" s="964" t="s">
        <v>4208</v>
      </c>
      <c r="K1919" s="964" t="s">
        <v>437</v>
      </c>
      <c r="L1919" s="1037">
        <v>2</v>
      </c>
      <c r="M1919" s="353"/>
      <c r="N1919" s="938">
        <v>0</v>
      </c>
      <c r="O1919" s="1178">
        <v>0</v>
      </c>
      <c r="P1919" s="373" t="s">
        <v>4209</v>
      </c>
    </row>
    <row r="1920" spans="1:16" ht="79.2">
      <c r="A1920" s="126" t="s">
        <v>226</v>
      </c>
      <c r="B1920" s="65">
        <v>82</v>
      </c>
      <c r="C1920" s="546" t="s">
        <v>4212</v>
      </c>
      <c r="D1920" s="1308" t="s">
        <v>4213</v>
      </c>
      <c r="E1920" s="1947" t="s">
        <v>23</v>
      </c>
      <c r="F1920" s="7" t="s">
        <v>32</v>
      </c>
      <c r="G1920" s="1105" t="s">
        <v>4214</v>
      </c>
      <c r="H1920" s="7" t="s">
        <v>4215</v>
      </c>
      <c r="I1920" s="964" t="s">
        <v>35</v>
      </c>
      <c r="J1920" s="964" t="s">
        <v>387</v>
      </c>
      <c r="K1920" s="964" t="s">
        <v>822</v>
      </c>
      <c r="L1920" s="1037">
        <v>3</v>
      </c>
      <c r="M1920" s="353" t="s">
        <v>4216</v>
      </c>
      <c r="N1920" s="905">
        <v>0</v>
      </c>
      <c r="O1920" s="1761">
        <v>0</v>
      </c>
      <c r="P1920" s="373" t="s">
        <v>4099</v>
      </c>
    </row>
    <row r="1921" spans="1:16" ht="79.2">
      <c r="A1921" s="126" t="s">
        <v>226</v>
      </c>
      <c r="B1921" s="65">
        <v>82</v>
      </c>
      <c r="C1921" s="547"/>
      <c r="D1921" s="1308"/>
      <c r="E1921" s="1947"/>
      <c r="F1921" s="7" t="s">
        <v>32</v>
      </c>
      <c r="G1921" s="1105" t="s">
        <v>4214</v>
      </c>
      <c r="H1921" s="7" t="s">
        <v>4217</v>
      </c>
      <c r="I1921" s="964" t="s">
        <v>35</v>
      </c>
      <c r="J1921" s="964" t="s">
        <v>391</v>
      </c>
      <c r="K1921" s="964" t="s">
        <v>822</v>
      </c>
      <c r="L1921" s="1037">
        <v>3</v>
      </c>
      <c r="M1921" s="353" t="s">
        <v>4218</v>
      </c>
      <c r="N1921" s="905">
        <v>0</v>
      </c>
      <c r="O1921" s="1761"/>
      <c r="P1921" s="373" t="s">
        <v>4099</v>
      </c>
    </row>
    <row r="1922" spans="1:16" ht="59.4">
      <c r="A1922" s="126" t="s">
        <v>226</v>
      </c>
      <c r="B1922" s="65">
        <v>82</v>
      </c>
      <c r="C1922" s="547"/>
      <c r="D1922" s="1308"/>
      <c r="E1922" s="1947"/>
      <c r="F1922" s="7" t="s">
        <v>32</v>
      </c>
      <c r="G1922" s="1105" t="s">
        <v>1136</v>
      </c>
      <c r="H1922" s="7" t="s">
        <v>4219</v>
      </c>
      <c r="I1922" s="964" t="s">
        <v>35</v>
      </c>
      <c r="J1922" s="964" t="s">
        <v>1138</v>
      </c>
      <c r="K1922" s="964" t="s">
        <v>458</v>
      </c>
      <c r="L1922" s="1037">
        <v>2</v>
      </c>
      <c r="M1922" s="353" t="s">
        <v>4220</v>
      </c>
      <c r="N1922" s="905">
        <v>0</v>
      </c>
      <c r="O1922" s="1761"/>
      <c r="P1922" s="373" t="s">
        <v>4221</v>
      </c>
    </row>
    <row r="1923" spans="1:16" ht="59.4">
      <c r="A1923" s="126" t="s">
        <v>226</v>
      </c>
      <c r="B1923" s="65">
        <v>82</v>
      </c>
      <c r="C1923" s="547"/>
      <c r="D1923" s="1308"/>
      <c r="E1923" s="1947"/>
      <c r="F1923" s="7" t="s">
        <v>32</v>
      </c>
      <c r="G1923" s="1105" t="s">
        <v>435</v>
      </c>
      <c r="H1923" s="7" t="s">
        <v>4222</v>
      </c>
      <c r="I1923" s="964" t="s">
        <v>35</v>
      </c>
      <c r="J1923" s="964" t="s">
        <v>1138</v>
      </c>
      <c r="K1923" s="964" t="s">
        <v>437</v>
      </c>
      <c r="L1923" s="1037">
        <v>2</v>
      </c>
      <c r="M1923" s="353" t="s">
        <v>4220</v>
      </c>
      <c r="N1923" s="905">
        <v>0</v>
      </c>
      <c r="O1923" s="1761"/>
      <c r="P1923" s="373" t="s">
        <v>4221</v>
      </c>
    </row>
    <row r="1924" spans="1:16" ht="59.4">
      <c r="A1924" s="126" t="s">
        <v>226</v>
      </c>
      <c r="B1924" s="65">
        <v>82</v>
      </c>
      <c r="C1924" s="547"/>
      <c r="D1924" s="1308"/>
      <c r="E1924" s="1947"/>
      <c r="F1924" s="7" t="s">
        <v>32</v>
      </c>
      <c r="G1924" s="1105" t="s">
        <v>4223</v>
      </c>
      <c r="H1924" s="7" t="s">
        <v>4224</v>
      </c>
      <c r="I1924" s="964" t="s">
        <v>35</v>
      </c>
      <c r="J1924" s="964" t="s">
        <v>584</v>
      </c>
      <c r="K1924" s="964" t="s">
        <v>2820</v>
      </c>
      <c r="L1924" s="1037">
        <v>3</v>
      </c>
      <c r="M1924" s="353" t="s">
        <v>4220</v>
      </c>
      <c r="N1924" s="905">
        <v>0</v>
      </c>
      <c r="O1924" s="1761"/>
      <c r="P1924" s="373" t="s">
        <v>4221</v>
      </c>
    </row>
    <row r="1925" spans="1:16" ht="79.2">
      <c r="A1925" s="126" t="s">
        <v>226</v>
      </c>
      <c r="B1925" s="65">
        <v>82</v>
      </c>
      <c r="C1925" s="547"/>
      <c r="D1925" s="1308"/>
      <c r="E1925" s="1947"/>
      <c r="F1925" s="7" t="s">
        <v>32</v>
      </c>
      <c r="G1925" s="1105" t="s">
        <v>4214</v>
      </c>
      <c r="H1925" s="7" t="s">
        <v>4215</v>
      </c>
      <c r="I1925" s="964" t="s">
        <v>35</v>
      </c>
      <c r="J1925" s="964" t="s">
        <v>387</v>
      </c>
      <c r="K1925" s="964" t="s">
        <v>4225</v>
      </c>
      <c r="L1925" s="1037">
        <v>3</v>
      </c>
      <c r="M1925" s="353" t="s">
        <v>4220</v>
      </c>
      <c r="N1925" s="905">
        <v>0</v>
      </c>
      <c r="O1925" s="1761"/>
      <c r="P1925" s="373" t="s">
        <v>4099</v>
      </c>
    </row>
    <row r="1926" spans="1:16" ht="79.2">
      <c r="A1926" s="126" t="s">
        <v>226</v>
      </c>
      <c r="B1926" s="65">
        <v>82</v>
      </c>
      <c r="C1926" s="547"/>
      <c r="D1926" s="1105" t="s">
        <v>4216</v>
      </c>
      <c r="E1926" s="1794" t="s">
        <v>28</v>
      </c>
      <c r="F1926" s="7" t="s">
        <v>32</v>
      </c>
      <c r="G1926" s="1105" t="s">
        <v>4214</v>
      </c>
      <c r="H1926" s="7" t="s">
        <v>4226</v>
      </c>
      <c r="I1926" s="964" t="s">
        <v>35</v>
      </c>
      <c r="J1926" s="964" t="s">
        <v>391</v>
      </c>
      <c r="K1926" s="964" t="s">
        <v>822</v>
      </c>
      <c r="L1926" s="1037">
        <v>3</v>
      </c>
      <c r="M1926" s="353"/>
      <c r="N1926" s="905">
        <v>0</v>
      </c>
      <c r="O1926" s="1178">
        <v>0</v>
      </c>
      <c r="P1926" s="373" t="s">
        <v>4099</v>
      </c>
    </row>
    <row r="1927" spans="1:16" ht="79.2">
      <c r="A1927" s="126" t="s">
        <v>226</v>
      </c>
      <c r="B1927" s="65">
        <v>82</v>
      </c>
      <c r="C1927" s="547"/>
      <c r="D1927" s="1105" t="s">
        <v>4218</v>
      </c>
      <c r="E1927" s="1794" t="s">
        <v>28</v>
      </c>
      <c r="F1927" s="7" t="s">
        <v>32</v>
      </c>
      <c r="G1927" s="1105" t="s">
        <v>4214</v>
      </c>
      <c r="H1927" s="7" t="s">
        <v>4217</v>
      </c>
      <c r="I1927" s="964" t="s">
        <v>35</v>
      </c>
      <c r="J1927" s="964" t="s">
        <v>391</v>
      </c>
      <c r="K1927" s="964" t="s">
        <v>822</v>
      </c>
      <c r="L1927" s="1037">
        <v>3</v>
      </c>
      <c r="M1927" s="353"/>
      <c r="N1927" s="905">
        <v>0</v>
      </c>
      <c r="O1927" s="1178">
        <v>0</v>
      </c>
      <c r="P1927" s="373" t="s">
        <v>4099</v>
      </c>
    </row>
    <row r="1928" spans="1:16" ht="59.4">
      <c r="A1928" s="126" t="s">
        <v>226</v>
      </c>
      <c r="B1928" s="65">
        <v>82</v>
      </c>
      <c r="C1928" s="547"/>
      <c r="D1928" s="922" t="s">
        <v>4220</v>
      </c>
      <c r="E1928" s="1844" t="s">
        <v>28</v>
      </c>
      <c r="F1928" s="7" t="s">
        <v>32</v>
      </c>
      <c r="G1928" s="1105" t="s">
        <v>1136</v>
      </c>
      <c r="H1928" s="7" t="s">
        <v>4219</v>
      </c>
      <c r="I1928" s="964" t="s">
        <v>35</v>
      </c>
      <c r="J1928" s="964" t="s">
        <v>1138</v>
      </c>
      <c r="K1928" s="964" t="s">
        <v>458</v>
      </c>
      <c r="L1928" s="1037">
        <v>2</v>
      </c>
      <c r="M1928" s="353"/>
      <c r="N1928" s="905">
        <v>0</v>
      </c>
      <c r="O1928" s="1761">
        <v>0</v>
      </c>
      <c r="P1928" s="373" t="s">
        <v>4221</v>
      </c>
    </row>
    <row r="1929" spans="1:16" ht="59.4">
      <c r="A1929" s="126" t="s">
        <v>226</v>
      </c>
      <c r="B1929" s="65">
        <v>82</v>
      </c>
      <c r="C1929" s="547"/>
      <c r="D1929" s="923"/>
      <c r="E1929" s="1861"/>
      <c r="F1929" s="7" t="s">
        <v>32</v>
      </c>
      <c r="G1929" s="1105" t="s">
        <v>435</v>
      </c>
      <c r="H1929" s="7" t="s">
        <v>4222</v>
      </c>
      <c r="I1929" s="964" t="s">
        <v>35</v>
      </c>
      <c r="J1929" s="964" t="s">
        <v>1138</v>
      </c>
      <c r="K1929" s="964" t="s">
        <v>437</v>
      </c>
      <c r="L1929" s="1037">
        <v>2</v>
      </c>
      <c r="M1929" s="353"/>
      <c r="N1929" s="905">
        <v>0</v>
      </c>
      <c r="O1929" s="1761"/>
      <c r="P1929" s="373" t="s">
        <v>4221</v>
      </c>
    </row>
    <row r="1930" spans="1:16" ht="59.4">
      <c r="A1930" s="126" t="s">
        <v>226</v>
      </c>
      <c r="B1930" s="65">
        <v>82</v>
      </c>
      <c r="C1930" s="547"/>
      <c r="D1930" s="923"/>
      <c r="E1930" s="1861"/>
      <c r="F1930" s="7" t="s">
        <v>32</v>
      </c>
      <c r="G1930" s="1105" t="s">
        <v>4223</v>
      </c>
      <c r="H1930" s="7" t="s">
        <v>4224</v>
      </c>
      <c r="I1930" s="964" t="s">
        <v>35</v>
      </c>
      <c r="J1930" s="964" t="s">
        <v>584</v>
      </c>
      <c r="K1930" s="964" t="s">
        <v>2820</v>
      </c>
      <c r="L1930" s="1037">
        <v>3</v>
      </c>
      <c r="M1930" s="353"/>
      <c r="N1930" s="905">
        <v>0</v>
      </c>
      <c r="O1930" s="1761"/>
      <c r="P1930" s="373" t="s">
        <v>4221</v>
      </c>
    </row>
    <row r="1931" spans="1:16" ht="79.8" thickBot="1">
      <c r="A1931" s="126" t="s">
        <v>226</v>
      </c>
      <c r="B1931" s="65">
        <v>82</v>
      </c>
      <c r="C1931" s="547"/>
      <c r="D1931" s="923"/>
      <c r="E1931" s="1861"/>
      <c r="F1931" s="73" t="s">
        <v>32</v>
      </c>
      <c r="G1931" s="1106" t="s">
        <v>4214</v>
      </c>
      <c r="H1931" s="73" t="s">
        <v>4215</v>
      </c>
      <c r="I1931" s="966" t="s">
        <v>35</v>
      </c>
      <c r="J1931" s="966" t="s">
        <v>387</v>
      </c>
      <c r="K1931" s="966" t="s">
        <v>822</v>
      </c>
      <c r="L1931" s="1038">
        <v>3</v>
      </c>
      <c r="M1931" s="353"/>
      <c r="N1931" s="905">
        <v>0</v>
      </c>
      <c r="P1931" s="373" t="s">
        <v>4099</v>
      </c>
    </row>
    <row r="1932" spans="1:16" ht="59.4">
      <c r="A1932" s="180" t="s">
        <v>226</v>
      </c>
      <c r="B1932" s="175">
        <v>83</v>
      </c>
      <c r="C1932" s="633" t="s">
        <v>4227</v>
      </c>
      <c r="D1932" s="1309" t="s">
        <v>4228</v>
      </c>
      <c r="E1932" s="1948" t="s">
        <v>28</v>
      </c>
      <c r="F1932" s="181" t="s">
        <v>32</v>
      </c>
      <c r="G1932" s="990" t="s">
        <v>4229</v>
      </c>
      <c r="H1932" s="164" t="s">
        <v>4230</v>
      </c>
      <c r="I1932" s="1257" t="s">
        <v>35</v>
      </c>
      <c r="J1932" s="990" t="s">
        <v>173</v>
      </c>
      <c r="K1932" s="990" t="s">
        <v>51</v>
      </c>
      <c r="L1932" s="1575">
        <v>1</v>
      </c>
      <c r="M1932" s="353"/>
      <c r="N1932" s="905">
        <v>0</v>
      </c>
      <c r="O1932" s="1761">
        <v>0</v>
      </c>
      <c r="P1932" s="373" t="s">
        <v>4145</v>
      </c>
    </row>
    <row r="1933" spans="1:16" ht="60" thickBot="1">
      <c r="A1933" s="182" t="s">
        <v>226</v>
      </c>
      <c r="B1933" s="176">
        <v>83</v>
      </c>
      <c r="C1933" s="634"/>
      <c r="D1933" s="1310"/>
      <c r="E1933" s="1949"/>
      <c r="F1933" s="166" t="s">
        <v>32</v>
      </c>
      <c r="G1933" s="1009" t="s">
        <v>4231</v>
      </c>
      <c r="H1933" s="48" t="s">
        <v>4232</v>
      </c>
      <c r="I1933" s="991" t="s">
        <v>35</v>
      </c>
      <c r="J1933" s="1009" t="s">
        <v>166</v>
      </c>
      <c r="K1933" s="1009" t="s">
        <v>4233</v>
      </c>
      <c r="L1933" s="1144">
        <v>3</v>
      </c>
      <c r="M1933" s="353"/>
      <c r="N1933" s="905">
        <v>0</v>
      </c>
      <c r="O1933" s="1761"/>
      <c r="P1933" s="373" t="s">
        <v>4145</v>
      </c>
    </row>
    <row r="1934" spans="1:16" ht="59.4">
      <c r="A1934" s="477" t="s">
        <v>45</v>
      </c>
      <c r="B1934" s="568" t="s">
        <v>22</v>
      </c>
      <c r="C1934" s="549" t="s">
        <v>46</v>
      </c>
      <c r="D1934" s="462" t="s">
        <v>31</v>
      </c>
      <c r="E1934" s="1950" t="s">
        <v>12</v>
      </c>
      <c r="F1934" s="55" t="s">
        <v>32</v>
      </c>
      <c r="G1934" s="462" t="s">
        <v>33</v>
      </c>
      <c r="H1934" s="55" t="s">
        <v>34</v>
      </c>
      <c r="I1934" s="462" t="s">
        <v>35</v>
      </c>
      <c r="J1934" s="462" t="s">
        <v>36</v>
      </c>
      <c r="K1934" s="462" t="s">
        <v>37</v>
      </c>
      <c r="L1934" s="1572">
        <v>3</v>
      </c>
      <c r="N1934" s="366">
        <v>100</v>
      </c>
      <c r="O1934" s="1178">
        <v>100</v>
      </c>
      <c r="P1934" s="373" t="s">
        <v>3803</v>
      </c>
    </row>
    <row r="1935" spans="1:16" ht="79.2">
      <c r="A1935" s="510"/>
      <c r="B1935" s="568"/>
      <c r="C1935" s="549"/>
      <c r="D1935" s="563" t="s">
        <v>38</v>
      </c>
      <c r="E1935" s="1917" t="s">
        <v>12</v>
      </c>
      <c r="F1935" s="55" t="s">
        <v>32</v>
      </c>
      <c r="G1935" s="462" t="s">
        <v>39</v>
      </c>
      <c r="H1935" s="55" t="s">
        <v>40</v>
      </c>
      <c r="I1935" s="462" t="s">
        <v>35</v>
      </c>
      <c r="J1935" s="462" t="s">
        <v>41</v>
      </c>
      <c r="K1935" s="462" t="s">
        <v>42</v>
      </c>
      <c r="L1935" s="1572">
        <v>2</v>
      </c>
      <c r="M1935" s="367"/>
      <c r="N1935" s="366">
        <v>200</v>
      </c>
      <c r="O1935" s="1761">
        <v>300</v>
      </c>
      <c r="P1935" s="373" t="s">
        <v>3803</v>
      </c>
    </row>
    <row r="1936" spans="1:16" ht="59.4">
      <c r="A1936" s="510"/>
      <c r="B1936" s="516"/>
      <c r="C1936" s="485"/>
      <c r="D1936" s="563"/>
      <c r="E1936" s="1386"/>
      <c r="F1936" s="66" t="s">
        <v>32</v>
      </c>
      <c r="G1936" s="105" t="s">
        <v>33</v>
      </c>
      <c r="H1936" s="66" t="s">
        <v>43</v>
      </c>
      <c r="I1936" s="105" t="s">
        <v>35</v>
      </c>
      <c r="J1936" s="105" t="s">
        <v>36</v>
      </c>
      <c r="K1936" s="105" t="s">
        <v>37</v>
      </c>
      <c r="L1936" s="893">
        <v>3</v>
      </c>
      <c r="M1936" s="367"/>
      <c r="N1936" s="366">
        <v>100</v>
      </c>
      <c r="O1936" s="1761"/>
      <c r="P1936" s="373" t="s">
        <v>3803</v>
      </c>
    </row>
    <row r="1937" spans="1:16" ht="79.2">
      <c r="A1937" s="510"/>
      <c r="B1937" s="567"/>
      <c r="C1937" s="474"/>
      <c r="D1937" s="563"/>
      <c r="E1937" s="1875"/>
      <c r="F1937" s="53" t="s">
        <v>32</v>
      </c>
      <c r="G1937" s="134" t="s">
        <v>33</v>
      </c>
      <c r="H1937" s="53" t="s">
        <v>44</v>
      </c>
      <c r="I1937" s="134" t="s">
        <v>35</v>
      </c>
      <c r="J1937" s="134" t="s">
        <v>36</v>
      </c>
      <c r="K1937" s="134" t="s">
        <v>37</v>
      </c>
      <c r="L1937" s="1484">
        <v>3</v>
      </c>
      <c r="M1937" s="367"/>
      <c r="N1937" s="1737">
        <v>0</v>
      </c>
      <c r="O1937" s="1761"/>
      <c r="P1937" s="373" t="s">
        <v>4100</v>
      </c>
    </row>
    <row r="1938" spans="1:16" ht="59.4">
      <c r="A1938" s="526" t="s">
        <v>45</v>
      </c>
      <c r="B1938" s="516" t="s">
        <v>74</v>
      </c>
      <c r="C1938" s="485" t="s">
        <v>85</v>
      </c>
      <c r="D1938" s="570" t="s">
        <v>75</v>
      </c>
      <c r="E1938" s="1930" t="s">
        <v>28</v>
      </c>
      <c r="F1938" s="66" t="s">
        <v>76</v>
      </c>
      <c r="G1938" s="105" t="s">
        <v>77</v>
      </c>
      <c r="H1938" s="66" t="s">
        <v>78</v>
      </c>
      <c r="I1938" s="105" t="s">
        <v>35</v>
      </c>
      <c r="J1938" s="105" t="s">
        <v>79</v>
      </c>
      <c r="K1938" s="105" t="s">
        <v>80</v>
      </c>
      <c r="L1938" s="893">
        <v>1</v>
      </c>
      <c r="O1938" s="1761"/>
      <c r="P1938" s="373" t="s">
        <v>4234</v>
      </c>
    </row>
    <row r="1939" spans="1:16" ht="79.2">
      <c r="A1939" s="675"/>
      <c r="B1939" s="568"/>
      <c r="C1939" s="549"/>
      <c r="D1939" s="564"/>
      <c r="E1939" s="1307"/>
      <c r="F1939" s="55" t="s">
        <v>76</v>
      </c>
      <c r="G1939" s="462" t="s">
        <v>77</v>
      </c>
      <c r="H1939" s="55" t="s">
        <v>81</v>
      </c>
      <c r="I1939" s="462" t="s">
        <v>35</v>
      </c>
      <c r="J1939" s="462" t="s">
        <v>79</v>
      </c>
      <c r="K1939" s="462" t="s">
        <v>80</v>
      </c>
      <c r="L1939" s="1572">
        <v>1</v>
      </c>
      <c r="M1939" s="367"/>
      <c r="O1939" s="1761"/>
      <c r="P1939" s="373" t="s">
        <v>4234</v>
      </c>
    </row>
    <row r="1940" spans="1:16" ht="79.2">
      <c r="A1940" s="676"/>
      <c r="B1940" s="567"/>
      <c r="C1940" s="474"/>
      <c r="D1940" s="562"/>
      <c r="E1940" s="1872"/>
      <c r="F1940" s="53" t="s">
        <v>76</v>
      </c>
      <c r="G1940" s="134" t="s">
        <v>82</v>
      </c>
      <c r="H1940" s="53" t="s">
        <v>83</v>
      </c>
      <c r="I1940" s="134" t="s">
        <v>35</v>
      </c>
      <c r="J1940" s="134" t="s">
        <v>79</v>
      </c>
      <c r="K1940" s="134" t="s">
        <v>84</v>
      </c>
      <c r="L1940" s="1484">
        <v>3</v>
      </c>
      <c r="M1940" s="367"/>
      <c r="N1940" s="1737"/>
      <c r="O1940" s="1761"/>
      <c r="P1940" s="373" t="s">
        <v>4234</v>
      </c>
    </row>
    <row r="1941" spans="1:16" ht="59.4">
      <c r="A1941" s="526" t="s">
        <v>45</v>
      </c>
      <c r="B1941" s="516" t="s">
        <v>89</v>
      </c>
      <c r="C1941" s="485" t="s">
        <v>90</v>
      </c>
      <c r="D1941" s="574" t="s">
        <v>91</v>
      </c>
      <c r="E1941" s="1951" t="s">
        <v>28</v>
      </c>
      <c r="F1941" s="66" t="s">
        <v>24</v>
      </c>
      <c r="G1941" s="105" t="s">
        <v>92</v>
      </c>
      <c r="H1941" s="66" t="s">
        <v>93</v>
      </c>
      <c r="I1941" s="86" t="s">
        <v>35</v>
      </c>
      <c r="J1941" s="105" t="s">
        <v>94</v>
      </c>
      <c r="K1941" s="105" t="s">
        <v>51</v>
      </c>
      <c r="L1941" s="929">
        <v>1</v>
      </c>
      <c r="N1941" s="366">
        <v>500</v>
      </c>
      <c r="O1941" s="1761">
        <v>1000</v>
      </c>
      <c r="P1941" s="373" t="s">
        <v>3803</v>
      </c>
    </row>
    <row r="1942" spans="1:16" ht="59.4">
      <c r="A1942" s="677"/>
      <c r="B1942" s="517"/>
      <c r="C1942" s="547"/>
      <c r="D1942" s="927"/>
      <c r="E1942" s="1952"/>
      <c r="F1942" s="74" t="s">
        <v>32</v>
      </c>
      <c r="G1942" s="965" t="s">
        <v>95</v>
      </c>
      <c r="H1942" s="74" t="s">
        <v>96</v>
      </c>
      <c r="I1942" s="1153" t="s">
        <v>35</v>
      </c>
      <c r="J1942" s="1153" t="s">
        <v>79</v>
      </c>
      <c r="K1942" s="965" t="s">
        <v>2146</v>
      </c>
      <c r="L1942" s="1124">
        <v>1</v>
      </c>
      <c r="M1942" s="367"/>
      <c r="N1942" s="1737">
        <v>500</v>
      </c>
      <c r="O1942" s="1761"/>
      <c r="P1942" s="373" t="s">
        <v>3803</v>
      </c>
    </row>
    <row r="1943" spans="1:16" ht="59.4">
      <c r="A1943" s="677"/>
      <c r="B1943" s="517"/>
      <c r="C1943" s="547"/>
      <c r="D1943" s="921" t="s">
        <v>97</v>
      </c>
      <c r="E1943" s="1953" t="s">
        <v>28</v>
      </c>
      <c r="F1943" s="7" t="s">
        <v>24</v>
      </c>
      <c r="G1943" s="964" t="s">
        <v>92</v>
      </c>
      <c r="H1943" s="7" t="s">
        <v>93</v>
      </c>
      <c r="I1943" s="928" t="s">
        <v>35</v>
      </c>
      <c r="J1943" s="964" t="s">
        <v>94</v>
      </c>
      <c r="K1943" s="964" t="s">
        <v>51</v>
      </c>
      <c r="L1943" s="1116">
        <v>3</v>
      </c>
      <c r="M1943" s="367"/>
      <c r="N1943" s="1737">
        <v>100</v>
      </c>
      <c r="O1943" s="1761">
        <v>200</v>
      </c>
      <c r="P1943" s="373" t="s">
        <v>3803</v>
      </c>
    </row>
    <row r="1944" spans="1:16" ht="59.4">
      <c r="A1944" s="677"/>
      <c r="B1944" s="517"/>
      <c r="C1944" s="547"/>
      <c r="D1944" s="921"/>
      <c r="E1944" s="1953" t="s">
        <v>28</v>
      </c>
      <c r="F1944" s="7" t="s">
        <v>32</v>
      </c>
      <c r="G1944" s="964" t="s">
        <v>95</v>
      </c>
      <c r="H1944" s="7" t="s">
        <v>96</v>
      </c>
      <c r="I1944" s="928" t="s">
        <v>35</v>
      </c>
      <c r="J1944" s="928" t="s">
        <v>79</v>
      </c>
      <c r="K1944" s="964" t="s">
        <v>2146</v>
      </c>
      <c r="L1944" s="1116">
        <v>3</v>
      </c>
      <c r="M1944" s="367"/>
      <c r="N1944" s="1737">
        <v>100</v>
      </c>
      <c r="O1944" s="1761"/>
      <c r="P1944" s="373" t="s">
        <v>3803</v>
      </c>
    </row>
    <row r="1945" spans="1:16" ht="59.4">
      <c r="A1945" s="677"/>
      <c r="B1945" s="517"/>
      <c r="C1945" s="547"/>
      <c r="D1945" s="921" t="s">
        <v>98</v>
      </c>
      <c r="E1945" s="1953" t="s">
        <v>28</v>
      </c>
      <c r="F1945" s="7" t="s">
        <v>32</v>
      </c>
      <c r="G1945" s="964" t="s">
        <v>95</v>
      </c>
      <c r="H1945" s="7" t="s">
        <v>99</v>
      </c>
      <c r="I1945" s="928" t="s">
        <v>35</v>
      </c>
      <c r="J1945" s="928" t="s">
        <v>79</v>
      </c>
      <c r="K1945" s="964" t="s">
        <v>2146</v>
      </c>
      <c r="L1945" s="1116">
        <v>1</v>
      </c>
      <c r="M1945" s="367"/>
      <c r="N1945" s="1737">
        <v>500</v>
      </c>
      <c r="O1945" s="1761">
        <v>700</v>
      </c>
      <c r="P1945" s="373" t="s">
        <v>3803</v>
      </c>
    </row>
    <row r="1946" spans="1:16" ht="59.4">
      <c r="A1946" s="677"/>
      <c r="B1946" s="517"/>
      <c r="C1946" s="547"/>
      <c r="D1946" s="921"/>
      <c r="E1946" s="1953" t="s">
        <v>28</v>
      </c>
      <c r="F1946" s="7" t="s">
        <v>32</v>
      </c>
      <c r="G1946" s="964" t="s">
        <v>33</v>
      </c>
      <c r="H1946" s="7" t="s">
        <v>99</v>
      </c>
      <c r="I1946" s="928" t="s">
        <v>35</v>
      </c>
      <c r="J1946" s="928" t="s">
        <v>100</v>
      </c>
      <c r="K1946" s="964" t="s">
        <v>2843</v>
      </c>
      <c r="L1946" s="1116">
        <v>2</v>
      </c>
      <c r="M1946" s="367"/>
      <c r="N1946" s="1737">
        <v>200</v>
      </c>
      <c r="O1946" s="1761"/>
      <c r="P1946" s="373" t="s">
        <v>3803</v>
      </c>
    </row>
    <row r="1947" spans="1:16" ht="59.4">
      <c r="A1947" s="677"/>
      <c r="B1947" s="517"/>
      <c r="C1947" s="547"/>
      <c r="D1947" s="922" t="s">
        <v>101</v>
      </c>
      <c r="E1947" s="1880" t="s">
        <v>28</v>
      </c>
      <c r="F1947" s="7" t="s">
        <v>32</v>
      </c>
      <c r="G1947" s="964" t="s">
        <v>95</v>
      </c>
      <c r="H1947" s="7" t="s">
        <v>102</v>
      </c>
      <c r="I1947" s="928" t="s">
        <v>35</v>
      </c>
      <c r="J1947" s="928" t="s">
        <v>79</v>
      </c>
      <c r="K1947" s="964" t="s">
        <v>2146</v>
      </c>
      <c r="L1947" s="1116">
        <v>3</v>
      </c>
      <c r="M1947" s="367"/>
      <c r="N1947" s="1737">
        <v>0</v>
      </c>
      <c r="O1947" s="1761">
        <v>0</v>
      </c>
      <c r="P1947" s="373" t="s">
        <v>4235</v>
      </c>
    </row>
    <row r="1948" spans="1:16" ht="79.2">
      <c r="A1948" s="677"/>
      <c r="B1948" s="517"/>
      <c r="C1948" s="547"/>
      <c r="D1948" s="922"/>
      <c r="E1948" s="1931"/>
      <c r="F1948" s="7" t="s">
        <v>32</v>
      </c>
      <c r="G1948" s="964" t="s">
        <v>95</v>
      </c>
      <c r="H1948" s="7" t="s">
        <v>103</v>
      </c>
      <c r="I1948" s="928" t="s">
        <v>35</v>
      </c>
      <c r="J1948" s="928" t="s">
        <v>79</v>
      </c>
      <c r="K1948" s="964" t="s">
        <v>2146</v>
      </c>
      <c r="L1948" s="1116">
        <v>3</v>
      </c>
      <c r="M1948" s="367"/>
      <c r="N1948" s="366">
        <v>0</v>
      </c>
      <c r="O1948" s="1761"/>
      <c r="P1948" s="373" t="s">
        <v>4235</v>
      </c>
    </row>
    <row r="1949" spans="1:16" ht="79.2">
      <c r="A1949" s="677"/>
      <c r="B1949" s="517"/>
      <c r="C1949" s="547"/>
      <c r="D1949" s="922"/>
      <c r="E1949" s="1937"/>
      <c r="F1949" s="73" t="s">
        <v>32</v>
      </c>
      <c r="G1949" s="966" t="s">
        <v>33</v>
      </c>
      <c r="H1949" s="73" t="s">
        <v>103</v>
      </c>
      <c r="I1949" s="924" t="s">
        <v>35</v>
      </c>
      <c r="J1949" s="924" t="s">
        <v>100</v>
      </c>
      <c r="K1949" s="966" t="s">
        <v>2843</v>
      </c>
      <c r="L1949" s="1117">
        <v>3</v>
      </c>
      <c r="M1949" s="367"/>
      <c r="N1949" s="366">
        <v>0</v>
      </c>
      <c r="O1949" s="1761"/>
      <c r="P1949" s="373" t="s">
        <v>4235</v>
      </c>
    </row>
    <row r="1950" spans="1:16" ht="118.8">
      <c r="A1950" s="526" t="s">
        <v>45</v>
      </c>
      <c r="B1950" s="516" t="s">
        <v>118</v>
      </c>
      <c r="C1950" s="554" t="s">
        <v>105</v>
      </c>
      <c r="D1950" s="570" t="s">
        <v>105</v>
      </c>
      <c r="E1950" s="1930" t="s">
        <v>12</v>
      </c>
      <c r="F1950" s="62" t="s">
        <v>15</v>
      </c>
      <c r="G1950" s="105" t="s">
        <v>106</v>
      </c>
      <c r="H1950" s="62" t="s">
        <v>107</v>
      </c>
      <c r="I1950" s="105" t="s">
        <v>14</v>
      </c>
      <c r="J1950" s="105" t="s">
        <v>108</v>
      </c>
      <c r="K1950" s="105" t="s">
        <v>109</v>
      </c>
      <c r="L1950" s="893">
        <v>1</v>
      </c>
      <c r="M1950" s="356"/>
      <c r="N1950" s="366">
        <v>0</v>
      </c>
      <c r="O1950" s="1761">
        <v>4000</v>
      </c>
      <c r="P1950" s="373" t="s">
        <v>4236</v>
      </c>
    </row>
    <row r="1951" spans="1:16" ht="118.8">
      <c r="A1951" s="510"/>
      <c r="B1951" s="568"/>
      <c r="C1951" s="549"/>
      <c r="D1951" s="564"/>
      <c r="E1951" s="1307"/>
      <c r="F1951" s="55" t="s">
        <v>15</v>
      </c>
      <c r="G1951" s="462" t="s">
        <v>110</v>
      </c>
      <c r="H1951" s="45" t="s">
        <v>111</v>
      </c>
      <c r="I1951" s="462" t="s">
        <v>14</v>
      </c>
      <c r="J1951" s="462" t="s">
        <v>112</v>
      </c>
      <c r="K1951" s="462" t="s">
        <v>113</v>
      </c>
      <c r="L1951" s="1572">
        <v>1</v>
      </c>
      <c r="M1951" s="356"/>
      <c r="N1951" s="1737">
        <v>0</v>
      </c>
      <c r="O1951" s="1761"/>
      <c r="P1951" s="373" t="s">
        <v>4236</v>
      </c>
    </row>
    <row r="1952" spans="1:16" ht="99">
      <c r="A1952" s="510"/>
      <c r="B1952" s="567"/>
      <c r="C1952" s="474"/>
      <c r="D1952" s="562"/>
      <c r="E1952" s="1872"/>
      <c r="F1952" s="53" t="s">
        <v>15</v>
      </c>
      <c r="G1952" s="134" t="s">
        <v>114</v>
      </c>
      <c r="H1952" s="53" t="s">
        <v>115</v>
      </c>
      <c r="I1952" s="134" t="s">
        <v>14</v>
      </c>
      <c r="J1952" s="134" t="s">
        <v>116</v>
      </c>
      <c r="K1952" s="134" t="s">
        <v>117</v>
      </c>
      <c r="L1952" s="1484">
        <v>2</v>
      </c>
      <c r="M1952" s="356"/>
      <c r="N1952" s="1737">
        <v>4000</v>
      </c>
      <c r="O1952" s="1761"/>
      <c r="P1952" s="373" t="s">
        <v>3803</v>
      </c>
    </row>
    <row r="1953" spans="1:16" ht="79.2">
      <c r="A1953" s="70" t="s">
        <v>45</v>
      </c>
      <c r="B1953" s="50" t="s">
        <v>126</v>
      </c>
      <c r="C1953" s="62" t="s">
        <v>260</v>
      </c>
      <c r="D1953" s="86" t="s">
        <v>261</v>
      </c>
      <c r="E1953" s="1305" t="s">
        <v>28</v>
      </c>
      <c r="F1953" s="19" t="s">
        <v>24</v>
      </c>
      <c r="G1953" s="105" t="s">
        <v>314</v>
      </c>
      <c r="H1953" s="19" t="s">
        <v>262</v>
      </c>
      <c r="I1953" s="105" t="s">
        <v>35</v>
      </c>
      <c r="J1953" s="86" t="s">
        <v>315</v>
      </c>
      <c r="K1953" s="105" t="s">
        <v>316</v>
      </c>
      <c r="L1953" s="929">
        <v>3</v>
      </c>
      <c r="M1953" s="356"/>
      <c r="N1953" s="366">
        <v>1500</v>
      </c>
      <c r="O1953" s="1178">
        <v>1500</v>
      </c>
      <c r="P1953" s="373" t="s">
        <v>4098</v>
      </c>
    </row>
    <row r="1954" spans="1:16" ht="59.4">
      <c r="A1954" s="526" t="s">
        <v>45</v>
      </c>
      <c r="B1954" s="516" t="s">
        <v>132</v>
      </c>
      <c r="C1954" s="485" t="s">
        <v>580</v>
      </c>
      <c r="D1954" s="1402" t="s">
        <v>570</v>
      </c>
      <c r="E1954" s="1954" t="s">
        <v>28</v>
      </c>
      <c r="F1954" s="21" t="s">
        <v>32</v>
      </c>
      <c r="G1954" s="970" t="s">
        <v>571</v>
      </c>
      <c r="H1954" s="21" t="s">
        <v>572</v>
      </c>
      <c r="I1954" s="970" t="s">
        <v>35</v>
      </c>
      <c r="J1954" s="970" t="s">
        <v>573</v>
      </c>
      <c r="K1954" s="970" t="s">
        <v>574</v>
      </c>
      <c r="L1954" s="1578">
        <v>1</v>
      </c>
      <c r="M1954" s="356"/>
      <c r="N1954" s="366">
        <v>500</v>
      </c>
      <c r="O1954" s="1761">
        <v>1200</v>
      </c>
      <c r="P1954" s="373" t="s">
        <v>3803</v>
      </c>
    </row>
    <row r="1955" spans="1:16" ht="79.2">
      <c r="A1955" s="510"/>
      <c r="B1955" s="517"/>
      <c r="C1955" s="547"/>
      <c r="D1955" s="1334"/>
      <c r="E1955" s="1955"/>
      <c r="F1955" s="140" t="s">
        <v>32</v>
      </c>
      <c r="G1955" s="1010" t="s">
        <v>77</v>
      </c>
      <c r="H1955" s="140" t="s">
        <v>575</v>
      </c>
      <c r="I1955" s="1010" t="s">
        <v>35</v>
      </c>
      <c r="J1955" s="1010" t="s">
        <v>79</v>
      </c>
      <c r="K1955" s="1010" t="s">
        <v>42</v>
      </c>
      <c r="L1955" s="1145">
        <v>2</v>
      </c>
      <c r="N1955" s="1737">
        <v>200</v>
      </c>
      <c r="O1955" s="1761"/>
      <c r="P1955" s="373" t="s">
        <v>3803</v>
      </c>
    </row>
    <row r="1956" spans="1:16" ht="59.4">
      <c r="A1956" s="510"/>
      <c r="B1956" s="517"/>
      <c r="C1956" s="547"/>
      <c r="D1956" s="1404"/>
      <c r="E1956" s="1956"/>
      <c r="F1956" s="40" t="s">
        <v>32</v>
      </c>
      <c r="G1956" s="973" t="s">
        <v>576</v>
      </c>
      <c r="H1956" s="40" t="s">
        <v>577</v>
      </c>
      <c r="I1956" s="973" t="s">
        <v>35</v>
      </c>
      <c r="J1956" s="973" t="s">
        <v>578</v>
      </c>
      <c r="K1956" s="973" t="s">
        <v>37</v>
      </c>
      <c r="L1956" s="1113">
        <v>1</v>
      </c>
      <c r="N1956" s="1737">
        <v>500</v>
      </c>
      <c r="O1956" s="1761"/>
      <c r="P1956" s="373" t="s">
        <v>3803</v>
      </c>
    </row>
    <row r="1957" spans="1:16" ht="59.4">
      <c r="A1957" s="510"/>
      <c r="B1957" s="517"/>
      <c r="C1957" s="547"/>
      <c r="D1957" s="1404" t="s">
        <v>579</v>
      </c>
      <c r="E1957" s="1957" t="s">
        <v>23</v>
      </c>
      <c r="F1957" s="40" t="s">
        <v>32</v>
      </c>
      <c r="G1957" s="973" t="s">
        <v>571</v>
      </c>
      <c r="H1957" s="40" t="s">
        <v>572</v>
      </c>
      <c r="I1957" s="973" t="s">
        <v>35</v>
      </c>
      <c r="J1957" s="973" t="s">
        <v>573</v>
      </c>
      <c r="K1957" s="973" t="s">
        <v>574</v>
      </c>
      <c r="L1957" s="1113">
        <v>1</v>
      </c>
      <c r="M1957" s="356" t="s">
        <v>570</v>
      </c>
      <c r="N1957" s="1737">
        <v>500</v>
      </c>
      <c r="O1957" s="2185">
        <v>1200</v>
      </c>
      <c r="P1957" s="373" t="s">
        <v>3803</v>
      </c>
    </row>
    <row r="1958" spans="1:16" ht="79.2">
      <c r="A1958" s="510"/>
      <c r="B1958" s="517"/>
      <c r="C1958" s="547"/>
      <c r="D1958" s="1404"/>
      <c r="E1958" s="1958"/>
      <c r="F1958" s="40" t="s">
        <v>32</v>
      </c>
      <c r="G1958" s="973" t="s">
        <v>77</v>
      </c>
      <c r="H1958" s="40" t="s">
        <v>575</v>
      </c>
      <c r="I1958" s="973" t="s">
        <v>35</v>
      </c>
      <c r="J1958" s="973" t="s">
        <v>79</v>
      </c>
      <c r="K1958" s="973" t="s">
        <v>42</v>
      </c>
      <c r="L1958" s="1113">
        <v>2</v>
      </c>
      <c r="M1958" s="356" t="s">
        <v>570</v>
      </c>
      <c r="N1958" s="1737">
        <v>200</v>
      </c>
      <c r="O1958" s="2185"/>
      <c r="P1958" s="373" t="s">
        <v>3803</v>
      </c>
    </row>
    <row r="1959" spans="1:16" ht="59.4">
      <c r="A1959" s="510"/>
      <c r="B1959" s="517"/>
      <c r="C1959" s="547"/>
      <c r="D1959" s="1332"/>
      <c r="E1959" s="1959"/>
      <c r="F1959" s="39" t="s">
        <v>32</v>
      </c>
      <c r="G1959" s="974" t="s">
        <v>576</v>
      </c>
      <c r="H1959" s="39" t="s">
        <v>577</v>
      </c>
      <c r="I1959" s="974" t="s">
        <v>35</v>
      </c>
      <c r="J1959" s="974" t="s">
        <v>578</v>
      </c>
      <c r="K1959" s="974" t="s">
        <v>37</v>
      </c>
      <c r="L1959" s="1146">
        <v>1</v>
      </c>
      <c r="M1959" s="356" t="s">
        <v>570</v>
      </c>
      <c r="N1959" s="1737">
        <v>500</v>
      </c>
      <c r="O1959" s="2185"/>
      <c r="P1959" s="373" t="s">
        <v>3803</v>
      </c>
    </row>
    <row r="1960" spans="1:16" ht="59.4">
      <c r="A1960" s="526" t="s">
        <v>45</v>
      </c>
      <c r="B1960" s="516" t="s">
        <v>271</v>
      </c>
      <c r="C1960" s="485" t="s">
        <v>631</v>
      </c>
      <c r="D1960" s="1402" t="s">
        <v>626</v>
      </c>
      <c r="E1960" s="1960" t="s">
        <v>28</v>
      </c>
      <c r="F1960" s="21" t="s">
        <v>32</v>
      </c>
      <c r="G1960" s="970" t="s">
        <v>576</v>
      </c>
      <c r="H1960" s="21" t="s">
        <v>627</v>
      </c>
      <c r="I1960" s="970" t="s">
        <v>35</v>
      </c>
      <c r="J1960" s="970" t="s">
        <v>628</v>
      </c>
      <c r="K1960" s="970" t="s">
        <v>629</v>
      </c>
      <c r="L1960" s="954">
        <v>1</v>
      </c>
      <c r="M1960" s="353"/>
      <c r="N1960" s="366">
        <v>500</v>
      </c>
      <c r="O1960" s="1761">
        <v>700</v>
      </c>
      <c r="P1960" s="373" t="s">
        <v>3803</v>
      </c>
    </row>
    <row r="1961" spans="1:16" ht="59.4">
      <c r="A1961" s="510"/>
      <c r="B1961" s="517"/>
      <c r="C1961" s="518"/>
      <c r="D1961" s="1509"/>
      <c r="E1961" s="1889"/>
      <c r="F1961" s="147" t="s">
        <v>32</v>
      </c>
      <c r="G1961" s="1011" t="s">
        <v>77</v>
      </c>
      <c r="H1961" s="147" t="s">
        <v>627</v>
      </c>
      <c r="I1961" s="1011" t="s">
        <v>35</v>
      </c>
      <c r="J1961" s="1011" t="s">
        <v>628</v>
      </c>
      <c r="K1961" s="1011" t="s">
        <v>630</v>
      </c>
      <c r="L1961" s="1595">
        <v>2</v>
      </c>
      <c r="M1961" s="353"/>
      <c r="N1961" s="1737">
        <v>200</v>
      </c>
      <c r="O1961" s="1761"/>
      <c r="P1961" s="373" t="s">
        <v>3803</v>
      </c>
    </row>
    <row r="1962" spans="1:16" ht="59.4">
      <c r="A1962" s="526" t="s">
        <v>45</v>
      </c>
      <c r="B1962" s="516" t="s">
        <v>273</v>
      </c>
      <c r="C1962" s="485" t="s">
        <v>665</v>
      </c>
      <c r="D1962" s="574" t="s">
        <v>666</v>
      </c>
      <c r="E1962" s="1951" t="s">
        <v>28</v>
      </c>
      <c r="F1962" s="66" t="s">
        <v>32</v>
      </c>
      <c r="G1962" s="105" t="s">
        <v>92</v>
      </c>
      <c r="H1962" s="66" t="s">
        <v>667</v>
      </c>
      <c r="I1962" s="86" t="s">
        <v>35</v>
      </c>
      <c r="J1962" s="86" t="s">
        <v>329</v>
      </c>
      <c r="K1962" s="105" t="s">
        <v>574</v>
      </c>
      <c r="L1962" s="929">
        <v>1</v>
      </c>
      <c r="M1962" s="353"/>
      <c r="N1962" s="366">
        <v>500</v>
      </c>
      <c r="O1962" s="1761">
        <v>1500</v>
      </c>
      <c r="P1962" s="373" t="s">
        <v>3803</v>
      </c>
    </row>
    <row r="1963" spans="1:16" ht="59.4">
      <c r="A1963" s="677"/>
      <c r="B1963" s="517"/>
      <c r="C1963" s="547"/>
      <c r="D1963" s="927"/>
      <c r="E1963" s="1961"/>
      <c r="F1963" s="74" t="s">
        <v>32</v>
      </c>
      <c r="G1963" s="965" t="s">
        <v>92</v>
      </c>
      <c r="H1963" s="74" t="s">
        <v>668</v>
      </c>
      <c r="I1963" s="1153" t="s">
        <v>35</v>
      </c>
      <c r="J1963" s="1153" t="s">
        <v>478</v>
      </c>
      <c r="K1963" s="965" t="s">
        <v>574</v>
      </c>
      <c r="L1963" s="1124">
        <v>2</v>
      </c>
      <c r="M1963" s="353"/>
      <c r="N1963" s="1737">
        <v>0</v>
      </c>
      <c r="O1963" s="1761"/>
      <c r="P1963" s="373" t="s">
        <v>4100</v>
      </c>
    </row>
    <row r="1964" spans="1:16" ht="59.4">
      <c r="A1964" s="677"/>
      <c r="B1964" s="517"/>
      <c r="C1964" s="547"/>
      <c r="D1964" s="921"/>
      <c r="E1964" s="1961"/>
      <c r="F1964" s="7" t="s">
        <v>32</v>
      </c>
      <c r="G1964" s="964" t="s">
        <v>77</v>
      </c>
      <c r="H1964" s="7" t="s">
        <v>669</v>
      </c>
      <c r="I1964" s="928" t="s">
        <v>35</v>
      </c>
      <c r="J1964" s="928" t="s">
        <v>329</v>
      </c>
      <c r="K1964" s="964" t="s">
        <v>42</v>
      </c>
      <c r="L1964" s="1116">
        <v>1</v>
      </c>
      <c r="M1964" s="353"/>
      <c r="N1964" s="1737">
        <v>500</v>
      </c>
      <c r="O1964" s="1761"/>
      <c r="P1964" s="373" t="s">
        <v>3803</v>
      </c>
    </row>
    <row r="1965" spans="1:16" ht="79.2">
      <c r="A1965" s="677"/>
      <c r="B1965" s="517"/>
      <c r="C1965" s="547"/>
      <c r="D1965" s="921"/>
      <c r="E1965" s="1961"/>
      <c r="F1965" s="7" t="s">
        <v>32</v>
      </c>
      <c r="G1965" s="964" t="s">
        <v>77</v>
      </c>
      <c r="H1965" s="7" t="s">
        <v>670</v>
      </c>
      <c r="I1965" s="928" t="s">
        <v>35</v>
      </c>
      <c r="J1965" s="928" t="s">
        <v>329</v>
      </c>
      <c r="K1965" s="964" t="s">
        <v>42</v>
      </c>
      <c r="L1965" s="1116">
        <v>1</v>
      </c>
      <c r="M1965" s="353"/>
      <c r="N1965" s="1737">
        <v>0</v>
      </c>
      <c r="O1965" s="1761"/>
      <c r="P1965" s="373" t="s">
        <v>4100</v>
      </c>
    </row>
    <row r="1966" spans="1:16" ht="59.4">
      <c r="A1966" s="677"/>
      <c r="B1966" s="517"/>
      <c r="C1966" s="547"/>
      <c r="D1966" s="921"/>
      <c r="E1966" s="1961"/>
      <c r="F1966" s="7" t="s">
        <v>32</v>
      </c>
      <c r="G1966" s="964" t="s">
        <v>576</v>
      </c>
      <c r="H1966" s="7" t="s">
        <v>671</v>
      </c>
      <c r="I1966" s="928" t="s">
        <v>35</v>
      </c>
      <c r="J1966" s="928" t="s">
        <v>329</v>
      </c>
      <c r="K1966" s="964" t="s">
        <v>37</v>
      </c>
      <c r="L1966" s="1116">
        <v>1</v>
      </c>
      <c r="M1966" s="353"/>
      <c r="N1966" s="1737">
        <v>500</v>
      </c>
      <c r="O1966" s="1761"/>
      <c r="P1966" s="373" t="s">
        <v>3803</v>
      </c>
    </row>
    <row r="1967" spans="1:16" ht="79.2">
      <c r="A1967" s="677"/>
      <c r="B1967" s="517"/>
      <c r="C1967" s="547"/>
      <c r="D1967" s="921"/>
      <c r="E1967" s="1952"/>
      <c r="F1967" s="7" t="s">
        <v>32</v>
      </c>
      <c r="G1967" s="964" t="s">
        <v>576</v>
      </c>
      <c r="H1967" s="7" t="s">
        <v>672</v>
      </c>
      <c r="I1967" s="928" t="s">
        <v>35</v>
      </c>
      <c r="J1967" s="928" t="s">
        <v>389</v>
      </c>
      <c r="K1967" s="964" t="s">
        <v>37</v>
      </c>
      <c r="L1967" s="1116">
        <v>3</v>
      </c>
      <c r="M1967" s="353"/>
      <c r="N1967" s="1737">
        <v>0</v>
      </c>
      <c r="O1967" s="1761"/>
      <c r="P1967" s="373" t="s">
        <v>4100</v>
      </c>
    </row>
    <row r="1968" spans="1:16" ht="59.4">
      <c r="A1968" s="677"/>
      <c r="B1968" s="517"/>
      <c r="C1968" s="547"/>
      <c r="D1968" s="921" t="s">
        <v>673</v>
      </c>
      <c r="E1968" s="1880" t="s">
        <v>28</v>
      </c>
      <c r="F1968" s="7" t="s">
        <v>32</v>
      </c>
      <c r="G1968" s="964" t="s">
        <v>92</v>
      </c>
      <c r="H1968" s="7" t="s">
        <v>668</v>
      </c>
      <c r="I1968" s="928" t="s">
        <v>35</v>
      </c>
      <c r="J1968" s="928" t="s">
        <v>478</v>
      </c>
      <c r="K1968" s="964" t="s">
        <v>574</v>
      </c>
      <c r="L1968" s="1116">
        <v>1</v>
      </c>
      <c r="M1968" s="353"/>
      <c r="N1968" s="1737">
        <v>500</v>
      </c>
      <c r="O1968" s="2185">
        <v>800</v>
      </c>
      <c r="P1968" s="373" t="s">
        <v>3803</v>
      </c>
    </row>
    <row r="1969" spans="1:16" ht="59.4">
      <c r="A1969" s="677"/>
      <c r="B1969" s="517"/>
      <c r="C1969" s="547"/>
      <c r="D1969" s="921"/>
      <c r="E1969" s="1931"/>
      <c r="F1969" s="7" t="s">
        <v>32</v>
      </c>
      <c r="G1969" s="964" t="s">
        <v>77</v>
      </c>
      <c r="H1969" s="7" t="s">
        <v>669</v>
      </c>
      <c r="I1969" s="928" t="s">
        <v>35</v>
      </c>
      <c r="J1969" s="928" t="s">
        <v>329</v>
      </c>
      <c r="K1969" s="964" t="s">
        <v>42</v>
      </c>
      <c r="L1969" s="1116">
        <v>3</v>
      </c>
      <c r="M1969" s="353"/>
      <c r="N1969" s="1737">
        <v>100</v>
      </c>
      <c r="O1969" s="2185"/>
      <c r="P1969" s="373" t="s">
        <v>3803</v>
      </c>
    </row>
    <row r="1970" spans="1:16" ht="79.2">
      <c r="A1970" s="677"/>
      <c r="B1970" s="517"/>
      <c r="C1970" s="547"/>
      <c r="D1970" s="921"/>
      <c r="E1970" s="1878"/>
      <c r="F1970" s="7" t="s">
        <v>32</v>
      </c>
      <c r="G1970" s="964" t="s">
        <v>576</v>
      </c>
      <c r="H1970" s="7" t="s">
        <v>672</v>
      </c>
      <c r="I1970" s="928" t="s">
        <v>35</v>
      </c>
      <c r="J1970" s="928" t="s">
        <v>389</v>
      </c>
      <c r="K1970" s="964" t="s">
        <v>37</v>
      </c>
      <c r="L1970" s="1116">
        <v>2</v>
      </c>
      <c r="M1970" s="353"/>
      <c r="N1970" s="1737">
        <v>200</v>
      </c>
      <c r="O1970" s="2185"/>
      <c r="P1970" s="373" t="s">
        <v>3803</v>
      </c>
    </row>
    <row r="1971" spans="1:16" ht="59.4">
      <c r="A1971" s="677"/>
      <c r="B1971" s="517"/>
      <c r="C1971" s="547"/>
      <c r="D1971" s="921" t="s">
        <v>674</v>
      </c>
      <c r="E1971" s="1880" t="s">
        <v>28</v>
      </c>
      <c r="F1971" s="7" t="s">
        <v>32</v>
      </c>
      <c r="G1971" s="964" t="s">
        <v>92</v>
      </c>
      <c r="H1971" s="7" t="s">
        <v>675</v>
      </c>
      <c r="I1971" s="928" t="s">
        <v>35</v>
      </c>
      <c r="J1971" s="928" t="s">
        <v>329</v>
      </c>
      <c r="K1971" s="964" t="s">
        <v>574</v>
      </c>
      <c r="L1971" s="1116">
        <v>1</v>
      </c>
      <c r="M1971" s="353"/>
      <c r="N1971" s="1737">
        <v>0</v>
      </c>
      <c r="O1971" s="2185">
        <v>0</v>
      </c>
      <c r="P1971" s="373" t="s">
        <v>3937</v>
      </c>
    </row>
    <row r="1972" spans="1:16" ht="59.4">
      <c r="A1972" s="677"/>
      <c r="B1972" s="517"/>
      <c r="C1972" s="547"/>
      <c r="D1972" s="921"/>
      <c r="E1972" s="1931"/>
      <c r="F1972" s="7" t="s">
        <v>32</v>
      </c>
      <c r="G1972" s="964" t="s">
        <v>92</v>
      </c>
      <c r="H1972" s="7" t="s">
        <v>676</v>
      </c>
      <c r="I1972" s="928" t="s">
        <v>35</v>
      </c>
      <c r="J1972" s="928" t="s">
        <v>329</v>
      </c>
      <c r="K1972" s="964" t="s">
        <v>574</v>
      </c>
      <c r="L1972" s="1116">
        <v>1</v>
      </c>
      <c r="M1972" s="353"/>
      <c r="N1972" s="1737">
        <v>0</v>
      </c>
      <c r="O1972" s="2185"/>
      <c r="P1972" s="373" t="s">
        <v>4100</v>
      </c>
    </row>
    <row r="1973" spans="1:16" ht="59.4">
      <c r="A1973" s="677"/>
      <c r="B1973" s="517"/>
      <c r="C1973" s="547"/>
      <c r="D1973" s="921"/>
      <c r="E1973" s="1931"/>
      <c r="F1973" s="7" t="s">
        <v>32</v>
      </c>
      <c r="G1973" s="964" t="s">
        <v>77</v>
      </c>
      <c r="H1973" s="7" t="s">
        <v>677</v>
      </c>
      <c r="I1973" s="928" t="s">
        <v>35</v>
      </c>
      <c r="J1973" s="928" t="s">
        <v>389</v>
      </c>
      <c r="K1973" s="964" t="s">
        <v>42</v>
      </c>
      <c r="L1973" s="1116">
        <v>1</v>
      </c>
      <c r="M1973" s="353"/>
      <c r="N1973" s="1737">
        <v>0</v>
      </c>
      <c r="O1973" s="2185"/>
      <c r="P1973" s="373" t="s">
        <v>3937</v>
      </c>
    </row>
    <row r="1974" spans="1:16" ht="79.2">
      <c r="A1974" s="677"/>
      <c r="B1974" s="517"/>
      <c r="C1974" s="547"/>
      <c r="D1974" s="921"/>
      <c r="E1974" s="1931"/>
      <c r="F1974" s="7" t="s">
        <v>32</v>
      </c>
      <c r="G1974" s="964" t="s">
        <v>77</v>
      </c>
      <c r="H1974" s="7" t="s">
        <v>678</v>
      </c>
      <c r="I1974" s="928" t="s">
        <v>35</v>
      </c>
      <c r="J1974" s="928" t="s">
        <v>36</v>
      </c>
      <c r="K1974" s="964" t="s">
        <v>42</v>
      </c>
      <c r="L1974" s="1116">
        <v>1</v>
      </c>
      <c r="M1974" s="353"/>
      <c r="N1974" s="1737">
        <v>0</v>
      </c>
      <c r="O1974" s="2185"/>
      <c r="P1974" s="373" t="s">
        <v>4100</v>
      </c>
    </row>
    <row r="1975" spans="1:16" ht="59.4">
      <c r="A1975" s="677"/>
      <c r="B1975" s="517"/>
      <c r="C1975" s="547"/>
      <c r="D1975" s="921"/>
      <c r="E1975" s="1931"/>
      <c r="F1975" s="7" t="s">
        <v>32</v>
      </c>
      <c r="G1975" s="964" t="s">
        <v>576</v>
      </c>
      <c r="H1975" s="7" t="s">
        <v>677</v>
      </c>
      <c r="I1975" s="928" t="s">
        <v>35</v>
      </c>
      <c r="J1975" s="928" t="s">
        <v>679</v>
      </c>
      <c r="K1975" s="964" t="s">
        <v>37</v>
      </c>
      <c r="L1975" s="1116">
        <v>1</v>
      </c>
      <c r="M1975" s="353"/>
      <c r="N1975" s="1737">
        <v>0</v>
      </c>
      <c r="O1975" s="2185"/>
      <c r="P1975" s="373" t="s">
        <v>3937</v>
      </c>
    </row>
    <row r="1976" spans="1:16" ht="79.2">
      <c r="A1976" s="677"/>
      <c r="B1976" s="517"/>
      <c r="C1976" s="547"/>
      <c r="D1976" s="921"/>
      <c r="E1976" s="1878"/>
      <c r="F1976" s="7" t="s">
        <v>32</v>
      </c>
      <c r="G1976" s="964" t="s">
        <v>576</v>
      </c>
      <c r="H1976" s="7" t="s">
        <v>678</v>
      </c>
      <c r="I1976" s="928" t="s">
        <v>35</v>
      </c>
      <c r="J1976" s="928" t="s">
        <v>679</v>
      </c>
      <c r="K1976" s="964" t="s">
        <v>37</v>
      </c>
      <c r="L1976" s="1116">
        <v>2</v>
      </c>
      <c r="M1976" s="353"/>
      <c r="N1976" s="1737">
        <v>0</v>
      </c>
      <c r="O1976" s="2185"/>
      <c r="P1976" s="373" t="s">
        <v>4100</v>
      </c>
    </row>
    <row r="1977" spans="1:16" ht="59.4">
      <c r="A1977" s="677"/>
      <c r="B1977" s="517"/>
      <c r="C1977" s="547"/>
      <c r="D1977" s="921" t="s">
        <v>680</v>
      </c>
      <c r="E1977" s="1880" t="s">
        <v>28</v>
      </c>
      <c r="F1977" s="7" t="s">
        <v>32</v>
      </c>
      <c r="G1977" s="964" t="s">
        <v>77</v>
      </c>
      <c r="H1977" s="7" t="s">
        <v>681</v>
      </c>
      <c r="I1977" s="928" t="s">
        <v>35</v>
      </c>
      <c r="J1977" s="928" t="s">
        <v>331</v>
      </c>
      <c r="K1977" s="964" t="s">
        <v>42</v>
      </c>
      <c r="L1977" s="1116">
        <v>1</v>
      </c>
      <c r="N1977" s="1737">
        <v>500</v>
      </c>
      <c r="O1977" s="2185">
        <v>1000</v>
      </c>
      <c r="P1977" s="373" t="s">
        <v>3803</v>
      </c>
    </row>
    <row r="1978" spans="1:16" ht="79.2">
      <c r="A1978" s="677"/>
      <c r="B1978" s="517"/>
      <c r="C1978" s="547"/>
      <c r="D1978" s="921"/>
      <c r="E1978" s="1931"/>
      <c r="F1978" s="7" t="s">
        <v>32</v>
      </c>
      <c r="G1978" s="964" t="s">
        <v>77</v>
      </c>
      <c r="H1978" s="7" t="s">
        <v>682</v>
      </c>
      <c r="I1978" s="928" t="s">
        <v>35</v>
      </c>
      <c r="J1978" s="928" t="s">
        <v>388</v>
      </c>
      <c r="K1978" s="964" t="s">
        <v>42</v>
      </c>
      <c r="L1978" s="1116">
        <v>2</v>
      </c>
      <c r="N1978" s="1737">
        <v>0</v>
      </c>
      <c r="O1978" s="2185"/>
      <c r="P1978" s="373" t="s">
        <v>4100</v>
      </c>
    </row>
    <row r="1979" spans="1:16" ht="79.2">
      <c r="A1979" s="677"/>
      <c r="B1979" s="517"/>
      <c r="C1979" s="547"/>
      <c r="D1979" s="921"/>
      <c r="E1979" s="1931"/>
      <c r="F1979" s="7" t="s">
        <v>32</v>
      </c>
      <c r="G1979" s="964" t="s">
        <v>576</v>
      </c>
      <c r="H1979" s="7" t="s">
        <v>683</v>
      </c>
      <c r="I1979" s="928" t="s">
        <v>35</v>
      </c>
      <c r="J1979" s="928" t="s">
        <v>331</v>
      </c>
      <c r="K1979" s="964" t="s">
        <v>37</v>
      </c>
      <c r="L1979" s="1116">
        <v>1</v>
      </c>
      <c r="N1979" s="1737">
        <v>500</v>
      </c>
      <c r="O1979" s="2185"/>
      <c r="P1979" s="373" t="s">
        <v>3803</v>
      </c>
    </row>
    <row r="1980" spans="1:16" ht="59.4">
      <c r="A1980" s="677"/>
      <c r="B1980" s="517"/>
      <c r="C1980" s="547"/>
      <c r="D1980" s="921"/>
      <c r="E1980" s="1878"/>
      <c r="F1980" s="7" t="s">
        <v>32</v>
      </c>
      <c r="G1980" s="964" t="s">
        <v>576</v>
      </c>
      <c r="H1980" s="7" t="s">
        <v>34</v>
      </c>
      <c r="I1980" s="928" t="s">
        <v>35</v>
      </c>
      <c r="J1980" s="928" t="s">
        <v>331</v>
      </c>
      <c r="K1980" s="964" t="s">
        <v>37</v>
      </c>
      <c r="L1980" s="1116">
        <v>1</v>
      </c>
      <c r="N1980" s="1737">
        <v>0</v>
      </c>
      <c r="O1980" s="2185"/>
      <c r="P1980" s="373" t="s">
        <v>4100</v>
      </c>
    </row>
    <row r="1981" spans="1:16" ht="59.4">
      <c r="A1981" s="677"/>
      <c r="B1981" s="517"/>
      <c r="C1981" s="547"/>
      <c r="D1981" s="921" t="s">
        <v>684</v>
      </c>
      <c r="E1981" s="1880" t="s">
        <v>23</v>
      </c>
      <c r="F1981" s="7" t="s">
        <v>32</v>
      </c>
      <c r="G1981" s="964" t="s">
        <v>92</v>
      </c>
      <c r="H1981" s="7" t="s">
        <v>667</v>
      </c>
      <c r="I1981" s="928" t="s">
        <v>35</v>
      </c>
      <c r="J1981" s="928" t="s">
        <v>329</v>
      </c>
      <c r="K1981" s="964" t="s">
        <v>574</v>
      </c>
      <c r="L1981" s="1116">
        <v>1</v>
      </c>
      <c r="M1981" s="353" t="s">
        <v>666</v>
      </c>
      <c r="N1981" s="1737">
        <v>500</v>
      </c>
      <c r="O1981" s="2185">
        <v>1500</v>
      </c>
      <c r="P1981" s="373" t="s">
        <v>3803</v>
      </c>
    </row>
    <row r="1982" spans="1:16" ht="59.4">
      <c r="A1982" s="677"/>
      <c r="B1982" s="517"/>
      <c r="C1982" s="547"/>
      <c r="D1982" s="921"/>
      <c r="E1982" s="1931"/>
      <c r="F1982" s="7" t="s">
        <v>32</v>
      </c>
      <c r="G1982" s="964" t="s">
        <v>92</v>
      </c>
      <c r="H1982" s="7" t="s">
        <v>668</v>
      </c>
      <c r="I1982" s="928" t="s">
        <v>35</v>
      </c>
      <c r="J1982" s="928" t="s">
        <v>478</v>
      </c>
      <c r="K1982" s="964" t="s">
        <v>574</v>
      </c>
      <c r="L1982" s="1116">
        <v>2</v>
      </c>
      <c r="M1982" s="353" t="s">
        <v>666</v>
      </c>
      <c r="N1982" s="1737">
        <v>0</v>
      </c>
      <c r="O1982" s="2185"/>
      <c r="P1982" s="373" t="s">
        <v>3829</v>
      </c>
    </row>
    <row r="1983" spans="1:16" ht="59.4">
      <c r="A1983" s="677"/>
      <c r="B1983" s="517"/>
      <c r="C1983" s="547"/>
      <c r="D1983" s="921"/>
      <c r="E1983" s="1931"/>
      <c r="F1983" s="7" t="s">
        <v>32</v>
      </c>
      <c r="G1983" s="964" t="s">
        <v>77</v>
      </c>
      <c r="H1983" s="7" t="s">
        <v>669</v>
      </c>
      <c r="I1983" s="928" t="s">
        <v>35</v>
      </c>
      <c r="J1983" s="928" t="s">
        <v>329</v>
      </c>
      <c r="K1983" s="964" t="s">
        <v>42</v>
      </c>
      <c r="L1983" s="1116">
        <v>1</v>
      </c>
      <c r="M1983" s="353" t="s">
        <v>666</v>
      </c>
      <c r="N1983" s="1737">
        <v>0</v>
      </c>
      <c r="O1983" s="2185"/>
      <c r="P1983" s="373" t="s">
        <v>3829</v>
      </c>
    </row>
    <row r="1984" spans="1:16" ht="79.2">
      <c r="A1984" s="677"/>
      <c r="B1984" s="517"/>
      <c r="C1984" s="547"/>
      <c r="D1984" s="921"/>
      <c r="E1984" s="1931"/>
      <c r="F1984" s="7" t="s">
        <v>32</v>
      </c>
      <c r="G1984" s="964" t="s">
        <v>77</v>
      </c>
      <c r="H1984" s="7" t="s">
        <v>670</v>
      </c>
      <c r="I1984" s="928" t="s">
        <v>35</v>
      </c>
      <c r="J1984" s="928" t="s">
        <v>329</v>
      </c>
      <c r="K1984" s="964" t="s">
        <v>42</v>
      </c>
      <c r="L1984" s="1116">
        <v>1</v>
      </c>
      <c r="M1984" s="353" t="s">
        <v>666</v>
      </c>
      <c r="N1984" s="366">
        <v>0</v>
      </c>
      <c r="O1984" s="2185"/>
      <c r="P1984" s="373" t="s">
        <v>3829</v>
      </c>
    </row>
    <row r="1985" spans="1:16" ht="59.4">
      <c r="A1985" s="677"/>
      <c r="B1985" s="517"/>
      <c r="C1985" s="547"/>
      <c r="D1985" s="921"/>
      <c r="E1985" s="1931"/>
      <c r="F1985" s="7" t="s">
        <v>32</v>
      </c>
      <c r="G1985" s="964" t="s">
        <v>576</v>
      </c>
      <c r="H1985" s="7" t="s">
        <v>671</v>
      </c>
      <c r="I1985" s="928" t="s">
        <v>35</v>
      </c>
      <c r="J1985" s="928" t="s">
        <v>329</v>
      </c>
      <c r="K1985" s="964" t="s">
        <v>37</v>
      </c>
      <c r="L1985" s="1116">
        <v>1</v>
      </c>
      <c r="M1985" s="353" t="s">
        <v>666</v>
      </c>
      <c r="N1985" s="366">
        <v>0</v>
      </c>
      <c r="O1985" s="2185"/>
      <c r="P1985" s="373" t="s">
        <v>3829</v>
      </c>
    </row>
    <row r="1986" spans="1:16" ht="79.2">
      <c r="A1986" s="677"/>
      <c r="B1986" s="517"/>
      <c r="C1986" s="547"/>
      <c r="D1986" s="921"/>
      <c r="E1986" s="1931"/>
      <c r="F1986" s="7" t="s">
        <v>32</v>
      </c>
      <c r="G1986" s="964" t="s">
        <v>576</v>
      </c>
      <c r="H1986" s="7" t="s">
        <v>672</v>
      </c>
      <c r="I1986" s="928" t="s">
        <v>35</v>
      </c>
      <c r="J1986" s="928" t="s">
        <v>389</v>
      </c>
      <c r="K1986" s="964" t="s">
        <v>37</v>
      </c>
      <c r="L1986" s="1116">
        <v>3</v>
      </c>
      <c r="M1986" s="353" t="s">
        <v>666</v>
      </c>
      <c r="N1986" s="366">
        <v>0</v>
      </c>
      <c r="O1986" s="2185"/>
      <c r="P1986" s="373" t="s">
        <v>3829</v>
      </c>
    </row>
    <row r="1987" spans="1:16" ht="59.4">
      <c r="A1987" s="677"/>
      <c r="B1987" s="517"/>
      <c r="C1987" s="547"/>
      <c r="D1987" s="921"/>
      <c r="E1987" s="1931"/>
      <c r="F1987" s="7" t="s">
        <v>32</v>
      </c>
      <c r="G1987" s="964" t="s">
        <v>92</v>
      </c>
      <c r="H1987" s="7" t="s">
        <v>668</v>
      </c>
      <c r="I1987" s="928" t="s">
        <v>35</v>
      </c>
      <c r="J1987" s="928" t="s">
        <v>478</v>
      </c>
      <c r="K1987" s="964" t="s">
        <v>574</v>
      </c>
      <c r="L1987" s="1116">
        <v>1</v>
      </c>
      <c r="M1987" s="353" t="s">
        <v>673</v>
      </c>
      <c r="N1987" s="366">
        <v>500</v>
      </c>
      <c r="O1987" s="2185"/>
      <c r="P1987" s="373" t="s">
        <v>3803</v>
      </c>
    </row>
    <row r="1988" spans="1:16" ht="59.4">
      <c r="A1988" s="677"/>
      <c r="B1988" s="517"/>
      <c r="C1988" s="547"/>
      <c r="D1988" s="921"/>
      <c r="E1988" s="1931"/>
      <c r="F1988" s="7" t="s">
        <v>32</v>
      </c>
      <c r="G1988" s="964" t="s">
        <v>77</v>
      </c>
      <c r="H1988" s="7" t="s">
        <v>669</v>
      </c>
      <c r="I1988" s="928" t="s">
        <v>35</v>
      </c>
      <c r="J1988" s="928" t="s">
        <v>329</v>
      </c>
      <c r="K1988" s="964" t="s">
        <v>42</v>
      </c>
      <c r="L1988" s="1116">
        <v>3</v>
      </c>
      <c r="M1988" s="353" t="s">
        <v>673</v>
      </c>
      <c r="N1988" s="366">
        <v>0</v>
      </c>
      <c r="O1988" s="2185"/>
      <c r="P1988" s="373" t="s">
        <v>3829</v>
      </c>
    </row>
    <row r="1989" spans="1:16" ht="79.2">
      <c r="A1989" s="677"/>
      <c r="B1989" s="517"/>
      <c r="C1989" s="547"/>
      <c r="D1989" s="921"/>
      <c r="E1989" s="1931"/>
      <c r="F1989" s="7" t="s">
        <v>32</v>
      </c>
      <c r="G1989" s="964" t="s">
        <v>576</v>
      </c>
      <c r="H1989" s="7" t="s">
        <v>672</v>
      </c>
      <c r="I1989" s="928" t="s">
        <v>35</v>
      </c>
      <c r="J1989" s="928" t="s">
        <v>389</v>
      </c>
      <c r="K1989" s="964" t="s">
        <v>37</v>
      </c>
      <c r="L1989" s="1116">
        <v>2</v>
      </c>
      <c r="M1989" s="353" t="s">
        <v>673</v>
      </c>
      <c r="N1989" s="366">
        <v>0</v>
      </c>
      <c r="O1989" s="2185"/>
      <c r="P1989" s="373" t="s">
        <v>3829</v>
      </c>
    </row>
    <row r="1990" spans="1:16" ht="59.4">
      <c r="A1990" s="677"/>
      <c r="B1990" s="517"/>
      <c r="C1990" s="547"/>
      <c r="D1990" s="921"/>
      <c r="E1990" s="1931"/>
      <c r="F1990" s="7" t="s">
        <v>32</v>
      </c>
      <c r="G1990" s="964" t="s">
        <v>92</v>
      </c>
      <c r="H1990" s="7" t="s">
        <v>675</v>
      </c>
      <c r="I1990" s="928" t="s">
        <v>35</v>
      </c>
      <c r="J1990" s="928" t="s">
        <v>329</v>
      </c>
      <c r="K1990" s="964" t="s">
        <v>574</v>
      </c>
      <c r="L1990" s="1116">
        <v>1</v>
      </c>
      <c r="M1990" s="353" t="s">
        <v>674</v>
      </c>
      <c r="N1990" s="366">
        <v>500</v>
      </c>
      <c r="O1990" s="2185"/>
      <c r="P1990" s="373" t="s">
        <v>3803</v>
      </c>
    </row>
    <row r="1991" spans="1:16" ht="59.4">
      <c r="A1991" s="677"/>
      <c r="B1991" s="517"/>
      <c r="C1991" s="547"/>
      <c r="D1991" s="921"/>
      <c r="E1991" s="1931"/>
      <c r="F1991" s="7" t="s">
        <v>32</v>
      </c>
      <c r="G1991" s="964" t="s">
        <v>92</v>
      </c>
      <c r="H1991" s="7" t="s">
        <v>676</v>
      </c>
      <c r="I1991" s="928" t="s">
        <v>35</v>
      </c>
      <c r="J1991" s="928" t="s">
        <v>329</v>
      </c>
      <c r="K1991" s="964" t="s">
        <v>574</v>
      </c>
      <c r="L1991" s="1116">
        <v>1</v>
      </c>
      <c r="M1991" s="353" t="s">
        <v>674</v>
      </c>
      <c r="N1991" s="366">
        <v>0</v>
      </c>
      <c r="O1991" s="2185"/>
      <c r="P1991" s="373" t="s">
        <v>3829</v>
      </c>
    </row>
    <row r="1992" spans="1:16" ht="59.4">
      <c r="A1992" s="677"/>
      <c r="B1992" s="517"/>
      <c r="C1992" s="547"/>
      <c r="D1992" s="921"/>
      <c r="E1992" s="1931"/>
      <c r="F1992" s="7" t="s">
        <v>32</v>
      </c>
      <c r="G1992" s="964" t="s">
        <v>77</v>
      </c>
      <c r="H1992" s="7" t="s">
        <v>677</v>
      </c>
      <c r="I1992" s="928" t="s">
        <v>35</v>
      </c>
      <c r="J1992" s="928" t="s">
        <v>389</v>
      </c>
      <c r="K1992" s="964" t="s">
        <v>42</v>
      </c>
      <c r="L1992" s="1116">
        <v>1</v>
      </c>
      <c r="M1992" s="353" t="s">
        <v>674</v>
      </c>
      <c r="N1992" s="366">
        <v>0</v>
      </c>
      <c r="O1992" s="2185"/>
      <c r="P1992" s="373" t="s">
        <v>3829</v>
      </c>
    </row>
    <row r="1993" spans="1:16" ht="79.2">
      <c r="A1993" s="677"/>
      <c r="B1993" s="517"/>
      <c r="C1993" s="547"/>
      <c r="D1993" s="921"/>
      <c r="E1993" s="1931"/>
      <c r="F1993" s="7" t="s">
        <v>32</v>
      </c>
      <c r="G1993" s="964" t="s">
        <v>77</v>
      </c>
      <c r="H1993" s="7" t="s">
        <v>678</v>
      </c>
      <c r="I1993" s="928" t="s">
        <v>35</v>
      </c>
      <c r="J1993" s="928" t="s">
        <v>36</v>
      </c>
      <c r="K1993" s="964" t="s">
        <v>42</v>
      </c>
      <c r="L1993" s="1116">
        <v>1</v>
      </c>
      <c r="M1993" s="353" t="s">
        <v>674</v>
      </c>
      <c r="N1993" s="366">
        <v>0</v>
      </c>
      <c r="O1993" s="2185"/>
      <c r="P1993" s="373" t="s">
        <v>3829</v>
      </c>
    </row>
    <row r="1994" spans="1:16" ht="59.4">
      <c r="A1994" s="677"/>
      <c r="B1994" s="517"/>
      <c r="C1994" s="547"/>
      <c r="D1994" s="921"/>
      <c r="E1994" s="1931"/>
      <c r="F1994" s="7" t="s">
        <v>32</v>
      </c>
      <c r="G1994" s="964" t="s">
        <v>576</v>
      </c>
      <c r="H1994" s="7" t="s">
        <v>677</v>
      </c>
      <c r="I1994" s="928" t="s">
        <v>35</v>
      </c>
      <c r="J1994" s="928" t="s">
        <v>679</v>
      </c>
      <c r="K1994" s="964" t="s">
        <v>37</v>
      </c>
      <c r="L1994" s="1116">
        <v>1</v>
      </c>
      <c r="M1994" s="353" t="s">
        <v>674</v>
      </c>
      <c r="N1994" s="366">
        <v>0</v>
      </c>
      <c r="O1994" s="2185"/>
      <c r="P1994" s="373" t="s">
        <v>3829</v>
      </c>
    </row>
    <row r="1995" spans="1:16" ht="79.2">
      <c r="A1995" s="677"/>
      <c r="B1995" s="517"/>
      <c r="C1995" s="547"/>
      <c r="D1995" s="922"/>
      <c r="E1995" s="1937"/>
      <c r="F1995" s="73" t="s">
        <v>32</v>
      </c>
      <c r="G1995" s="966" t="s">
        <v>576</v>
      </c>
      <c r="H1995" s="73" t="s">
        <v>678</v>
      </c>
      <c r="I1995" s="924" t="s">
        <v>35</v>
      </c>
      <c r="J1995" s="924" t="s">
        <v>679</v>
      </c>
      <c r="K1995" s="966" t="s">
        <v>37</v>
      </c>
      <c r="L1995" s="1117">
        <v>2</v>
      </c>
      <c r="M1995" s="353" t="s">
        <v>674</v>
      </c>
      <c r="N1995" s="366">
        <v>0</v>
      </c>
      <c r="O1995" s="2185"/>
      <c r="P1995" s="373" t="s">
        <v>3829</v>
      </c>
    </row>
    <row r="1996" spans="1:16" ht="79.2">
      <c r="A1996" s="526" t="s">
        <v>45</v>
      </c>
      <c r="B1996" s="516" t="s">
        <v>280</v>
      </c>
      <c r="C1996" s="485" t="s">
        <v>744</v>
      </c>
      <c r="D1996" s="1402" t="s">
        <v>745</v>
      </c>
      <c r="E1996" s="1962" t="s">
        <v>28</v>
      </c>
      <c r="F1996" s="21" t="s">
        <v>32</v>
      </c>
      <c r="G1996" s="970" t="s">
        <v>39</v>
      </c>
      <c r="H1996" s="21" t="s">
        <v>746</v>
      </c>
      <c r="I1996" s="970" t="s">
        <v>35</v>
      </c>
      <c r="J1996" s="1198" t="s">
        <v>747</v>
      </c>
      <c r="K1996" s="970" t="s">
        <v>748</v>
      </c>
      <c r="L1996" s="1578">
        <v>2</v>
      </c>
      <c r="M1996" s="353"/>
      <c r="N1996" s="366">
        <v>200</v>
      </c>
      <c r="O1996" s="1761">
        <v>700</v>
      </c>
      <c r="P1996" s="373" t="s">
        <v>3803</v>
      </c>
    </row>
    <row r="1997" spans="1:16" ht="79.2">
      <c r="A1997" s="677"/>
      <c r="B1997" s="517"/>
      <c r="C1997" s="518"/>
      <c r="D1997" s="1509"/>
      <c r="E1997" s="1963"/>
      <c r="F1997" s="147" t="s">
        <v>32</v>
      </c>
      <c r="G1997" s="1011" t="s">
        <v>33</v>
      </c>
      <c r="H1997" s="147" t="s">
        <v>749</v>
      </c>
      <c r="I1997" s="1011" t="s">
        <v>35</v>
      </c>
      <c r="J1997" s="1199" t="s">
        <v>747</v>
      </c>
      <c r="K1997" s="1011" t="s">
        <v>750</v>
      </c>
      <c r="L1997" s="1596">
        <v>1</v>
      </c>
      <c r="M1997" s="353"/>
      <c r="N1997" s="366">
        <v>500</v>
      </c>
      <c r="O1997" s="1761"/>
      <c r="P1997" s="373" t="s">
        <v>3803</v>
      </c>
    </row>
    <row r="1998" spans="1:16" ht="59.4">
      <c r="A1998" s="526" t="s">
        <v>45</v>
      </c>
      <c r="B1998" s="516" t="s">
        <v>317</v>
      </c>
      <c r="C1998" s="485" t="s">
        <v>772</v>
      </c>
      <c r="D1998" s="86" t="s">
        <v>756</v>
      </c>
      <c r="E1998" s="1918" t="s">
        <v>28</v>
      </c>
      <c r="F1998" s="66" t="s">
        <v>32</v>
      </c>
      <c r="G1998" s="105" t="s">
        <v>757</v>
      </c>
      <c r="H1998" s="66" t="s">
        <v>758</v>
      </c>
      <c r="I1998" s="86" t="s">
        <v>35</v>
      </c>
      <c r="J1998" s="86" t="s">
        <v>478</v>
      </c>
      <c r="K1998" s="105" t="s">
        <v>759</v>
      </c>
      <c r="L1998" s="929">
        <v>1</v>
      </c>
      <c r="M1998" s="353"/>
      <c r="N1998" s="366">
        <v>0</v>
      </c>
      <c r="O1998" s="1178">
        <v>0</v>
      </c>
      <c r="P1998" s="373" t="s">
        <v>4097</v>
      </c>
    </row>
    <row r="1999" spans="1:16" ht="79.2">
      <c r="A1999" s="510"/>
      <c r="B1999" s="517"/>
      <c r="C1999" s="547"/>
      <c r="D1999" s="1259" t="s">
        <v>760</v>
      </c>
      <c r="E1999" s="1964" t="s">
        <v>28</v>
      </c>
      <c r="F1999" s="74" t="s">
        <v>24</v>
      </c>
      <c r="G1999" s="965" t="s">
        <v>761</v>
      </c>
      <c r="H1999" s="74" t="s">
        <v>762</v>
      </c>
      <c r="I1999" s="965" t="s">
        <v>35</v>
      </c>
      <c r="J1999" s="965" t="s">
        <v>763</v>
      </c>
      <c r="K1999" s="965" t="s">
        <v>764</v>
      </c>
      <c r="L1999" s="1074">
        <v>3</v>
      </c>
      <c r="M1999" s="353"/>
      <c r="N1999" s="1737">
        <v>0</v>
      </c>
      <c r="O1999" s="1178">
        <v>0</v>
      </c>
      <c r="P1999" s="373" t="s">
        <v>4097</v>
      </c>
    </row>
    <row r="2000" spans="1:16" ht="79.2">
      <c r="A2000" s="510"/>
      <c r="B2000" s="517"/>
      <c r="C2000" s="547"/>
      <c r="D2000" s="1034"/>
      <c r="E2000" s="1904"/>
      <c r="F2000" s="7" t="s">
        <v>24</v>
      </c>
      <c r="G2000" s="964" t="s">
        <v>765</v>
      </c>
      <c r="H2000" s="7" t="s">
        <v>762</v>
      </c>
      <c r="I2000" s="964" t="s">
        <v>35</v>
      </c>
      <c r="J2000" s="964" t="s">
        <v>606</v>
      </c>
      <c r="K2000" s="964" t="s">
        <v>316</v>
      </c>
      <c r="L2000" s="1037">
        <v>2</v>
      </c>
      <c r="M2000" s="353"/>
      <c r="N2000" s="373">
        <v>0</v>
      </c>
      <c r="O2000" s="1178">
        <v>0</v>
      </c>
      <c r="P2000" s="373" t="s">
        <v>4097</v>
      </c>
    </row>
    <row r="2001" spans="1:16" ht="79.2">
      <c r="A2001" s="510"/>
      <c r="B2001" s="517"/>
      <c r="C2001" s="547"/>
      <c r="D2001" s="1034" t="s">
        <v>766</v>
      </c>
      <c r="E2001" s="1903" t="s">
        <v>28</v>
      </c>
      <c r="F2001" s="7" t="s">
        <v>32</v>
      </c>
      <c r="G2001" s="964" t="s">
        <v>576</v>
      </c>
      <c r="H2001" s="7" t="s">
        <v>767</v>
      </c>
      <c r="I2001" s="964" t="s">
        <v>35</v>
      </c>
      <c r="J2001" s="964" t="s">
        <v>41</v>
      </c>
      <c r="K2001" s="964" t="s">
        <v>37</v>
      </c>
      <c r="L2001" s="1037">
        <v>2</v>
      </c>
      <c r="M2001" s="353"/>
      <c r="N2001" s="373">
        <v>0</v>
      </c>
      <c r="O2001" s="1178">
        <v>0</v>
      </c>
      <c r="P2001" s="373" t="s">
        <v>4097</v>
      </c>
    </row>
    <row r="2002" spans="1:16" ht="59.4">
      <c r="A2002" s="510"/>
      <c r="B2002" s="517"/>
      <c r="C2002" s="547"/>
      <c r="D2002" s="1034"/>
      <c r="E2002" s="1965"/>
      <c r="F2002" s="7" t="s">
        <v>32</v>
      </c>
      <c r="G2002" s="964" t="s">
        <v>77</v>
      </c>
      <c r="H2002" s="7" t="s">
        <v>768</v>
      </c>
      <c r="I2002" s="964" t="s">
        <v>35</v>
      </c>
      <c r="J2002" s="964" t="s">
        <v>41</v>
      </c>
      <c r="K2002" s="964" t="s">
        <v>42</v>
      </c>
      <c r="L2002" s="1037">
        <v>2</v>
      </c>
      <c r="M2002" s="353"/>
      <c r="N2002" s="373">
        <v>0</v>
      </c>
      <c r="O2002" s="1178">
        <v>0</v>
      </c>
      <c r="P2002" s="373" t="s">
        <v>4097</v>
      </c>
    </row>
    <row r="2003" spans="1:16" ht="39.6">
      <c r="A2003" s="510"/>
      <c r="B2003" s="517"/>
      <c r="C2003" s="547"/>
      <c r="D2003" s="1034"/>
      <c r="E2003" s="1904"/>
      <c r="F2003" s="7" t="s">
        <v>32</v>
      </c>
      <c r="G2003" s="964" t="s">
        <v>701</v>
      </c>
      <c r="H2003" s="7" t="s">
        <v>769</v>
      </c>
      <c r="I2003" s="964" t="s">
        <v>35</v>
      </c>
      <c r="J2003" s="964" t="s">
        <v>478</v>
      </c>
      <c r="K2003" s="964" t="s">
        <v>770</v>
      </c>
      <c r="L2003" s="1037">
        <v>3</v>
      </c>
      <c r="M2003" s="353"/>
      <c r="N2003" s="373">
        <v>0</v>
      </c>
      <c r="O2003" s="1178">
        <v>0</v>
      </c>
      <c r="P2003" s="373" t="s">
        <v>4097</v>
      </c>
    </row>
    <row r="2004" spans="1:16" ht="79.2">
      <c r="A2004" s="510"/>
      <c r="B2004" s="517"/>
      <c r="C2004" s="547"/>
      <c r="D2004" s="964" t="s">
        <v>771</v>
      </c>
      <c r="E2004" s="1905" t="s">
        <v>23</v>
      </c>
      <c r="F2004" s="7" t="s">
        <v>24</v>
      </c>
      <c r="G2004" s="964" t="s">
        <v>765</v>
      </c>
      <c r="H2004" s="7" t="s">
        <v>762</v>
      </c>
      <c r="I2004" s="964" t="s">
        <v>35</v>
      </c>
      <c r="J2004" s="964" t="s">
        <v>606</v>
      </c>
      <c r="K2004" s="964" t="s">
        <v>316</v>
      </c>
      <c r="L2004" s="1037">
        <v>2</v>
      </c>
      <c r="M2004" s="353" t="s">
        <v>760</v>
      </c>
      <c r="N2004" s="373">
        <v>0</v>
      </c>
      <c r="O2004" s="1178">
        <v>0</v>
      </c>
      <c r="P2004" s="373" t="s">
        <v>4097</v>
      </c>
    </row>
    <row r="2005" spans="1:16" ht="79.2">
      <c r="A2005" s="510"/>
      <c r="B2005" s="517"/>
      <c r="C2005" s="547"/>
      <c r="D2005" s="966" t="s">
        <v>579</v>
      </c>
      <c r="E2005" s="1925" t="s">
        <v>23</v>
      </c>
      <c r="F2005" s="73" t="s">
        <v>32</v>
      </c>
      <c r="G2005" s="966" t="s">
        <v>761</v>
      </c>
      <c r="H2005" s="73" t="s">
        <v>762</v>
      </c>
      <c r="I2005" s="966" t="s">
        <v>35</v>
      </c>
      <c r="J2005" s="966" t="s">
        <v>763</v>
      </c>
      <c r="K2005" s="966" t="s">
        <v>764</v>
      </c>
      <c r="L2005" s="1038">
        <v>3</v>
      </c>
      <c r="M2005" s="353" t="s">
        <v>760</v>
      </c>
      <c r="N2005" s="373">
        <v>0</v>
      </c>
      <c r="O2005" s="1178">
        <v>0</v>
      </c>
      <c r="P2005" s="373" t="s">
        <v>4097</v>
      </c>
    </row>
    <row r="2006" spans="1:16" ht="79.2">
      <c r="A2006" s="70" t="s">
        <v>45</v>
      </c>
      <c r="B2006" s="50" t="s">
        <v>336</v>
      </c>
      <c r="C2006" s="62" t="s">
        <v>942</v>
      </c>
      <c r="D2006" s="105" t="s">
        <v>943</v>
      </c>
      <c r="E2006" s="1305" t="s">
        <v>23</v>
      </c>
      <c r="F2006" s="62" t="s">
        <v>15</v>
      </c>
      <c r="G2006" s="105" t="s">
        <v>20</v>
      </c>
      <c r="H2006" s="62" t="s">
        <v>944</v>
      </c>
      <c r="I2006" s="105" t="s">
        <v>14</v>
      </c>
      <c r="J2006" s="105" t="s">
        <v>945</v>
      </c>
      <c r="K2006" s="105" t="s">
        <v>367</v>
      </c>
      <c r="L2006" s="893">
        <v>2</v>
      </c>
      <c r="M2006" s="353" t="s">
        <v>4237</v>
      </c>
      <c r="N2006" s="373">
        <v>0</v>
      </c>
      <c r="O2006" s="1178">
        <v>0</v>
      </c>
      <c r="P2006" s="373" t="s">
        <v>13144</v>
      </c>
    </row>
    <row r="2007" spans="1:16" ht="79.2">
      <c r="A2007" s="526" t="s">
        <v>45</v>
      </c>
      <c r="B2007" s="516" t="s">
        <v>395</v>
      </c>
      <c r="C2007" s="485" t="s">
        <v>946</v>
      </c>
      <c r="D2007" s="574" t="s">
        <v>947</v>
      </c>
      <c r="E2007" s="1914" t="s">
        <v>28</v>
      </c>
      <c r="F2007" s="66" t="s">
        <v>24</v>
      </c>
      <c r="G2007" s="105" t="s">
        <v>948</v>
      </c>
      <c r="H2007" s="66" t="s">
        <v>949</v>
      </c>
      <c r="I2007" s="86" t="s">
        <v>35</v>
      </c>
      <c r="J2007" s="86" t="s">
        <v>816</v>
      </c>
      <c r="K2007" s="105" t="s">
        <v>764</v>
      </c>
      <c r="L2007" s="929">
        <v>3</v>
      </c>
      <c r="M2007" s="353"/>
      <c r="N2007" s="373">
        <v>3000</v>
      </c>
      <c r="O2007" s="1761">
        <v>8500</v>
      </c>
      <c r="P2007" s="373" t="s">
        <v>3803</v>
      </c>
    </row>
    <row r="2008" spans="1:16" ht="59.4">
      <c r="A2008" s="677"/>
      <c r="B2008" s="517"/>
      <c r="C2008" s="518"/>
      <c r="D2008" s="927"/>
      <c r="E2008" s="1878"/>
      <c r="F2008" s="74" t="s">
        <v>24</v>
      </c>
      <c r="G2008" s="965" t="s">
        <v>950</v>
      </c>
      <c r="H2008" s="74" t="s">
        <v>951</v>
      </c>
      <c r="I2008" s="1153" t="s">
        <v>35</v>
      </c>
      <c r="J2008" s="1153" t="s">
        <v>333</v>
      </c>
      <c r="K2008" s="965" t="s">
        <v>952</v>
      </c>
      <c r="L2008" s="1124">
        <v>1</v>
      </c>
      <c r="N2008" s="373">
        <v>5000</v>
      </c>
      <c r="O2008" s="1761"/>
      <c r="P2008" s="373" t="s">
        <v>3803</v>
      </c>
    </row>
    <row r="2009" spans="1:16" ht="59.4">
      <c r="A2009" s="677"/>
      <c r="B2009" s="517"/>
      <c r="C2009" s="518"/>
      <c r="D2009" s="921"/>
      <c r="E2009" s="1879"/>
      <c r="F2009" s="7" t="s">
        <v>32</v>
      </c>
      <c r="G2009" s="964" t="s">
        <v>701</v>
      </c>
      <c r="H2009" s="7" t="s">
        <v>953</v>
      </c>
      <c r="I2009" s="928" t="s">
        <v>35</v>
      </c>
      <c r="J2009" s="928" t="s">
        <v>36</v>
      </c>
      <c r="K2009" s="964" t="s">
        <v>293</v>
      </c>
      <c r="L2009" s="1116">
        <v>1</v>
      </c>
      <c r="M2009" s="397"/>
      <c r="N2009" s="373">
        <v>500</v>
      </c>
      <c r="O2009" s="1761"/>
      <c r="P2009" s="373" t="s">
        <v>3803</v>
      </c>
    </row>
    <row r="2010" spans="1:16" ht="79.2">
      <c r="A2010" s="677"/>
      <c r="B2010" s="517"/>
      <c r="C2010" s="518"/>
      <c r="D2010" s="921" t="s">
        <v>942</v>
      </c>
      <c r="E2010" s="1879" t="s">
        <v>23</v>
      </c>
      <c r="F2010" s="7" t="s">
        <v>24</v>
      </c>
      <c r="G2010" s="964" t="s">
        <v>948</v>
      </c>
      <c r="H2010" s="7" t="s">
        <v>949</v>
      </c>
      <c r="I2010" s="928" t="s">
        <v>35</v>
      </c>
      <c r="J2010" s="928" t="s">
        <v>816</v>
      </c>
      <c r="K2010" s="964" t="s">
        <v>764</v>
      </c>
      <c r="L2010" s="1116">
        <v>3</v>
      </c>
      <c r="M2010" s="353" t="s">
        <v>947</v>
      </c>
      <c r="N2010" s="373">
        <v>3000</v>
      </c>
      <c r="O2010" s="2185">
        <v>8500</v>
      </c>
      <c r="P2010" s="373" t="s">
        <v>3803</v>
      </c>
    </row>
    <row r="2011" spans="1:16" ht="59.4">
      <c r="A2011" s="677"/>
      <c r="B2011" s="517"/>
      <c r="C2011" s="518"/>
      <c r="D2011" s="921"/>
      <c r="E2011" s="1879"/>
      <c r="F2011" s="7" t="s">
        <v>24</v>
      </c>
      <c r="G2011" s="964" t="s">
        <v>950</v>
      </c>
      <c r="H2011" s="7" t="s">
        <v>951</v>
      </c>
      <c r="I2011" s="928" t="s">
        <v>35</v>
      </c>
      <c r="J2011" s="928" t="s">
        <v>333</v>
      </c>
      <c r="K2011" s="964" t="s">
        <v>952</v>
      </c>
      <c r="L2011" s="1116">
        <v>1</v>
      </c>
      <c r="M2011" s="353" t="s">
        <v>947</v>
      </c>
      <c r="N2011" s="373">
        <v>5000</v>
      </c>
      <c r="O2011" s="2185"/>
      <c r="P2011" s="373" t="s">
        <v>3803</v>
      </c>
    </row>
    <row r="2012" spans="1:16" ht="59.4">
      <c r="A2012" s="677"/>
      <c r="B2012" s="517"/>
      <c r="C2012" s="518"/>
      <c r="D2012" s="922"/>
      <c r="E2012" s="1880"/>
      <c r="F2012" s="73" t="s">
        <v>32</v>
      </c>
      <c r="G2012" s="966" t="s">
        <v>701</v>
      </c>
      <c r="H2012" s="73" t="s">
        <v>953</v>
      </c>
      <c r="I2012" s="924" t="s">
        <v>35</v>
      </c>
      <c r="J2012" s="924" t="s">
        <v>36</v>
      </c>
      <c r="K2012" s="966" t="s">
        <v>293</v>
      </c>
      <c r="L2012" s="1117">
        <v>1</v>
      </c>
      <c r="M2012" s="353" t="s">
        <v>947</v>
      </c>
      <c r="N2012" s="373">
        <v>500</v>
      </c>
      <c r="O2012" s="2185"/>
      <c r="P2012" s="373" t="s">
        <v>3803</v>
      </c>
    </row>
    <row r="2013" spans="1:16" ht="79.2">
      <c r="A2013" s="526" t="s">
        <v>45</v>
      </c>
      <c r="B2013" s="516" t="s">
        <v>430</v>
      </c>
      <c r="C2013" s="554" t="s">
        <v>1104</v>
      </c>
      <c r="D2013" s="570" t="s">
        <v>1094</v>
      </c>
      <c r="E2013" s="1306" t="s">
        <v>28</v>
      </c>
      <c r="F2013" s="19" t="s">
        <v>48</v>
      </c>
      <c r="G2013" s="105" t="s">
        <v>2147</v>
      </c>
      <c r="H2013" s="19" t="s">
        <v>1095</v>
      </c>
      <c r="I2013" s="105" t="s">
        <v>35</v>
      </c>
      <c r="J2013" s="105" t="s">
        <v>1096</v>
      </c>
      <c r="K2013" s="105" t="s">
        <v>1097</v>
      </c>
      <c r="L2013" s="893">
        <v>2</v>
      </c>
      <c r="M2013" s="397"/>
      <c r="N2013" s="373">
        <v>200</v>
      </c>
      <c r="O2013" s="1761">
        <v>900</v>
      </c>
      <c r="P2013" s="373" t="s">
        <v>3803</v>
      </c>
    </row>
    <row r="2014" spans="1:16" ht="79.2">
      <c r="A2014" s="510"/>
      <c r="B2014" s="517"/>
      <c r="C2014" s="569"/>
      <c r="D2014" s="564"/>
      <c r="E2014" s="1966"/>
      <c r="F2014" s="85" t="s">
        <v>48</v>
      </c>
      <c r="G2014" s="462" t="s">
        <v>1098</v>
      </c>
      <c r="H2014" s="85" t="s">
        <v>1099</v>
      </c>
      <c r="I2014" s="462" t="s">
        <v>35</v>
      </c>
      <c r="J2014" s="462" t="s">
        <v>199</v>
      </c>
      <c r="K2014" s="462" t="s">
        <v>1100</v>
      </c>
      <c r="L2014" s="1572">
        <v>2</v>
      </c>
      <c r="M2014" s="397"/>
      <c r="N2014" s="373">
        <v>200</v>
      </c>
      <c r="O2014" s="1761"/>
      <c r="P2014" s="373" t="s">
        <v>3803</v>
      </c>
    </row>
    <row r="2015" spans="1:16" ht="59.4">
      <c r="A2015" s="510"/>
      <c r="B2015" s="517"/>
      <c r="C2015" s="569"/>
      <c r="D2015" s="562"/>
      <c r="E2015" s="1967"/>
      <c r="F2015" s="42" t="s">
        <v>48</v>
      </c>
      <c r="G2015" s="134" t="s">
        <v>1101</v>
      </c>
      <c r="H2015" s="42" t="s">
        <v>1102</v>
      </c>
      <c r="I2015" s="134" t="s">
        <v>35</v>
      </c>
      <c r="J2015" s="134" t="s">
        <v>945</v>
      </c>
      <c r="K2015" s="134" t="s">
        <v>1103</v>
      </c>
      <c r="L2015" s="1484">
        <v>1</v>
      </c>
      <c r="M2015" s="358"/>
      <c r="N2015" s="373">
        <v>500</v>
      </c>
      <c r="O2015" s="1761"/>
      <c r="P2015" s="373" t="s">
        <v>3803</v>
      </c>
    </row>
    <row r="2016" spans="1:16" ht="59.4">
      <c r="A2016" s="526" t="s">
        <v>45</v>
      </c>
      <c r="B2016" s="516" t="s">
        <v>472</v>
      </c>
      <c r="C2016" s="554" t="s">
        <v>1160</v>
      </c>
      <c r="D2016" s="570" t="s">
        <v>1155</v>
      </c>
      <c r="E2016" s="1306" t="s">
        <v>28</v>
      </c>
      <c r="F2016" s="554" t="s">
        <v>32</v>
      </c>
      <c r="G2016" s="105" t="s">
        <v>77</v>
      </c>
      <c r="H2016" s="66" t="s">
        <v>1156</v>
      </c>
      <c r="I2016" s="570" t="s">
        <v>35</v>
      </c>
      <c r="J2016" s="105" t="s">
        <v>813</v>
      </c>
      <c r="K2016" s="105" t="s">
        <v>1157</v>
      </c>
      <c r="L2016" s="893">
        <v>3</v>
      </c>
      <c r="M2016" s="353"/>
      <c r="N2016" s="373">
        <v>100</v>
      </c>
      <c r="O2016" s="1761">
        <v>200</v>
      </c>
      <c r="P2016" s="373" t="s">
        <v>3803</v>
      </c>
    </row>
    <row r="2017" spans="1:16" ht="79.2">
      <c r="A2017" s="677"/>
      <c r="B2017" s="517"/>
      <c r="C2017" s="569"/>
      <c r="D2017" s="564"/>
      <c r="E2017" s="1875"/>
      <c r="F2017" s="531"/>
      <c r="G2017" s="462" t="s">
        <v>576</v>
      </c>
      <c r="H2017" s="55" t="s">
        <v>749</v>
      </c>
      <c r="I2017" s="564"/>
      <c r="J2017" s="462" t="s">
        <v>79</v>
      </c>
      <c r="K2017" s="462" t="s">
        <v>1158</v>
      </c>
      <c r="L2017" s="1572">
        <v>3</v>
      </c>
      <c r="M2017" s="353"/>
      <c r="N2017" s="955">
        <v>100</v>
      </c>
      <c r="O2017" s="1761"/>
      <c r="P2017" s="373" t="s">
        <v>3803</v>
      </c>
    </row>
    <row r="2018" spans="1:16" ht="79.2">
      <c r="A2018" s="677"/>
      <c r="B2018" s="517"/>
      <c r="C2018" s="569"/>
      <c r="D2018" s="134" t="s">
        <v>1159</v>
      </c>
      <c r="E2018" s="1929" t="s">
        <v>28</v>
      </c>
      <c r="F2018" s="53" t="s">
        <v>32</v>
      </c>
      <c r="G2018" s="134" t="s">
        <v>77</v>
      </c>
      <c r="H2018" s="53" t="s">
        <v>44</v>
      </c>
      <c r="I2018" s="134" t="s">
        <v>35</v>
      </c>
      <c r="J2018" s="134" t="s">
        <v>584</v>
      </c>
      <c r="K2018" s="134" t="s">
        <v>1157</v>
      </c>
      <c r="L2018" s="1484">
        <v>1</v>
      </c>
      <c r="M2018" s="353"/>
      <c r="N2018" s="955">
        <v>500</v>
      </c>
      <c r="O2018" s="2301">
        <v>500</v>
      </c>
      <c r="P2018" s="373" t="s">
        <v>3803</v>
      </c>
    </row>
    <row r="2019" spans="1:16" ht="59.4">
      <c r="A2019" s="526" t="s">
        <v>45</v>
      </c>
      <c r="B2019" s="516" t="s">
        <v>479</v>
      </c>
      <c r="C2019" s="554" t="s">
        <v>1215</v>
      </c>
      <c r="D2019" s="817" t="s">
        <v>1215</v>
      </c>
      <c r="E2019" s="1913" t="s">
        <v>12</v>
      </c>
      <c r="F2019" s="62" t="s">
        <v>15</v>
      </c>
      <c r="G2019" s="105" t="s">
        <v>1216</v>
      </c>
      <c r="H2019" s="62" t="s">
        <v>1217</v>
      </c>
      <c r="I2019" s="105" t="s">
        <v>14</v>
      </c>
      <c r="J2019" s="105" t="s">
        <v>1218</v>
      </c>
      <c r="K2019" s="105" t="s">
        <v>1219</v>
      </c>
      <c r="L2019" s="893">
        <v>5</v>
      </c>
      <c r="M2019" s="353"/>
      <c r="N2019" s="373">
        <v>500</v>
      </c>
      <c r="O2019" s="1761">
        <v>1200</v>
      </c>
      <c r="P2019" s="373" t="s">
        <v>3803</v>
      </c>
    </row>
    <row r="2020" spans="1:16" ht="99">
      <c r="A2020" s="677"/>
      <c r="B2020" s="517"/>
      <c r="C2020" s="569"/>
      <c r="D2020" s="1296"/>
      <c r="E2020" s="1871"/>
      <c r="F2020" s="55" t="s">
        <v>48</v>
      </c>
      <c r="G2020" s="462" t="s">
        <v>1220</v>
      </c>
      <c r="H2020" s="55" t="s">
        <v>1221</v>
      </c>
      <c r="I2020" s="462" t="s">
        <v>14</v>
      </c>
      <c r="J2020" s="462" t="s">
        <v>191</v>
      </c>
      <c r="K2020" s="462" t="s">
        <v>1097</v>
      </c>
      <c r="L2020" s="1572">
        <v>1</v>
      </c>
      <c r="M2020" s="353"/>
      <c r="N2020" s="955">
        <v>500</v>
      </c>
      <c r="O2020" s="1761"/>
      <c r="P2020" s="373" t="s">
        <v>3803</v>
      </c>
    </row>
    <row r="2021" spans="1:16" ht="59.4">
      <c r="A2021" s="677"/>
      <c r="B2021" s="517"/>
      <c r="C2021" s="569"/>
      <c r="D2021" s="1296"/>
      <c r="E2021" s="1871"/>
      <c r="F2021" s="66" t="s">
        <v>48</v>
      </c>
      <c r="G2021" s="105" t="s">
        <v>1222</v>
      </c>
      <c r="H2021" s="66" t="s">
        <v>1223</v>
      </c>
      <c r="I2021" s="105" t="s">
        <v>14</v>
      </c>
      <c r="J2021" s="105" t="s">
        <v>173</v>
      </c>
      <c r="K2021" s="105" t="s">
        <v>1224</v>
      </c>
      <c r="L2021" s="893">
        <v>2</v>
      </c>
      <c r="M2021" s="353"/>
      <c r="N2021" s="955">
        <v>200</v>
      </c>
      <c r="O2021" s="1761"/>
      <c r="P2021" s="373" t="s">
        <v>3803</v>
      </c>
    </row>
    <row r="2022" spans="1:16" ht="59.4">
      <c r="A2022" s="677"/>
      <c r="B2022" s="517"/>
      <c r="C2022" s="569"/>
      <c r="D2022" s="564"/>
      <c r="E2022" s="1872"/>
      <c r="F2022" s="53" t="s">
        <v>48</v>
      </c>
      <c r="G2022" s="134" t="s">
        <v>1225</v>
      </c>
      <c r="H2022" s="53" t="s">
        <v>1226</v>
      </c>
      <c r="I2022" s="134" t="s">
        <v>14</v>
      </c>
      <c r="J2022" s="134" t="s">
        <v>160</v>
      </c>
      <c r="K2022" s="134" t="s">
        <v>1103</v>
      </c>
      <c r="L2022" s="1484">
        <v>2</v>
      </c>
      <c r="M2022" s="353"/>
      <c r="N2022" s="955">
        <v>0</v>
      </c>
      <c r="O2022" s="1761"/>
      <c r="P2022" s="373" t="s">
        <v>3829</v>
      </c>
    </row>
    <row r="2023" spans="1:16" ht="59.4">
      <c r="A2023" s="526" t="s">
        <v>45</v>
      </c>
      <c r="B2023" s="516" t="s">
        <v>535</v>
      </c>
      <c r="C2023" s="554" t="s">
        <v>1337</v>
      </c>
      <c r="D2023" s="574" t="s">
        <v>1344</v>
      </c>
      <c r="E2023" s="1914" t="s">
        <v>28</v>
      </c>
      <c r="F2023" s="66" t="s">
        <v>32</v>
      </c>
      <c r="G2023" s="105" t="s">
        <v>1339</v>
      </c>
      <c r="H2023" s="66" t="s">
        <v>1340</v>
      </c>
      <c r="I2023" s="86" t="s">
        <v>35</v>
      </c>
      <c r="J2023" s="86" t="s">
        <v>1341</v>
      </c>
      <c r="K2023" s="105" t="s">
        <v>574</v>
      </c>
      <c r="L2023" s="929">
        <v>3</v>
      </c>
      <c r="M2023" s="358"/>
      <c r="N2023" s="373">
        <v>100</v>
      </c>
      <c r="O2023" s="1761">
        <v>700</v>
      </c>
      <c r="P2023" s="373" t="s">
        <v>3803</v>
      </c>
    </row>
    <row r="2024" spans="1:16" ht="79.2">
      <c r="A2024" s="510"/>
      <c r="B2024" s="517"/>
      <c r="C2024" s="569"/>
      <c r="D2024" s="927"/>
      <c r="E2024" s="1878"/>
      <c r="F2024" s="74" t="s">
        <v>32</v>
      </c>
      <c r="G2024" s="965" t="s">
        <v>77</v>
      </c>
      <c r="H2024" s="74" t="s">
        <v>1342</v>
      </c>
      <c r="I2024" s="1153" t="s">
        <v>35</v>
      </c>
      <c r="J2024" s="1153" t="s">
        <v>1341</v>
      </c>
      <c r="K2024" s="965" t="s">
        <v>42</v>
      </c>
      <c r="L2024" s="1124">
        <v>3</v>
      </c>
      <c r="M2024" s="353"/>
      <c r="N2024" s="955">
        <v>100</v>
      </c>
      <c r="O2024" s="1761"/>
      <c r="P2024" s="373" t="s">
        <v>3803</v>
      </c>
    </row>
    <row r="2025" spans="1:16" ht="79.2">
      <c r="A2025" s="510"/>
      <c r="B2025" s="517"/>
      <c r="C2025" s="569"/>
      <c r="D2025" s="922"/>
      <c r="E2025" s="1880"/>
      <c r="F2025" s="73" t="s">
        <v>32</v>
      </c>
      <c r="G2025" s="966" t="s">
        <v>576</v>
      </c>
      <c r="H2025" s="73" t="s">
        <v>1342</v>
      </c>
      <c r="I2025" s="924" t="s">
        <v>35</v>
      </c>
      <c r="J2025" s="924" t="s">
        <v>1343</v>
      </c>
      <c r="K2025" s="966" t="s">
        <v>37</v>
      </c>
      <c r="L2025" s="1117">
        <v>1</v>
      </c>
      <c r="M2025" s="353"/>
      <c r="N2025" s="955">
        <v>500</v>
      </c>
      <c r="O2025" s="1761"/>
      <c r="P2025" s="373" t="s">
        <v>3803</v>
      </c>
    </row>
    <row r="2026" spans="1:16" ht="59.4">
      <c r="A2026" s="70" t="s">
        <v>45</v>
      </c>
      <c r="B2026" s="50" t="s">
        <v>662</v>
      </c>
      <c r="C2026" s="66" t="s">
        <v>1442</v>
      </c>
      <c r="D2026" s="105" t="s">
        <v>1443</v>
      </c>
      <c r="E2026" s="1305" t="s">
        <v>12</v>
      </c>
      <c r="F2026" s="62" t="s">
        <v>15</v>
      </c>
      <c r="G2026" s="105" t="s">
        <v>901</v>
      </c>
      <c r="H2026" s="62" t="s">
        <v>4238</v>
      </c>
      <c r="I2026" s="105" t="s">
        <v>14</v>
      </c>
      <c r="J2026" s="105" t="s">
        <v>945</v>
      </c>
      <c r="K2026" s="105" t="s">
        <v>367</v>
      </c>
      <c r="L2026" s="893">
        <v>1</v>
      </c>
      <c r="M2026" s="353"/>
      <c r="N2026" s="373">
        <v>5000</v>
      </c>
      <c r="O2026" s="1178">
        <v>5000</v>
      </c>
      <c r="P2026" s="373" t="s">
        <v>4098</v>
      </c>
    </row>
    <row r="2027" spans="1:16" ht="59.4">
      <c r="A2027" s="526" t="s">
        <v>45</v>
      </c>
      <c r="B2027" s="516" t="s">
        <v>663</v>
      </c>
      <c r="C2027" s="554" t="s">
        <v>1619</v>
      </c>
      <c r="D2027" s="574" t="s">
        <v>1616</v>
      </c>
      <c r="E2027" s="1914" t="s">
        <v>12</v>
      </c>
      <c r="F2027" s="66" t="s">
        <v>48</v>
      </c>
      <c r="G2027" s="105" t="s">
        <v>1222</v>
      </c>
      <c r="H2027" s="66" t="s">
        <v>1617</v>
      </c>
      <c r="I2027" s="86" t="s">
        <v>14</v>
      </c>
      <c r="J2027" s="86" t="s">
        <v>196</v>
      </c>
      <c r="K2027" s="105" t="s">
        <v>1224</v>
      </c>
      <c r="L2027" s="929">
        <v>2</v>
      </c>
      <c r="M2027" s="353"/>
      <c r="N2027" s="373">
        <v>200</v>
      </c>
      <c r="O2027" s="1761">
        <v>700</v>
      </c>
      <c r="P2027" s="373" t="s">
        <v>3803</v>
      </c>
    </row>
    <row r="2028" spans="1:16" ht="59.4">
      <c r="A2028" s="677"/>
      <c r="B2028" s="517"/>
      <c r="C2028" s="569"/>
      <c r="D2028" s="927"/>
      <c r="E2028" s="1878"/>
      <c r="F2028" s="74" t="s">
        <v>48</v>
      </c>
      <c r="G2028" s="965" t="s">
        <v>1225</v>
      </c>
      <c r="H2028" s="74" t="s">
        <v>1617</v>
      </c>
      <c r="I2028" s="1124" t="s">
        <v>14</v>
      </c>
      <c r="J2028" s="87" t="s">
        <v>86</v>
      </c>
      <c r="K2028" s="1012" t="s">
        <v>1103</v>
      </c>
      <c r="L2028" s="1124">
        <v>1</v>
      </c>
      <c r="M2028" s="353"/>
      <c r="N2028" s="955">
        <v>500</v>
      </c>
      <c r="O2028" s="1761"/>
      <c r="P2028" s="373" t="s">
        <v>3803</v>
      </c>
    </row>
    <row r="2029" spans="1:16" ht="79.2">
      <c r="A2029" s="677"/>
      <c r="B2029" s="517"/>
      <c r="C2029" s="569"/>
      <c r="D2029" s="922"/>
      <c r="E2029" s="1880"/>
      <c r="F2029" s="73" t="s">
        <v>48</v>
      </c>
      <c r="G2029" s="966" t="s">
        <v>1225</v>
      </c>
      <c r="H2029" s="73" t="s">
        <v>1618</v>
      </c>
      <c r="I2029" s="1117" t="s">
        <v>35</v>
      </c>
      <c r="J2029" s="133" t="s">
        <v>86</v>
      </c>
      <c r="K2029" s="1013" t="s">
        <v>1103</v>
      </c>
      <c r="L2029" s="1117">
        <v>3</v>
      </c>
      <c r="M2029" s="353"/>
      <c r="N2029" s="955">
        <v>0</v>
      </c>
      <c r="O2029" s="1761"/>
      <c r="P2029" s="373" t="s">
        <v>4100</v>
      </c>
    </row>
    <row r="2030" spans="1:16" ht="79.2">
      <c r="A2030" s="526" t="s">
        <v>45</v>
      </c>
      <c r="B2030" s="516" t="s">
        <v>664</v>
      </c>
      <c r="C2030" s="554" t="s">
        <v>1821</v>
      </c>
      <c r="D2030" s="574" t="s">
        <v>1848</v>
      </c>
      <c r="E2030" s="1914" t="s">
        <v>12</v>
      </c>
      <c r="F2030" s="70" t="s">
        <v>48</v>
      </c>
      <c r="G2030" s="105" t="s">
        <v>1098</v>
      </c>
      <c r="H2030" s="66" t="s">
        <v>1849</v>
      </c>
      <c r="I2030" s="86" t="s">
        <v>14</v>
      </c>
      <c r="J2030" s="86">
        <v>4</v>
      </c>
      <c r="K2030" s="86" t="s">
        <v>1224</v>
      </c>
      <c r="L2030" s="929">
        <v>1</v>
      </c>
      <c r="M2030" s="353"/>
      <c r="N2030" s="373">
        <v>500</v>
      </c>
      <c r="O2030" s="1761">
        <v>600</v>
      </c>
      <c r="P2030" s="373" t="s">
        <v>3803</v>
      </c>
    </row>
    <row r="2031" spans="1:16" ht="79.2">
      <c r="A2031" s="678"/>
      <c r="B2031" s="517"/>
      <c r="C2031" s="583"/>
      <c r="D2031" s="565"/>
      <c r="E2031" s="1932"/>
      <c r="F2031" s="71" t="s">
        <v>48</v>
      </c>
      <c r="G2031" s="1003" t="s">
        <v>1101</v>
      </c>
      <c r="H2031" s="104" t="s">
        <v>1850</v>
      </c>
      <c r="I2031" s="461" t="s">
        <v>14</v>
      </c>
      <c r="J2031" s="461">
        <v>5</v>
      </c>
      <c r="K2031" s="461" t="s">
        <v>1103</v>
      </c>
      <c r="L2031" s="1584">
        <v>3</v>
      </c>
      <c r="M2031" s="419"/>
      <c r="N2031" s="955">
        <v>100</v>
      </c>
      <c r="O2031" s="1761"/>
      <c r="P2031" s="373" t="s">
        <v>3803</v>
      </c>
    </row>
    <row r="2032" spans="1:16" ht="79.2">
      <c r="A2032" s="526" t="s">
        <v>45</v>
      </c>
      <c r="B2032" s="516" t="s">
        <v>710</v>
      </c>
      <c r="C2032" s="554" t="s">
        <v>1926</v>
      </c>
      <c r="D2032" s="574" t="s">
        <v>1935</v>
      </c>
      <c r="E2032" s="1914" t="s">
        <v>28</v>
      </c>
      <c r="F2032" s="66" t="s">
        <v>24</v>
      </c>
      <c r="G2032" s="105" t="s">
        <v>765</v>
      </c>
      <c r="H2032" s="66" t="s">
        <v>1929</v>
      </c>
      <c r="I2032" s="105" t="s">
        <v>35</v>
      </c>
      <c r="J2032" s="105" t="s">
        <v>714</v>
      </c>
      <c r="K2032" s="105" t="s">
        <v>316</v>
      </c>
      <c r="L2032" s="929">
        <v>2</v>
      </c>
      <c r="M2032" s="419"/>
      <c r="N2032" s="373">
        <v>200</v>
      </c>
      <c r="O2032" s="1761">
        <v>2200</v>
      </c>
      <c r="P2032" s="373" t="s">
        <v>4239</v>
      </c>
    </row>
    <row r="2033" spans="1:16" ht="79.2">
      <c r="A2033" s="679"/>
      <c r="B2033" s="680"/>
      <c r="C2033" s="520"/>
      <c r="D2033" s="927"/>
      <c r="E2033" s="1878"/>
      <c r="F2033" s="74" t="s">
        <v>24</v>
      </c>
      <c r="G2033" s="965" t="s">
        <v>948</v>
      </c>
      <c r="H2033" s="74" t="s">
        <v>1930</v>
      </c>
      <c r="I2033" s="965" t="s">
        <v>35</v>
      </c>
      <c r="J2033" s="965" t="s">
        <v>1931</v>
      </c>
      <c r="K2033" s="965" t="s">
        <v>1932</v>
      </c>
      <c r="L2033" s="1124">
        <v>3</v>
      </c>
      <c r="M2033" s="419"/>
      <c r="N2033" s="955">
        <v>1500</v>
      </c>
      <c r="O2033" s="1761"/>
      <c r="P2033" s="373" t="s">
        <v>4098</v>
      </c>
    </row>
    <row r="2034" spans="1:16" ht="79.2">
      <c r="A2034" s="679"/>
      <c r="B2034" s="680"/>
      <c r="C2034" s="520"/>
      <c r="D2034" s="922"/>
      <c r="E2034" s="1880"/>
      <c r="F2034" s="73" t="s">
        <v>32</v>
      </c>
      <c r="G2034" s="966" t="s">
        <v>576</v>
      </c>
      <c r="H2034" s="73" t="s">
        <v>1933</v>
      </c>
      <c r="I2034" s="966" t="s">
        <v>35</v>
      </c>
      <c r="J2034" s="966" t="s">
        <v>1934</v>
      </c>
      <c r="K2034" s="966" t="s">
        <v>37</v>
      </c>
      <c r="L2034" s="1117">
        <v>1</v>
      </c>
      <c r="M2034" s="353"/>
      <c r="N2034" s="955">
        <v>500</v>
      </c>
      <c r="O2034" s="1761"/>
      <c r="P2034" s="373" t="s">
        <v>3803</v>
      </c>
    </row>
    <row r="2035" spans="1:16" ht="59.4">
      <c r="A2035" s="70" t="s">
        <v>45</v>
      </c>
      <c r="B2035" s="50" t="s">
        <v>711</v>
      </c>
      <c r="C2035" s="66" t="s">
        <v>2012</v>
      </c>
      <c r="D2035" s="105" t="s">
        <v>2012</v>
      </c>
      <c r="E2035" s="1305" t="s">
        <v>12</v>
      </c>
      <c r="F2035" s="66" t="s">
        <v>13</v>
      </c>
      <c r="G2035" s="105" t="s">
        <v>1161</v>
      </c>
      <c r="H2035" s="66" t="s">
        <v>2010</v>
      </c>
      <c r="I2035" s="105" t="s">
        <v>366</v>
      </c>
      <c r="J2035" s="105" t="s">
        <v>2011</v>
      </c>
      <c r="K2035" s="105"/>
      <c r="L2035" s="1586">
        <v>5</v>
      </c>
      <c r="M2035" s="353"/>
      <c r="N2035" s="373">
        <v>15000</v>
      </c>
      <c r="O2035" s="1178">
        <v>15000</v>
      </c>
      <c r="P2035" s="373" t="s">
        <v>3803</v>
      </c>
    </row>
    <row r="2036" spans="1:16" ht="59.4">
      <c r="A2036" s="526" t="s">
        <v>45</v>
      </c>
      <c r="B2036" s="516" t="s">
        <v>712</v>
      </c>
      <c r="C2036" s="554" t="s">
        <v>2040</v>
      </c>
      <c r="D2036" s="562" t="s">
        <v>2040</v>
      </c>
      <c r="E2036" s="1930" t="s">
        <v>12</v>
      </c>
      <c r="F2036" s="66" t="s">
        <v>15</v>
      </c>
      <c r="G2036" s="105" t="s">
        <v>1179</v>
      </c>
      <c r="H2036" s="66" t="s">
        <v>4240</v>
      </c>
      <c r="I2036" s="105" t="s">
        <v>14</v>
      </c>
      <c r="J2036" s="105" t="s">
        <v>2041</v>
      </c>
      <c r="K2036" s="105" t="s">
        <v>2042</v>
      </c>
      <c r="L2036" s="893">
        <v>2</v>
      </c>
      <c r="M2036" s="353"/>
      <c r="N2036" s="373">
        <v>0</v>
      </c>
      <c r="O2036" s="1761">
        <v>2000</v>
      </c>
      <c r="P2036" s="373" t="s">
        <v>4097</v>
      </c>
    </row>
    <row r="2037" spans="1:16" ht="59.4">
      <c r="A2037" s="678"/>
      <c r="B2037" s="517"/>
      <c r="C2037" s="569"/>
      <c r="D2037" s="564"/>
      <c r="E2037" s="1872"/>
      <c r="F2037" s="54" t="s">
        <v>15</v>
      </c>
      <c r="G2037" s="135" t="s">
        <v>20</v>
      </c>
      <c r="H2037" s="54" t="s">
        <v>2043</v>
      </c>
      <c r="I2037" s="135" t="s">
        <v>14</v>
      </c>
      <c r="J2037" s="135" t="s">
        <v>500</v>
      </c>
      <c r="K2037" s="135" t="s">
        <v>1060</v>
      </c>
      <c r="L2037" s="1485">
        <v>5</v>
      </c>
      <c r="M2037" s="353"/>
      <c r="N2037" s="955">
        <v>2000</v>
      </c>
      <c r="O2037" s="1761"/>
      <c r="P2037" s="373" t="s">
        <v>3803</v>
      </c>
    </row>
    <row r="2038" spans="1:16" ht="59.4">
      <c r="A2038" s="526" t="s">
        <v>45</v>
      </c>
      <c r="B2038" s="516" t="s">
        <v>736</v>
      </c>
      <c r="C2038" s="554" t="s">
        <v>2084</v>
      </c>
      <c r="D2038" s="574" t="s">
        <v>2085</v>
      </c>
      <c r="E2038" s="1914" t="s">
        <v>28</v>
      </c>
      <c r="F2038" s="66" t="s">
        <v>32</v>
      </c>
      <c r="G2038" s="105" t="s">
        <v>576</v>
      </c>
      <c r="H2038" s="66" t="s">
        <v>2086</v>
      </c>
      <c r="I2038" s="86" t="s">
        <v>35</v>
      </c>
      <c r="J2038" s="86" t="s">
        <v>41</v>
      </c>
      <c r="K2038" s="105" t="s">
        <v>629</v>
      </c>
      <c r="L2038" s="929">
        <v>3</v>
      </c>
      <c r="M2038" s="353"/>
      <c r="N2038" s="373">
        <v>0</v>
      </c>
      <c r="O2038" s="1178">
        <v>0</v>
      </c>
      <c r="P2038" s="373" t="s">
        <v>4097</v>
      </c>
    </row>
    <row r="2039" spans="1:16" ht="59.4">
      <c r="A2039" s="510"/>
      <c r="B2039" s="517"/>
      <c r="C2039" s="569"/>
      <c r="D2039" s="927"/>
      <c r="E2039" s="1878"/>
      <c r="F2039" s="74" t="s">
        <v>32</v>
      </c>
      <c r="G2039" s="965" t="s">
        <v>77</v>
      </c>
      <c r="H2039" s="74" t="s">
        <v>2087</v>
      </c>
      <c r="I2039" s="1153" t="s">
        <v>35</v>
      </c>
      <c r="J2039" s="1153" t="s">
        <v>41</v>
      </c>
      <c r="K2039" s="965" t="s">
        <v>42</v>
      </c>
      <c r="L2039" s="1124">
        <v>2</v>
      </c>
      <c r="M2039" s="353"/>
      <c r="N2039" s="955">
        <v>0</v>
      </c>
      <c r="O2039" s="2301">
        <v>0</v>
      </c>
      <c r="P2039" s="373" t="s">
        <v>4097</v>
      </c>
    </row>
    <row r="2040" spans="1:16" ht="59.4">
      <c r="A2040" s="510"/>
      <c r="B2040" s="517"/>
      <c r="C2040" s="569"/>
      <c r="D2040" s="924" t="s">
        <v>2088</v>
      </c>
      <c r="E2040" s="1968" t="s">
        <v>28</v>
      </c>
      <c r="F2040" s="73" t="s">
        <v>32</v>
      </c>
      <c r="G2040" s="966" t="s">
        <v>77</v>
      </c>
      <c r="H2040" s="73" t="s">
        <v>2089</v>
      </c>
      <c r="I2040" s="924" t="s">
        <v>35</v>
      </c>
      <c r="J2040" s="924" t="s">
        <v>41</v>
      </c>
      <c r="K2040" s="966" t="s">
        <v>42</v>
      </c>
      <c r="L2040" s="1117">
        <v>3</v>
      </c>
      <c r="M2040" s="353"/>
      <c r="N2040" s="955">
        <v>0</v>
      </c>
      <c r="O2040" s="2301">
        <v>0</v>
      </c>
      <c r="P2040" s="373" t="s">
        <v>4097</v>
      </c>
    </row>
    <row r="2041" spans="1:16" ht="79.2">
      <c r="A2041" s="526" t="s">
        <v>45</v>
      </c>
      <c r="B2041" s="516" t="s">
        <v>779</v>
      </c>
      <c r="C2041" s="554" t="s">
        <v>2135</v>
      </c>
      <c r="D2041" s="574" t="s">
        <v>2136</v>
      </c>
      <c r="E2041" s="1914" t="s">
        <v>28</v>
      </c>
      <c r="F2041" s="66" t="s">
        <v>32</v>
      </c>
      <c r="G2041" s="105" t="s">
        <v>77</v>
      </c>
      <c r="H2041" s="66" t="s">
        <v>2137</v>
      </c>
      <c r="I2041" s="86" t="s">
        <v>35</v>
      </c>
      <c r="J2041" s="86" t="s">
        <v>388</v>
      </c>
      <c r="K2041" s="105" t="s">
        <v>630</v>
      </c>
      <c r="L2041" s="929">
        <v>2</v>
      </c>
      <c r="M2041" s="353"/>
      <c r="N2041" s="373">
        <v>200</v>
      </c>
      <c r="O2041" s="1761">
        <v>700</v>
      </c>
      <c r="P2041" s="373" t="s">
        <v>3803</v>
      </c>
    </row>
    <row r="2042" spans="1:16" ht="59.4">
      <c r="A2042" s="510"/>
      <c r="B2042" s="517"/>
      <c r="C2042" s="569"/>
      <c r="D2042" s="927"/>
      <c r="E2042" s="1878"/>
      <c r="F2042" s="74" t="s">
        <v>32</v>
      </c>
      <c r="G2042" s="965" t="s">
        <v>576</v>
      </c>
      <c r="H2042" s="74" t="s">
        <v>2138</v>
      </c>
      <c r="I2042" s="1153" t="s">
        <v>35</v>
      </c>
      <c r="J2042" s="1153" t="s">
        <v>331</v>
      </c>
      <c r="K2042" s="965" t="s">
        <v>629</v>
      </c>
      <c r="L2042" s="1124">
        <v>1</v>
      </c>
      <c r="M2042" s="353"/>
      <c r="N2042" s="373">
        <v>500</v>
      </c>
      <c r="O2042" s="1761"/>
      <c r="P2042" s="373" t="s">
        <v>3803</v>
      </c>
    </row>
    <row r="2043" spans="1:16" ht="59.4">
      <c r="A2043" s="510"/>
      <c r="B2043" s="517"/>
      <c r="C2043" s="569"/>
      <c r="D2043" s="921"/>
      <c r="E2043" s="1879"/>
      <c r="F2043" s="7" t="s">
        <v>32</v>
      </c>
      <c r="G2043" s="964" t="s">
        <v>576</v>
      </c>
      <c r="H2043" s="7" t="s">
        <v>2139</v>
      </c>
      <c r="I2043" s="928" t="s">
        <v>35</v>
      </c>
      <c r="J2043" s="928" t="s">
        <v>334</v>
      </c>
      <c r="K2043" s="964" t="s">
        <v>629</v>
      </c>
      <c r="L2043" s="1116">
        <v>1</v>
      </c>
      <c r="M2043" s="353"/>
      <c r="N2043" s="373">
        <v>0</v>
      </c>
      <c r="O2043" s="1761"/>
      <c r="P2043" s="373" t="s">
        <v>4153</v>
      </c>
    </row>
    <row r="2044" spans="1:16" ht="59.4">
      <c r="A2044" s="510"/>
      <c r="B2044" s="517"/>
      <c r="C2044" s="569"/>
      <c r="D2044" s="924" t="s">
        <v>2140</v>
      </c>
      <c r="E2044" s="1968" t="s">
        <v>28</v>
      </c>
      <c r="F2044" s="73" t="s">
        <v>32</v>
      </c>
      <c r="G2044" s="966" t="s">
        <v>77</v>
      </c>
      <c r="H2044" s="73" t="s">
        <v>2141</v>
      </c>
      <c r="I2044" s="924" t="s">
        <v>35</v>
      </c>
      <c r="J2044" s="924" t="s">
        <v>334</v>
      </c>
      <c r="K2044" s="966" t="s">
        <v>630</v>
      </c>
      <c r="L2044" s="1117">
        <v>2</v>
      </c>
      <c r="M2044" s="353"/>
      <c r="N2044" s="373">
        <v>200</v>
      </c>
      <c r="O2044" s="1178">
        <v>200</v>
      </c>
      <c r="P2044" s="373" t="s">
        <v>3803</v>
      </c>
    </row>
    <row r="2045" spans="1:16" ht="39.6">
      <c r="A2045" s="526" t="s">
        <v>45</v>
      </c>
      <c r="B2045" s="516" t="s">
        <v>839</v>
      </c>
      <c r="C2045" s="554" t="s">
        <v>2143</v>
      </c>
      <c r="D2045" s="562" t="s">
        <v>2143</v>
      </c>
      <c r="E2045" s="1930" t="s">
        <v>12</v>
      </c>
      <c r="F2045" s="66" t="s">
        <v>48</v>
      </c>
      <c r="G2045" s="105" t="s">
        <v>1721</v>
      </c>
      <c r="H2045" s="66" t="s">
        <v>2144</v>
      </c>
      <c r="I2045" s="105" t="s">
        <v>35</v>
      </c>
      <c r="J2045" s="105" t="s">
        <v>182</v>
      </c>
      <c r="K2045" s="105" t="s">
        <v>148</v>
      </c>
      <c r="L2045" s="893">
        <v>1</v>
      </c>
      <c r="M2045" s="353"/>
      <c r="N2045" s="373">
        <v>0</v>
      </c>
      <c r="O2045" s="1761">
        <v>4000</v>
      </c>
      <c r="P2045" s="373" t="s">
        <v>3829</v>
      </c>
    </row>
    <row r="2046" spans="1:16" ht="59.4">
      <c r="A2046" s="678"/>
      <c r="B2046" s="681"/>
      <c r="C2046" s="569"/>
      <c r="D2046" s="563"/>
      <c r="E2046" s="1307"/>
      <c r="F2046" s="55" t="s">
        <v>48</v>
      </c>
      <c r="G2046" s="462" t="s">
        <v>1098</v>
      </c>
      <c r="H2046" s="55" t="s">
        <v>2145</v>
      </c>
      <c r="I2046" s="462" t="s">
        <v>35</v>
      </c>
      <c r="J2046" s="462" t="s">
        <v>86</v>
      </c>
      <c r="K2046" s="462" t="s">
        <v>2146</v>
      </c>
      <c r="L2046" s="1572">
        <v>1</v>
      </c>
      <c r="M2046" s="353"/>
      <c r="N2046" s="373">
        <v>500</v>
      </c>
      <c r="O2046" s="1761"/>
      <c r="P2046" s="373" t="s">
        <v>3803</v>
      </c>
    </row>
    <row r="2047" spans="1:16" ht="59.4">
      <c r="A2047" s="678"/>
      <c r="B2047" s="681"/>
      <c r="C2047" s="569"/>
      <c r="D2047" s="563"/>
      <c r="E2047" s="1307"/>
      <c r="F2047" s="66" t="s">
        <v>48</v>
      </c>
      <c r="G2047" s="105" t="s">
        <v>2147</v>
      </c>
      <c r="H2047" s="66" t="s">
        <v>2148</v>
      </c>
      <c r="I2047" s="105" t="s">
        <v>35</v>
      </c>
      <c r="J2047" s="105" t="s">
        <v>223</v>
      </c>
      <c r="K2047" s="105" t="s">
        <v>51</v>
      </c>
      <c r="L2047" s="893">
        <v>1</v>
      </c>
      <c r="M2047" s="353"/>
      <c r="N2047" s="373">
        <v>500</v>
      </c>
      <c r="O2047" s="1761"/>
      <c r="P2047" s="373" t="s">
        <v>3803</v>
      </c>
    </row>
    <row r="2048" spans="1:16" ht="79.2">
      <c r="A2048" s="678"/>
      <c r="B2048" s="681"/>
      <c r="C2048" s="569"/>
      <c r="D2048" s="564"/>
      <c r="E2048" s="1872"/>
      <c r="F2048" s="53" t="s">
        <v>15</v>
      </c>
      <c r="G2048" s="134" t="s">
        <v>2149</v>
      </c>
      <c r="H2048" s="53" t="s">
        <v>2150</v>
      </c>
      <c r="I2048" s="134" t="s">
        <v>35</v>
      </c>
      <c r="J2048" s="134" t="s">
        <v>1679</v>
      </c>
      <c r="K2048" s="134" t="s">
        <v>265</v>
      </c>
      <c r="L2048" s="1484">
        <v>5</v>
      </c>
      <c r="M2048" s="353"/>
      <c r="N2048" s="373">
        <v>3000</v>
      </c>
      <c r="O2048" s="1761"/>
      <c r="P2048" s="373" t="s">
        <v>3803</v>
      </c>
    </row>
    <row r="2049" spans="1:316" ht="59.4">
      <c r="A2049" s="526" t="s">
        <v>45</v>
      </c>
      <c r="B2049" s="516" t="s">
        <v>908</v>
      </c>
      <c r="C2049" s="554" t="s">
        <v>2423</v>
      </c>
      <c r="D2049" s="574" t="s">
        <v>2439</v>
      </c>
      <c r="E2049" s="1914" t="s">
        <v>28</v>
      </c>
      <c r="F2049" s="66" t="s">
        <v>32</v>
      </c>
      <c r="G2049" s="105" t="s">
        <v>1339</v>
      </c>
      <c r="H2049" s="66" t="s">
        <v>2440</v>
      </c>
      <c r="I2049" s="105" t="s">
        <v>35</v>
      </c>
      <c r="J2049" s="105" t="s">
        <v>474</v>
      </c>
      <c r="K2049" s="105" t="s">
        <v>574</v>
      </c>
      <c r="L2049" s="893">
        <v>1</v>
      </c>
      <c r="M2049" s="353"/>
      <c r="N2049" s="373">
        <v>500</v>
      </c>
      <c r="O2049" s="1761">
        <v>1500</v>
      </c>
      <c r="P2049" s="373" t="s">
        <v>3803</v>
      </c>
    </row>
    <row r="2050" spans="1:316" ht="59.4">
      <c r="A2050" s="678"/>
      <c r="B2050" s="681"/>
      <c r="C2050" s="569"/>
      <c r="D2050" s="927"/>
      <c r="E2050" s="1878"/>
      <c r="F2050" s="74" t="s">
        <v>32</v>
      </c>
      <c r="G2050" s="965" t="s">
        <v>77</v>
      </c>
      <c r="H2050" s="74" t="s">
        <v>2441</v>
      </c>
      <c r="I2050" s="965" t="s">
        <v>35</v>
      </c>
      <c r="J2050" s="965" t="s">
        <v>277</v>
      </c>
      <c r="K2050" s="965" t="s">
        <v>42</v>
      </c>
      <c r="L2050" s="1074">
        <v>1</v>
      </c>
      <c r="M2050" s="353"/>
      <c r="N2050" s="373">
        <v>500</v>
      </c>
      <c r="O2050" s="1761"/>
      <c r="P2050" s="373" t="s">
        <v>3803</v>
      </c>
    </row>
    <row r="2051" spans="1:316" ht="79.2">
      <c r="A2051" s="678"/>
      <c r="B2051" s="681"/>
      <c r="C2051" s="569"/>
      <c r="D2051" s="921"/>
      <c r="E2051" s="1879"/>
      <c r="F2051" s="7" t="s">
        <v>32</v>
      </c>
      <c r="G2051" s="964" t="s">
        <v>576</v>
      </c>
      <c r="H2051" s="7" t="s">
        <v>2442</v>
      </c>
      <c r="I2051" s="964" t="s">
        <v>35</v>
      </c>
      <c r="J2051" s="964" t="s">
        <v>412</v>
      </c>
      <c r="K2051" s="964" t="s">
        <v>37</v>
      </c>
      <c r="L2051" s="1037">
        <v>1</v>
      </c>
      <c r="M2051" s="353"/>
      <c r="N2051" s="373">
        <v>500</v>
      </c>
      <c r="O2051" s="1761"/>
      <c r="P2051" s="373" t="s">
        <v>3803</v>
      </c>
    </row>
    <row r="2052" spans="1:316" ht="79.2">
      <c r="A2052" s="678"/>
      <c r="B2052" s="681"/>
      <c r="C2052" s="569"/>
      <c r="D2052" s="928" t="s">
        <v>2443</v>
      </c>
      <c r="E2052" s="1953" t="s">
        <v>28</v>
      </c>
      <c r="F2052" s="7" t="s">
        <v>32</v>
      </c>
      <c r="G2052" s="964" t="s">
        <v>576</v>
      </c>
      <c r="H2052" s="7" t="s">
        <v>2444</v>
      </c>
      <c r="I2052" s="964" t="s">
        <v>35</v>
      </c>
      <c r="J2052" s="928" t="s">
        <v>679</v>
      </c>
      <c r="K2052" s="964" t="s">
        <v>37</v>
      </c>
      <c r="L2052" s="1116">
        <v>1</v>
      </c>
      <c r="M2052" s="353"/>
      <c r="N2052" s="373">
        <v>500</v>
      </c>
      <c r="O2052" s="2301">
        <v>500</v>
      </c>
      <c r="P2052" s="373" t="s">
        <v>3803</v>
      </c>
    </row>
    <row r="2053" spans="1:316" ht="79.2">
      <c r="A2053" s="678"/>
      <c r="B2053" s="681"/>
      <c r="C2053" s="569"/>
      <c r="D2053" s="921" t="s">
        <v>2445</v>
      </c>
      <c r="E2053" s="1879" t="s">
        <v>23</v>
      </c>
      <c r="F2053" s="8" t="s">
        <v>32</v>
      </c>
      <c r="G2053" s="964" t="s">
        <v>576</v>
      </c>
      <c r="H2053" s="7" t="s">
        <v>2446</v>
      </c>
      <c r="I2053" s="964" t="s">
        <v>35</v>
      </c>
      <c r="J2053" s="964" t="s">
        <v>412</v>
      </c>
      <c r="K2053" s="964" t="s">
        <v>37</v>
      </c>
      <c r="L2053" s="1037">
        <v>1</v>
      </c>
      <c r="M2053" s="353" t="s">
        <v>2439</v>
      </c>
      <c r="N2053" s="373">
        <v>500</v>
      </c>
      <c r="O2053" s="2185">
        <v>1000</v>
      </c>
      <c r="P2053" s="373" t="s">
        <v>3803</v>
      </c>
    </row>
    <row r="2054" spans="1:316" ht="79.2">
      <c r="A2054" s="678"/>
      <c r="B2054" s="681"/>
      <c r="C2054" s="569"/>
      <c r="D2054" s="922"/>
      <c r="E2054" s="1880"/>
      <c r="F2054" s="73" t="s">
        <v>32</v>
      </c>
      <c r="G2054" s="966" t="s">
        <v>576</v>
      </c>
      <c r="H2054" s="73" t="s">
        <v>2444</v>
      </c>
      <c r="I2054" s="966" t="s">
        <v>35</v>
      </c>
      <c r="J2054" s="924" t="s">
        <v>679</v>
      </c>
      <c r="K2054" s="966" t="s">
        <v>37</v>
      </c>
      <c r="L2054" s="1117">
        <v>1</v>
      </c>
      <c r="M2054" s="353" t="s">
        <v>2443</v>
      </c>
      <c r="N2054" s="373">
        <v>500</v>
      </c>
      <c r="O2054" s="2185"/>
      <c r="P2054" s="373" t="s">
        <v>3803</v>
      </c>
    </row>
    <row r="2055" spans="1:316" ht="79.2">
      <c r="A2055" s="526" t="s">
        <v>45</v>
      </c>
      <c r="B2055" s="516" t="s">
        <v>941</v>
      </c>
      <c r="C2055" s="554" t="s">
        <v>2499</v>
      </c>
      <c r="D2055" s="574" t="s">
        <v>2506</v>
      </c>
      <c r="E2055" s="1914" t="s">
        <v>28</v>
      </c>
      <c r="F2055" s="66" t="s">
        <v>32</v>
      </c>
      <c r="G2055" s="105" t="s">
        <v>1225</v>
      </c>
      <c r="H2055" s="66" t="s">
        <v>2507</v>
      </c>
      <c r="I2055" s="86" t="s">
        <v>35</v>
      </c>
      <c r="J2055" s="105" t="s">
        <v>2508</v>
      </c>
      <c r="K2055" s="105" t="s">
        <v>2509</v>
      </c>
      <c r="L2055" s="929">
        <v>1</v>
      </c>
      <c r="M2055" s="353"/>
      <c r="N2055" s="373">
        <v>500</v>
      </c>
      <c r="O2055" s="1761">
        <v>1500</v>
      </c>
      <c r="P2055" s="373" t="s">
        <v>3803</v>
      </c>
    </row>
    <row r="2056" spans="1:316" ht="79.2">
      <c r="A2056" s="510"/>
      <c r="B2056" s="517"/>
      <c r="C2056" s="569"/>
      <c r="D2056" s="927"/>
      <c r="E2056" s="1878"/>
      <c r="F2056" s="74" t="s">
        <v>32</v>
      </c>
      <c r="G2056" s="965" t="s">
        <v>2510</v>
      </c>
      <c r="H2056" s="74" t="s">
        <v>2511</v>
      </c>
      <c r="I2056" s="1153" t="s">
        <v>35</v>
      </c>
      <c r="J2056" s="965" t="s">
        <v>2512</v>
      </c>
      <c r="K2056" s="965" t="s">
        <v>2513</v>
      </c>
      <c r="L2056" s="1124">
        <v>1</v>
      </c>
      <c r="M2056" s="353"/>
      <c r="N2056" s="373">
        <v>500</v>
      </c>
      <c r="O2056" s="1761"/>
      <c r="P2056" s="373" t="s">
        <v>3803</v>
      </c>
    </row>
    <row r="2057" spans="1:316" ht="79.2">
      <c r="A2057" s="510"/>
      <c r="B2057" s="517"/>
      <c r="C2057" s="569"/>
      <c r="D2057" s="922"/>
      <c r="E2057" s="1880"/>
      <c r="F2057" s="73" t="s">
        <v>32</v>
      </c>
      <c r="G2057" s="966" t="s">
        <v>2514</v>
      </c>
      <c r="H2057" s="73" t="s">
        <v>2515</v>
      </c>
      <c r="I2057" s="924" t="s">
        <v>35</v>
      </c>
      <c r="J2057" s="966" t="s">
        <v>2516</v>
      </c>
      <c r="K2057" s="966" t="s">
        <v>2517</v>
      </c>
      <c r="L2057" s="1117">
        <v>1</v>
      </c>
      <c r="M2057" s="353"/>
      <c r="N2057" s="373">
        <v>500</v>
      </c>
      <c r="O2057" s="1761"/>
      <c r="P2057" s="373" t="s">
        <v>3803</v>
      </c>
    </row>
    <row r="2058" spans="1:316" ht="79.2">
      <c r="A2058" s="526" t="s">
        <v>45</v>
      </c>
      <c r="B2058" s="516" t="s">
        <v>1043</v>
      </c>
      <c r="C2058" s="554" t="s">
        <v>2566</v>
      </c>
      <c r="D2058" s="86" t="s">
        <v>2554</v>
      </c>
      <c r="E2058" s="1305" t="s">
        <v>12</v>
      </c>
      <c r="F2058" s="66" t="s">
        <v>15</v>
      </c>
      <c r="G2058" s="105" t="s">
        <v>1216</v>
      </c>
      <c r="H2058" s="66" t="s">
        <v>2555</v>
      </c>
      <c r="I2058" s="86" t="s">
        <v>14</v>
      </c>
      <c r="J2058" s="86" t="s">
        <v>907</v>
      </c>
      <c r="K2058" s="105" t="s">
        <v>2556</v>
      </c>
      <c r="L2058" s="929">
        <v>5</v>
      </c>
      <c r="M2058" s="353"/>
      <c r="N2058" s="373">
        <v>0</v>
      </c>
      <c r="O2058" s="1178">
        <v>0</v>
      </c>
      <c r="P2058" s="373" t="s">
        <v>4097</v>
      </c>
    </row>
    <row r="2059" spans="1:316" s="49" customFormat="1" ht="79.2">
      <c r="A2059" s="678"/>
      <c r="B2059" s="681"/>
      <c r="C2059" s="569"/>
      <c r="D2059" s="461" t="s">
        <v>2557</v>
      </c>
      <c r="E2059" s="1919" t="s">
        <v>17</v>
      </c>
      <c r="F2059" s="55" t="s">
        <v>15</v>
      </c>
      <c r="G2059" s="462" t="s">
        <v>1216</v>
      </c>
      <c r="H2059" s="55" t="s">
        <v>2555</v>
      </c>
      <c r="I2059" s="87" t="s">
        <v>14</v>
      </c>
      <c r="J2059" s="87" t="s">
        <v>907</v>
      </c>
      <c r="K2059" s="462" t="s">
        <v>2556</v>
      </c>
      <c r="L2059" s="1571">
        <v>5</v>
      </c>
      <c r="M2059" s="354" t="s">
        <v>2554</v>
      </c>
      <c r="N2059" s="373">
        <v>0</v>
      </c>
      <c r="O2059" s="2301">
        <v>0</v>
      </c>
      <c r="P2059" s="373" t="s">
        <v>4097</v>
      </c>
      <c r="Q2059" s="1"/>
      <c r="R2059" s="1"/>
      <c r="S2059" s="1"/>
      <c r="T2059" s="1"/>
      <c r="U2059" s="1"/>
      <c r="V2059" s="1"/>
      <c r="W2059" s="1"/>
      <c r="X2059" s="1"/>
      <c r="Y2059" s="1"/>
      <c r="Z2059" s="1"/>
      <c r="AA2059" s="1"/>
      <c r="AB2059" s="1"/>
      <c r="AC2059" s="1"/>
      <c r="AD2059" s="1"/>
      <c r="AE2059" s="1"/>
      <c r="AF2059" s="1"/>
      <c r="AG2059" s="1"/>
      <c r="AH2059" s="1"/>
      <c r="AI2059" s="1"/>
      <c r="AJ2059" s="1"/>
      <c r="AK2059" s="1"/>
      <c r="AL2059" s="1"/>
      <c r="AM2059" s="1"/>
      <c r="AN2059" s="1"/>
      <c r="AO2059" s="1"/>
      <c r="AP2059" s="1"/>
      <c r="AQ2059" s="1"/>
      <c r="AR2059" s="1"/>
      <c r="AS2059" s="1"/>
      <c r="AT2059" s="1"/>
      <c r="AU2059" s="1"/>
      <c r="AV2059" s="1"/>
      <c r="AW2059" s="1"/>
      <c r="AX2059" s="1"/>
      <c r="AY2059" s="1"/>
      <c r="AZ2059" s="1"/>
      <c r="BA2059" s="1"/>
      <c r="BB2059" s="1"/>
      <c r="BC2059" s="1"/>
      <c r="BD2059" s="1"/>
      <c r="BE2059" s="1"/>
      <c r="BF2059" s="1"/>
      <c r="BG2059" s="1"/>
      <c r="BH2059" s="1"/>
      <c r="BI2059" s="1"/>
      <c r="BJ2059" s="1"/>
      <c r="BK2059" s="1"/>
      <c r="BL2059" s="1"/>
      <c r="BM2059" s="1"/>
      <c r="BN2059" s="1"/>
      <c r="BO2059" s="1"/>
      <c r="BP2059" s="1"/>
      <c r="BQ2059" s="1"/>
      <c r="BR2059" s="1"/>
      <c r="BS2059" s="1"/>
      <c r="BT2059" s="1"/>
      <c r="BU2059" s="1"/>
      <c r="BV2059" s="1"/>
      <c r="BW2059" s="1"/>
      <c r="BX2059" s="1"/>
      <c r="BY2059" s="1"/>
      <c r="BZ2059" s="1"/>
      <c r="CA2059" s="1"/>
      <c r="CB2059" s="1"/>
      <c r="CC2059" s="1"/>
      <c r="CD2059" s="1"/>
      <c r="CE2059" s="1"/>
      <c r="CF2059" s="1"/>
      <c r="CG2059" s="1"/>
      <c r="CH2059" s="1"/>
      <c r="CI2059" s="1"/>
      <c r="CJ2059" s="1"/>
      <c r="CK2059" s="1"/>
      <c r="CL2059" s="1"/>
      <c r="CM2059" s="1"/>
      <c r="CN2059" s="1"/>
      <c r="CO2059" s="1"/>
      <c r="CP2059" s="1"/>
      <c r="CQ2059" s="1"/>
      <c r="CR2059" s="1"/>
      <c r="CS2059" s="1"/>
      <c r="CT2059" s="1"/>
      <c r="CU2059" s="1"/>
      <c r="CV2059" s="1"/>
      <c r="CW2059" s="1"/>
      <c r="CX2059" s="1"/>
      <c r="CY2059" s="1"/>
      <c r="CZ2059" s="1"/>
      <c r="DA2059" s="1"/>
      <c r="DB2059" s="1"/>
      <c r="DC2059" s="1"/>
      <c r="DD2059" s="1"/>
      <c r="DE2059" s="1"/>
      <c r="DF2059" s="1"/>
      <c r="DG2059" s="1"/>
      <c r="DH2059" s="1"/>
      <c r="DI2059" s="1"/>
      <c r="DJ2059" s="1"/>
      <c r="DK2059" s="1"/>
      <c r="DL2059" s="1"/>
      <c r="DM2059" s="1"/>
      <c r="DN2059" s="1"/>
      <c r="DO2059" s="1"/>
      <c r="DP2059" s="1"/>
      <c r="DQ2059" s="1"/>
      <c r="DR2059" s="1"/>
      <c r="DS2059" s="1"/>
      <c r="DT2059" s="1"/>
      <c r="DU2059" s="1"/>
      <c r="DV2059" s="1"/>
      <c r="DW2059" s="1"/>
      <c r="DX2059" s="1"/>
      <c r="DY2059" s="1"/>
      <c r="DZ2059" s="1"/>
      <c r="EA2059" s="1"/>
      <c r="EB2059" s="1"/>
      <c r="EC2059" s="1"/>
      <c r="ED2059" s="1"/>
      <c r="EE2059" s="1"/>
      <c r="EF2059" s="1"/>
      <c r="EG2059" s="1"/>
      <c r="EH2059" s="1"/>
      <c r="EI2059" s="1"/>
      <c r="EJ2059" s="1"/>
      <c r="EK2059" s="1"/>
      <c r="EL2059" s="1"/>
      <c r="EM2059" s="1"/>
      <c r="EN2059" s="1"/>
      <c r="EO2059" s="1"/>
      <c r="EP2059" s="1"/>
      <c r="EQ2059" s="1"/>
      <c r="ER2059" s="1"/>
      <c r="ES2059" s="1"/>
      <c r="ET2059" s="1"/>
      <c r="EU2059" s="1"/>
      <c r="EV2059" s="1"/>
      <c r="EW2059" s="1"/>
      <c r="EX2059" s="1"/>
      <c r="EY2059" s="1"/>
      <c r="EZ2059" s="1"/>
      <c r="FA2059" s="1"/>
      <c r="FB2059" s="1"/>
      <c r="FC2059" s="1"/>
      <c r="FD2059" s="1"/>
      <c r="FE2059" s="1"/>
      <c r="FF2059" s="1"/>
      <c r="FG2059" s="1"/>
      <c r="FH2059" s="1"/>
      <c r="FI2059" s="1"/>
      <c r="FJ2059" s="1"/>
      <c r="FK2059" s="1"/>
      <c r="FL2059" s="1"/>
      <c r="FM2059" s="1"/>
      <c r="FN2059" s="1"/>
      <c r="FO2059" s="1"/>
      <c r="FP2059" s="1"/>
      <c r="FQ2059" s="1"/>
      <c r="FR2059" s="1"/>
      <c r="FS2059" s="1"/>
      <c r="FT2059" s="1"/>
      <c r="FU2059" s="1"/>
      <c r="FV2059" s="1"/>
      <c r="FW2059" s="1"/>
      <c r="FX2059" s="1"/>
      <c r="FY2059" s="1"/>
      <c r="FZ2059" s="1"/>
      <c r="GA2059" s="1"/>
      <c r="GB2059" s="1"/>
      <c r="GC2059" s="1"/>
      <c r="GD2059" s="1"/>
      <c r="GE2059" s="1"/>
      <c r="GF2059" s="1"/>
      <c r="GG2059" s="1"/>
      <c r="GH2059" s="1"/>
      <c r="GI2059" s="1"/>
      <c r="GJ2059" s="1"/>
      <c r="GK2059" s="1"/>
      <c r="GL2059" s="1"/>
      <c r="GM2059" s="1"/>
      <c r="GN2059" s="1"/>
      <c r="GO2059" s="1"/>
      <c r="GP2059" s="1"/>
      <c r="GQ2059" s="1"/>
      <c r="GR2059" s="1"/>
      <c r="GS2059" s="1"/>
      <c r="GT2059" s="1"/>
      <c r="GU2059" s="1"/>
      <c r="GV2059" s="1"/>
      <c r="GW2059" s="1"/>
      <c r="GX2059" s="1"/>
      <c r="GY2059" s="1"/>
      <c r="GZ2059" s="1"/>
      <c r="HA2059" s="1"/>
      <c r="HB2059" s="1"/>
      <c r="HC2059" s="1"/>
      <c r="HD2059" s="1"/>
      <c r="HE2059" s="1"/>
      <c r="HF2059" s="1"/>
      <c r="HG2059" s="1"/>
      <c r="HH2059" s="1"/>
      <c r="HI2059" s="1"/>
      <c r="HJ2059" s="1"/>
      <c r="HK2059" s="1"/>
      <c r="HL2059" s="1"/>
      <c r="HM2059" s="1"/>
      <c r="HN2059" s="1"/>
      <c r="HO2059" s="1"/>
      <c r="HP2059" s="1"/>
      <c r="HQ2059" s="1"/>
      <c r="HR2059" s="1"/>
      <c r="HS2059" s="1"/>
      <c r="HT2059" s="1"/>
      <c r="HU2059" s="1"/>
      <c r="HV2059" s="1"/>
      <c r="HW2059" s="1"/>
      <c r="HX2059" s="1"/>
      <c r="HY2059" s="1"/>
      <c r="HZ2059" s="1"/>
      <c r="IA2059" s="1"/>
      <c r="IB2059" s="1"/>
      <c r="IC2059" s="1"/>
      <c r="ID2059" s="1"/>
      <c r="IE2059" s="1"/>
      <c r="IF2059" s="1"/>
      <c r="IG2059" s="1"/>
      <c r="IH2059" s="1"/>
      <c r="II2059" s="1"/>
      <c r="IJ2059" s="1"/>
      <c r="IK2059" s="1"/>
      <c r="IL2059" s="1"/>
      <c r="IM2059" s="1"/>
      <c r="IN2059" s="1"/>
      <c r="IO2059" s="1"/>
      <c r="IP2059" s="1"/>
      <c r="IQ2059" s="1"/>
      <c r="IR2059" s="1"/>
      <c r="IS2059" s="1"/>
      <c r="IT2059" s="1"/>
      <c r="IU2059" s="1"/>
      <c r="IV2059" s="1"/>
      <c r="IW2059" s="1"/>
      <c r="IX2059" s="1"/>
      <c r="IY2059" s="1"/>
      <c r="IZ2059" s="1"/>
      <c r="JA2059" s="1"/>
      <c r="JB2059" s="1"/>
      <c r="JC2059" s="1"/>
      <c r="JD2059" s="1"/>
      <c r="JE2059" s="1"/>
      <c r="JF2059" s="1"/>
      <c r="JG2059" s="1"/>
      <c r="JH2059" s="1"/>
      <c r="JI2059" s="1"/>
      <c r="JJ2059" s="1"/>
      <c r="JK2059" s="1"/>
      <c r="JL2059" s="1"/>
      <c r="JM2059" s="1"/>
      <c r="JN2059" s="1"/>
      <c r="JO2059" s="1"/>
      <c r="JP2059" s="1"/>
      <c r="JQ2059" s="1"/>
      <c r="JR2059" s="1"/>
      <c r="JS2059" s="1"/>
      <c r="JT2059" s="1"/>
      <c r="JU2059" s="1"/>
      <c r="JV2059" s="1"/>
      <c r="JW2059" s="1"/>
      <c r="JX2059" s="1"/>
      <c r="JY2059" s="1"/>
      <c r="JZ2059" s="1"/>
      <c r="KA2059" s="1"/>
      <c r="KB2059" s="1"/>
      <c r="KC2059" s="1"/>
      <c r="KD2059" s="1"/>
      <c r="KE2059" s="1"/>
      <c r="KF2059" s="1"/>
      <c r="KG2059" s="1"/>
      <c r="KH2059" s="1"/>
      <c r="KI2059" s="1"/>
      <c r="KJ2059" s="1"/>
      <c r="KK2059" s="1"/>
      <c r="KL2059" s="1"/>
      <c r="KM2059" s="1"/>
      <c r="KN2059" s="1"/>
      <c r="KO2059" s="1"/>
      <c r="KP2059" s="1"/>
      <c r="KQ2059" s="1"/>
      <c r="KR2059" s="1"/>
      <c r="KS2059" s="1"/>
      <c r="KT2059" s="1"/>
      <c r="KU2059" s="1"/>
      <c r="KV2059" s="1"/>
      <c r="KW2059" s="1"/>
      <c r="KX2059" s="1"/>
      <c r="KY2059" s="1"/>
      <c r="KZ2059" s="1"/>
      <c r="LA2059" s="1"/>
      <c r="LB2059" s="1"/>
      <c r="LC2059" s="1"/>
      <c r="LD2059" s="1"/>
    </row>
    <row r="2060" spans="1:316" s="49" customFormat="1" ht="59.4">
      <c r="A2060" s="678"/>
      <c r="B2060" s="681"/>
      <c r="C2060" s="569"/>
      <c r="D2060" s="538" t="s">
        <v>2558</v>
      </c>
      <c r="E2060" s="1917" t="s">
        <v>12</v>
      </c>
      <c r="F2060" s="66" t="s">
        <v>15</v>
      </c>
      <c r="G2060" s="105" t="s">
        <v>2559</v>
      </c>
      <c r="H2060" s="66" t="s">
        <v>2560</v>
      </c>
      <c r="I2060" s="86" t="s">
        <v>14</v>
      </c>
      <c r="J2060" s="86" t="s">
        <v>907</v>
      </c>
      <c r="K2060" s="105" t="s">
        <v>2561</v>
      </c>
      <c r="L2060" s="929">
        <v>1</v>
      </c>
      <c r="M2060" s="353"/>
      <c r="N2060" s="373">
        <v>0</v>
      </c>
      <c r="O2060" s="2185">
        <v>0</v>
      </c>
      <c r="P2060" s="373" t="s">
        <v>4097</v>
      </c>
      <c r="Q2060" s="1"/>
      <c r="R2060" s="1"/>
      <c r="S2060" s="1"/>
      <c r="T2060" s="1"/>
      <c r="U2060" s="1"/>
      <c r="V2060" s="1"/>
      <c r="W2060" s="1"/>
      <c r="X2060" s="1"/>
      <c r="Y2060" s="1"/>
      <c r="Z2060" s="1"/>
      <c r="AA2060" s="1"/>
      <c r="AB2060" s="1"/>
      <c r="AC2060" s="1"/>
      <c r="AD2060" s="1"/>
      <c r="AE2060" s="1"/>
      <c r="AF2060" s="1"/>
      <c r="AG2060" s="1"/>
      <c r="AH2060" s="1"/>
      <c r="AI2060" s="1"/>
      <c r="AJ2060" s="1"/>
      <c r="AK2060" s="1"/>
      <c r="AL2060" s="1"/>
      <c r="AM2060" s="1"/>
      <c r="AN2060" s="1"/>
      <c r="AO2060" s="1"/>
      <c r="AP2060" s="1"/>
      <c r="AQ2060" s="1"/>
      <c r="AR2060" s="1"/>
      <c r="AS2060" s="1"/>
      <c r="AT2060" s="1"/>
      <c r="AU2060" s="1"/>
      <c r="AV2060" s="1"/>
      <c r="AW2060" s="1"/>
      <c r="AX2060" s="1"/>
      <c r="AY2060" s="1"/>
      <c r="AZ2060" s="1"/>
      <c r="BA2060" s="1"/>
      <c r="BB2060" s="1"/>
      <c r="BC2060" s="1"/>
      <c r="BD2060" s="1"/>
      <c r="BE2060" s="1"/>
      <c r="BF2060" s="1"/>
      <c r="BG2060" s="1"/>
      <c r="BH2060" s="1"/>
      <c r="BI2060" s="1"/>
      <c r="BJ2060" s="1"/>
      <c r="BK2060" s="1"/>
      <c r="BL2060" s="1"/>
      <c r="BM2060" s="1"/>
      <c r="BN2060" s="1"/>
      <c r="BO2060" s="1"/>
      <c r="BP2060" s="1"/>
      <c r="BQ2060" s="1"/>
      <c r="BR2060" s="1"/>
      <c r="BS2060" s="1"/>
      <c r="BT2060" s="1"/>
      <c r="BU2060" s="1"/>
      <c r="BV2060" s="1"/>
      <c r="BW2060" s="1"/>
      <c r="BX2060" s="1"/>
      <c r="BY2060" s="1"/>
      <c r="BZ2060" s="1"/>
      <c r="CA2060" s="1"/>
      <c r="CB2060" s="1"/>
      <c r="CC2060" s="1"/>
      <c r="CD2060" s="1"/>
      <c r="CE2060" s="1"/>
      <c r="CF2060" s="1"/>
      <c r="CG2060" s="1"/>
      <c r="CH2060" s="1"/>
      <c r="CI2060" s="1"/>
      <c r="CJ2060" s="1"/>
      <c r="CK2060" s="1"/>
      <c r="CL2060" s="1"/>
      <c r="CM2060" s="1"/>
      <c r="CN2060" s="1"/>
      <c r="CO2060" s="1"/>
      <c r="CP2060" s="1"/>
      <c r="CQ2060" s="1"/>
      <c r="CR2060" s="1"/>
      <c r="CS2060" s="1"/>
      <c r="CT2060" s="1"/>
      <c r="CU2060" s="1"/>
      <c r="CV2060" s="1"/>
      <c r="CW2060" s="1"/>
      <c r="CX2060" s="1"/>
      <c r="CY2060" s="1"/>
      <c r="CZ2060" s="1"/>
      <c r="DA2060" s="1"/>
      <c r="DB2060" s="1"/>
      <c r="DC2060" s="1"/>
      <c r="DD2060" s="1"/>
      <c r="DE2060" s="1"/>
      <c r="DF2060" s="1"/>
      <c r="DG2060" s="1"/>
      <c r="DH2060" s="1"/>
      <c r="DI2060" s="1"/>
      <c r="DJ2060" s="1"/>
      <c r="DK2060" s="1"/>
      <c r="DL2060" s="1"/>
      <c r="DM2060" s="1"/>
      <c r="DN2060" s="1"/>
      <c r="DO2060" s="1"/>
      <c r="DP2060" s="1"/>
      <c r="DQ2060" s="1"/>
      <c r="DR2060" s="1"/>
      <c r="DS2060" s="1"/>
      <c r="DT2060" s="1"/>
      <c r="DU2060" s="1"/>
      <c r="DV2060" s="1"/>
      <c r="DW2060" s="1"/>
      <c r="DX2060" s="1"/>
      <c r="DY2060" s="1"/>
      <c r="DZ2060" s="1"/>
      <c r="EA2060" s="1"/>
      <c r="EB2060" s="1"/>
      <c r="EC2060" s="1"/>
      <c r="ED2060" s="1"/>
      <c r="EE2060" s="1"/>
      <c r="EF2060" s="1"/>
      <c r="EG2060" s="1"/>
      <c r="EH2060" s="1"/>
      <c r="EI2060" s="1"/>
      <c r="EJ2060" s="1"/>
      <c r="EK2060" s="1"/>
      <c r="EL2060" s="1"/>
      <c r="EM2060" s="1"/>
      <c r="EN2060" s="1"/>
      <c r="EO2060" s="1"/>
      <c r="EP2060" s="1"/>
      <c r="EQ2060" s="1"/>
      <c r="ER2060" s="1"/>
      <c r="ES2060" s="1"/>
      <c r="ET2060" s="1"/>
      <c r="EU2060" s="1"/>
      <c r="EV2060" s="1"/>
      <c r="EW2060" s="1"/>
      <c r="EX2060" s="1"/>
      <c r="EY2060" s="1"/>
      <c r="EZ2060" s="1"/>
      <c r="FA2060" s="1"/>
      <c r="FB2060" s="1"/>
      <c r="FC2060" s="1"/>
      <c r="FD2060" s="1"/>
      <c r="FE2060" s="1"/>
      <c r="FF2060" s="1"/>
      <c r="FG2060" s="1"/>
      <c r="FH2060" s="1"/>
      <c r="FI2060" s="1"/>
      <c r="FJ2060" s="1"/>
      <c r="FK2060" s="1"/>
      <c r="FL2060" s="1"/>
      <c r="FM2060" s="1"/>
      <c r="FN2060" s="1"/>
      <c r="FO2060" s="1"/>
      <c r="FP2060" s="1"/>
      <c r="FQ2060" s="1"/>
      <c r="FR2060" s="1"/>
      <c r="FS2060" s="1"/>
      <c r="FT2060" s="1"/>
      <c r="FU2060" s="1"/>
      <c r="FV2060" s="1"/>
      <c r="FW2060" s="1"/>
      <c r="FX2060" s="1"/>
      <c r="FY2060" s="1"/>
      <c r="FZ2060" s="1"/>
      <c r="GA2060" s="1"/>
      <c r="GB2060" s="1"/>
      <c r="GC2060" s="1"/>
      <c r="GD2060" s="1"/>
      <c r="GE2060" s="1"/>
      <c r="GF2060" s="1"/>
      <c r="GG2060" s="1"/>
      <c r="GH2060" s="1"/>
      <c r="GI2060" s="1"/>
      <c r="GJ2060" s="1"/>
      <c r="GK2060" s="1"/>
      <c r="GL2060" s="1"/>
      <c r="GM2060" s="1"/>
      <c r="GN2060" s="1"/>
      <c r="GO2060" s="1"/>
      <c r="GP2060" s="1"/>
      <c r="GQ2060" s="1"/>
      <c r="GR2060" s="1"/>
      <c r="GS2060" s="1"/>
      <c r="GT2060" s="1"/>
      <c r="GU2060" s="1"/>
      <c r="GV2060" s="1"/>
      <c r="GW2060" s="1"/>
      <c r="GX2060" s="1"/>
      <c r="GY2060" s="1"/>
      <c r="GZ2060" s="1"/>
      <c r="HA2060" s="1"/>
      <c r="HB2060" s="1"/>
      <c r="HC2060" s="1"/>
      <c r="HD2060" s="1"/>
      <c r="HE2060" s="1"/>
      <c r="HF2060" s="1"/>
      <c r="HG2060" s="1"/>
      <c r="HH2060" s="1"/>
      <c r="HI2060" s="1"/>
      <c r="HJ2060" s="1"/>
      <c r="HK2060" s="1"/>
      <c r="HL2060" s="1"/>
      <c r="HM2060" s="1"/>
      <c r="HN2060" s="1"/>
      <c r="HO2060" s="1"/>
      <c r="HP2060" s="1"/>
      <c r="HQ2060" s="1"/>
      <c r="HR2060" s="1"/>
      <c r="HS2060" s="1"/>
      <c r="HT2060" s="1"/>
      <c r="HU2060" s="1"/>
      <c r="HV2060" s="1"/>
      <c r="HW2060" s="1"/>
      <c r="HX2060" s="1"/>
      <c r="HY2060" s="1"/>
      <c r="HZ2060" s="1"/>
      <c r="IA2060" s="1"/>
      <c r="IB2060" s="1"/>
      <c r="IC2060" s="1"/>
      <c r="ID2060" s="1"/>
      <c r="IE2060" s="1"/>
      <c r="IF2060" s="1"/>
      <c r="IG2060" s="1"/>
      <c r="IH2060" s="1"/>
      <c r="II2060" s="1"/>
      <c r="IJ2060" s="1"/>
      <c r="IK2060" s="1"/>
      <c r="IL2060" s="1"/>
      <c r="IM2060" s="1"/>
      <c r="IN2060" s="1"/>
      <c r="IO2060" s="1"/>
      <c r="IP2060" s="1"/>
      <c r="IQ2060" s="1"/>
      <c r="IR2060" s="1"/>
      <c r="IS2060" s="1"/>
      <c r="IT2060" s="1"/>
      <c r="IU2060" s="1"/>
      <c r="IV2060" s="1"/>
      <c r="IW2060" s="1"/>
      <c r="IX2060" s="1"/>
      <c r="IY2060" s="1"/>
      <c r="IZ2060" s="1"/>
      <c r="JA2060" s="1"/>
      <c r="JB2060" s="1"/>
      <c r="JC2060" s="1"/>
      <c r="JD2060" s="1"/>
      <c r="JE2060" s="1"/>
      <c r="JF2060" s="1"/>
      <c r="JG2060" s="1"/>
      <c r="JH2060" s="1"/>
      <c r="JI2060" s="1"/>
      <c r="JJ2060" s="1"/>
      <c r="JK2060" s="1"/>
      <c r="JL2060" s="1"/>
      <c r="JM2060" s="1"/>
      <c r="JN2060" s="1"/>
      <c r="JO2060" s="1"/>
      <c r="JP2060" s="1"/>
      <c r="JQ2060" s="1"/>
      <c r="JR2060" s="1"/>
      <c r="JS2060" s="1"/>
      <c r="JT2060" s="1"/>
      <c r="JU2060" s="1"/>
      <c r="JV2060" s="1"/>
      <c r="JW2060" s="1"/>
      <c r="JX2060" s="1"/>
      <c r="JY2060" s="1"/>
      <c r="JZ2060" s="1"/>
      <c r="KA2060" s="1"/>
      <c r="KB2060" s="1"/>
      <c r="KC2060" s="1"/>
      <c r="KD2060" s="1"/>
      <c r="KE2060" s="1"/>
      <c r="KF2060" s="1"/>
      <c r="KG2060" s="1"/>
      <c r="KH2060" s="1"/>
      <c r="KI2060" s="1"/>
      <c r="KJ2060" s="1"/>
      <c r="KK2060" s="1"/>
      <c r="KL2060" s="1"/>
      <c r="KM2060" s="1"/>
      <c r="KN2060" s="1"/>
      <c r="KO2060" s="1"/>
      <c r="KP2060" s="1"/>
      <c r="KQ2060" s="1"/>
      <c r="KR2060" s="1"/>
      <c r="KS2060" s="1"/>
      <c r="KT2060" s="1"/>
      <c r="KU2060" s="1"/>
      <c r="KV2060" s="1"/>
      <c r="KW2060" s="1"/>
      <c r="KX2060" s="1"/>
      <c r="KY2060" s="1"/>
      <c r="KZ2060" s="1"/>
      <c r="LA2060" s="1"/>
      <c r="LB2060" s="1"/>
      <c r="LC2060" s="1"/>
      <c r="LD2060" s="1"/>
    </row>
    <row r="2061" spans="1:316" s="49" customFormat="1" ht="59.4">
      <c r="A2061" s="678"/>
      <c r="B2061" s="681"/>
      <c r="C2061" s="569"/>
      <c r="D2061" s="565"/>
      <c r="E2061" s="1386"/>
      <c r="F2061" s="66" t="s">
        <v>15</v>
      </c>
      <c r="G2061" s="105" t="s">
        <v>2562</v>
      </c>
      <c r="H2061" s="66" t="s">
        <v>2563</v>
      </c>
      <c r="I2061" s="86" t="s">
        <v>14</v>
      </c>
      <c r="J2061" s="86" t="s">
        <v>907</v>
      </c>
      <c r="K2061" s="105" t="s">
        <v>2564</v>
      </c>
      <c r="L2061" s="929">
        <v>1</v>
      </c>
      <c r="M2061" s="353"/>
      <c r="N2061" s="373">
        <v>0</v>
      </c>
      <c r="O2061" s="2185"/>
      <c r="P2061" s="373" t="s">
        <v>4097</v>
      </c>
      <c r="Q2061" s="1"/>
      <c r="R2061" s="1"/>
      <c r="S2061" s="1"/>
      <c r="T2061" s="1"/>
      <c r="U2061" s="1"/>
      <c r="V2061" s="1"/>
      <c r="W2061" s="1"/>
      <c r="X2061" s="1"/>
      <c r="Y2061" s="1"/>
      <c r="Z2061" s="1"/>
      <c r="AA2061" s="1"/>
      <c r="AB2061" s="1"/>
      <c r="AC2061" s="1"/>
      <c r="AD2061" s="1"/>
      <c r="AE2061" s="1"/>
      <c r="AF2061" s="1"/>
      <c r="AG2061" s="1"/>
      <c r="AH2061" s="1"/>
      <c r="AI2061" s="1"/>
      <c r="AJ2061" s="1"/>
      <c r="AK2061" s="1"/>
      <c r="AL2061" s="1"/>
      <c r="AM2061" s="1"/>
      <c r="AN2061" s="1"/>
      <c r="AO2061" s="1"/>
      <c r="AP2061" s="1"/>
      <c r="AQ2061" s="1"/>
      <c r="AR2061" s="1"/>
      <c r="AS2061" s="1"/>
      <c r="AT2061" s="1"/>
      <c r="AU2061" s="1"/>
      <c r="AV2061" s="1"/>
      <c r="AW2061" s="1"/>
      <c r="AX2061" s="1"/>
      <c r="AY2061" s="1"/>
      <c r="AZ2061" s="1"/>
      <c r="BA2061" s="1"/>
      <c r="BB2061" s="1"/>
      <c r="BC2061" s="1"/>
      <c r="BD2061" s="1"/>
      <c r="BE2061" s="1"/>
      <c r="BF2061" s="1"/>
      <c r="BG2061" s="1"/>
      <c r="BH2061" s="1"/>
      <c r="BI2061" s="1"/>
      <c r="BJ2061" s="1"/>
      <c r="BK2061" s="1"/>
      <c r="BL2061" s="1"/>
      <c r="BM2061" s="1"/>
      <c r="BN2061" s="1"/>
      <c r="BO2061" s="1"/>
      <c r="BP2061" s="1"/>
      <c r="BQ2061" s="1"/>
      <c r="BR2061" s="1"/>
      <c r="BS2061" s="1"/>
      <c r="BT2061" s="1"/>
      <c r="BU2061" s="1"/>
      <c r="BV2061" s="1"/>
      <c r="BW2061" s="1"/>
      <c r="BX2061" s="1"/>
      <c r="BY2061" s="1"/>
      <c r="BZ2061" s="1"/>
      <c r="CA2061" s="1"/>
      <c r="CB2061" s="1"/>
      <c r="CC2061" s="1"/>
      <c r="CD2061" s="1"/>
      <c r="CE2061" s="1"/>
      <c r="CF2061" s="1"/>
      <c r="CG2061" s="1"/>
      <c r="CH2061" s="1"/>
      <c r="CI2061" s="1"/>
      <c r="CJ2061" s="1"/>
      <c r="CK2061" s="1"/>
      <c r="CL2061" s="1"/>
      <c r="CM2061" s="1"/>
      <c r="CN2061" s="1"/>
      <c r="CO2061" s="1"/>
      <c r="CP2061" s="1"/>
      <c r="CQ2061" s="1"/>
      <c r="CR2061" s="1"/>
      <c r="CS2061" s="1"/>
      <c r="CT2061" s="1"/>
      <c r="CU2061" s="1"/>
      <c r="CV2061" s="1"/>
      <c r="CW2061" s="1"/>
      <c r="CX2061" s="1"/>
      <c r="CY2061" s="1"/>
      <c r="CZ2061" s="1"/>
      <c r="DA2061" s="1"/>
      <c r="DB2061" s="1"/>
      <c r="DC2061" s="1"/>
      <c r="DD2061" s="1"/>
      <c r="DE2061" s="1"/>
      <c r="DF2061" s="1"/>
      <c r="DG2061" s="1"/>
      <c r="DH2061" s="1"/>
      <c r="DI2061" s="1"/>
      <c r="DJ2061" s="1"/>
      <c r="DK2061" s="1"/>
      <c r="DL2061" s="1"/>
      <c r="DM2061" s="1"/>
      <c r="DN2061" s="1"/>
      <c r="DO2061" s="1"/>
      <c r="DP2061" s="1"/>
      <c r="DQ2061" s="1"/>
      <c r="DR2061" s="1"/>
      <c r="DS2061" s="1"/>
      <c r="DT2061" s="1"/>
      <c r="DU2061" s="1"/>
      <c r="DV2061" s="1"/>
      <c r="DW2061" s="1"/>
      <c r="DX2061" s="1"/>
      <c r="DY2061" s="1"/>
      <c r="DZ2061" s="1"/>
      <c r="EA2061" s="1"/>
      <c r="EB2061" s="1"/>
      <c r="EC2061" s="1"/>
      <c r="ED2061" s="1"/>
      <c r="EE2061" s="1"/>
      <c r="EF2061" s="1"/>
      <c r="EG2061" s="1"/>
      <c r="EH2061" s="1"/>
      <c r="EI2061" s="1"/>
      <c r="EJ2061" s="1"/>
      <c r="EK2061" s="1"/>
      <c r="EL2061" s="1"/>
      <c r="EM2061" s="1"/>
      <c r="EN2061" s="1"/>
      <c r="EO2061" s="1"/>
      <c r="EP2061" s="1"/>
      <c r="EQ2061" s="1"/>
      <c r="ER2061" s="1"/>
      <c r="ES2061" s="1"/>
      <c r="ET2061" s="1"/>
      <c r="EU2061" s="1"/>
      <c r="EV2061" s="1"/>
      <c r="EW2061" s="1"/>
      <c r="EX2061" s="1"/>
      <c r="EY2061" s="1"/>
      <c r="EZ2061" s="1"/>
      <c r="FA2061" s="1"/>
      <c r="FB2061" s="1"/>
      <c r="FC2061" s="1"/>
      <c r="FD2061" s="1"/>
      <c r="FE2061" s="1"/>
      <c r="FF2061" s="1"/>
      <c r="FG2061" s="1"/>
      <c r="FH2061" s="1"/>
      <c r="FI2061" s="1"/>
      <c r="FJ2061" s="1"/>
      <c r="FK2061" s="1"/>
      <c r="FL2061" s="1"/>
      <c r="FM2061" s="1"/>
      <c r="FN2061" s="1"/>
      <c r="FO2061" s="1"/>
      <c r="FP2061" s="1"/>
      <c r="FQ2061" s="1"/>
      <c r="FR2061" s="1"/>
      <c r="FS2061" s="1"/>
      <c r="FT2061" s="1"/>
      <c r="FU2061" s="1"/>
      <c r="FV2061" s="1"/>
      <c r="FW2061" s="1"/>
      <c r="FX2061" s="1"/>
      <c r="FY2061" s="1"/>
      <c r="FZ2061" s="1"/>
      <c r="GA2061" s="1"/>
      <c r="GB2061" s="1"/>
      <c r="GC2061" s="1"/>
      <c r="GD2061" s="1"/>
      <c r="GE2061" s="1"/>
      <c r="GF2061" s="1"/>
      <c r="GG2061" s="1"/>
      <c r="GH2061" s="1"/>
      <c r="GI2061" s="1"/>
      <c r="GJ2061" s="1"/>
      <c r="GK2061" s="1"/>
      <c r="GL2061" s="1"/>
      <c r="GM2061" s="1"/>
      <c r="GN2061" s="1"/>
      <c r="GO2061" s="1"/>
      <c r="GP2061" s="1"/>
      <c r="GQ2061" s="1"/>
      <c r="GR2061" s="1"/>
      <c r="GS2061" s="1"/>
      <c r="GT2061" s="1"/>
      <c r="GU2061" s="1"/>
      <c r="GV2061" s="1"/>
      <c r="GW2061" s="1"/>
      <c r="GX2061" s="1"/>
      <c r="GY2061" s="1"/>
      <c r="GZ2061" s="1"/>
      <c r="HA2061" s="1"/>
      <c r="HB2061" s="1"/>
      <c r="HC2061" s="1"/>
      <c r="HD2061" s="1"/>
      <c r="HE2061" s="1"/>
      <c r="HF2061" s="1"/>
      <c r="HG2061" s="1"/>
      <c r="HH2061" s="1"/>
      <c r="HI2061" s="1"/>
      <c r="HJ2061" s="1"/>
      <c r="HK2061" s="1"/>
      <c r="HL2061" s="1"/>
      <c r="HM2061" s="1"/>
      <c r="HN2061" s="1"/>
      <c r="HO2061" s="1"/>
      <c r="HP2061" s="1"/>
      <c r="HQ2061" s="1"/>
      <c r="HR2061" s="1"/>
      <c r="HS2061" s="1"/>
      <c r="HT2061" s="1"/>
      <c r="HU2061" s="1"/>
      <c r="HV2061" s="1"/>
      <c r="HW2061" s="1"/>
      <c r="HX2061" s="1"/>
      <c r="HY2061" s="1"/>
      <c r="HZ2061" s="1"/>
      <c r="IA2061" s="1"/>
      <c r="IB2061" s="1"/>
      <c r="IC2061" s="1"/>
      <c r="ID2061" s="1"/>
      <c r="IE2061" s="1"/>
      <c r="IF2061" s="1"/>
      <c r="IG2061" s="1"/>
      <c r="IH2061" s="1"/>
      <c r="II2061" s="1"/>
      <c r="IJ2061" s="1"/>
      <c r="IK2061" s="1"/>
      <c r="IL2061" s="1"/>
      <c r="IM2061" s="1"/>
      <c r="IN2061" s="1"/>
      <c r="IO2061" s="1"/>
      <c r="IP2061" s="1"/>
      <c r="IQ2061" s="1"/>
      <c r="IR2061" s="1"/>
      <c r="IS2061" s="1"/>
      <c r="IT2061" s="1"/>
      <c r="IU2061" s="1"/>
      <c r="IV2061" s="1"/>
      <c r="IW2061" s="1"/>
      <c r="IX2061" s="1"/>
      <c r="IY2061" s="1"/>
      <c r="IZ2061" s="1"/>
      <c r="JA2061" s="1"/>
      <c r="JB2061" s="1"/>
      <c r="JC2061" s="1"/>
      <c r="JD2061" s="1"/>
      <c r="JE2061" s="1"/>
      <c r="JF2061" s="1"/>
      <c r="JG2061" s="1"/>
      <c r="JH2061" s="1"/>
      <c r="JI2061" s="1"/>
      <c r="JJ2061" s="1"/>
      <c r="JK2061" s="1"/>
      <c r="JL2061" s="1"/>
      <c r="JM2061" s="1"/>
      <c r="JN2061" s="1"/>
      <c r="JO2061" s="1"/>
      <c r="JP2061" s="1"/>
      <c r="JQ2061" s="1"/>
      <c r="JR2061" s="1"/>
      <c r="JS2061" s="1"/>
      <c r="JT2061" s="1"/>
      <c r="JU2061" s="1"/>
      <c r="JV2061" s="1"/>
      <c r="JW2061" s="1"/>
      <c r="JX2061" s="1"/>
      <c r="JY2061" s="1"/>
      <c r="JZ2061" s="1"/>
      <c r="KA2061" s="1"/>
      <c r="KB2061" s="1"/>
      <c r="KC2061" s="1"/>
      <c r="KD2061" s="1"/>
      <c r="KE2061" s="1"/>
      <c r="KF2061" s="1"/>
      <c r="KG2061" s="1"/>
      <c r="KH2061" s="1"/>
      <c r="KI2061" s="1"/>
      <c r="KJ2061" s="1"/>
      <c r="KK2061" s="1"/>
      <c r="KL2061" s="1"/>
      <c r="KM2061" s="1"/>
      <c r="KN2061" s="1"/>
      <c r="KO2061" s="1"/>
      <c r="KP2061" s="1"/>
      <c r="KQ2061" s="1"/>
      <c r="KR2061" s="1"/>
      <c r="KS2061" s="1"/>
      <c r="KT2061" s="1"/>
      <c r="KU2061" s="1"/>
      <c r="KV2061" s="1"/>
      <c r="KW2061" s="1"/>
      <c r="KX2061" s="1"/>
      <c r="KY2061" s="1"/>
      <c r="KZ2061" s="1"/>
      <c r="LA2061" s="1"/>
      <c r="LB2061" s="1"/>
      <c r="LC2061" s="1"/>
      <c r="LD2061" s="1"/>
    </row>
    <row r="2062" spans="1:316" s="49" customFormat="1" ht="59.4">
      <c r="A2062" s="678"/>
      <c r="B2062" s="681"/>
      <c r="C2062" s="569"/>
      <c r="D2062" s="538" t="s">
        <v>2565</v>
      </c>
      <c r="E2062" s="1917" t="s">
        <v>17</v>
      </c>
      <c r="F2062" s="66" t="s">
        <v>15</v>
      </c>
      <c r="G2062" s="105" t="s">
        <v>2559</v>
      </c>
      <c r="H2062" s="66" t="s">
        <v>2560</v>
      </c>
      <c r="I2062" s="86" t="s">
        <v>14</v>
      </c>
      <c r="J2062" s="86" t="s">
        <v>907</v>
      </c>
      <c r="K2062" s="105" t="s">
        <v>2561</v>
      </c>
      <c r="L2062" s="929">
        <v>1</v>
      </c>
      <c r="M2062" s="353" t="s">
        <v>2558</v>
      </c>
      <c r="N2062" s="373">
        <v>0</v>
      </c>
      <c r="O2062" s="2185">
        <v>0</v>
      </c>
      <c r="P2062" s="373" t="s">
        <v>4097</v>
      </c>
      <c r="Q2062" s="1"/>
      <c r="R2062" s="1"/>
      <c r="S2062" s="1"/>
      <c r="T2062" s="1"/>
      <c r="U2062" s="1"/>
      <c r="V2062" s="1"/>
      <c r="W2062" s="1"/>
      <c r="X2062" s="1"/>
      <c r="Y2062" s="1"/>
      <c r="Z2062" s="1"/>
      <c r="AA2062" s="1"/>
      <c r="AB2062" s="1"/>
      <c r="AC2062" s="1"/>
      <c r="AD2062" s="1"/>
      <c r="AE2062" s="1"/>
      <c r="AF2062" s="1"/>
      <c r="AG2062" s="1"/>
      <c r="AH2062" s="1"/>
      <c r="AI2062" s="1"/>
      <c r="AJ2062" s="1"/>
      <c r="AK2062" s="1"/>
      <c r="AL2062" s="1"/>
      <c r="AM2062" s="1"/>
      <c r="AN2062" s="1"/>
      <c r="AO2062" s="1"/>
      <c r="AP2062" s="1"/>
      <c r="AQ2062" s="1"/>
      <c r="AR2062" s="1"/>
      <c r="AS2062" s="1"/>
      <c r="AT2062" s="1"/>
      <c r="AU2062" s="1"/>
      <c r="AV2062" s="1"/>
      <c r="AW2062" s="1"/>
      <c r="AX2062" s="1"/>
      <c r="AY2062" s="1"/>
      <c r="AZ2062" s="1"/>
      <c r="BA2062" s="1"/>
      <c r="BB2062" s="1"/>
      <c r="BC2062" s="1"/>
      <c r="BD2062" s="1"/>
      <c r="BE2062" s="1"/>
      <c r="BF2062" s="1"/>
      <c r="BG2062" s="1"/>
      <c r="BH2062" s="1"/>
      <c r="BI2062" s="1"/>
      <c r="BJ2062" s="1"/>
      <c r="BK2062" s="1"/>
      <c r="BL2062" s="1"/>
      <c r="BM2062" s="1"/>
      <c r="BN2062" s="1"/>
      <c r="BO2062" s="1"/>
      <c r="BP2062" s="1"/>
      <c r="BQ2062" s="1"/>
      <c r="BR2062" s="1"/>
      <c r="BS2062" s="1"/>
      <c r="BT2062" s="1"/>
      <c r="BU2062" s="1"/>
      <c r="BV2062" s="1"/>
      <c r="BW2062" s="1"/>
      <c r="BX2062" s="1"/>
      <c r="BY2062" s="1"/>
      <c r="BZ2062" s="1"/>
      <c r="CA2062" s="1"/>
      <c r="CB2062" s="1"/>
      <c r="CC2062" s="1"/>
      <c r="CD2062" s="1"/>
      <c r="CE2062" s="1"/>
      <c r="CF2062" s="1"/>
      <c r="CG2062" s="1"/>
      <c r="CH2062" s="1"/>
      <c r="CI2062" s="1"/>
      <c r="CJ2062" s="1"/>
      <c r="CK2062" s="1"/>
      <c r="CL2062" s="1"/>
      <c r="CM2062" s="1"/>
      <c r="CN2062" s="1"/>
      <c r="CO2062" s="1"/>
      <c r="CP2062" s="1"/>
      <c r="CQ2062" s="1"/>
      <c r="CR2062" s="1"/>
      <c r="CS2062" s="1"/>
      <c r="CT2062" s="1"/>
      <c r="CU2062" s="1"/>
      <c r="CV2062" s="1"/>
      <c r="CW2062" s="1"/>
      <c r="CX2062" s="1"/>
      <c r="CY2062" s="1"/>
      <c r="CZ2062" s="1"/>
      <c r="DA2062" s="1"/>
      <c r="DB2062" s="1"/>
      <c r="DC2062" s="1"/>
      <c r="DD2062" s="1"/>
      <c r="DE2062" s="1"/>
      <c r="DF2062" s="1"/>
      <c r="DG2062" s="1"/>
      <c r="DH2062" s="1"/>
      <c r="DI2062" s="1"/>
      <c r="DJ2062" s="1"/>
      <c r="DK2062" s="1"/>
      <c r="DL2062" s="1"/>
      <c r="DM2062" s="1"/>
      <c r="DN2062" s="1"/>
      <c r="DO2062" s="1"/>
      <c r="DP2062" s="1"/>
      <c r="DQ2062" s="1"/>
      <c r="DR2062" s="1"/>
      <c r="DS2062" s="1"/>
      <c r="DT2062" s="1"/>
      <c r="DU2062" s="1"/>
      <c r="DV2062" s="1"/>
      <c r="DW2062" s="1"/>
      <c r="DX2062" s="1"/>
      <c r="DY2062" s="1"/>
      <c r="DZ2062" s="1"/>
      <c r="EA2062" s="1"/>
      <c r="EB2062" s="1"/>
      <c r="EC2062" s="1"/>
      <c r="ED2062" s="1"/>
      <c r="EE2062" s="1"/>
      <c r="EF2062" s="1"/>
      <c r="EG2062" s="1"/>
      <c r="EH2062" s="1"/>
      <c r="EI2062" s="1"/>
      <c r="EJ2062" s="1"/>
      <c r="EK2062" s="1"/>
      <c r="EL2062" s="1"/>
      <c r="EM2062" s="1"/>
      <c r="EN2062" s="1"/>
      <c r="EO2062" s="1"/>
      <c r="EP2062" s="1"/>
      <c r="EQ2062" s="1"/>
      <c r="ER2062" s="1"/>
      <c r="ES2062" s="1"/>
      <c r="ET2062" s="1"/>
      <c r="EU2062" s="1"/>
      <c r="EV2062" s="1"/>
      <c r="EW2062" s="1"/>
      <c r="EX2062" s="1"/>
      <c r="EY2062" s="1"/>
      <c r="EZ2062" s="1"/>
      <c r="FA2062" s="1"/>
      <c r="FB2062" s="1"/>
      <c r="FC2062" s="1"/>
      <c r="FD2062" s="1"/>
      <c r="FE2062" s="1"/>
      <c r="FF2062" s="1"/>
      <c r="FG2062" s="1"/>
      <c r="FH2062" s="1"/>
      <c r="FI2062" s="1"/>
      <c r="FJ2062" s="1"/>
      <c r="FK2062" s="1"/>
      <c r="FL2062" s="1"/>
      <c r="FM2062" s="1"/>
      <c r="FN2062" s="1"/>
      <c r="FO2062" s="1"/>
      <c r="FP2062" s="1"/>
      <c r="FQ2062" s="1"/>
      <c r="FR2062" s="1"/>
      <c r="FS2062" s="1"/>
      <c r="FT2062" s="1"/>
      <c r="FU2062" s="1"/>
      <c r="FV2062" s="1"/>
      <c r="FW2062" s="1"/>
      <c r="FX2062" s="1"/>
      <c r="FY2062" s="1"/>
      <c r="FZ2062" s="1"/>
      <c r="GA2062" s="1"/>
      <c r="GB2062" s="1"/>
      <c r="GC2062" s="1"/>
      <c r="GD2062" s="1"/>
      <c r="GE2062" s="1"/>
      <c r="GF2062" s="1"/>
      <c r="GG2062" s="1"/>
      <c r="GH2062" s="1"/>
      <c r="GI2062" s="1"/>
      <c r="GJ2062" s="1"/>
      <c r="GK2062" s="1"/>
      <c r="GL2062" s="1"/>
      <c r="GM2062" s="1"/>
      <c r="GN2062" s="1"/>
      <c r="GO2062" s="1"/>
      <c r="GP2062" s="1"/>
      <c r="GQ2062" s="1"/>
      <c r="GR2062" s="1"/>
      <c r="GS2062" s="1"/>
      <c r="GT2062" s="1"/>
      <c r="GU2062" s="1"/>
      <c r="GV2062" s="1"/>
      <c r="GW2062" s="1"/>
      <c r="GX2062" s="1"/>
      <c r="GY2062" s="1"/>
      <c r="GZ2062" s="1"/>
      <c r="HA2062" s="1"/>
      <c r="HB2062" s="1"/>
      <c r="HC2062" s="1"/>
      <c r="HD2062" s="1"/>
      <c r="HE2062" s="1"/>
      <c r="HF2062" s="1"/>
      <c r="HG2062" s="1"/>
      <c r="HH2062" s="1"/>
      <c r="HI2062" s="1"/>
      <c r="HJ2062" s="1"/>
      <c r="HK2062" s="1"/>
      <c r="HL2062" s="1"/>
      <c r="HM2062" s="1"/>
      <c r="HN2062" s="1"/>
      <c r="HO2062" s="1"/>
      <c r="HP2062" s="1"/>
      <c r="HQ2062" s="1"/>
      <c r="HR2062" s="1"/>
      <c r="HS2062" s="1"/>
      <c r="HT2062" s="1"/>
      <c r="HU2062" s="1"/>
      <c r="HV2062" s="1"/>
      <c r="HW2062" s="1"/>
      <c r="HX2062" s="1"/>
      <c r="HY2062" s="1"/>
      <c r="HZ2062" s="1"/>
      <c r="IA2062" s="1"/>
      <c r="IB2062" s="1"/>
      <c r="IC2062" s="1"/>
      <c r="ID2062" s="1"/>
      <c r="IE2062" s="1"/>
      <c r="IF2062" s="1"/>
      <c r="IG2062" s="1"/>
      <c r="IH2062" s="1"/>
      <c r="II2062" s="1"/>
      <c r="IJ2062" s="1"/>
      <c r="IK2062" s="1"/>
      <c r="IL2062" s="1"/>
      <c r="IM2062" s="1"/>
      <c r="IN2062" s="1"/>
      <c r="IO2062" s="1"/>
      <c r="IP2062" s="1"/>
      <c r="IQ2062" s="1"/>
      <c r="IR2062" s="1"/>
      <c r="IS2062" s="1"/>
      <c r="IT2062" s="1"/>
      <c r="IU2062" s="1"/>
      <c r="IV2062" s="1"/>
      <c r="IW2062" s="1"/>
      <c r="IX2062" s="1"/>
      <c r="IY2062" s="1"/>
      <c r="IZ2062" s="1"/>
      <c r="JA2062" s="1"/>
      <c r="JB2062" s="1"/>
      <c r="JC2062" s="1"/>
      <c r="JD2062" s="1"/>
      <c r="JE2062" s="1"/>
      <c r="JF2062" s="1"/>
      <c r="JG2062" s="1"/>
      <c r="JH2062" s="1"/>
      <c r="JI2062" s="1"/>
      <c r="JJ2062" s="1"/>
      <c r="JK2062" s="1"/>
      <c r="JL2062" s="1"/>
      <c r="JM2062" s="1"/>
      <c r="JN2062" s="1"/>
      <c r="JO2062" s="1"/>
      <c r="JP2062" s="1"/>
      <c r="JQ2062" s="1"/>
      <c r="JR2062" s="1"/>
      <c r="JS2062" s="1"/>
      <c r="JT2062" s="1"/>
      <c r="JU2062" s="1"/>
      <c r="JV2062" s="1"/>
      <c r="JW2062" s="1"/>
      <c r="JX2062" s="1"/>
      <c r="JY2062" s="1"/>
      <c r="JZ2062" s="1"/>
      <c r="KA2062" s="1"/>
      <c r="KB2062" s="1"/>
      <c r="KC2062" s="1"/>
      <c r="KD2062" s="1"/>
      <c r="KE2062" s="1"/>
      <c r="KF2062" s="1"/>
      <c r="KG2062" s="1"/>
      <c r="KH2062" s="1"/>
      <c r="KI2062" s="1"/>
      <c r="KJ2062" s="1"/>
      <c r="KK2062" s="1"/>
      <c r="KL2062" s="1"/>
      <c r="KM2062" s="1"/>
      <c r="KN2062" s="1"/>
      <c r="KO2062" s="1"/>
      <c r="KP2062" s="1"/>
      <c r="KQ2062" s="1"/>
      <c r="KR2062" s="1"/>
      <c r="KS2062" s="1"/>
      <c r="KT2062" s="1"/>
      <c r="KU2062" s="1"/>
      <c r="KV2062" s="1"/>
      <c r="KW2062" s="1"/>
      <c r="KX2062" s="1"/>
      <c r="KY2062" s="1"/>
      <c r="KZ2062" s="1"/>
      <c r="LA2062" s="1"/>
      <c r="LB2062" s="1"/>
      <c r="LC2062" s="1"/>
      <c r="LD2062" s="1"/>
    </row>
    <row r="2063" spans="1:316" s="49" customFormat="1" ht="59.4">
      <c r="A2063" s="678"/>
      <c r="B2063" s="681"/>
      <c r="C2063" s="569"/>
      <c r="D2063" s="565"/>
      <c r="E2063" s="1386"/>
      <c r="F2063" s="53" t="s">
        <v>15</v>
      </c>
      <c r="G2063" s="134" t="s">
        <v>2562</v>
      </c>
      <c r="H2063" s="53" t="s">
        <v>2563</v>
      </c>
      <c r="I2063" s="133" t="s">
        <v>14</v>
      </c>
      <c r="J2063" s="133" t="s">
        <v>907</v>
      </c>
      <c r="K2063" s="134" t="s">
        <v>2564</v>
      </c>
      <c r="L2063" s="948">
        <v>1</v>
      </c>
      <c r="M2063" s="353" t="s">
        <v>2558</v>
      </c>
      <c r="N2063" s="373">
        <v>0</v>
      </c>
      <c r="O2063" s="2185"/>
      <c r="P2063" s="373" t="s">
        <v>4097</v>
      </c>
      <c r="Q2063" s="1"/>
      <c r="R2063" s="1"/>
      <c r="S2063" s="1"/>
      <c r="T2063" s="1"/>
      <c r="U2063" s="1"/>
      <c r="V2063" s="1"/>
      <c r="W2063" s="1"/>
      <c r="X2063" s="1"/>
      <c r="Y2063" s="1"/>
      <c r="Z2063" s="1"/>
      <c r="AA2063" s="1"/>
      <c r="AB2063" s="1"/>
      <c r="AC2063" s="1"/>
      <c r="AD2063" s="1"/>
      <c r="AE2063" s="1"/>
      <c r="AF2063" s="1"/>
      <c r="AG2063" s="1"/>
      <c r="AH2063" s="1"/>
      <c r="AI2063" s="1"/>
      <c r="AJ2063" s="1"/>
      <c r="AK2063" s="1"/>
      <c r="AL2063" s="1"/>
      <c r="AM2063" s="1"/>
      <c r="AN2063" s="1"/>
      <c r="AO2063" s="1"/>
      <c r="AP2063" s="1"/>
      <c r="AQ2063" s="1"/>
      <c r="AR2063" s="1"/>
      <c r="AS2063" s="1"/>
      <c r="AT2063" s="1"/>
      <c r="AU2063" s="1"/>
      <c r="AV2063" s="1"/>
      <c r="AW2063" s="1"/>
      <c r="AX2063" s="1"/>
      <c r="AY2063" s="1"/>
      <c r="AZ2063" s="1"/>
      <c r="BA2063" s="1"/>
      <c r="BB2063" s="1"/>
      <c r="BC2063" s="1"/>
      <c r="BD2063" s="1"/>
      <c r="BE2063" s="1"/>
      <c r="BF2063" s="1"/>
      <c r="BG2063" s="1"/>
      <c r="BH2063" s="1"/>
      <c r="BI2063" s="1"/>
      <c r="BJ2063" s="1"/>
      <c r="BK2063" s="1"/>
      <c r="BL2063" s="1"/>
      <c r="BM2063" s="1"/>
      <c r="BN2063" s="1"/>
      <c r="BO2063" s="1"/>
      <c r="BP2063" s="1"/>
      <c r="BQ2063" s="1"/>
      <c r="BR2063" s="1"/>
      <c r="BS2063" s="1"/>
      <c r="BT2063" s="1"/>
      <c r="BU2063" s="1"/>
      <c r="BV2063" s="1"/>
      <c r="BW2063" s="1"/>
      <c r="BX2063" s="1"/>
      <c r="BY2063" s="1"/>
      <c r="BZ2063" s="1"/>
      <c r="CA2063" s="1"/>
      <c r="CB2063" s="1"/>
      <c r="CC2063" s="1"/>
      <c r="CD2063" s="1"/>
      <c r="CE2063" s="1"/>
      <c r="CF2063" s="1"/>
      <c r="CG2063" s="1"/>
      <c r="CH2063" s="1"/>
      <c r="CI2063" s="1"/>
      <c r="CJ2063" s="1"/>
      <c r="CK2063" s="1"/>
      <c r="CL2063" s="1"/>
      <c r="CM2063" s="1"/>
      <c r="CN2063" s="1"/>
      <c r="CO2063" s="1"/>
      <c r="CP2063" s="1"/>
      <c r="CQ2063" s="1"/>
      <c r="CR2063" s="1"/>
      <c r="CS2063" s="1"/>
      <c r="CT2063" s="1"/>
      <c r="CU2063" s="1"/>
      <c r="CV2063" s="1"/>
      <c r="CW2063" s="1"/>
      <c r="CX2063" s="1"/>
      <c r="CY2063" s="1"/>
      <c r="CZ2063" s="1"/>
      <c r="DA2063" s="1"/>
      <c r="DB2063" s="1"/>
      <c r="DC2063" s="1"/>
      <c r="DD2063" s="1"/>
      <c r="DE2063" s="1"/>
      <c r="DF2063" s="1"/>
      <c r="DG2063" s="1"/>
      <c r="DH2063" s="1"/>
      <c r="DI2063" s="1"/>
      <c r="DJ2063" s="1"/>
      <c r="DK2063" s="1"/>
      <c r="DL2063" s="1"/>
      <c r="DM2063" s="1"/>
      <c r="DN2063" s="1"/>
      <c r="DO2063" s="1"/>
      <c r="DP2063" s="1"/>
      <c r="DQ2063" s="1"/>
      <c r="DR2063" s="1"/>
      <c r="DS2063" s="1"/>
      <c r="DT2063" s="1"/>
      <c r="DU2063" s="1"/>
      <c r="DV2063" s="1"/>
      <c r="DW2063" s="1"/>
      <c r="DX2063" s="1"/>
      <c r="DY2063" s="1"/>
      <c r="DZ2063" s="1"/>
      <c r="EA2063" s="1"/>
      <c r="EB2063" s="1"/>
      <c r="EC2063" s="1"/>
      <c r="ED2063" s="1"/>
      <c r="EE2063" s="1"/>
      <c r="EF2063" s="1"/>
      <c r="EG2063" s="1"/>
      <c r="EH2063" s="1"/>
      <c r="EI2063" s="1"/>
      <c r="EJ2063" s="1"/>
      <c r="EK2063" s="1"/>
      <c r="EL2063" s="1"/>
      <c r="EM2063" s="1"/>
      <c r="EN2063" s="1"/>
      <c r="EO2063" s="1"/>
      <c r="EP2063" s="1"/>
      <c r="EQ2063" s="1"/>
      <c r="ER2063" s="1"/>
      <c r="ES2063" s="1"/>
      <c r="ET2063" s="1"/>
      <c r="EU2063" s="1"/>
      <c r="EV2063" s="1"/>
      <c r="EW2063" s="1"/>
      <c r="EX2063" s="1"/>
      <c r="EY2063" s="1"/>
      <c r="EZ2063" s="1"/>
      <c r="FA2063" s="1"/>
      <c r="FB2063" s="1"/>
      <c r="FC2063" s="1"/>
      <c r="FD2063" s="1"/>
      <c r="FE2063" s="1"/>
      <c r="FF2063" s="1"/>
      <c r="FG2063" s="1"/>
      <c r="FH2063" s="1"/>
      <c r="FI2063" s="1"/>
      <c r="FJ2063" s="1"/>
      <c r="FK2063" s="1"/>
      <c r="FL2063" s="1"/>
      <c r="FM2063" s="1"/>
      <c r="FN2063" s="1"/>
      <c r="FO2063" s="1"/>
      <c r="FP2063" s="1"/>
      <c r="FQ2063" s="1"/>
      <c r="FR2063" s="1"/>
      <c r="FS2063" s="1"/>
      <c r="FT2063" s="1"/>
      <c r="FU2063" s="1"/>
      <c r="FV2063" s="1"/>
      <c r="FW2063" s="1"/>
      <c r="FX2063" s="1"/>
      <c r="FY2063" s="1"/>
      <c r="FZ2063" s="1"/>
      <c r="GA2063" s="1"/>
      <c r="GB2063" s="1"/>
      <c r="GC2063" s="1"/>
      <c r="GD2063" s="1"/>
      <c r="GE2063" s="1"/>
      <c r="GF2063" s="1"/>
      <c r="GG2063" s="1"/>
      <c r="GH2063" s="1"/>
      <c r="GI2063" s="1"/>
      <c r="GJ2063" s="1"/>
      <c r="GK2063" s="1"/>
      <c r="GL2063" s="1"/>
      <c r="GM2063" s="1"/>
      <c r="GN2063" s="1"/>
      <c r="GO2063" s="1"/>
      <c r="GP2063" s="1"/>
      <c r="GQ2063" s="1"/>
      <c r="GR2063" s="1"/>
      <c r="GS2063" s="1"/>
      <c r="GT2063" s="1"/>
      <c r="GU2063" s="1"/>
      <c r="GV2063" s="1"/>
      <c r="GW2063" s="1"/>
      <c r="GX2063" s="1"/>
      <c r="GY2063" s="1"/>
      <c r="GZ2063" s="1"/>
      <c r="HA2063" s="1"/>
      <c r="HB2063" s="1"/>
      <c r="HC2063" s="1"/>
      <c r="HD2063" s="1"/>
      <c r="HE2063" s="1"/>
      <c r="HF2063" s="1"/>
      <c r="HG2063" s="1"/>
      <c r="HH2063" s="1"/>
      <c r="HI2063" s="1"/>
      <c r="HJ2063" s="1"/>
      <c r="HK2063" s="1"/>
      <c r="HL2063" s="1"/>
      <c r="HM2063" s="1"/>
      <c r="HN2063" s="1"/>
      <c r="HO2063" s="1"/>
      <c r="HP2063" s="1"/>
      <c r="HQ2063" s="1"/>
      <c r="HR2063" s="1"/>
      <c r="HS2063" s="1"/>
      <c r="HT2063" s="1"/>
      <c r="HU2063" s="1"/>
      <c r="HV2063" s="1"/>
      <c r="HW2063" s="1"/>
      <c r="HX2063" s="1"/>
      <c r="HY2063" s="1"/>
      <c r="HZ2063" s="1"/>
      <c r="IA2063" s="1"/>
      <c r="IB2063" s="1"/>
      <c r="IC2063" s="1"/>
      <c r="ID2063" s="1"/>
      <c r="IE2063" s="1"/>
      <c r="IF2063" s="1"/>
      <c r="IG2063" s="1"/>
      <c r="IH2063" s="1"/>
      <c r="II2063" s="1"/>
      <c r="IJ2063" s="1"/>
      <c r="IK2063" s="1"/>
      <c r="IL2063" s="1"/>
      <c r="IM2063" s="1"/>
      <c r="IN2063" s="1"/>
      <c r="IO2063" s="1"/>
      <c r="IP2063" s="1"/>
      <c r="IQ2063" s="1"/>
      <c r="IR2063" s="1"/>
      <c r="IS2063" s="1"/>
      <c r="IT2063" s="1"/>
      <c r="IU2063" s="1"/>
      <c r="IV2063" s="1"/>
      <c r="IW2063" s="1"/>
      <c r="IX2063" s="1"/>
      <c r="IY2063" s="1"/>
      <c r="IZ2063" s="1"/>
      <c r="JA2063" s="1"/>
      <c r="JB2063" s="1"/>
      <c r="JC2063" s="1"/>
      <c r="JD2063" s="1"/>
      <c r="JE2063" s="1"/>
      <c r="JF2063" s="1"/>
      <c r="JG2063" s="1"/>
      <c r="JH2063" s="1"/>
      <c r="JI2063" s="1"/>
      <c r="JJ2063" s="1"/>
      <c r="JK2063" s="1"/>
      <c r="JL2063" s="1"/>
      <c r="JM2063" s="1"/>
      <c r="JN2063" s="1"/>
      <c r="JO2063" s="1"/>
      <c r="JP2063" s="1"/>
      <c r="JQ2063" s="1"/>
      <c r="JR2063" s="1"/>
      <c r="JS2063" s="1"/>
      <c r="JT2063" s="1"/>
      <c r="JU2063" s="1"/>
      <c r="JV2063" s="1"/>
      <c r="JW2063" s="1"/>
      <c r="JX2063" s="1"/>
      <c r="JY2063" s="1"/>
      <c r="JZ2063" s="1"/>
      <c r="KA2063" s="1"/>
      <c r="KB2063" s="1"/>
      <c r="KC2063" s="1"/>
      <c r="KD2063" s="1"/>
      <c r="KE2063" s="1"/>
      <c r="KF2063" s="1"/>
      <c r="KG2063" s="1"/>
      <c r="KH2063" s="1"/>
      <c r="KI2063" s="1"/>
      <c r="KJ2063" s="1"/>
      <c r="KK2063" s="1"/>
      <c r="KL2063" s="1"/>
      <c r="KM2063" s="1"/>
      <c r="KN2063" s="1"/>
      <c r="KO2063" s="1"/>
      <c r="KP2063" s="1"/>
      <c r="KQ2063" s="1"/>
      <c r="KR2063" s="1"/>
      <c r="KS2063" s="1"/>
      <c r="KT2063" s="1"/>
      <c r="KU2063" s="1"/>
      <c r="KV2063" s="1"/>
      <c r="KW2063" s="1"/>
      <c r="KX2063" s="1"/>
      <c r="KY2063" s="1"/>
      <c r="KZ2063" s="1"/>
      <c r="LA2063" s="1"/>
      <c r="LB2063" s="1"/>
      <c r="LC2063" s="1"/>
      <c r="LD2063" s="1"/>
    </row>
    <row r="2064" spans="1:316" s="49" customFormat="1" ht="59.4">
      <c r="A2064" s="70" t="s">
        <v>45</v>
      </c>
      <c r="B2064" s="50" t="s">
        <v>1044</v>
      </c>
      <c r="C2064" s="83" t="s">
        <v>2795</v>
      </c>
      <c r="D2064" s="105" t="s">
        <v>2795</v>
      </c>
      <c r="E2064" s="1305" t="s">
        <v>28</v>
      </c>
      <c r="F2064" s="66" t="s">
        <v>24</v>
      </c>
      <c r="G2064" s="105" t="s">
        <v>25</v>
      </c>
      <c r="H2064" s="66" t="s">
        <v>2796</v>
      </c>
      <c r="I2064" s="105" t="s">
        <v>35</v>
      </c>
      <c r="J2064" s="105" t="s">
        <v>403</v>
      </c>
      <c r="K2064" s="105" t="s">
        <v>405</v>
      </c>
      <c r="L2064" s="893">
        <v>5</v>
      </c>
      <c r="M2064" s="353"/>
      <c r="N2064" s="373">
        <v>1000</v>
      </c>
      <c r="O2064" s="1178">
        <v>1000</v>
      </c>
      <c r="P2064" s="373" t="s">
        <v>4241</v>
      </c>
      <c r="Q2064" s="1"/>
      <c r="R2064" s="1"/>
      <c r="S2064" s="1"/>
      <c r="T2064" s="1"/>
      <c r="U2064" s="1"/>
      <c r="V2064" s="1"/>
      <c r="W2064" s="1"/>
      <c r="X2064" s="1"/>
      <c r="Y2064" s="1"/>
      <c r="Z2064" s="1"/>
      <c r="AA2064" s="1"/>
      <c r="AB2064" s="1"/>
      <c r="AC2064" s="1"/>
      <c r="AD2064" s="1"/>
      <c r="AE2064" s="1"/>
      <c r="AF2064" s="1"/>
      <c r="AG2064" s="1"/>
      <c r="AH2064" s="1"/>
      <c r="AI2064" s="1"/>
      <c r="AJ2064" s="1"/>
      <c r="AK2064" s="1"/>
      <c r="AL2064" s="1"/>
      <c r="AM2064" s="1"/>
      <c r="AN2064" s="1"/>
      <c r="AO2064" s="1"/>
      <c r="AP2064" s="1"/>
      <c r="AQ2064" s="1"/>
      <c r="AR2064" s="1"/>
      <c r="AS2064" s="1"/>
      <c r="AT2064" s="1"/>
      <c r="AU2064" s="1"/>
      <c r="AV2064" s="1"/>
      <c r="AW2064" s="1"/>
      <c r="AX2064" s="1"/>
      <c r="AY2064" s="1"/>
      <c r="AZ2064" s="1"/>
      <c r="BA2064" s="1"/>
      <c r="BB2064" s="1"/>
      <c r="BC2064" s="1"/>
      <c r="BD2064" s="1"/>
      <c r="BE2064" s="1"/>
      <c r="BF2064" s="1"/>
      <c r="BG2064" s="1"/>
      <c r="BH2064" s="1"/>
      <c r="BI2064" s="1"/>
      <c r="BJ2064" s="1"/>
      <c r="BK2064" s="1"/>
      <c r="BL2064" s="1"/>
      <c r="BM2064" s="1"/>
      <c r="BN2064" s="1"/>
      <c r="BO2064" s="1"/>
      <c r="BP2064" s="1"/>
      <c r="BQ2064" s="1"/>
      <c r="BR2064" s="1"/>
      <c r="BS2064" s="1"/>
      <c r="BT2064" s="1"/>
      <c r="BU2064" s="1"/>
      <c r="BV2064" s="1"/>
      <c r="BW2064" s="1"/>
      <c r="BX2064" s="1"/>
      <c r="BY2064" s="1"/>
      <c r="BZ2064" s="1"/>
      <c r="CA2064" s="1"/>
      <c r="CB2064" s="1"/>
      <c r="CC2064" s="1"/>
      <c r="CD2064" s="1"/>
      <c r="CE2064" s="1"/>
      <c r="CF2064" s="1"/>
      <c r="CG2064" s="1"/>
      <c r="CH2064" s="1"/>
      <c r="CI2064" s="1"/>
      <c r="CJ2064" s="1"/>
      <c r="CK2064" s="1"/>
      <c r="CL2064" s="1"/>
      <c r="CM2064" s="1"/>
      <c r="CN2064" s="1"/>
      <c r="CO2064" s="1"/>
      <c r="CP2064" s="1"/>
      <c r="CQ2064" s="1"/>
      <c r="CR2064" s="1"/>
      <c r="CS2064" s="1"/>
      <c r="CT2064" s="1"/>
      <c r="CU2064" s="1"/>
      <c r="CV2064" s="1"/>
      <c r="CW2064" s="1"/>
      <c r="CX2064" s="1"/>
      <c r="CY2064" s="1"/>
      <c r="CZ2064" s="1"/>
      <c r="DA2064" s="1"/>
      <c r="DB2064" s="1"/>
      <c r="DC2064" s="1"/>
      <c r="DD2064" s="1"/>
      <c r="DE2064" s="1"/>
      <c r="DF2064" s="1"/>
      <c r="DG2064" s="1"/>
      <c r="DH2064" s="1"/>
      <c r="DI2064" s="1"/>
      <c r="DJ2064" s="1"/>
      <c r="DK2064" s="1"/>
      <c r="DL2064" s="1"/>
      <c r="DM2064" s="1"/>
      <c r="DN2064" s="1"/>
      <c r="DO2064" s="1"/>
      <c r="DP2064" s="1"/>
      <c r="DQ2064" s="1"/>
      <c r="DR2064" s="1"/>
      <c r="DS2064" s="1"/>
      <c r="DT2064" s="1"/>
      <c r="DU2064" s="1"/>
      <c r="DV2064" s="1"/>
      <c r="DW2064" s="1"/>
      <c r="DX2064" s="1"/>
      <c r="DY2064" s="1"/>
      <c r="DZ2064" s="1"/>
      <c r="EA2064" s="1"/>
      <c r="EB2064" s="1"/>
      <c r="EC2064" s="1"/>
      <c r="ED2064" s="1"/>
      <c r="EE2064" s="1"/>
      <c r="EF2064" s="1"/>
      <c r="EG2064" s="1"/>
      <c r="EH2064" s="1"/>
      <c r="EI2064" s="1"/>
      <c r="EJ2064" s="1"/>
      <c r="EK2064" s="1"/>
      <c r="EL2064" s="1"/>
      <c r="EM2064" s="1"/>
      <c r="EN2064" s="1"/>
      <c r="EO2064" s="1"/>
      <c r="EP2064" s="1"/>
      <c r="EQ2064" s="1"/>
      <c r="ER2064" s="1"/>
      <c r="ES2064" s="1"/>
      <c r="ET2064" s="1"/>
      <c r="EU2064" s="1"/>
      <c r="EV2064" s="1"/>
      <c r="EW2064" s="1"/>
      <c r="EX2064" s="1"/>
      <c r="EY2064" s="1"/>
      <c r="EZ2064" s="1"/>
      <c r="FA2064" s="1"/>
      <c r="FB2064" s="1"/>
      <c r="FC2064" s="1"/>
      <c r="FD2064" s="1"/>
      <c r="FE2064" s="1"/>
      <c r="FF2064" s="1"/>
      <c r="FG2064" s="1"/>
      <c r="FH2064" s="1"/>
      <c r="FI2064" s="1"/>
      <c r="FJ2064" s="1"/>
      <c r="FK2064" s="1"/>
      <c r="FL2064" s="1"/>
      <c r="FM2064" s="1"/>
      <c r="FN2064" s="1"/>
      <c r="FO2064" s="1"/>
      <c r="FP2064" s="1"/>
      <c r="FQ2064" s="1"/>
      <c r="FR2064" s="1"/>
      <c r="FS2064" s="1"/>
      <c r="FT2064" s="1"/>
      <c r="FU2064" s="1"/>
      <c r="FV2064" s="1"/>
      <c r="FW2064" s="1"/>
      <c r="FX2064" s="1"/>
      <c r="FY2064" s="1"/>
      <c r="FZ2064" s="1"/>
      <c r="GA2064" s="1"/>
      <c r="GB2064" s="1"/>
      <c r="GC2064" s="1"/>
      <c r="GD2064" s="1"/>
      <c r="GE2064" s="1"/>
      <c r="GF2064" s="1"/>
      <c r="GG2064" s="1"/>
      <c r="GH2064" s="1"/>
      <c r="GI2064" s="1"/>
      <c r="GJ2064" s="1"/>
      <c r="GK2064" s="1"/>
      <c r="GL2064" s="1"/>
      <c r="GM2064" s="1"/>
      <c r="GN2064" s="1"/>
      <c r="GO2064" s="1"/>
      <c r="GP2064" s="1"/>
      <c r="GQ2064" s="1"/>
      <c r="GR2064" s="1"/>
      <c r="GS2064" s="1"/>
      <c r="GT2064" s="1"/>
      <c r="GU2064" s="1"/>
      <c r="GV2064" s="1"/>
      <c r="GW2064" s="1"/>
      <c r="GX2064" s="1"/>
      <c r="GY2064" s="1"/>
      <c r="GZ2064" s="1"/>
      <c r="HA2064" s="1"/>
      <c r="HB2064" s="1"/>
      <c r="HC2064" s="1"/>
      <c r="HD2064" s="1"/>
      <c r="HE2064" s="1"/>
      <c r="HF2064" s="1"/>
      <c r="HG2064" s="1"/>
      <c r="HH2064" s="1"/>
      <c r="HI2064" s="1"/>
      <c r="HJ2064" s="1"/>
      <c r="HK2064" s="1"/>
      <c r="HL2064" s="1"/>
      <c r="HM2064" s="1"/>
      <c r="HN2064" s="1"/>
      <c r="HO2064" s="1"/>
      <c r="HP2064" s="1"/>
      <c r="HQ2064" s="1"/>
      <c r="HR2064" s="1"/>
      <c r="HS2064" s="1"/>
      <c r="HT2064" s="1"/>
      <c r="HU2064" s="1"/>
      <c r="HV2064" s="1"/>
      <c r="HW2064" s="1"/>
      <c r="HX2064" s="1"/>
      <c r="HY2064" s="1"/>
      <c r="HZ2064" s="1"/>
      <c r="IA2064" s="1"/>
      <c r="IB2064" s="1"/>
      <c r="IC2064" s="1"/>
      <c r="ID2064" s="1"/>
      <c r="IE2064" s="1"/>
      <c r="IF2064" s="1"/>
      <c r="IG2064" s="1"/>
      <c r="IH2064" s="1"/>
      <c r="II2064" s="1"/>
      <c r="IJ2064" s="1"/>
      <c r="IK2064" s="1"/>
      <c r="IL2064" s="1"/>
      <c r="IM2064" s="1"/>
      <c r="IN2064" s="1"/>
      <c r="IO2064" s="1"/>
      <c r="IP2064" s="1"/>
      <c r="IQ2064" s="1"/>
      <c r="IR2064" s="1"/>
      <c r="IS2064" s="1"/>
      <c r="IT2064" s="1"/>
      <c r="IU2064" s="1"/>
      <c r="IV2064" s="1"/>
      <c r="IW2064" s="1"/>
      <c r="IX2064" s="1"/>
      <c r="IY2064" s="1"/>
      <c r="IZ2064" s="1"/>
      <c r="JA2064" s="1"/>
      <c r="JB2064" s="1"/>
      <c r="JC2064" s="1"/>
      <c r="JD2064" s="1"/>
      <c r="JE2064" s="1"/>
      <c r="JF2064" s="1"/>
      <c r="JG2064" s="1"/>
      <c r="JH2064" s="1"/>
      <c r="JI2064" s="1"/>
      <c r="JJ2064" s="1"/>
      <c r="JK2064" s="1"/>
      <c r="JL2064" s="1"/>
      <c r="JM2064" s="1"/>
      <c r="JN2064" s="1"/>
      <c r="JO2064" s="1"/>
      <c r="JP2064" s="1"/>
      <c r="JQ2064" s="1"/>
      <c r="JR2064" s="1"/>
      <c r="JS2064" s="1"/>
      <c r="JT2064" s="1"/>
      <c r="JU2064" s="1"/>
      <c r="JV2064" s="1"/>
      <c r="JW2064" s="1"/>
      <c r="JX2064" s="1"/>
      <c r="JY2064" s="1"/>
      <c r="JZ2064" s="1"/>
      <c r="KA2064" s="1"/>
      <c r="KB2064" s="1"/>
      <c r="KC2064" s="1"/>
      <c r="KD2064" s="1"/>
      <c r="KE2064" s="1"/>
      <c r="KF2064" s="1"/>
      <c r="KG2064" s="1"/>
      <c r="KH2064" s="1"/>
      <c r="KI2064" s="1"/>
      <c r="KJ2064" s="1"/>
      <c r="KK2064" s="1"/>
      <c r="KL2064" s="1"/>
      <c r="KM2064" s="1"/>
      <c r="KN2064" s="1"/>
      <c r="KO2064" s="1"/>
      <c r="KP2064" s="1"/>
      <c r="KQ2064" s="1"/>
      <c r="KR2064" s="1"/>
      <c r="KS2064" s="1"/>
      <c r="KT2064" s="1"/>
      <c r="KU2064" s="1"/>
      <c r="KV2064" s="1"/>
      <c r="KW2064" s="1"/>
      <c r="KX2064" s="1"/>
      <c r="KY2064" s="1"/>
      <c r="KZ2064" s="1"/>
      <c r="LA2064" s="1"/>
      <c r="LB2064" s="1"/>
      <c r="LC2064" s="1"/>
      <c r="LD2064" s="1"/>
    </row>
    <row r="2065" spans="1:316" s="49" customFormat="1" ht="79.2">
      <c r="A2065" s="70" t="s">
        <v>45</v>
      </c>
      <c r="B2065" s="50" t="s">
        <v>1046</v>
      </c>
      <c r="C2065" s="83" t="s">
        <v>2805</v>
      </c>
      <c r="D2065" s="86" t="s">
        <v>2803</v>
      </c>
      <c r="E2065" s="1305" t="s">
        <v>28</v>
      </c>
      <c r="F2065" s="66" t="s">
        <v>32</v>
      </c>
      <c r="G2065" s="105" t="s">
        <v>77</v>
      </c>
      <c r="H2065" s="66" t="s">
        <v>2804</v>
      </c>
      <c r="I2065" s="105" t="s">
        <v>35</v>
      </c>
      <c r="J2065" s="105" t="s">
        <v>390</v>
      </c>
      <c r="K2065" s="105" t="s">
        <v>630</v>
      </c>
      <c r="L2065" s="893">
        <v>2</v>
      </c>
      <c r="M2065" s="353"/>
      <c r="N2065" s="373">
        <v>0</v>
      </c>
      <c r="O2065" s="1178">
        <v>0</v>
      </c>
      <c r="P2065" s="373" t="s">
        <v>4097</v>
      </c>
      <c r="Q2065" s="1"/>
      <c r="R2065" s="1"/>
      <c r="S2065" s="1"/>
      <c r="T2065" s="1"/>
      <c r="U2065" s="1"/>
      <c r="V2065" s="1"/>
      <c r="W2065" s="1"/>
      <c r="X2065" s="1"/>
      <c r="Y2065" s="1"/>
      <c r="Z2065" s="1"/>
      <c r="AA2065" s="1"/>
      <c r="AB2065" s="1"/>
      <c r="AC2065" s="1"/>
      <c r="AD2065" s="1"/>
      <c r="AE2065" s="1"/>
      <c r="AF2065" s="1"/>
      <c r="AG2065" s="1"/>
      <c r="AH2065" s="1"/>
      <c r="AI2065" s="1"/>
      <c r="AJ2065" s="1"/>
      <c r="AK2065" s="1"/>
      <c r="AL2065" s="1"/>
      <c r="AM2065" s="1"/>
      <c r="AN2065" s="1"/>
      <c r="AO2065" s="1"/>
      <c r="AP2065" s="1"/>
      <c r="AQ2065" s="1"/>
      <c r="AR2065" s="1"/>
      <c r="AS2065" s="1"/>
      <c r="AT2065" s="1"/>
      <c r="AU2065" s="1"/>
      <c r="AV2065" s="1"/>
      <c r="AW2065" s="1"/>
      <c r="AX2065" s="1"/>
      <c r="AY2065" s="1"/>
      <c r="AZ2065" s="1"/>
      <c r="BA2065" s="1"/>
      <c r="BB2065" s="1"/>
      <c r="BC2065" s="1"/>
      <c r="BD2065" s="1"/>
      <c r="BE2065" s="1"/>
      <c r="BF2065" s="1"/>
      <c r="BG2065" s="1"/>
      <c r="BH2065" s="1"/>
      <c r="BI2065" s="1"/>
      <c r="BJ2065" s="1"/>
      <c r="BK2065" s="1"/>
      <c r="BL2065" s="1"/>
      <c r="BM2065" s="1"/>
      <c r="BN2065" s="1"/>
      <c r="BO2065" s="1"/>
      <c r="BP2065" s="1"/>
      <c r="BQ2065" s="1"/>
      <c r="BR2065" s="1"/>
      <c r="BS2065" s="1"/>
      <c r="BT2065" s="1"/>
      <c r="BU2065" s="1"/>
      <c r="BV2065" s="1"/>
      <c r="BW2065" s="1"/>
      <c r="BX2065" s="1"/>
      <c r="BY2065" s="1"/>
      <c r="BZ2065" s="1"/>
      <c r="CA2065" s="1"/>
      <c r="CB2065" s="1"/>
      <c r="CC2065" s="1"/>
      <c r="CD2065" s="1"/>
      <c r="CE2065" s="1"/>
      <c r="CF2065" s="1"/>
      <c r="CG2065" s="1"/>
      <c r="CH2065" s="1"/>
      <c r="CI2065" s="1"/>
      <c r="CJ2065" s="1"/>
      <c r="CK2065" s="1"/>
      <c r="CL2065" s="1"/>
      <c r="CM2065" s="1"/>
      <c r="CN2065" s="1"/>
      <c r="CO2065" s="1"/>
      <c r="CP2065" s="1"/>
      <c r="CQ2065" s="1"/>
      <c r="CR2065" s="1"/>
      <c r="CS2065" s="1"/>
      <c r="CT2065" s="1"/>
      <c r="CU2065" s="1"/>
      <c r="CV2065" s="1"/>
      <c r="CW2065" s="1"/>
      <c r="CX2065" s="1"/>
      <c r="CY2065" s="1"/>
      <c r="CZ2065" s="1"/>
      <c r="DA2065" s="1"/>
      <c r="DB2065" s="1"/>
      <c r="DC2065" s="1"/>
      <c r="DD2065" s="1"/>
      <c r="DE2065" s="1"/>
      <c r="DF2065" s="1"/>
      <c r="DG2065" s="1"/>
      <c r="DH2065" s="1"/>
      <c r="DI2065" s="1"/>
      <c r="DJ2065" s="1"/>
      <c r="DK2065" s="1"/>
      <c r="DL2065" s="1"/>
      <c r="DM2065" s="1"/>
      <c r="DN2065" s="1"/>
      <c r="DO2065" s="1"/>
      <c r="DP2065" s="1"/>
      <c r="DQ2065" s="1"/>
      <c r="DR2065" s="1"/>
      <c r="DS2065" s="1"/>
      <c r="DT2065" s="1"/>
      <c r="DU2065" s="1"/>
      <c r="DV2065" s="1"/>
      <c r="DW2065" s="1"/>
      <c r="DX2065" s="1"/>
      <c r="DY2065" s="1"/>
      <c r="DZ2065" s="1"/>
      <c r="EA2065" s="1"/>
      <c r="EB2065" s="1"/>
      <c r="EC2065" s="1"/>
      <c r="ED2065" s="1"/>
      <c r="EE2065" s="1"/>
      <c r="EF2065" s="1"/>
      <c r="EG2065" s="1"/>
      <c r="EH2065" s="1"/>
      <c r="EI2065" s="1"/>
      <c r="EJ2065" s="1"/>
      <c r="EK2065" s="1"/>
      <c r="EL2065" s="1"/>
      <c r="EM2065" s="1"/>
      <c r="EN2065" s="1"/>
      <c r="EO2065" s="1"/>
      <c r="EP2065" s="1"/>
      <c r="EQ2065" s="1"/>
      <c r="ER2065" s="1"/>
      <c r="ES2065" s="1"/>
      <c r="ET2065" s="1"/>
      <c r="EU2065" s="1"/>
      <c r="EV2065" s="1"/>
      <c r="EW2065" s="1"/>
      <c r="EX2065" s="1"/>
      <c r="EY2065" s="1"/>
      <c r="EZ2065" s="1"/>
      <c r="FA2065" s="1"/>
      <c r="FB2065" s="1"/>
      <c r="FC2065" s="1"/>
      <c r="FD2065" s="1"/>
      <c r="FE2065" s="1"/>
      <c r="FF2065" s="1"/>
      <c r="FG2065" s="1"/>
      <c r="FH2065" s="1"/>
      <c r="FI2065" s="1"/>
      <c r="FJ2065" s="1"/>
      <c r="FK2065" s="1"/>
      <c r="FL2065" s="1"/>
      <c r="FM2065" s="1"/>
      <c r="FN2065" s="1"/>
      <c r="FO2065" s="1"/>
      <c r="FP2065" s="1"/>
      <c r="FQ2065" s="1"/>
      <c r="FR2065" s="1"/>
      <c r="FS2065" s="1"/>
      <c r="FT2065" s="1"/>
      <c r="FU2065" s="1"/>
      <c r="FV2065" s="1"/>
      <c r="FW2065" s="1"/>
      <c r="FX2065" s="1"/>
      <c r="FY2065" s="1"/>
      <c r="FZ2065" s="1"/>
      <c r="GA2065" s="1"/>
      <c r="GB2065" s="1"/>
      <c r="GC2065" s="1"/>
      <c r="GD2065" s="1"/>
      <c r="GE2065" s="1"/>
      <c r="GF2065" s="1"/>
      <c r="GG2065" s="1"/>
      <c r="GH2065" s="1"/>
      <c r="GI2065" s="1"/>
      <c r="GJ2065" s="1"/>
      <c r="GK2065" s="1"/>
      <c r="GL2065" s="1"/>
      <c r="GM2065" s="1"/>
      <c r="GN2065" s="1"/>
      <c r="GO2065" s="1"/>
      <c r="GP2065" s="1"/>
      <c r="GQ2065" s="1"/>
      <c r="GR2065" s="1"/>
      <c r="GS2065" s="1"/>
      <c r="GT2065" s="1"/>
      <c r="GU2065" s="1"/>
      <c r="GV2065" s="1"/>
      <c r="GW2065" s="1"/>
      <c r="GX2065" s="1"/>
      <c r="GY2065" s="1"/>
      <c r="GZ2065" s="1"/>
      <c r="HA2065" s="1"/>
      <c r="HB2065" s="1"/>
      <c r="HC2065" s="1"/>
      <c r="HD2065" s="1"/>
      <c r="HE2065" s="1"/>
      <c r="HF2065" s="1"/>
      <c r="HG2065" s="1"/>
      <c r="HH2065" s="1"/>
      <c r="HI2065" s="1"/>
      <c r="HJ2065" s="1"/>
      <c r="HK2065" s="1"/>
      <c r="HL2065" s="1"/>
      <c r="HM2065" s="1"/>
      <c r="HN2065" s="1"/>
      <c r="HO2065" s="1"/>
      <c r="HP2065" s="1"/>
      <c r="HQ2065" s="1"/>
      <c r="HR2065" s="1"/>
      <c r="HS2065" s="1"/>
      <c r="HT2065" s="1"/>
      <c r="HU2065" s="1"/>
      <c r="HV2065" s="1"/>
      <c r="HW2065" s="1"/>
      <c r="HX2065" s="1"/>
      <c r="HY2065" s="1"/>
      <c r="HZ2065" s="1"/>
      <c r="IA2065" s="1"/>
      <c r="IB2065" s="1"/>
      <c r="IC2065" s="1"/>
      <c r="ID2065" s="1"/>
      <c r="IE2065" s="1"/>
      <c r="IF2065" s="1"/>
      <c r="IG2065" s="1"/>
      <c r="IH2065" s="1"/>
      <c r="II2065" s="1"/>
      <c r="IJ2065" s="1"/>
      <c r="IK2065" s="1"/>
      <c r="IL2065" s="1"/>
      <c r="IM2065" s="1"/>
      <c r="IN2065" s="1"/>
      <c r="IO2065" s="1"/>
      <c r="IP2065" s="1"/>
      <c r="IQ2065" s="1"/>
      <c r="IR2065" s="1"/>
      <c r="IS2065" s="1"/>
      <c r="IT2065" s="1"/>
      <c r="IU2065" s="1"/>
      <c r="IV2065" s="1"/>
      <c r="IW2065" s="1"/>
      <c r="IX2065" s="1"/>
      <c r="IY2065" s="1"/>
      <c r="IZ2065" s="1"/>
      <c r="JA2065" s="1"/>
      <c r="JB2065" s="1"/>
      <c r="JC2065" s="1"/>
      <c r="JD2065" s="1"/>
      <c r="JE2065" s="1"/>
      <c r="JF2065" s="1"/>
      <c r="JG2065" s="1"/>
      <c r="JH2065" s="1"/>
      <c r="JI2065" s="1"/>
      <c r="JJ2065" s="1"/>
      <c r="JK2065" s="1"/>
      <c r="JL2065" s="1"/>
      <c r="JM2065" s="1"/>
      <c r="JN2065" s="1"/>
      <c r="JO2065" s="1"/>
      <c r="JP2065" s="1"/>
      <c r="JQ2065" s="1"/>
      <c r="JR2065" s="1"/>
      <c r="JS2065" s="1"/>
      <c r="JT2065" s="1"/>
      <c r="JU2065" s="1"/>
      <c r="JV2065" s="1"/>
      <c r="JW2065" s="1"/>
      <c r="JX2065" s="1"/>
      <c r="JY2065" s="1"/>
      <c r="JZ2065" s="1"/>
      <c r="KA2065" s="1"/>
      <c r="KB2065" s="1"/>
      <c r="KC2065" s="1"/>
      <c r="KD2065" s="1"/>
      <c r="KE2065" s="1"/>
      <c r="KF2065" s="1"/>
      <c r="KG2065" s="1"/>
      <c r="KH2065" s="1"/>
      <c r="KI2065" s="1"/>
      <c r="KJ2065" s="1"/>
      <c r="KK2065" s="1"/>
      <c r="KL2065" s="1"/>
      <c r="KM2065" s="1"/>
      <c r="KN2065" s="1"/>
      <c r="KO2065" s="1"/>
      <c r="KP2065" s="1"/>
      <c r="KQ2065" s="1"/>
      <c r="KR2065" s="1"/>
      <c r="KS2065" s="1"/>
      <c r="KT2065" s="1"/>
      <c r="KU2065" s="1"/>
      <c r="KV2065" s="1"/>
      <c r="KW2065" s="1"/>
      <c r="KX2065" s="1"/>
      <c r="KY2065" s="1"/>
      <c r="KZ2065" s="1"/>
      <c r="LA2065" s="1"/>
      <c r="LB2065" s="1"/>
      <c r="LC2065" s="1"/>
      <c r="LD2065" s="1"/>
    </row>
    <row r="2066" spans="1:316" s="49" customFormat="1" ht="59.4">
      <c r="A2066" s="610" t="s">
        <v>45</v>
      </c>
      <c r="B2066" s="612" t="s">
        <v>1205</v>
      </c>
      <c r="C2066" s="687" t="s">
        <v>13163</v>
      </c>
      <c r="D2066" s="574" t="s">
        <v>13305</v>
      </c>
      <c r="E2066" s="1969" t="s">
        <v>13293</v>
      </c>
      <c r="F2066" s="66" t="s">
        <v>32</v>
      </c>
      <c r="G2066" s="105" t="s">
        <v>2816</v>
      </c>
      <c r="H2066" s="66" t="s">
        <v>2817</v>
      </c>
      <c r="I2066" s="86" t="s">
        <v>35</v>
      </c>
      <c r="J2066" s="86" t="s">
        <v>331</v>
      </c>
      <c r="K2066" s="105" t="s">
        <v>574</v>
      </c>
      <c r="L2066" s="929">
        <v>2</v>
      </c>
      <c r="M2066" s="353"/>
      <c r="N2066" s="373">
        <v>0</v>
      </c>
      <c r="O2066" s="1761">
        <v>0</v>
      </c>
      <c r="P2066" s="373" t="s">
        <v>4097</v>
      </c>
      <c r="Q2066" s="1"/>
      <c r="R2066" s="1"/>
      <c r="S2066" s="1"/>
      <c r="T2066" s="1"/>
      <c r="U2066" s="1"/>
      <c r="V2066" s="1"/>
      <c r="W2066" s="1"/>
      <c r="X2066" s="1"/>
      <c r="Y2066" s="1"/>
      <c r="Z2066" s="1"/>
      <c r="AA2066" s="1"/>
      <c r="AB2066" s="1"/>
      <c r="AC2066" s="1"/>
      <c r="AD2066" s="1"/>
      <c r="AE2066" s="1"/>
      <c r="AF2066" s="1"/>
      <c r="AG2066" s="1"/>
      <c r="AH2066" s="1"/>
      <c r="AI2066" s="1"/>
      <c r="AJ2066" s="1"/>
      <c r="AK2066" s="1"/>
      <c r="AL2066" s="1"/>
      <c r="AM2066" s="1"/>
      <c r="AN2066" s="1"/>
      <c r="AO2066" s="1"/>
      <c r="AP2066" s="1"/>
      <c r="AQ2066" s="1"/>
      <c r="AR2066" s="1"/>
      <c r="AS2066" s="1"/>
      <c r="AT2066" s="1"/>
      <c r="AU2066" s="1"/>
      <c r="AV2066" s="1"/>
      <c r="AW2066" s="1"/>
      <c r="AX2066" s="1"/>
      <c r="AY2066" s="1"/>
      <c r="AZ2066" s="1"/>
      <c r="BA2066" s="1"/>
      <c r="BB2066" s="1"/>
      <c r="BC2066" s="1"/>
      <c r="BD2066" s="1"/>
      <c r="BE2066" s="1"/>
      <c r="BF2066" s="1"/>
      <c r="BG2066" s="1"/>
      <c r="BH2066" s="1"/>
      <c r="BI2066" s="1"/>
      <c r="BJ2066" s="1"/>
      <c r="BK2066" s="1"/>
      <c r="BL2066" s="1"/>
      <c r="BM2066" s="1"/>
      <c r="BN2066" s="1"/>
      <c r="BO2066" s="1"/>
      <c r="BP2066" s="1"/>
      <c r="BQ2066" s="1"/>
      <c r="BR2066" s="1"/>
      <c r="BS2066" s="1"/>
      <c r="BT2066" s="1"/>
      <c r="BU2066" s="1"/>
      <c r="BV2066" s="1"/>
      <c r="BW2066" s="1"/>
      <c r="BX2066" s="1"/>
      <c r="BY2066" s="1"/>
      <c r="BZ2066" s="1"/>
      <c r="CA2066" s="1"/>
      <c r="CB2066" s="1"/>
      <c r="CC2066" s="1"/>
      <c r="CD2066" s="1"/>
      <c r="CE2066" s="1"/>
      <c r="CF2066" s="1"/>
      <c r="CG2066" s="1"/>
      <c r="CH2066" s="1"/>
      <c r="CI2066" s="1"/>
      <c r="CJ2066" s="1"/>
      <c r="CK2066" s="1"/>
      <c r="CL2066" s="1"/>
      <c r="CM2066" s="1"/>
      <c r="CN2066" s="1"/>
      <c r="CO2066" s="1"/>
      <c r="CP2066" s="1"/>
      <c r="CQ2066" s="1"/>
      <c r="CR2066" s="1"/>
      <c r="CS2066" s="1"/>
      <c r="CT2066" s="1"/>
      <c r="CU2066" s="1"/>
      <c r="CV2066" s="1"/>
      <c r="CW2066" s="1"/>
      <c r="CX2066" s="1"/>
      <c r="CY2066" s="1"/>
      <c r="CZ2066" s="1"/>
      <c r="DA2066" s="1"/>
      <c r="DB2066" s="1"/>
      <c r="DC2066" s="1"/>
      <c r="DD2066" s="1"/>
      <c r="DE2066" s="1"/>
      <c r="DF2066" s="1"/>
      <c r="DG2066" s="1"/>
      <c r="DH2066" s="1"/>
      <c r="DI2066" s="1"/>
      <c r="DJ2066" s="1"/>
      <c r="DK2066" s="1"/>
      <c r="DL2066" s="1"/>
      <c r="DM2066" s="1"/>
      <c r="DN2066" s="1"/>
      <c r="DO2066" s="1"/>
      <c r="DP2066" s="1"/>
      <c r="DQ2066" s="1"/>
      <c r="DR2066" s="1"/>
      <c r="DS2066" s="1"/>
      <c r="DT2066" s="1"/>
      <c r="DU2066" s="1"/>
      <c r="DV2066" s="1"/>
      <c r="DW2066" s="1"/>
      <c r="DX2066" s="1"/>
      <c r="DY2066" s="1"/>
      <c r="DZ2066" s="1"/>
      <c r="EA2066" s="1"/>
      <c r="EB2066" s="1"/>
      <c r="EC2066" s="1"/>
      <c r="ED2066" s="1"/>
      <c r="EE2066" s="1"/>
      <c r="EF2066" s="1"/>
      <c r="EG2066" s="1"/>
      <c r="EH2066" s="1"/>
      <c r="EI2066" s="1"/>
      <c r="EJ2066" s="1"/>
      <c r="EK2066" s="1"/>
      <c r="EL2066" s="1"/>
      <c r="EM2066" s="1"/>
      <c r="EN2066" s="1"/>
      <c r="EO2066" s="1"/>
      <c r="EP2066" s="1"/>
      <c r="EQ2066" s="1"/>
      <c r="ER2066" s="1"/>
      <c r="ES2066" s="1"/>
      <c r="ET2066" s="1"/>
      <c r="EU2066" s="1"/>
      <c r="EV2066" s="1"/>
      <c r="EW2066" s="1"/>
      <c r="EX2066" s="1"/>
      <c r="EY2066" s="1"/>
      <c r="EZ2066" s="1"/>
      <c r="FA2066" s="1"/>
      <c r="FB2066" s="1"/>
      <c r="FC2066" s="1"/>
      <c r="FD2066" s="1"/>
      <c r="FE2066" s="1"/>
      <c r="FF2066" s="1"/>
      <c r="FG2066" s="1"/>
      <c r="FH2066" s="1"/>
      <c r="FI2066" s="1"/>
      <c r="FJ2066" s="1"/>
      <c r="FK2066" s="1"/>
      <c r="FL2066" s="1"/>
      <c r="FM2066" s="1"/>
      <c r="FN2066" s="1"/>
      <c r="FO2066" s="1"/>
      <c r="FP2066" s="1"/>
      <c r="FQ2066" s="1"/>
      <c r="FR2066" s="1"/>
      <c r="FS2066" s="1"/>
      <c r="FT2066" s="1"/>
      <c r="FU2066" s="1"/>
      <c r="FV2066" s="1"/>
      <c r="FW2066" s="1"/>
      <c r="FX2066" s="1"/>
      <c r="FY2066" s="1"/>
      <c r="FZ2066" s="1"/>
      <c r="GA2066" s="1"/>
      <c r="GB2066" s="1"/>
      <c r="GC2066" s="1"/>
      <c r="GD2066" s="1"/>
      <c r="GE2066" s="1"/>
      <c r="GF2066" s="1"/>
      <c r="GG2066" s="1"/>
      <c r="GH2066" s="1"/>
      <c r="GI2066" s="1"/>
      <c r="GJ2066" s="1"/>
      <c r="GK2066" s="1"/>
      <c r="GL2066" s="1"/>
      <c r="GM2066" s="1"/>
      <c r="GN2066" s="1"/>
      <c r="GO2066" s="1"/>
      <c r="GP2066" s="1"/>
      <c r="GQ2066" s="1"/>
      <c r="GR2066" s="1"/>
      <c r="GS2066" s="1"/>
      <c r="GT2066" s="1"/>
      <c r="GU2066" s="1"/>
      <c r="GV2066" s="1"/>
      <c r="GW2066" s="1"/>
      <c r="GX2066" s="1"/>
      <c r="GY2066" s="1"/>
      <c r="GZ2066" s="1"/>
      <c r="HA2066" s="1"/>
      <c r="HB2066" s="1"/>
      <c r="HC2066" s="1"/>
      <c r="HD2066" s="1"/>
      <c r="HE2066" s="1"/>
      <c r="HF2066" s="1"/>
      <c r="HG2066" s="1"/>
      <c r="HH2066" s="1"/>
      <c r="HI2066" s="1"/>
      <c r="HJ2066" s="1"/>
      <c r="HK2066" s="1"/>
      <c r="HL2066" s="1"/>
      <c r="HM2066" s="1"/>
      <c r="HN2066" s="1"/>
      <c r="HO2066" s="1"/>
      <c r="HP2066" s="1"/>
      <c r="HQ2066" s="1"/>
      <c r="HR2066" s="1"/>
      <c r="HS2066" s="1"/>
      <c r="HT2066" s="1"/>
      <c r="HU2066" s="1"/>
      <c r="HV2066" s="1"/>
      <c r="HW2066" s="1"/>
      <c r="HX2066" s="1"/>
      <c r="HY2066" s="1"/>
      <c r="HZ2066" s="1"/>
      <c r="IA2066" s="1"/>
      <c r="IB2066" s="1"/>
      <c r="IC2066" s="1"/>
      <c r="ID2066" s="1"/>
      <c r="IE2066" s="1"/>
      <c r="IF2066" s="1"/>
      <c r="IG2066" s="1"/>
      <c r="IH2066" s="1"/>
      <c r="II2066" s="1"/>
      <c r="IJ2066" s="1"/>
      <c r="IK2066" s="1"/>
      <c r="IL2066" s="1"/>
      <c r="IM2066" s="1"/>
      <c r="IN2066" s="1"/>
      <c r="IO2066" s="1"/>
      <c r="IP2066" s="1"/>
      <c r="IQ2066" s="1"/>
      <c r="IR2066" s="1"/>
      <c r="IS2066" s="1"/>
      <c r="IT2066" s="1"/>
      <c r="IU2066" s="1"/>
      <c r="IV2066" s="1"/>
      <c r="IW2066" s="1"/>
      <c r="IX2066" s="1"/>
      <c r="IY2066" s="1"/>
      <c r="IZ2066" s="1"/>
      <c r="JA2066" s="1"/>
      <c r="JB2066" s="1"/>
      <c r="JC2066" s="1"/>
      <c r="JD2066" s="1"/>
      <c r="JE2066" s="1"/>
      <c r="JF2066" s="1"/>
      <c r="JG2066" s="1"/>
      <c r="JH2066" s="1"/>
      <c r="JI2066" s="1"/>
      <c r="JJ2066" s="1"/>
      <c r="JK2066" s="1"/>
      <c r="JL2066" s="1"/>
      <c r="JM2066" s="1"/>
      <c r="JN2066" s="1"/>
      <c r="JO2066" s="1"/>
      <c r="JP2066" s="1"/>
      <c r="JQ2066" s="1"/>
      <c r="JR2066" s="1"/>
      <c r="JS2066" s="1"/>
      <c r="JT2066" s="1"/>
      <c r="JU2066" s="1"/>
      <c r="JV2066" s="1"/>
      <c r="JW2066" s="1"/>
      <c r="JX2066" s="1"/>
      <c r="JY2066" s="1"/>
      <c r="JZ2066" s="1"/>
      <c r="KA2066" s="1"/>
      <c r="KB2066" s="1"/>
      <c r="KC2066" s="1"/>
      <c r="KD2066" s="1"/>
      <c r="KE2066" s="1"/>
      <c r="KF2066" s="1"/>
      <c r="KG2066" s="1"/>
      <c r="KH2066" s="1"/>
      <c r="KI2066" s="1"/>
      <c r="KJ2066" s="1"/>
      <c r="KK2066" s="1"/>
      <c r="KL2066" s="1"/>
      <c r="KM2066" s="1"/>
      <c r="KN2066" s="1"/>
      <c r="KO2066" s="1"/>
      <c r="KP2066" s="1"/>
      <c r="KQ2066" s="1"/>
      <c r="KR2066" s="1"/>
      <c r="KS2066" s="1"/>
      <c r="KT2066" s="1"/>
      <c r="KU2066" s="1"/>
      <c r="KV2066" s="1"/>
      <c r="KW2066" s="1"/>
      <c r="KX2066" s="1"/>
      <c r="KY2066" s="1"/>
      <c r="KZ2066" s="1"/>
      <c r="LA2066" s="1"/>
      <c r="LB2066" s="1"/>
      <c r="LC2066" s="1"/>
      <c r="LD2066" s="1"/>
    </row>
    <row r="2067" spans="1:316" s="49" customFormat="1" ht="79.2">
      <c r="A2067" s="611"/>
      <c r="B2067" s="613"/>
      <c r="C2067" s="632"/>
      <c r="D2067" s="923"/>
      <c r="E2067" s="1970"/>
      <c r="F2067" s="183" t="s">
        <v>4242</v>
      </c>
      <c r="G2067" s="965" t="s">
        <v>77</v>
      </c>
      <c r="H2067" s="183" t="s">
        <v>4243</v>
      </c>
      <c r="I2067" s="1200" t="s">
        <v>13274</v>
      </c>
      <c r="J2067" s="1200" t="s">
        <v>13209</v>
      </c>
      <c r="K2067" s="965" t="s">
        <v>42</v>
      </c>
      <c r="L2067" s="1147">
        <v>1</v>
      </c>
      <c r="M2067" s="1705"/>
      <c r="N2067" s="1740">
        <v>0</v>
      </c>
      <c r="O2067" s="1761"/>
      <c r="P2067" s="373" t="s">
        <v>4097</v>
      </c>
      <c r="Q2067" s="1"/>
      <c r="R2067" s="1"/>
      <c r="S2067" s="1"/>
      <c r="T2067" s="1"/>
      <c r="U2067" s="1"/>
      <c r="V2067" s="1"/>
      <c r="W2067" s="1"/>
      <c r="X2067" s="1"/>
      <c r="Y2067" s="1"/>
      <c r="Z2067" s="1"/>
      <c r="AA2067" s="1"/>
      <c r="AB2067" s="1"/>
      <c r="AC2067" s="1"/>
      <c r="AD2067" s="1"/>
      <c r="AE2067" s="1"/>
      <c r="AF2067" s="1"/>
      <c r="AG2067" s="1"/>
      <c r="AH2067" s="1"/>
      <c r="AI2067" s="1"/>
      <c r="AJ2067" s="1"/>
      <c r="AK2067" s="1"/>
      <c r="AL2067" s="1"/>
      <c r="AM2067" s="1"/>
      <c r="AN2067" s="1"/>
      <c r="AO2067" s="1"/>
      <c r="AP2067" s="1"/>
      <c r="AQ2067" s="1"/>
      <c r="AR2067" s="1"/>
      <c r="AS2067" s="1"/>
      <c r="AT2067" s="1"/>
      <c r="AU2067" s="1"/>
      <c r="AV2067" s="1"/>
      <c r="AW2067" s="1"/>
      <c r="AX2067" s="1"/>
      <c r="AY2067" s="1"/>
      <c r="AZ2067" s="1"/>
      <c r="BA2067" s="1"/>
      <c r="BB2067" s="1"/>
      <c r="BC2067" s="1"/>
      <c r="BD2067" s="1"/>
      <c r="BE2067" s="1"/>
      <c r="BF2067" s="1"/>
      <c r="BG2067" s="1"/>
      <c r="BH2067" s="1"/>
      <c r="BI2067" s="1"/>
      <c r="BJ2067" s="1"/>
      <c r="BK2067" s="1"/>
      <c r="BL2067" s="1"/>
      <c r="BM2067" s="1"/>
      <c r="BN2067" s="1"/>
      <c r="BO2067" s="1"/>
      <c r="BP2067" s="1"/>
      <c r="BQ2067" s="1"/>
      <c r="BR2067" s="1"/>
      <c r="BS2067" s="1"/>
      <c r="BT2067" s="1"/>
      <c r="BU2067" s="1"/>
      <c r="BV2067" s="1"/>
      <c r="BW2067" s="1"/>
      <c r="BX2067" s="1"/>
      <c r="BY2067" s="1"/>
      <c r="BZ2067" s="1"/>
      <c r="CA2067" s="1"/>
      <c r="CB2067" s="1"/>
      <c r="CC2067" s="1"/>
      <c r="CD2067" s="1"/>
      <c r="CE2067" s="1"/>
      <c r="CF2067" s="1"/>
      <c r="CG2067" s="1"/>
      <c r="CH2067" s="1"/>
      <c r="CI2067" s="1"/>
      <c r="CJ2067" s="1"/>
      <c r="CK2067" s="1"/>
      <c r="CL2067" s="1"/>
      <c r="CM2067" s="1"/>
      <c r="CN2067" s="1"/>
      <c r="CO2067" s="1"/>
      <c r="CP2067" s="1"/>
      <c r="CQ2067" s="1"/>
      <c r="CR2067" s="1"/>
      <c r="CS2067" s="1"/>
      <c r="CT2067" s="1"/>
      <c r="CU2067" s="1"/>
      <c r="CV2067" s="1"/>
      <c r="CW2067" s="1"/>
      <c r="CX2067" s="1"/>
      <c r="CY2067" s="1"/>
      <c r="CZ2067" s="1"/>
      <c r="DA2067" s="1"/>
      <c r="DB2067" s="1"/>
      <c r="DC2067" s="1"/>
      <c r="DD2067" s="1"/>
      <c r="DE2067" s="1"/>
      <c r="DF2067" s="1"/>
      <c r="DG2067" s="1"/>
      <c r="DH2067" s="1"/>
      <c r="DI2067" s="1"/>
      <c r="DJ2067" s="1"/>
      <c r="DK2067" s="1"/>
      <c r="DL2067" s="1"/>
      <c r="DM2067" s="1"/>
      <c r="DN2067" s="1"/>
      <c r="DO2067" s="1"/>
      <c r="DP2067" s="1"/>
      <c r="DQ2067" s="1"/>
      <c r="DR2067" s="1"/>
      <c r="DS2067" s="1"/>
      <c r="DT2067" s="1"/>
      <c r="DU2067" s="1"/>
      <c r="DV2067" s="1"/>
      <c r="DW2067" s="1"/>
      <c r="DX2067" s="1"/>
      <c r="DY2067" s="1"/>
      <c r="DZ2067" s="1"/>
      <c r="EA2067" s="1"/>
      <c r="EB2067" s="1"/>
      <c r="EC2067" s="1"/>
      <c r="ED2067" s="1"/>
      <c r="EE2067" s="1"/>
      <c r="EF2067" s="1"/>
      <c r="EG2067" s="1"/>
      <c r="EH2067" s="1"/>
      <c r="EI2067" s="1"/>
      <c r="EJ2067" s="1"/>
      <c r="EK2067" s="1"/>
      <c r="EL2067" s="1"/>
      <c r="EM2067" s="1"/>
      <c r="EN2067" s="1"/>
      <c r="EO2067" s="1"/>
      <c r="EP2067" s="1"/>
      <c r="EQ2067" s="1"/>
      <c r="ER2067" s="1"/>
      <c r="ES2067" s="1"/>
      <c r="ET2067" s="1"/>
      <c r="EU2067" s="1"/>
      <c r="EV2067" s="1"/>
      <c r="EW2067" s="1"/>
      <c r="EX2067" s="1"/>
      <c r="EY2067" s="1"/>
      <c r="EZ2067" s="1"/>
      <c r="FA2067" s="1"/>
      <c r="FB2067" s="1"/>
      <c r="FC2067" s="1"/>
      <c r="FD2067" s="1"/>
      <c r="FE2067" s="1"/>
      <c r="FF2067" s="1"/>
      <c r="FG2067" s="1"/>
      <c r="FH2067" s="1"/>
      <c r="FI2067" s="1"/>
      <c r="FJ2067" s="1"/>
      <c r="FK2067" s="1"/>
      <c r="FL2067" s="1"/>
      <c r="FM2067" s="1"/>
      <c r="FN2067" s="1"/>
      <c r="FO2067" s="1"/>
      <c r="FP2067" s="1"/>
      <c r="FQ2067" s="1"/>
      <c r="FR2067" s="1"/>
      <c r="FS2067" s="1"/>
      <c r="FT2067" s="1"/>
      <c r="FU2067" s="1"/>
      <c r="FV2067" s="1"/>
      <c r="FW2067" s="1"/>
      <c r="FX2067" s="1"/>
      <c r="FY2067" s="1"/>
      <c r="FZ2067" s="1"/>
      <c r="GA2067" s="1"/>
      <c r="GB2067" s="1"/>
      <c r="GC2067" s="1"/>
      <c r="GD2067" s="1"/>
      <c r="GE2067" s="1"/>
      <c r="GF2067" s="1"/>
      <c r="GG2067" s="1"/>
      <c r="GH2067" s="1"/>
      <c r="GI2067" s="1"/>
      <c r="GJ2067" s="1"/>
      <c r="GK2067" s="1"/>
      <c r="GL2067" s="1"/>
      <c r="GM2067" s="1"/>
      <c r="GN2067" s="1"/>
      <c r="GO2067" s="1"/>
      <c r="GP2067" s="1"/>
      <c r="GQ2067" s="1"/>
      <c r="GR2067" s="1"/>
      <c r="GS2067" s="1"/>
      <c r="GT2067" s="1"/>
      <c r="GU2067" s="1"/>
      <c r="GV2067" s="1"/>
      <c r="GW2067" s="1"/>
      <c r="GX2067" s="1"/>
      <c r="GY2067" s="1"/>
      <c r="GZ2067" s="1"/>
      <c r="HA2067" s="1"/>
      <c r="HB2067" s="1"/>
      <c r="HC2067" s="1"/>
      <c r="HD2067" s="1"/>
      <c r="HE2067" s="1"/>
      <c r="HF2067" s="1"/>
      <c r="HG2067" s="1"/>
      <c r="HH2067" s="1"/>
      <c r="HI2067" s="1"/>
      <c r="HJ2067" s="1"/>
      <c r="HK2067" s="1"/>
      <c r="HL2067" s="1"/>
      <c r="HM2067" s="1"/>
      <c r="HN2067" s="1"/>
      <c r="HO2067" s="1"/>
      <c r="HP2067" s="1"/>
      <c r="HQ2067" s="1"/>
      <c r="HR2067" s="1"/>
      <c r="HS2067" s="1"/>
      <c r="HT2067" s="1"/>
      <c r="HU2067" s="1"/>
      <c r="HV2067" s="1"/>
      <c r="HW2067" s="1"/>
      <c r="HX2067" s="1"/>
      <c r="HY2067" s="1"/>
      <c r="HZ2067" s="1"/>
      <c r="IA2067" s="1"/>
      <c r="IB2067" s="1"/>
      <c r="IC2067" s="1"/>
      <c r="ID2067" s="1"/>
      <c r="IE2067" s="1"/>
      <c r="IF2067" s="1"/>
      <c r="IG2067" s="1"/>
      <c r="IH2067" s="1"/>
      <c r="II2067" s="1"/>
      <c r="IJ2067" s="1"/>
      <c r="IK2067" s="1"/>
      <c r="IL2067" s="1"/>
      <c r="IM2067" s="1"/>
      <c r="IN2067" s="1"/>
      <c r="IO2067" s="1"/>
      <c r="IP2067" s="1"/>
      <c r="IQ2067" s="1"/>
      <c r="IR2067" s="1"/>
      <c r="IS2067" s="1"/>
      <c r="IT2067" s="1"/>
      <c r="IU2067" s="1"/>
      <c r="IV2067" s="1"/>
      <c r="IW2067" s="1"/>
      <c r="IX2067" s="1"/>
      <c r="IY2067" s="1"/>
      <c r="IZ2067" s="1"/>
      <c r="JA2067" s="1"/>
      <c r="JB2067" s="1"/>
      <c r="JC2067" s="1"/>
      <c r="JD2067" s="1"/>
      <c r="JE2067" s="1"/>
      <c r="JF2067" s="1"/>
      <c r="JG2067" s="1"/>
      <c r="JH2067" s="1"/>
      <c r="JI2067" s="1"/>
      <c r="JJ2067" s="1"/>
      <c r="JK2067" s="1"/>
      <c r="JL2067" s="1"/>
      <c r="JM2067" s="1"/>
      <c r="JN2067" s="1"/>
      <c r="JO2067" s="1"/>
      <c r="JP2067" s="1"/>
      <c r="JQ2067" s="1"/>
      <c r="JR2067" s="1"/>
      <c r="JS2067" s="1"/>
      <c r="JT2067" s="1"/>
      <c r="JU2067" s="1"/>
      <c r="JV2067" s="1"/>
      <c r="JW2067" s="1"/>
      <c r="JX2067" s="1"/>
      <c r="JY2067" s="1"/>
      <c r="JZ2067" s="1"/>
      <c r="KA2067" s="1"/>
      <c r="KB2067" s="1"/>
      <c r="KC2067" s="1"/>
      <c r="KD2067" s="1"/>
      <c r="KE2067" s="1"/>
      <c r="KF2067" s="1"/>
      <c r="KG2067" s="1"/>
      <c r="KH2067" s="1"/>
      <c r="KI2067" s="1"/>
      <c r="KJ2067" s="1"/>
      <c r="KK2067" s="1"/>
      <c r="KL2067" s="1"/>
      <c r="KM2067" s="1"/>
      <c r="KN2067" s="1"/>
      <c r="KO2067" s="1"/>
      <c r="KP2067" s="1"/>
      <c r="KQ2067" s="1"/>
      <c r="KR2067" s="1"/>
      <c r="KS2067" s="1"/>
      <c r="KT2067" s="1"/>
      <c r="KU2067" s="1"/>
      <c r="KV2067" s="1"/>
      <c r="KW2067" s="1"/>
      <c r="KX2067" s="1"/>
      <c r="KY2067" s="1"/>
      <c r="KZ2067" s="1"/>
      <c r="LA2067" s="1"/>
      <c r="LB2067" s="1"/>
      <c r="LC2067" s="1"/>
      <c r="LD2067" s="1"/>
    </row>
    <row r="2068" spans="1:316" s="49" customFormat="1" ht="79.2">
      <c r="A2068" s="611"/>
      <c r="B2068" s="613"/>
      <c r="C2068" s="632"/>
      <c r="D2068" s="923"/>
      <c r="E2068" s="1970"/>
      <c r="F2068" s="184" t="s">
        <v>4242</v>
      </c>
      <c r="G2068" s="964" t="s">
        <v>576</v>
      </c>
      <c r="H2068" s="184" t="s">
        <v>4244</v>
      </c>
      <c r="I2068" s="1201" t="s">
        <v>13274</v>
      </c>
      <c r="J2068" s="1201" t="s">
        <v>13210</v>
      </c>
      <c r="K2068" s="964" t="s">
        <v>37</v>
      </c>
      <c r="L2068" s="1148">
        <v>3</v>
      </c>
      <c r="M2068" s="1705"/>
      <c r="N2068" s="1740">
        <v>0</v>
      </c>
      <c r="O2068" s="1761"/>
      <c r="P2068" s="373" t="s">
        <v>4097</v>
      </c>
      <c r="Q2068" s="1"/>
      <c r="R2068" s="1"/>
      <c r="S2068" s="1"/>
      <c r="T2068" s="1"/>
      <c r="U2068" s="1"/>
      <c r="V2068" s="1"/>
      <c r="W2068" s="1"/>
      <c r="X2068" s="1"/>
      <c r="Y2068" s="1"/>
      <c r="Z2068" s="1"/>
      <c r="AA2068" s="1"/>
      <c r="AB2068" s="1"/>
      <c r="AC2068" s="1"/>
      <c r="AD2068" s="1"/>
      <c r="AE2068" s="1"/>
      <c r="AF2068" s="1"/>
      <c r="AG2068" s="1"/>
      <c r="AH2068" s="1"/>
      <c r="AI2068" s="1"/>
      <c r="AJ2068" s="1"/>
      <c r="AK2068" s="1"/>
      <c r="AL2068" s="1"/>
      <c r="AM2068" s="1"/>
      <c r="AN2068" s="1"/>
      <c r="AO2068" s="1"/>
      <c r="AP2068" s="1"/>
      <c r="AQ2068" s="1"/>
      <c r="AR2068" s="1"/>
      <c r="AS2068" s="1"/>
      <c r="AT2068" s="1"/>
      <c r="AU2068" s="1"/>
      <c r="AV2068" s="1"/>
      <c r="AW2068" s="1"/>
      <c r="AX2068" s="1"/>
      <c r="AY2068" s="1"/>
      <c r="AZ2068" s="1"/>
      <c r="BA2068" s="1"/>
      <c r="BB2068" s="1"/>
      <c r="BC2068" s="1"/>
      <c r="BD2068" s="1"/>
      <c r="BE2068" s="1"/>
      <c r="BF2068" s="1"/>
      <c r="BG2068" s="1"/>
      <c r="BH2068" s="1"/>
      <c r="BI2068" s="1"/>
      <c r="BJ2068" s="1"/>
      <c r="BK2068" s="1"/>
      <c r="BL2068" s="1"/>
      <c r="BM2068" s="1"/>
      <c r="BN2068" s="1"/>
      <c r="BO2068" s="1"/>
      <c r="BP2068" s="1"/>
      <c r="BQ2068" s="1"/>
      <c r="BR2068" s="1"/>
      <c r="BS2068" s="1"/>
      <c r="BT2068" s="1"/>
      <c r="BU2068" s="1"/>
      <c r="BV2068" s="1"/>
      <c r="BW2068" s="1"/>
      <c r="BX2068" s="1"/>
      <c r="BY2068" s="1"/>
      <c r="BZ2068" s="1"/>
      <c r="CA2068" s="1"/>
      <c r="CB2068" s="1"/>
      <c r="CC2068" s="1"/>
      <c r="CD2068" s="1"/>
      <c r="CE2068" s="1"/>
      <c r="CF2068" s="1"/>
      <c r="CG2068" s="1"/>
      <c r="CH2068" s="1"/>
      <c r="CI2068" s="1"/>
      <c r="CJ2068" s="1"/>
      <c r="CK2068" s="1"/>
      <c r="CL2068" s="1"/>
      <c r="CM2068" s="1"/>
      <c r="CN2068" s="1"/>
      <c r="CO2068" s="1"/>
      <c r="CP2068" s="1"/>
      <c r="CQ2068" s="1"/>
      <c r="CR2068" s="1"/>
      <c r="CS2068" s="1"/>
      <c r="CT2068" s="1"/>
      <c r="CU2068" s="1"/>
      <c r="CV2068" s="1"/>
      <c r="CW2068" s="1"/>
      <c r="CX2068" s="1"/>
      <c r="CY2068" s="1"/>
      <c r="CZ2068" s="1"/>
      <c r="DA2068" s="1"/>
      <c r="DB2068" s="1"/>
      <c r="DC2068" s="1"/>
      <c r="DD2068" s="1"/>
      <c r="DE2068" s="1"/>
      <c r="DF2068" s="1"/>
      <c r="DG2068" s="1"/>
      <c r="DH2068" s="1"/>
      <c r="DI2068" s="1"/>
      <c r="DJ2068" s="1"/>
      <c r="DK2068" s="1"/>
      <c r="DL2068" s="1"/>
      <c r="DM2068" s="1"/>
      <c r="DN2068" s="1"/>
      <c r="DO2068" s="1"/>
      <c r="DP2068" s="1"/>
      <c r="DQ2068" s="1"/>
      <c r="DR2068" s="1"/>
      <c r="DS2068" s="1"/>
      <c r="DT2068" s="1"/>
      <c r="DU2068" s="1"/>
      <c r="DV2068" s="1"/>
      <c r="DW2068" s="1"/>
      <c r="DX2068" s="1"/>
      <c r="DY2068" s="1"/>
      <c r="DZ2068" s="1"/>
      <c r="EA2068" s="1"/>
      <c r="EB2068" s="1"/>
      <c r="EC2068" s="1"/>
      <c r="ED2068" s="1"/>
      <c r="EE2068" s="1"/>
      <c r="EF2068" s="1"/>
      <c r="EG2068" s="1"/>
      <c r="EH2068" s="1"/>
      <c r="EI2068" s="1"/>
      <c r="EJ2068" s="1"/>
      <c r="EK2068" s="1"/>
      <c r="EL2068" s="1"/>
      <c r="EM2068" s="1"/>
      <c r="EN2068" s="1"/>
      <c r="EO2068" s="1"/>
      <c r="EP2068" s="1"/>
      <c r="EQ2068" s="1"/>
      <c r="ER2068" s="1"/>
      <c r="ES2068" s="1"/>
      <c r="ET2068" s="1"/>
      <c r="EU2068" s="1"/>
      <c r="EV2068" s="1"/>
      <c r="EW2068" s="1"/>
      <c r="EX2068" s="1"/>
      <c r="EY2068" s="1"/>
      <c r="EZ2068" s="1"/>
      <c r="FA2068" s="1"/>
      <c r="FB2068" s="1"/>
      <c r="FC2068" s="1"/>
      <c r="FD2068" s="1"/>
      <c r="FE2068" s="1"/>
      <c r="FF2068" s="1"/>
      <c r="FG2068" s="1"/>
      <c r="FH2068" s="1"/>
      <c r="FI2068" s="1"/>
      <c r="FJ2068" s="1"/>
      <c r="FK2068" s="1"/>
      <c r="FL2068" s="1"/>
      <c r="FM2068" s="1"/>
      <c r="FN2068" s="1"/>
      <c r="FO2068" s="1"/>
      <c r="FP2068" s="1"/>
      <c r="FQ2068" s="1"/>
      <c r="FR2068" s="1"/>
      <c r="FS2068" s="1"/>
      <c r="FT2068" s="1"/>
      <c r="FU2068" s="1"/>
      <c r="FV2068" s="1"/>
      <c r="FW2068" s="1"/>
      <c r="FX2068" s="1"/>
      <c r="FY2068" s="1"/>
      <c r="FZ2068" s="1"/>
      <c r="GA2068" s="1"/>
      <c r="GB2068" s="1"/>
      <c r="GC2068" s="1"/>
      <c r="GD2068" s="1"/>
      <c r="GE2068" s="1"/>
      <c r="GF2068" s="1"/>
      <c r="GG2068" s="1"/>
      <c r="GH2068" s="1"/>
      <c r="GI2068" s="1"/>
      <c r="GJ2068" s="1"/>
      <c r="GK2068" s="1"/>
      <c r="GL2068" s="1"/>
      <c r="GM2068" s="1"/>
      <c r="GN2068" s="1"/>
      <c r="GO2068" s="1"/>
      <c r="GP2068" s="1"/>
      <c r="GQ2068" s="1"/>
      <c r="GR2068" s="1"/>
      <c r="GS2068" s="1"/>
      <c r="GT2068" s="1"/>
      <c r="GU2068" s="1"/>
      <c r="GV2068" s="1"/>
      <c r="GW2068" s="1"/>
      <c r="GX2068" s="1"/>
      <c r="GY2068" s="1"/>
      <c r="GZ2068" s="1"/>
      <c r="HA2068" s="1"/>
      <c r="HB2068" s="1"/>
      <c r="HC2068" s="1"/>
      <c r="HD2068" s="1"/>
      <c r="HE2068" s="1"/>
      <c r="HF2068" s="1"/>
      <c r="HG2068" s="1"/>
      <c r="HH2068" s="1"/>
      <c r="HI2068" s="1"/>
      <c r="HJ2068" s="1"/>
      <c r="HK2068" s="1"/>
      <c r="HL2068" s="1"/>
      <c r="HM2068" s="1"/>
      <c r="HN2068" s="1"/>
      <c r="HO2068" s="1"/>
      <c r="HP2068" s="1"/>
      <c r="HQ2068" s="1"/>
      <c r="HR2068" s="1"/>
      <c r="HS2068" s="1"/>
      <c r="HT2068" s="1"/>
      <c r="HU2068" s="1"/>
      <c r="HV2068" s="1"/>
      <c r="HW2068" s="1"/>
      <c r="HX2068" s="1"/>
      <c r="HY2068" s="1"/>
      <c r="HZ2068" s="1"/>
      <c r="IA2068" s="1"/>
      <c r="IB2068" s="1"/>
      <c r="IC2068" s="1"/>
      <c r="ID2068" s="1"/>
      <c r="IE2068" s="1"/>
      <c r="IF2068" s="1"/>
      <c r="IG2068" s="1"/>
      <c r="IH2068" s="1"/>
      <c r="II2068" s="1"/>
      <c r="IJ2068" s="1"/>
      <c r="IK2068" s="1"/>
      <c r="IL2068" s="1"/>
      <c r="IM2068" s="1"/>
      <c r="IN2068" s="1"/>
      <c r="IO2068" s="1"/>
      <c r="IP2068" s="1"/>
      <c r="IQ2068" s="1"/>
      <c r="IR2068" s="1"/>
      <c r="IS2068" s="1"/>
      <c r="IT2068" s="1"/>
      <c r="IU2068" s="1"/>
      <c r="IV2068" s="1"/>
      <c r="IW2068" s="1"/>
      <c r="IX2068" s="1"/>
      <c r="IY2068" s="1"/>
      <c r="IZ2068" s="1"/>
      <c r="JA2068" s="1"/>
      <c r="JB2068" s="1"/>
      <c r="JC2068" s="1"/>
      <c r="JD2068" s="1"/>
      <c r="JE2068" s="1"/>
      <c r="JF2068" s="1"/>
      <c r="JG2068" s="1"/>
      <c r="JH2068" s="1"/>
      <c r="JI2068" s="1"/>
      <c r="JJ2068" s="1"/>
      <c r="JK2068" s="1"/>
      <c r="JL2068" s="1"/>
      <c r="JM2068" s="1"/>
      <c r="JN2068" s="1"/>
      <c r="JO2068" s="1"/>
      <c r="JP2068" s="1"/>
      <c r="JQ2068" s="1"/>
      <c r="JR2068" s="1"/>
      <c r="JS2068" s="1"/>
      <c r="JT2068" s="1"/>
      <c r="JU2068" s="1"/>
      <c r="JV2068" s="1"/>
      <c r="JW2068" s="1"/>
      <c r="JX2068" s="1"/>
      <c r="JY2068" s="1"/>
      <c r="JZ2068" s="1"/>
      <c r="KA2068" s="1"/>
      <c r="KB2068" s="1"/>
      <c r="KC2068" s="1"/>
      <c r="KD2068" s="1"/>
      <c r="KE2068" s="1"/>
      <c r="KF2068" s="1"/>
      <c r="KG2068" s="1"/>
      <c r="KH2068" s="1"/>
      <c r="KI2068" s="1"/>
      <c r="KJ2068" s="1"/>
      <c r="KK2068" s="1"/>
      <c r="KL2068" s="1"/>
      <c r="KM2068" s="1"/>
      <c r="KN2068" s="1"/>
      <c r="KO2068" s="1"/>
      <c r="KP2068" s="1"/>
      <c r="KQ2068" s="1"/>
      <c r="KR2068" s="1"/>
      <c r="KS2068" s="1"/>
      <c r="KT2068" s="1"/>
      <c r="KU2068" s="1"/>
      <c r="KV2068" s="1"/>
      <c r="KW2068" s="1"/>
      <c r="KX2068" s="1"/>
      <c r="KY2068" s="1"/>
      <c r="KZ2068" s="1"/>
      <c r="LA2068" s="1"/>
      <c r="LB2068" s="1"/>
      <c r="LC2068" s="1"/>
      <c r="LD2068" s="1"/>
    </row>
    <row r="2069" spans="1:316" s="49" customFormat="1" ht="59.4">
      <c r="A2069" s="611"/>
      <c r="B2069" s="613"/>
      <c r="C2069" s="632"/>
      <c r="D2069" s="922" t="s">
        <v>13306</v>
      </c>
      <c r="E2069" s="1971" t="s">
        <v>13294</v>
      </c>
      <c r="F2069" s="184" t="s">
        <v>4242</v>
      </c>
      <c r="G2069" s="964" t="s">
        <v>2816</v>
      </c>
      <c r="H2069" s="184" t="s">
        <v>4245</v>
      </c>
      <c r="I2069" s="1201" t="s">
        <v>13274</v>
      </c>
      <c r="J2069" s="1201" t="s">
        <v>13211</v>
      </c>
      <c r="K2069" s="964" t="s">
        <v>574</v>
      </c>
      <c r="L2069" s="1148">
        <v>3</v>
      </c>
      <c r="M2069" s="1705"/>
      <c r="N2069" s="1740">
        <v>0</v>
      </c>
      <c r="O2069" s="2302">
        <v>0</v>
      </c>
      <c r="P2069" s="373" t="s">
        <v>4097</v>
      </c>
      <c r="Q2069" s="1"/>
      <c r="R2069" s="1"/>
      <c r="S2069" s="1"/>
      <c r="T2069" s="1"/>
      <c r="U2069" s="1"/>
      <c r="V2069" s="1"/>
      <c r="W2069" s="1"/>
      <c r="X2069" s="1"/>
      <c r="Y2069" s="1"/>
      <c r="Z2069" s="1"/>
      <c r="AA2069" s="1"/>
      <c r="AB2069" s="1"/>
      <c r="AC2069" s="1"/>
      <c r="AD2069" s="1"/>
      <c r="AE2069" s="1"/>
      <c r="AF2069" s="1"/>
      <c r="AG2069" s="1"/>
      <c r="AH2069" s="1"/>
      <c r="AI2069" s="1"/>
      <c r="AJ2069" s="1"/>
      <c r="AK2069" s="1"/>
      <c r="AL2069" s="1"/>
      <c r="AM2069" s="1"/>
      <c r="AN2069" s="1"/>
      <c r="AO2069" s="1"/>
      <c r="AP2069" s="1"/>
      <c r="AQ2069" s="1"/>
      <c r="AR2069" s="1"/>
      <c r="AS2069" s="1"/>
      <c r="AT2069" s="1"/>
      <c r="AU2069" s="1"/>
      <c r="AV2069" s="1"/>
      <c r="AW2069" s="1"/>
      <c r="AX2069" s="1"/>
      <c r="AY2069" s="1"/>
      <c r="AZ2069" s="1"/>
      <c r="BA2069" s="1"/>
      <c r="BB2069" s="1"/>
      <c r="BC2069" s="1"/>
      <c r="BD2069" s="1"/>
      <c r="BE2069" s="1"/>
      <c r="BF2069" s="1"/>
      <c r="BG2069" s="1"/>
      <c r="BH2069" s="1"/>
      <c r="BI2069" s="1"/>
      <c r="BJ2069" s="1"/>
      <c r="BK2069" s="1"/>
      <c r="BL2069" s="1"/>
      <c r="BM2069" s="1"/>
      <c r="BN2069" s="1"/>
      <c r="BO2069" s="1"/>
      <c r="BP2069" s="1"/>
      <c r="BQ2069" s="1"/>
      <c r="BR2069" s="1"/>
      <c r="BS2069" s="1"/>
      <c r="BT2069" s="1"/>
      <c r="BU2069" s="1"/>
      <c r="BV2069" s="1"/>
      <c r="BW2069" s="1"/>
      <c r="BX2069" s="1"/>
      <c r="BY2069" s="1"/>
      <c r="BZ2069" s="1"/>
      <c r="CA2069" s="1"/>
      <c r="CB2069" s="1"/>
      <c r="CC2069" s="1"/>
      <c r="CD2069" s="1"/>
      <c r="CE2069" s="1"/>
      <c r="CF2069" s="1"/>
      <c r="CG2069" s="1"/>
      <c r="CH2069" s="1"/>
      <c r="CI2069" s="1"/>
      <c r="CJ2069" s="1"/>
      <c r="CK2069" s="1"/>
      <c r="CL2069" s="1"/>
      <c r="CM2069" s="1"/>
      <c r="CN2069" s="1"/>
      <c r="CO2069" s="1"/>
      <c r="CP2069" s="1"/>
      <c r="CQ2069" s="1"/>
      <c r="CR2069" s="1"/>
      <c r="CS2069" s="1"/>
      <c r="CT2069" s="1"/>
      <c r="CU2069" s="1"/>
      <c r="CV2069" s="1"/>
      <c r="CW2069" s="1"/>
      <c r="CX2069" s="1"/>
      <c r="CY2069" s="1"/>
      <c r="CZ2069" s="1"/>
      <c r="DA2069" s="1"/>
      <c r="DB2069" s="1"/>
      <c r="DC2069" s="1"/>
      <c r="DD2069" s="1"/>
      <c r="DE2069" s="1"/>
      <c r="DF2069" s="1"/>
      <c r="DG2069" s="1"/>
      <c r="DH2069" s="1"/>
      <c r="DI2069" s="1"/>
      <c r="DJ2069" s="1"/>
      <c r="DK2069" s="1"/>
      <c r="DL2069" s="1"/>
      <c r="DM2069" s="1"/>
      <c r="DN2069" s="1"/>
      <c r="DO2069" s="1"/>
      <c r="DP2069" s="1"/>
      <c r="DQ2069" s="1"/>
      <c r="DR2069" s="1"/>
      <c r="DS2069" s="1"/>
      <c r="DT2069" s="1"/>
      <c r="DU2069" s="1"/>
      <c r="DV2069" s="1"/>
      <c r="DW2069" s="1"/>
      <c r="DX2069" s="1"/>
      <c r="DY2069" s="1"/>
      <c r="DZ2069" s="1"/>
      <c r="EA2069" s="1"/>
      <c r="EB2069" s="1"/>
      <c r="EC2069" s="1"/>
      <c r="ED2069" s="1"/>
      <c r="EE2069" s="1"/>
      <c r="EF2069" s="1"/>
      <c r="EG2069" s="1"/>
      <c r="EH2069" s="1"/>
      <c r="EI2069" s="1"/>
      <c r="EJ2069" s="1"/>
      <c r="EK2069" s="1"/>
      <c r="EL2069" s="1"/>
      <c r="EM2069" s="1"/>
      <c r="EN2069" s="1"/>
      <c r="EO2069" s="1"/>
      <c r="EP2069" s="1"/>
      <c r="EQ2069" s="1"/>
      <c r="ER2069" s="1"/>
      <c r="ES2069" s="1"/>
      <c r="ET2069" s="1"/>
      <c r="EU2069" s="1"/>
      <c r="EV2069" s="1"/>
      <c r="EW2069" s="1"/>
      <c r="EX2069" s="1"/>
      <c r="EY2069" s="1"/>
      <c r="EZ2069" s="1"/>
      <c r="FA2069" s="1"/>
      <c r="FB2069" s="1"/>
      <c r="FC2069" s="1"/>
      <c r="FD2069" s="1"/>
      <c r="FE2069" s="1"/>
      <c r="FF2069" s="1"/>
      <c r="FG2069" s="1"/>
      <c r="FH2069" s="1"/>
      <c r="FI2069" s="1"/>
      <c r="FJ2069" s="1"/>
      <c r="FK2069" s="1"/>
      <c r="FL2069" s="1"/>
      <c r="FM2069" s="1"/>
      <c r="FN2069" s="1"/>
      <c r="FO2069" s="1"/>
      <c r="FP2069" s="1"/>
      <c r="FQ2069" s="1"/>
      <c r="FR2069" s="1"/>
      <c r="FS2069" s="1"/>
      <c r="FT2069" s="1"/>
      <c r="FU2069" s="1"/>
      <c r="FV2069" s="1"/>
      <c r="FW2069" s="1"/>
      <c r="FX2069" s="1"/>
      <c r="FY2069" s="1"/>
      <c r="FZ2069" s="1"/>
      <c r="GA2069" s="1"/>
      <c r="GB2069" s="1"/>
      <c r="GC2069" s="1"/>
      <c r="GD2069" s="1"/>
      <c r="GE2069" s="1"/>
      <c r="GF2069" s="1"/>
      <c r="GG2069" s="1"/>
      <c r="GH2069" s="1"/>
      <c r="GI2069" s="1"/>
      <c r="GJ2069" s="1"/>
      <c r="GK2069" s="1"/>
      <c r="GL2069" s="1"/>
      <c r="GM2069" s="1"/>
      <c r="GN2069" s="1"/>
      <c r="GO2069" s="1"/>
      <c r="GP2069" s="1"/>
      <c r="GQ2069" s="1"/>
      <c r="GR2069" s="1"/>
      <c r="GS2069" s="1"/>
      <c r="GT2069" s="1"/>
      <c r="GU2069" s="1"/>
      <c r="GV2069" s="1"/>
      <c r="GW2069" s="1"/>
      <c r="GX2069" s="1"/>
      <c r="GY2069" s="1"/>
      <c r="GZ2069" s="1"/>
      <c r="HA2069" s="1"/>
      <c r="HB2069" s="1"/>
      <c r="HC2069" s="1"/>
      <c r="HD2069" s="1"/>
      <c r="HE2069" s="1"/>
      <c r="HF2069" s="1"/>
      <c r="HG2069" s="1"/>
      <c r="HH2069" s="1"/>
      <c r="HI2069" s="1"/>
      <c r="HJ2069" s="1"/>
      <c r="HK2069" s="1"/>
      <c r="HL2069" s="1"/>
      <c r="HM2069" s="1"/>
      <c r="HN2069" s="1"/>
      <c r="HO2069" s="1"/>
      <c r="HP2069" s="1"/>
      <c r="HQ2069" s="1"/>
      <c r="HR2069" s="1"/>
      <c r="HS2069" s="1"/>
      <c r="HT2069" s="1"/>
      <c r="HU2069" s="1"/>
      <c r="HV2069" s="1"/>
      <c r="HW2069" s="1"/>
      <c r="HX2069" s="1"/>
      <c r="HY2069" s="1"/>
      <c r="HZ2069" s="1"/>
      <c r="IA2069" s="1"/>
      <c r="IB2069" s="1"/>
      <c r="IC2069" s="1"/>
      <c r="ID2069" s="1"/>
      <c r="IE2069" s="1"/>
      <c r="IF2069" s="1"/>
      <c r="IG2069" s="1"/>
      <c r="IH2069" s="1"/>
      <c r="II2069" s="1"/>
      <c r="IJ2069" s="1"/>
      <c r="IK2069" s="1"/>
      <c r="IL2069" s="1"/>
      <c r="IM2069" s="1"/>
      <c r="IN2069" s="1"/>
      <c r="IO2069" s="1"/>
      <c r="IP2069" s="1"/>
      <c r="IQ2069" s="1"/>
      <c r="IR2069" s="1"/>
      <c r="IS2069" s="1"/>
      <c r="IT2069" s="1"/>
      <c r="IU2069" s="1"/>
      <c r="IV2069" s="1"/>
      <c r="IW2069" s="1"/>
      <c r="IX2069" s="1"/>
      <c r="IY2069" s="1"/>
      <c r="IZ2069" s="1"/>
      <c r="JA2069" s="1"/>
      <c r="JB2069" s="1"/>
      <c r="JC2069" s="1"/>
      <c r="JD2069" s="1"/>
      <c r="JE2069" s="1"/>
      <c r="JF2069" s="1"/>
      <c r="JG2069" s="1"/>
      <c r="JH2069" s="1"/>
      <c r="JI2069" s="1"/>
      <c r="JJ2069" s="1"/>
      <c r="JK2069" s="1"/>
      <c r="JL2069" s="1"/>
      <c r="JM2069" s="1"/>
      <c r="JN2069" s="1"/>
      <c r="JO2069" s="1"/>
      <c r="JP2069" s="1"/>
      <c r="JQ2069" s="1"/>
      <c r="JR2069" s="1"/>
      <c r="JS2069" s="1"/>
      <c r="JT2069" s="1"/>
      <c r="JU2069" s="1"/>
      <c r="JV2069" s="1"/>
      <c r="JW2069" s="1"/>
      <c r="JX2069" s="1"/>
      <c r="JY2069" s="1"/>
      <c r="JZ2069" s="1"/>
      <c r="KA2069" s="1"/>
      <c r="KB2069" s="1"/>
      <c r="KC2069" s="1"/>
      <c r="KD2069" s="1"/>
      <c r="KE2069" s="1"/>
      <c r="KF2069" s="1"/>
      <c r="KG2069" s="1"/>
      <c r="KH2069" s="1"/>
      <c r="KI2069" s="1"/>
      <c r="KJ2069" s="1"/>
      <c r="KK2069" s="1"/>
      <c r="KL2069" s="1"/>
      <c r="KM2069" s="1"/>
      <c r="KN2069" s="1"/>
      <c r="KO2069" s="1"/>
      <c r="KP2069" s="1"/>
      <c r="KQ2069" s="1"/>
      <c r="KR2069" s="1"/>
      <c r="KS2069" s="1"/>
      <c r="KT2069" s="1"/>
      <c r="KU2069" s="1"/>
      <c r="KV2069" s="1"/>
      <c r="KW2069" s="1"/>
      <c r="KX2069" s="1"/>
      <c r="KY2069" s="1"/>
      <c r="KZ2069" s="1"/>
      <c r="LA2069" s="1"/>
      <c r="LB2069" s="1"/>
      <c r="LC2069" s="1"/>
      <c r="LD2069" s="1"/>
    </row>
    <row r="2070" spans="1:316" s="49" customFormat="1" ht="79.2">
      <c r="A2070" s="611"/>
      <c r="B2070" s="613"/>
      <c r="C2070" s="632"/>
      <c r="D2070" s="923"/>
      <c r="E2070" s="1970"/>
      <c r="F2070" s="184" t="s">
        <v>4242</v>
      </c>
      <c r="G2070" s="964" t="s">
        <v>77</v>
      </c>
      <c r="H2070" s="184" t="s">
        <v>4246</v>
      </c>
      <c r="I2070" s="1201" t="s">
        <v>13274</v>
      </c>
      <c r="J2070" s="1201" t="s">
        <v>13212</v>
      </c>
      <c r="K2070" s="964" t="s">
        <v>42</v>
      </c>
      <c r="L2070" s="1148">
        <v>2</v>
      </c>
      <c r="M2070" s="1705"/>
      <c r="N2070" s="1740">
        <v>0</v>
      </c>
      <c r="O2070" s="2302"/>
      <c r="P2070" s="373" t="s">
        <v>4097</v>
      </c>
      <c r="Q2070" s="1"/>
      <c r="R2070" s="1"/>
      <c r="S2070" s="1"/>
      <c r="T2070" s="1"/>
      <c r="U2070" s="1"/>
      <c r="V2070" s="1"/>
      <c r="W2070" s="1"/>
      <c r="X2070" s="1"/>
      <c r="Y2070" s="1"/>
      <c r="Z2070" s="1"/>
      <c r="AA2070" s="1"/>
      <c r="AB2070" s="1"/>
      <c r="AC2070" s="1"/>
      <c r="AD2070" s="1"/>
      <c r="AE2070" s="1"/>
      <c r="AF2070" s="1"/>
      <c r="AG2070" s="1"/>
      <c r="AH2070" s="1"/>
      <c r="AI2070" s="1"/>
      <c r="AJ2070" s="1"/>
      <c r="AK2070" s="1"/>
      <c r="AL2070" s="1"/>
      <c r="AM2070" s="1"/>
      <c r="AN2070" s="1"/>
      <c r="AO2070" s="1"/>
      <c r="AP2070" s="1"/>
      <c r="AQ2070" s="1"/>
      <c r="AR2070" s="1"/>
      <c r="AS2070" s="1"/>
      <c r="AT2070" s="1"/>
      <c r="AU2070" s="1"/>
      <c r="AV2070" s="1"/>
      <c r="AW2070" s="1"/>
      <c r="AX2070" s="1"/>
      <c r="AY2070" s="1"/>
      <c r="AZ2070" s="1"/>
      <c r="BA2070" s="1"/>
      <c r="BB2070" s="1"/>
      <c r="BC2070" s="1"/>
      <c r="BD2070" s="1"/>
      <c r="BE2070" s="1"/>
      <c r="BF2070" s="1"/>
      <c r="BG2070" s="1"/>
      <c r="BH2070" s="1"/>
      <c r="BI2070" s="1"/>
      <c r="BJ2070" s="1"/>
      <c r="BK2070" s="1"/>
      <c r="BL2070" s="1"/>
      <c r="BM2070" s="1"/>
      <c r="BN2070" s="1"/>
      <c r="BO2070" s="1"/>
      <c r="BP2070" s="1"/>
      <c r="BQ2070" s="1"/>
      <c r="BR2070" s="1"/>
      <c r="BS2070" s="1"/>
      <c r="BT2070" s="1"/>
      <c r="BU2070" s="1"/>
      <c r="BV2070" s="1"/>
      <c r="BW2070" s="1"/>
      <c r="BX2070" s="1"/>
      <c r="BY2070" s="1"/>
      <c r="BZ2070" s="1"/>
      <c r="CA2070" s="1"/>
      <c r="CB2070" s="1"/>
      <c r="CC2070" s="1"/>
      <c r="CD2070" s="1"/>
      <c r="CE2070" s="1"/>
      <c r="CF2070" s="1"/>
      <c r="CG2070" s="1"/>
      <c r="CH2070" s="1"/>
      <c r="CI2070" s="1"/>
      <c r="CJ2070" s="1"/>
      <c r="CK2070" s="1"/>
      <c r="CL2070" s="1"/>
      <c r="CM2070" s="1"/>
      <c r="CN2070" s="1"/>
      <c r="CO2070" s="1"/>
      <c r="CP2070" s="1"/>
      <c r="CQ2070" s="1"/>
      <c r="CR2070" s="1"/>
      <c r="CS2070" s="1"/>
      <c r="CT2070" s="1"/>
      <c r="CU2070" s="1"/>
      <c r="CV2070" s="1"/>
      <c r="CW2070" s="1"/>
      <c r="CX2070" s="1"/>
      <c r="CY2070" s="1"/>
      <c r="CZ2070" s="1"/>
      <c r="DA2070" s="1"/>
      <c r="DB2070" s="1"/>
      <c r="DC2070" s="1"/>
      <c r="DD2070" s="1"/>
      <c r="DE2070" s="1"/>
      <c r="DF2070" s="1"/>
      <c r="DG2070" s="1"/>
      <c r="DH2070" s="1"/>
      <c r="DI2070" s="1"/>
      <c r="DJ2070" s="1"/>
      <c r="DK2070" s="1"/>
      <c r="DL2070" s="1"/>
      <c r="DM2070" s="1"/>
      <c r="DN2070" s="1"/>
      <c r="DO2070" s="1"/>
      <c r="DP2070" s="1"/>
      <c r="DQ2070" s="1"/>
      <c r="DR2070" s="1"/>
      <c r="DS2070" s="1"/>
      <c r="DT2070" s="1"/>
      <c r="DU2070" s="1"/>
      <c r="DV2070" s="1"/>
      <c r="DW2070" s="1"/>
      <c r="DX2070" s="1"/>
      <c r="DY2070" s="1"/>
      <c r="DZ2070" s="1"/>
      <c r="EA2070" s="1"/>
      <c r="EB2070" s="1"/>
      <c r="EC2070" s="1"/>
      <c r="ED2070" s="1"/>
      <c r="EE2070" s="1"/>
      <c r="EF2070" s="1"/>
      <c r="EG2070" s="1"/>
      <c r="EH2070" s="1"/>
      <c r="EI2070" s="1"/>
      <c r="EJ2070" s="1"/>
      <c r="EK2070" s="1"/>
      <c r="EL2070" s="1"/>
      <c r="EM2070" s="1"/>
      <c r="EN2070" s="1"/>
      <c r="EO2070" s="1"/>
      <c r="EP2070" s="1"/>
      <c r="EQ2070" s="1"/>
      <c r="ER2070" s="1"/>
      <c r="ES2070" s="1"/>
      <c r="ET2070" s="1"/>
      <c r="EU2070" s="1"/>
      <c r="EV2070" s="1"/>
      <c r="EW2070" s="1"/>
      <c r="EX2070" s="1"/>
      <c r="EY2070" s="1"/>
      <c r="EZ2070" s="1"/>
      <c r="FA2070" s="1"/>
      <c r="FB2070" s="1"/>
      <c r="FC2070" s="1"/>
      <c r="FD2070" s="1"/>
      <c r="FE2070" s="1"/>
      <c r="FF2070" s="1"/>
      <c r="FG2070" s="1"/>
      <c r="FH2070" s="1"/>
      <c r="FI2070" s="1"/>
      <c r="FJ2070" s="1"/>
      <c r="FK2070" s="1"/>
      <c r="FL2070" s="1"/>
      <c r="FM2070" s="1"/>
      <c r="FN2070" s="1"/>
      <c r="FO2070" s="1"/>
      <c r="FP2070" s="1"/>
      <c r="FQ2070" s="1"/>
      <c r="FR2070" s="1"/>
      <c r="FS2070" s="1"/>
      <c r="FT2070" s="1"/>
      <c r="FU2070" s="1"/>
      <c r="FV2070" s="1"/>
      <c r="FW2070" s="1"/>
      <c r="FX2070" s="1"/>
      <c r="FY2070" s="1"/>
      <c r="FZ2070" s="1"/>
      <c r="GA2070" s="1"/>
      <c r="GB2070" s="1"/>
      <c r="GC2070" s="1"/>
      <c r="GD2070" s="1"/>
      <c r="GE2070" s="1"/>
      <c r="GF2070" s="1"/>
      <c r="GG2070" s="1"/>
      <c r="GH2070" s="1"/>
      <c r="GI2070" s="1"/>
      <c r="GJ2070" s="1"/>
      <c r="GK2070" s="1"/>
      <c r="GL2070" s="1"/>
      <c r="GM2070" s="1"/>
      <c r="GN2070" s="1"/>
      <c r="GO2070" s="1"/>
      <c r="GP2070" s="1"/>
      <c r="GQ2070" s="1"/>
      <c r="GR2070" s="1"/>
      <c r="GS2070" s="1"/>
      <c r="GT2070" s="1"/>
      <c r="GU2070" s="1"/>
      <c r="GV2070" s="1"/>
      <c r="GW2070" s="1"/>
      <c r="GX2070" s="1"/>
      <c r="GY2070" s="1"/>
      <c r="GZ2070" s="1"/>
      <c r="HA2070" s="1"/>
      <c r="HB2070" s="1"/>
      <c r="HC2070" s="1"/>
      <c r="HD2070" s="1"/>
      <c r="HE2070" s="1"/>
      <c r="HF2070" s="1"/>
      <c r="HG2070" s="1"/>
      <c r="HH2070" s="1"/>
      <c r="HI2070" s="1"/>
      <c r="HJ2070" s="1"/>
      <c r="HK2070" s="1"/>
      <c r="HL2070" s="1"/>
      <c r="HM2070" s="1"/>
      <c r="HN2070" s="1"/>
      <c r="HO2070" s="1"/>
      <c r="HP2070" s="1"/>
      <c r="HQ2070" s="1"/>
      <c r="HR2070" s="1"/>
      <c r="HS2070" s="1"/>
      <c r="HT2070" s="1"/>
      <c r="HU2070" s="1"/>
      <c r="HV2070" s="1"/>
      <c r="HW2070" s="1"/>
      <c r="HX2070" s="1"/>
      <c r="HY2070" s="1"/>
      <c r="HZ2070" s="1"/>
      <c r="IA2070" s="1"/>
      <c r="IB2070" s="1"/>
      <c r="IC2070" s="1"/>
      <c r="ID2070" s="1"/>
      <c r="IE2070" s="1"/>
      <c r="IF2070" s="1"/>
      <c r="IG2070" s="1"/>
      <c r="IH2070" s="1"/>
      <c r="II2070" s="1"/>
      <c r="IJ2070" s="1"/>
      <c r="IK2070" s="1"/>
      <c r="IL2070" s="1"/>
      <c r="IM2070" s="1"/>
      <c r="IN2070" s="1"/>
      <c r="IO2070" s="1"/>
      <c r="IP2070" s="1"/>
      <c r="IQ2070" s="1"/>
      <c r="IR2070" s="1"/>
      <c r="IS2070" s="1"/>
      <c r="IT2070" s="1"/>
      <c r="IU2070" s="1"/>
      <c r="IV2070" s="1"/>
      <c r="IW2070" s="1"/>
      <c r="IX2070" s="1"/>
      <c r="IY2070" s="1"/>
      <c r="IZ2070" s="1"/>
      <c r="JA2070" s="1"/>
      <c r="JB2070" s="1"/>
      <c r="JC2070" s="1"/>
      <c r="JD2070" s="1"/>
      <c r="JE2070" s="1"/>
      <c r="JF2070" s="1"/>
      <c r="JG2070" s="1"/>
      <c r="JH2070" s="1"/>
      <c r="JI2070" s="1"/>
      <c r="JJ2070" s="1"/>
      <c r="JK2070" s="1"/>
      <c r="JL2070" s="1"/>
      <c r="JM2070" s="1"/>
      <c r="JN2070" s="1"/>
      <c r="JO2070" s="1"/>
      <c r="JP2070" s="1"/>
      <c r="JQ2070" s="1"/>
      <c r="JR2070" s="1"/>
      <c r="JS2070" s="1"/>
      <c r="JT2070" s="1"/>
      <c r="JU2070" s="1"/>
      <c r="JV2070" s="1"/>
      <c r="JW2070" s="1"/>
      <c r="JX2070" s="1"/>
      <c r="JY2070" s="1"/>
      <c r="JZ2070" s="1"/>
      <c r="KA2070" s="1"/>
      <c r="KB2070" s="1"/>
      <c r="KC2070" s="1"/>
      <c r="KD2070" s="1"/>
      <c r="KE2070" s="1"/>
      <c r="KF2070" s="1"/>
      <c r="KG2070" s="1"/>
      <c r="KH2070" s="1"/>
      <c r="KI2070" s="1"/>
      <c r="KJ2070" s="1"/>
      <c r="KK2070" s="1"/>
      <c r="KL2070" s="1"/>
      <c r="KM2070" s="1"/>
      <c r="KN2070" s="1"/>
      <c r="KO2070" s="1"/>
      <c r="KP2070" s="1"/>
      <c r="KQ2070" s="1"/>
      <c r="KR2070" s="1"/>
      <c r="KS2070" s="1"/>
      <c r="KT2070" s="1"/>
      <c r="KU2070" s="1"/>
      <c r="KV2070" s="1"/>
      <c r="KW2070" s="1"/>
      <c r="KX2070" s="1"/>
      <c r="KY2070" s="1"/>
      <c r="KZ2070" s="1"/>
      <c r="LA2070" s="1"/>
      <c r="LB2070" s="1"/>
      <c r="LC2070" s="1"/>
      <c r="LD2070" s="1"/>
    </row>
    <row r="2071" spans="1:316" s="49" customFormat="1" ht="79.2">
      <c r="A2071" s="611"/>
      <c r="B2071" s="613"/>
      <c r="C2071" s="632"/>
      <c r="D2071" s="922" t="s">
        <v>13307</v>
      </c>
      <c r="E2071" s="1971" t="s">
        <v>13294</v>
      </c>
      <c r="F2071" s="184" t="s">
        <v>4242</v>
      </c>
      <c r="G2071" s="964" t="s">
        <v>77</v>
      </c>
      <c r="H2071" s="184" t="s">
        <v>4247</v>
      </c>
      <c r="I2071" s="1201" t="s">
        <v>13274</v>
      </c>
      <c r="J2071" s="1201" t="s">
        <v>13213</v>
      </c>
      <c r="K2071" s="964" t="s">
        <v>42</v>
      </c>
      <c r="L2071" s="1148">
        <v>2</v>
      </c>
      <c r="M2071" s="1705"/>
      <c r="N2071" s="1740">
        <v>0</v>
      </c>
      <c r="O2071" s="2302">
        <v>0</v>
      </c>
      <c r="P2071" s="373" t="s">
        <v>4097</v>
      </c>
      <c r="Q2071" s="1"/>
      <c r="R2071" s="1"/>
      <c r="S2071" s="1"/>
      <c r="T2071" s="1"/>
      <c r="U2071" s="1"/>
      <c r="V2071" s="1"/>
      <c r="W2071" s="1"/>
      <c r="X2071" s="1"/>
      <c r="Y2071" s="1"/>
      <c r="Z2071" s="1"/>
      <c r="AA2071" s="1"/>
      <c r="AB2071" s="1"/>
      <c r="AC2071" s="1"/>
      <c r="AD2071" s="1"/>
      <c r="AE2071" s="1"/>
      <c r="AF2071" s="1"/>
      <c r="AG2071" s="1"/>
      <c r="AH2071" s="1"/>
      <c r="AI2071" s="1"/>
      <c r="AJ2071" s="1"/>
      <c r="AK2071" s="1"/>
      <c r="AL2071" s="1"/>
      <c r="AM2071" s="1"/>
      <c r="AN2071" s="1"/>
      <c r="AO2071" s="1"/>
      <c r="AP2071" s="1"/>
      <c r="AQ2071" s="1"/>
      <c r="AR2071" s="1"/>
      <c r="AS2071" s="1"/>
      <c r="AT2071" s="1"/>
      <c r="AU2071" s="1"/>
      <c r="AV2071" s="1"/>
      <c r="AW2071" s="1"/>
      <c r="AX2071" s="1"/>
      <c r="AY2071" s="1"/>
      <c r="AZ2071" s="1"/>
      <c r="BA2071" s="1"/>
      <c r="BB2071" s="1"/>
      <c r="BC2071" s="1"/>
      <c r="BD2071" s="1"/>
      <c r="BE2071" s="1"/>
      <c r="BF2071" s="1"/>
      <c r="BG2071" s="1"/>
      <c r="BH2071" s="1"/>
      <c r="BI2071" s="1"/>
      <c r="BJ2071" s="1"/>
      <c r="BK2071" s="1"/>
      <c r="BL2071" s="1"/>
      <c r="BM2071" s="1"/>
      <c r="BN2071" s="1"/>
      <c r="BO2071" s="1"/>
      <c r="BP2071" s="1"/>
      <c r="BQ2071" s="1"/>
      <c r="BR2071" s="1"/>
      <c r="BS2071" s="1"/>
      <c r="BT2071" s="1"/>
      <c r="BU2071" s="1"/>
      <c r="BV2071" s="1"/>
      <c r="BW2071" s="1"/>
      <c r="BX2071" s="1"/>
      <c r="BY2071" s="1"/>
      <c r="BZ2071" s="1"/>
      <c r="CA2071" s="1"/>
      <c r="CB2071" s="1"/>
      <c r="CC2071" s="1"/>
      <c r="CD2071" s="1"/>
      <c r="CE2071" s="1"/>
      <c r="CF2071" s="1"/>
      <c r="CG2071" s="1"/>
      <c r="CH2071" s="1"/>
      <c r="CI2071" s="1"/>
      <c r="CJ2071" s="1"/>
      <c r="CK2071" s="1"/>
      <c r="CL2071" s="1"/>
      <c r="CM2071" s="1"/>
      <c r="CN2071" s="1"/>
      <c r="CO2071" s="1"/>
      <c r="CP2071" s="1"/>
      <c r="CQ2071" s="1"/>
      <c r="CR2071" s="1"/>
      <c r="CS2071" s="1"/>
      <c r="CT2071" s="1"/>
      <c r="CU2071" s="1"/>
      <c r="CV2071" s="1"/>
      <c r="CW2071" s="1"/>
      <c r="CX2071" s="1"/>
      <c r="CY2071" s="1"/>
      <c r="CZ2071" s="1"/>
      <c r="DA2071" s="1"/>
      <c r="DB2071" s="1"/>
      <c r="DC2071" s="1"/>
      <c r="DD2071" s="1"/>
      <c r="DE2071" s="1"/>
      <c r="DF2071" s="1"/>
      <c r="DG2071" s="1"/>
      <c r="DH2071" s="1"/>
      <c r="DI2071" s="1"/>
      <c r="DJ2071" s="1"/>
      <c r="DK2071" s="1"/>
      <c r="DL2071" s="1"/>
      <c r="DM2071" s="1"/>
      <c r="DN2071" s="1"/>
      <c r="DO2071" s="1"/>
      <c r="DP2071" s="1"/>
      <c r="DQ2071" s="1"/>
      <c r="DR2071" s="1"/>
      <c r="DS2071" s="1"/>
      <c r="DT2071" s="1"/>
      <c r="DU2071" s="1"/>
      <c r="DV2071" s="1"/>
      <c r="DW2071" s="1"/>
      <c r="DX2071" s="1"/>
      <c r="DY2071" s="1"/>
      <c r="DZ2071" s="1"/>
      <c r="EA2071" s="1"/>
      <c r="EB2071" s="1"/>
      <c r="EC2071" s="1"/>
      <c r="ED2071" s="1"/>
      <c r="EE2071" s="1"/>
      <c r="EF2071" s="1"/>
      <c r="EG2071" s="1"/>
      <c r="EH2071" s="1"/>
      <c r="EI2071" s="1"/>
      <c r="EJ2071" s="1"/>
      <c r="EK2071" s="1"/>
      <c r="EL2071" s="1"/>
      <c r="EM2071" s="1"/>
      <c r="EN2071" s="1"/>
      <c r="EO2071" s="1"/>
      <c r="EP2071" s="1"/>
      <c r="EQ2071" s="1"/>
      <c r="ER2071" s="1"/>
      <c r="ES2071" s="1"/>
      <c r="ET2071" s="1"/>
      <c r="EU2071" s="1"/>
      <c r="EV2071" s="1"/>
      <c r="EW2071" s="1"/>
      <c r="EX2071" s="1"/>
      <c r="EY2071" s="1"/>
      <c r="EZ2071" s="1"/>
      <c r="FA2071" s="1"/>
      <c r="FB2071" s="1"/>
      <c r="FC2071" s="1"/>
      <c r="FD2071" s="1"/>
      <c r="FE2071" s="1"/>
      <c r="FF2071" s="1"/>
      <c r="FG2071" s="1"/>
      <c r="FH2071" s="1"/>
      <c r="FI2071" s="1"/>
      <c r="FJ2071" s="1"/>
      <c r="FK2071" s="1"/>
      <c r="FL2071" s="1"/>
      <c r="FM2071" s="1"/>
      <c r="FN2071" s="1"/>
      <c r="FO2071" s="1"/>
      <c r="FP2071" s="1"/>
      <c r="FQ2071" s="1"/>
      <c r="FR2071" s="1"/>
      <c r="FS2071" s="1"/>
      <c r="FT2071" s="1"/>
      <c r="FU2071" s="1"/>
      <c r="FV2071" s="1"/>
      <c r="FW2071" s="1"/>
      <c r="FX2071" s="1"/>
      <c r="FY2071" s="1"/>
      <c r="FZ2071" s="1"/>
      <c r="GA2071" s="1"/>
      <c r="GB2071" s="1"/>
      <c r="GC2071" s="1"/>
      <c r="GD2071" s="1"/>
      <c r="GE2071" s="1"/>
      <c r="GF2071" s="1"/>
      <c r="GG2071" s="1"/>
      <c r="GH2071" s="1"/>
      <c r="GI2071" s="1"/>
      <c r="GJ2071" s="1"/>
      <c r="GK2071" s="1"/>
      <c r="GL2071" s="1"/>
      <c r="GM2071" s="1"/>
      <c r="GN2071" s="1"/>
      <c r="GO2071" s="1"/>
      <c r="GP2071" s="1"/>
      <c r="GQ2071" s="1"/>
      <c r="GR2071" s="1"/>
      <c r="GS2071" s="1"/>
      <c r="GT2071" s="1"/>
      <c r="GU2071" s="1"/>
      <c r="GV2071" s="1"/>
      <c r="GW2071" s="1"/>
      <c r="GX2071" s="1"/>
      <c r="GY2071" s="1"/>
      <c r="GZ2071" s="1"/>
      <c r="HA2071" s="1"/>
      <c r="HB2071" s="1"/>
      <c r="HC2071" s="1"/>
      <c r="HD2071" s="1"/>
      <c r="HE2071" s="1"/>
      <c r="HF2071" s="1"/>
      <c r="HG2071" s="1"/>
      <c r="HH2071" s="1"/>
      <c r="HI2071" s="1"/>
      <c r="HJ2071" s="1"/>
      <c r="HK2071" s="1"/>
      <c r="HL2071" s="1"/>
      <c r="HM2071" s="1"/>
      <c r="HN2071" s="1"/>
      <c r="HO2071" s="1"/>
      <c r="HP2071" s="1"/>
      <c r="HQ2071" s="1"/>
      <c r="HR2071" s="1"/>
      <c r="HS2071" s="1"/>
      <c r="HT2071" s="1"/>
      <c r="HU2071" s="1"/>
      <c r="HV2071" s="1"/>
      <c r="HW2071" s="1"/>
      <c r="HX2071" s="1"/>
      <c r="HY2071" s="1"/>
      <c r="HZ2071" s="1"/>
      <c r="IA2071" s="1"/>
      <c r="IB2071" s="1"/>
      <c r="IC2071" s="1"/>
      <c r="ID2071" s="1"/>
      <c r="IE2071" s="1"/>
      <c r="IF2071" s="1"/>
      <c r="IG2071" s="1"/>
      <c r="IH2071" s="1"/>
      <c r="II2071" s="1"/>
      <c r="IJ2071" s="1"/>
      <c r="IK2071" s="1"/>
      <c r="IL2071" s="1"/>
      <c r="IM2071" s="1"/>
      <c r="IN2071" s="1"/>
      <c r="IO2071" s="1"/>
      <c r="IP2071" s="1"/>
      <c r="IQ2071" s="1"/>
      <c r="IR2071" s="1"/>
      <c r="IS2071" s="1"/>
      <c r="IT2071" s="1"/>
      <c r="IU2071" s="1"/>
      <c r="IV2071" s="1"/>
      <c r="IW2071" s="1"/>
      <c r="IX2071" s="1"/>
      <c r="IY2071" s="1"/>
      <c r="IZ2071" s="1"/>
      <c r="JA2071" s="1"/>
      <c r="JB2071" s="1"/>
      <c r="JC2071" s="1"/>
      <c r="JD2071" s="1"/>
      <c r="JE2071" s="1"/>
      <c r="JF2071" s="1"/>
      <c r="JG2071" s="1"/>
      <c r="JH2071" s="1"/>
      <c r="JI2071" s="1"/>
      <c r="JJ2071" s="1"/>
      <c r="JK2071" s="1"/>
      <c r="JL2071" s="1"/>
      <c r="JM2071" s="1"/>
      <c r="JN2071" s="1"/>
      <c r="JO2071" s="1"/>
      <c r="JP2071" s="1"/>
      <c r="JQ2071" s="1"/>
      <c r="JR2071" s="1"/>
      <c r="JS2071" s="1"/>
      <c r="JT2071" s="1"/>
      <c r="JU2071" s="1"/>
      <c r="JV2071" s="1"/>
      <c r="JW2071" s="1"/>
      <c r="JX2071" s="1"/>
      <c r="JY2071" s="1"/>
      <c r="JZ2071" s="1"/>
      <c r="KA2071" s="1"/>
      <c r="KB2071" s="1"/>
      <c r="KC2071" s="1"/>
      <c r="KD2071" s="1"/>
      <c r="KE2071" s="1"/>
      <c r="KF2071" s="1"/>
      <c r="KG2071" s="1"/>
      <c r="KH2071" s="1"/>
      <c r="KI2071" s="1"/>
      <c r="KJ2071" s="1"/>
      <c r="KK2071" s="1"/>
      <c r="KL2071" s="1"/>
      <c r="KM2071" s="1"/>
      <c r="KN2071" s="1"/>
      <c r="KO2071" s="1"/>
      <c r="KP2071" s="1"/>
      <c r="KQ2071" s="1"/>
      <c r="KR2071" s="1"/>
      <c r="KS2071" s="1"/>
      <c r="KT2071" s="1"/>
      <c r="KU2071" s="1"/>
      <c r="KV2071" s="1"/>
      <c r="KW2071" s="1"/>
      <c r="KX2071" s="1"/>
      <c r="KY2071" s="1"/>
      <c r="KZ2071" s="1"/>
      <c r="LA2071" s="1"/>
      <c r="LB2071" s="1"/>
      <c r="LC2071" s="1"/>
      <c r="LD2071" s="1"/>
    </row>
    <row r="2072" spans="1:316" s="49" customFormat="1" ht="79.2">
      <c r="A2072" s="611"/>
      <c r="B2072" s="613"/>
      <c r="C2072" s="632"/>
      <c r="D2072" s="923"/>
      <c r="E2072" s="1970"/>
      <c r="F2072" s="184" t="s">
        <v>4242</v>
      </c>
      <c r="G2072" s="964" t="s">
        <v>576</v>
      </c>
      <c r="H2072" s="184" t="s">
        <v>4248</v>
      </c>
      <c r="I2072" s="1201" t="s">
        <v>13274</v>
      </c>
      <c r="J2072" s="1201" t="s">
        <v>13214</v>
      </c>
      <c r="K2072" s="964" t="s">
        <v>37</v>
      </c>
      <c r="L2072" s="1148">
        <v>2</v>
      </c>
      <c r="M2072" s="1705"/>
      <c r="N2072" s="1740">
        <v>0</v>
      </c>
      <c r="O2072" s="2302"/>
      <c r="P2072" s="373" t="s">
        <v>4097</v>
      </c>
      <c r="Q2072" s="1"/>
      <c r="R2072" s="1"/>
      <c r="S2072" s="1"/>
      <c r="T2072" s="1"/>
      <c r="U2072" s="1"/>
      <c r="V2072" s="1"/>
      <c r="W2072" s="1"/>
      <c r="X2072" s="1"/>
      <c r="Y2072" s="1"/>
      <c r="Z2072" s="1"/>
      <c r="AA2072" s="1"/>
      <c r="AB2072" s="1"/>
      <c r="AC2072" s="1"/>
      <c r="AD2072" s="1"/>
      <c r="AE2072" s="1"/>
      <c r="AF2072" s="1"/>
      <c r="AG2072" s="1"/>
      <c r="AH2072" s="1"/>
      <c r="AI2072" s="1"/>
      <c r="AJ2072" s="1"/>
      <c r="AK2072" s="1"/>
      <c r="AL2072" s="1"/>
      <c r="AM2072" s="1"/>
      <c r="AN2072" s="1"/>
      <c r="AO2072" s="1"/>
      <c r="AP2072" s="1"/>
      <c r="AQ2072" s="1"/>
      <c r="AR2072" s="1"/>
      <c r="AS2072" s="1"/>
      <c r="AT2072" s="1"/>
      <c r="AU2072" s="1"/>
      <c r="AV2072" s="1"/>
      <c r="AW2072" s="1"/>
      <c r="AX2072" s="1"/>
      <c r="AY2072" s="1"/>
      <c r="AZ2072" s="1"/>
      <c r="BA2072" s="1"/>
      <c r="BB2072" s="1"/>
      <c r="BC2072" s="1"/>
      <c r="BD2072" s="1"/>
      <c r="BE2072" s="1"/>
      <c r="BF2072" s="1"/>
      <c r="BG2072" s="1"/>
      <c r="BH2072" s="1"/>
      <c r="BI2072" s="1"/>
      <c r="BJ2072" s="1"/>
      <c r="BK2072" s="1"/>
      <c r="BL2072" s="1"/>
      <c r="BM2072" s="1"/>
      <c r="BN2072" s="1"/>
      <c r="BO2072" s="1"/>
      <c r="BP2072" s="1"/>
      <c r="BQ2072" s="1"/>
      <c r="BR2072" s="1"/>
      <c r="BS2072" s="1"/>
      <c r="BT2072" s="1"/>
      <c r="BU2072" s="1"/>
      <c r="BV2072" s="1"/>
      <c r="BW2072" s="1"/>
      <c r="BX2072" s="1"/>
      <c r="BY2072" s="1"/>
      <c r="BZ2072" s="1"/>
      <c r="CA2072" s="1"/>
      <c r="CB2072" s="1"/>
      <c r="CC2072" s="1"/>
      <c r="CD2072" s="1"/>
      <c r="CE2072" s="1"/>
      <c r="CF2072" s="1"/>
      <c r="CG2072" s="1"/>
      <c r="CH2072" s="1"/>
      <c r="CI2072" s="1"/>
      <c r="CJ2072" s="1"/>
      <c r="CK2072" s="1"/>
      <c r="CL2072" s="1"/>
      <c r="CM2072" s="1"/>
      <c r="CN2072" s="1"/>
      <c r="CO2072" s="1"/>
      <c r="CP2072" s="1"/>
      <c r="CQ2072" s="1"/>
      <c r="CR2072" s="1"/>
      <c r="CS2072" s="1"/>
      <c r="CT2072" s="1"/>
      <c r="CU2072" s="1"/>
      <c r="CV2072" s="1"/>
      <c r="CW2072" s="1"/>
      <c r="CX2072" s="1"/>
      <c r="CY2072" s="1"/>
      <c r="CZ2072" s="1"/>
      <c r="DA2072" s="1"/>
      <c r="DB2072" s="1"/>
      <c r="DC2072" s="1"/>
      <c r="DD2072" s="1"/>
      <c r="DE2072" s="1"/>
      <c r="DF2072" s="1"/>
      <c r="DG2072" s="1"/>
      <c r="DH2072" s="1"/>
      <c r="DI2072" s="1"/>
      <c r="DJ2072" s="1"/>
      <c r="DK2072" s="1"/>
      <c r="DL2072" s="1"/>
      <c r="DM2072" s="1"/>
      <c r="DN2072" s="1"/>
      <c r="DO2072" s="1"/>
      <c r="DP2072" s="1"/>
      <c r="DQ2072" s="1"/>
      <c r="DR2072" s="1"/>
      <c r="DS2072" s="1"/>
      <c r="DT2072" s="1"/>
      <c r="DU2072" s="1"/>
      <c r="DV2072" s="1"/>
      <c r="DW2072" s="1"/>
      <c r="DX2072" s="1"/>
      <c r="DY2072" s="1"/>
      <c r="DZ2072" s="1"/>
      <c r="EA2072" s="1"/>
      <c r="EB2072" s="1"/>
      <c r="EC2072" s="1"/>
      <c r="ED2072" s="1"/>
      <c r="EE2072" s="1"/>
      <c r="EF2072" s="1"/>
      <c r="EG2072" s="1"/>
      <c r="EH2072" s="1"/>
      <c r="EI2072" s="1"/>
      <c r="EJ2072" s="1"/>
      <c r="EK2072" s="1"/>
      <c r="EL2072" s="1"/>
      <c r="EM2072" s="1"/>
      <c r="EN2072" s="1"/>
      <c r="EO2072" s="1"/>
      <c r="EP2072" s="1"/>
      <c r="EQ2072" s="1"/>
      <c r="ER2072" s="1"/>
      <c r="ES2072" s="1"/>
      <c r="ET2072" s="1"/>
      <c r="EU2072" s="1"/>
      <c r="EV2072" s="1"/>
      <c r="EW2072" s="1"/>
      <c r="EX2072" s="1"/>
      <c r="EY2072" s="1"/>
      <c r="EZ2072" s="1"/>
      <c r="FA2072" s="1"/>
      <c r="FB2072" s="1"/>
      <c r="FC2072" s="1"/>
      <c r="FD2072" s="1"/>
      <c r="FE2072" s="1"/>
      <c r="FF2072" s="1"/>
      <c r="FG2072" s="1"/>
      <c r="FH2072" s="1"/>
      <c r="FI2072" s="1"/>
      <c r="FJ2072" s="1"/>
      <c r="FK2072" s="1"/>
      <c r="FL2072" s="1"/>
      <c r="FM2072" s="1"/>
      <c r="FN2072" s="1"/>
      <c r="FO2072" s="1"/>
      <c r="FP2072" s="1"/>
      <c r="FQ2072" s="1"/>
      <c r="FR2072" s="1"/>
      <c r="FS2072" s="1"/>
      <c r="FT2072" s="1"/>
      <c r="FU2072" s="1"/>
      <c r="FV2072" s="1"/>
      <c r="FW2072" s="1"/>
      <c r="FX2072" s="1"/>
      <c r="FY2072" s="1"/>
      <c r="FZ2072" s="1"/>
      <c r="GA2072" s="1"/>
      <c r="GB2072" s="1"/>
      <c r="GC2072" s="1"/>
      <c r="GD2072" s="1"/>
      <c r="GE2072" s="1"/>
      <c r="GF2072" s="1"/>
      <c r="GG2072" s="1"/>
      <c r="GH2072" s="1"/>
      <c r="GI2072" s="1"/>
      <c r="GJ2072" s="1"/>
      <c r="GK2072" s="1"/>
      <c r="GL2072" s="1"/>
      <c r="GM2072" s="1"/>
      <c r="GN2072" s="1"/>
      <c r="GO2072" s="1"/>
      <c r="GP2072" s="1"/>
      <c r="GQ2072" s="1"/>
      <c r="GR2072" s="1"/>
      <c r="GS2072" s="1"/>
      <c r="GT2072" s="1"/>
      <c r="GU2072" s="1"/>
      <c r="GV2072" s="1"/>
      <c r="GW2072" s="1"/>
      <c r="GX2072" s="1"/>
      <c r="GY2072" s="1"/>
      <c r="GZ2072" s="1"/>
      <c r="HA2072" s="1"/>
      <c r="HB2072" s="1"/>
      <c r="HC2072" s="1"/>
      <c r="HD2072" s="1"/>
      <c r="HE2072" s="1"/>
      <c r="HF2072" s="1"/>
      <c r="HG2072" s="1"/>
      <c r="HH2072" s="1"/>
      <c r="HI2072" s="1"/>
      <c r="HJ2072" s="1"/>
      <c r="HK2072" s="1"/>
      <c r="HL2072" s="1"/>
      <c r="HM2072" s="1"/>
      <c r="HN2072" s="1"/>
      <c r="HO2072" s="1"/>
      <c r="HP2072" s="1"/>
      <c r="HQ2072" s="1"/>
      <c r="HR2072" s="1"/>
      <c r="HS2072" s="1"/>
      <c r="HT2072" s="1"/>
      <c r="HU2072" s="1"/>
      <c r="HV2072" s="1"/>
      <c r="HW2072" s="1"/>
      <c r="HX2072" s="1"/>
      <c r="HY2072" s="1"/>
      <c r="HZ2072" s="1"/>
      <c r="IA2072" s="1"/>
      <c r="IB2072" s="1"/>
      <c r="IC2072" s="1"/>
      <c r="ID2072" s="1"/>
      <c r="IE2072" s="1"/>
      <c r="IF2072" s="1"/>
      <c r="IG2072" s="1"/>
      <c r="IH2072" s="1"/>
      <c r="II2072" s="1"/>
      <c r="IJ2072" s="1"/>
      <c r="IK2072" s="1"/>
      <c r="IL2072" s="1"/>
      <c r="IM2072" s="1"/>
      <c r="IN2072" s="1"/>
      <c r="IO2072" s="1"/>
      <c r="IP2072" s="1"/>
      <c r="IQ2072" s="1"/>
      <c r="IR2072" s="1"/>
      <c r="IS2072" s="1"/>
      <c r="IT2072" s="1"/>
      <c r="IU2072" s="1"/>
      <c r="IV2072" s="1"/>
      <c r="IW2072" s="1"/>
      <c r="IX2072" s="1"/>
      <c r="IY2072" s="1"/>
      <c r="IZ2072" s="1"/>
      <c r="JA2072" s="1"/>
      <c r="JB2072" s="1"/>
      <c r="JC2072" s="1"/>
      <c r="JD2072" s="1"/>
      <c r="JE2072" s="1"/>
      <c r="JF2072" s="1"/>
      <c r="JG2072" s="1"/>
      <c r="JH2072" s="1"/>
      <c r="JI2072" s="1"/>
      <c r="JJ2072" s="1"/>
      <c r="JK2072" s="1"/>
      <c r="JL2072" s="1"/>
      <c r="JM2072" s="1"/>
      <c r="JN2072" s="1"/>
      <c r="JO2072" s="1"/>
      <c r="JP2072" s="1"/>
      <c r="JQ2072" s="1"/>
      <c r="JR2072" s="1"/>
      <c r="JS2072" s="1"/>
      <c r="JT2072" s="1"/>
      <c r="JU2072" s="1"/>
      <c r="JV2072" s="1"/>
      <c r="JW2072" s="1"/>
      <c r="JX2072" s="1"/>
      <c r="JY2072" s="1"/>
      <c r="JZ2072" s="1"/>
      <c r="KA2072" s="1"/>
      <c r="KB2072" s="1"/>
      <c r="KC2072" s="1"/>
      <c r="KD2072" s="1"/>
      <c r="KE2072" s="1"/>
      <c r="KF2072" s="1"/>
      <c r="KG2072" s="1"/>
      <c r="KH2072" s="1"/>
      <c r="KI2072" s="1"/>
      <c r="KJ2072" s="1"/>
      <c r="KK2072" s="1"/>
      <c r="KL2072" s="1"/>
      <c r="KM2072" s="1"/>
      <c r="KN2072" s="1"/>
      <c r="KO2072" s="1"/>
      <c r="KP2072" s="1"/>
      <c r="KQ2072" s="1"/>
      <c r="KR2072" s="1"/>
      <c r="KS2072" s="1"/>
      <c r="KT2072" s="1"/>
      <c r="KU2072" s="1"/>
      <c r="KV2072" s="1"/>
      <c r="KW2072" s="1"/>
      <c r="KX2072" s="1"/>
      <c r="KY2072" s="1"/>
      <c r="KZ2072" s="1"/>
      <c r="LA2072" s="1"/>
      <c r="LB2072" s="1"/>
      <c r="LC2072" s="1"/>
      <c r="LD2072" s="1"/>
    </row>
    <row r="2073" spans="1:316" s="49" customFormat="1" ht="79.2">
      <c r="A2073" s="611"/>
      <c r="B2073" s="613"/>
      <c r="C2073" s="632"/>
      <c r="D2073" s="923"/>
      <c r="E2073" s="1970"/>
      <c r="F2073" s="184" t="s">
        <v>4242</v>
      </c>
      <c r="G2073" s="964" t="s">
        <v>576</v>
      </c>
      <c r="H2073" s="184" t="s">
        <v>4249</v>
      </c>
      <c r="I2073" s="1201" t="s">
        <v>13274</v>
      </c>
      <c r="J2073" s="1201" t="s">
        <v>13213</v>
      </c>
      <c r="K2073" s="964" t="s">
        <v>37</v>
      </c>
      <c r="L2073" s="1148">
        <v>1</v>
      </c>
      <c r="M2073" s="1705"/>
      <c r="N2073" s="1740">
        <v>0</v>
      </c>
      <c r="O2073" s="2302"/>
      <c r="P2073" s="373" t="s">
        <v>4097</v>
      </c>
      <c r="Q2073" s="1"/>
      <c r="R2073" s="1"/>
      <c r="S2073" s="1"/>
      <c r="T2073" s="1"/>
      <c r="U2073" s="1"/>
      <c r="V2073" s="1"/>
      <c r="W2073" s="1"/>
      <c r="X2073" s="1"/>
      <c r="Y2073" s="1"/>
      <c r="Z2073" s="1"/>
      <c r="AA2073" s="1"/>
      <c r="AB2073" s="1"/>
      <c r="AC2073" s="1"/>
      <c r="AD2073" s="1"/>
      <c r="AE2073" s="1"/>
      <c r="AF2073" s="1"/>
      <c r="AG2073" s="1"/>
      <c r="AH2073" s="1"/>
      <c r="AI2073" s="1"/>
      <c r="AJ2073" s="1"/>
      <c r="AK2073" s="1"/>
      <c r="AL2073" s="1"/>
      <c r="AM2073" s="1"/>
      <c r="AN2073" s="1"/>
      <c r="AO2073" s="1"/>
      <c r="AP2073" s="1"/>
      <c r="AQ2073" s="1"/>
      <c r="AR2073" s="1"/>
      <c r="AS2073" s="1"/>
      <c r="AT2073" s="1"/>
      <c r="AU2073" s="1"/>
      <c r="AV2073" s="1"/>
      <c r="AW2073" s="1"/>
      <c r="AX2073" s="1"/>
      <c r="AY2073" s="1"/>
      <c r="AZ2073" s="1"/>
      <c r="BA2073" s="1"/>
      <c r="BB2073" s="1"/>
      <c r="BC2073" s="1"/>
      <c r="BD2073" s="1"/>
      <c r="BE2073" s="1"/>
      <c r="BF2073" s="1"/>
      <c r="BG2073" s="1"/>
      <c r="BH2073" s="1"/>
      <c r="BI2073" s="1"/>
      <c r="BJ2073" s="1"/>
      <c r="BK2073" s="1"/>
      <c r="BL2073" s="1"/>
      <c r="BM2073" s="1"/>
      <c r="BN2073" s="1"/>
      <c r="BO2073" s="1"/>
      <c r="BP2073" s="1"/>
      <c r="BQ2073" s="1"/>
      <c r="BR2073" s="1"/>
      <c r="BS2073" s="1"/>
      <c r="BT2073" s="1"/>
      <c r="BU2073" s="1"/>
      <c r="BV2073" s="1"/>
      <c r="BW2073" s="1"/>
      <c r="BX2073" s="1"/>
      <c r="BY2073" s="1"/>
      <c r="BZ2073" s="1"/>
      <c r="CA2073" s="1"/>
      <c r="CB2073" s="1"/>
      <c r="CC2073" s="1"/>
      <c r="CD2073" s="1"/>
      <c r="CE2073" s="1"/>
      <c r="CF2073" s="1"/>
      <c r="CG2073" s="1"/>
      <c r="CH2073" s="1"/>
      <c r="CI2073" s="1"/>
      <c r="CJ2073" s="1"/>
      <c r="CK2073" s="1"/>
      <c r="CL2073" s="1"/>
      <c r="CM2073" s="1"/>
      <c r="CN2073" s="1"/>
      <c r="CO2073" s="1"/>
      <c r="CP2073" s="1"/>
      <c r="CQ2073" s="1"/>
      <c r="CR2073" s="1"/>
      <c r="CS2073" s="1"/>
      <c r="CT2073" s="1"/>
      <c r="CU2073" s="1"/>
      <c r="CV2073" s="1"/>
      <c r="CW2073" s="1"/>
      <c r="CX2073" s="1"/>
      <c r="CY2073" s="1"/>
      <c r="CZ2073" s="1"/>
      <c r="DA2073" s="1"/>
      <c r="DB2073" s="1"/>
      <c r="DC2073" s="1"/>
      <c r="DD2073" s="1"/>
      <c r="DE2073" s="1"/>
      <c r="DF2073" s="1"/>
      <c r="DG2073" s="1"/>
      <c r="DH2073" s="1"/>
      <c r="DI2073" s="1"/>
      <c r="DJ2073" s="1"/>
      <c r="DK2073" s="1"/>
      <c r="DL2073" s="1"/>
      <c r="DM2073" s="1"/>
      <c r="DN2073" s="1"/>
      <c r="DO2073" s="1"/>
      <c r="DP2073" s="1"/>
      <c r="DQ2073" s="1"/>
      <c r="DR2073" s="1"/>
      <c r="DS2073" s="1"/>
      <c r="DT2073" s="1"/>
      <c r="DU2073" s="1"/>
      <c r="DV2073" s="1"/>
      <c r="DW2073" s="1"/>
      <c r="DX2073" s="1"/>
      <c r="DY2073" s="1"/>
      <c r="DZ2073" s="1"/>
      <c r="EA2073" s="1"/>
      <c r="EB2073" s="1"/>
      <c r="EC2073" s="1"/>
      <c r="ED2073" s="1"/>
      <c r="EE2073" s="1"/>
      <c r="EF2073" s="1"/>
      <c r="EG2073" s="1"/>
      <c r="EH2073" s="1"/>
      <c r="EI2073" s="1"/>
      <c r="EJ2073" s="1"/>
      <c r="EK2073" s="1"/>
      <c r="EL2073" s="1"/>
      <c r="EM2073" s="1"/>
      <c r="EN2073" s="1"/>
      <c r="EO2073" s="1"/>
      <c r="EP2073" s="1"/>
      <c r="EQ2073" s="1"/>
      <c r="ER2073" s="1"/>
      <c r="ES2073" s="1"/>
      <c r="ET2073" s="1"/>
      <c r="EU2073" s="1"/>
      <c r="EV2073" s="1"/>
      <c r="EW2073" s="1"/>
      <c r="EX2073" s="1"/>
      <c r="EY2073" s="1"/>
      <c r="EZ2073" s="1"/>
      <c r="FA2073" s="1"/>
      <c r="FB2073" s="1"/>
      <c r="FC2073" s="1"/>
      <c r="FD2073" s="1"/>
      <c r="FE2073" s="1"/>
      <c r="FF2073" s="1"/>
      <c r="FG2073" s="1"/>
      <c r="FH2073" s="1"/>
      <c r="FI2073" s="1"/>
      <c r="FJ2073" s="1"/>
      <c r="FK2073" s="1"/>
      <c r="FL2073" s="1"/>
      <c r="FM2073" s="1"/>
      <c r="FN2073" s="1"/>
      <c r="FO2073" s="1"/>
      <c r="FP2073" s="1"/>
      <c r="FQ2073" s="1"/>
      <c r="FR2073" s="1"/>
      <c r="FS2073" s="1"/>
      <c r="FT2073" s="1"/>
      <c r="FU2073" s="1"/>
      <c r="FV2073" s="1"/>
      <c r="FW2073" s="1"/>
      <c r="FX2073" s="1"/>
      <c r="FY2073" s="1"/>
      <c r="FZ2073" s="1"/>
      <c r="GA2073" s="1"/>
      <c r="GB2073" s="1"/>
      <c r="GC2073" s="1"/>
      <c r="GD2073" s="1"/>
      <c r="GE2073" s="1"/>
      <c r="GF2073" s="1"/>
      <c r="GG2073" s="1"/>
      <c r="GH2073" s="1"/>
      <c r="GI2073" s="1"/>
      <c r="GJ2073" s="1"/>
      <c r="GK2073" s="1"/>
      <c r="GL2073" s="1"/>
      <c r="GM2073" s="1"/>
      <c r="GN2073" s="1"/>
      <c r="GO2073" s="1"/>
      <c r="GP2073" s="1"/>
      <c r="GQ2073" s="1"/>
      <c r="GR2073" s="1"/>
      <c r="GS2073" s="1"/>
      <c r="GT2073" s="1"/>
      <c r="GU2073" s="1"/>
      <c r="GV2073" s="1"/>
      <c r="GW2073" s="1"/>
      <c r="GX2073" s="1"/>
      <c r="GY2073" s="1"/>
      <c r="GZ2073" s="1"/>
      <c r="HA2073" s="1"/>
      <c r="HB2073" s="1"/>
      <c r="HC2073" s="1"/>
      <c r="HD2073" s="1"/>
      <c r="HE2073" s="1"/>
      <c r="HF2073" s="1"/>
      <c r="HG2073" s="1"/>
      <c r="HH2073" s="1"/>
      <c r="HI2073" s="1"/>
      <c r="HJ2073" s="1"/>
      <c r="HK2073" s="1"/>
      <c r="HL2073" s="1"/>
      <c r="HM2073" s="1"/>
      <c r="HN2073" s="1"/>
      <c r="HO2073" s="1"/>
      <c r="HP2073" s="1"/>
      <c r="HQ2073" s="1"/>
      <c r="HR2073" s="1"/>
      <c r="HS2073" s="1"/>
      <c r="HT2073" s="1"/>
      <c r="HU2073" s="1"/>
      <c r="HV2073" s="1"/>
      <c r="HW2073" s="1"/>
      <c r="HX2073" s="1"/>
      <c r="HY2073" s="1"/>
      <c r="HZ2073" s="1"/>
      <c r="IA2073" s="1"/>
      <c r="IB2073" s="1"/>
      <c r="IC2073" s="1"/>
      <c r="ID2073" s="1"/>
      <c r="IE2073" s="1"/>
      <c r="IF2073" s="1"/>
      <c r="IG2073" s="1"/>
      <c r="IH2073" s="1"/>
      <c r="II2073" s="1"/>
      <c r="IJ2073" s="1"/>
      <c r="IK2073" s="1"/>
      <c r="IL2073" s="1"/>
      <c r="IM2073" s="1"/>
      <c r="IN2073" s="1"/>
      <c r="IO2073" s="1"/>
      <c r="IP2073" s="1"/>
      <c r="IQ2073" s="1"/>
      <c r="IR2073" s="1"/>
      <c r="IS2073" s="1"/>
      <c r="IT2073" s="1"/>
      <c r="IU2073" s="1"/>
      <c r="IV2073" s="1"/>
      <c r="IW2073" s="1"/>
      <c r="IX2073" s="1"/>
      <c r="IY2073" s="1"/>
      <c r="IZ2073" s="1"/>
      <c r="JA2073" s="1"/>
      <c r="JB2073" s="1"/>
      <c r="JC2073" s="1"/>
      <c r="JD2073" s="1"/>
      <c r="JE2073" s="1"/>
      <c r="JF2073" s="1"/>
      <c r="JG2073" s="1"/>
      <c r="JH2073" s="1"/>
      <c r="JI2073" s="1"/>
      <c r="JJ2073" s="1"/>
      <c r="JK2073" s="1"/>
      <c r="JL2073" s="1"/>
      <c r="JM2073" s="1"/>
      <c r="JN2073" s="1"/>
      <c r="JO2073" s="1"/>
      <c r="JP2073" s="1"/>
      <c r="JQ2073" s="1"/>
      <c r="JR2073" s="1"/>
      <c r="JS2073" s="1"/>
      <c r="JT2073" s="1"/>
      <c r="JU2073" s="1"/>
      <c r="JV2073" s="1"/>
      <c r="JW2073" s="1"/>
      <c r="JX2073" s="1"/>
      <c r="JY2073" s="1"/>
      <c r="JZ2073" s="1"/>
      <c r="KA2073" s="1"/>
      <c r="KB2073" s="1"/>
      <c r="KC2073" s="1"/>
      <c r="KD2073" s="1"/>
      <c r="KE2073" s="1"/>
      <c r="KF2073" s="1"/>
      <c r="KG2073" s="1"/>
      <c r="KH2073" s="1"/>
      <c r="KI2073" s="1"/>
      <c r="KJ2073" s="1"/>
      <c r="KK2073" s="1"/>
      <c r="KL2073" s="1"/>
      <c r="KM2073" s="1"/>
      <c r="KN2073" s="1"/>
      <c r="KO2073" s="1"/>
      <c r="KP2073" s="1"/>
      <c r="KQ2073" s="1"/>
      <c r="KR2073" s="1"/>
      <c r="KS2073" s="1"/>
      <c r="KT2073" s="1"/>
      <c r="KU2073" s="1"/>
      <c r="KV2073" s="1"/>
      <c r="KW2073" s="1"/>
      <c r="KX2073" s="1"/>
      <c r="KY2073" s="1"/>
      <c r="KZ2073" s="1"/>
      <c r="LA2073" s="1"/>
      <c r="LB2073" s="1"/>
      <c r="LC2073" s="1"/>
      <c r="LD2073" s="1"/>
    </row>
    <row r="2074" spans="1:316" s="49" customFormat="1" ht="79.2">
      <c r="A2074" s="611"/>
      <c r="B2074" s="613"/>
      <c r="C2074" s="632"/>
      <c r="D2074" s="922" t="s">
        <v>13308</v>
      </c>
      <c r="E2074" s="1971" t="s">
        <v>13295</v>
      </c>
      <c r="F2074" s="184" t="s">
        <v>4242</v>
      </c>
      <c r="G2074" s="964" t="s">
        <v>77</v>
      </c>
      <c r="H2074" s="184" t="s">
        <v>4243</v>
      </c>
      <c r="I2074" s="1201" t="s">
        <v>13274</v>
      </c>
      <c r="J2074" s="1201" t="s">
        <v>13209</v>
      </c>
      <c r="K2074" s="964" t="s">
        <v>42</v>
      </c>
      <c r="L2074" s="1148">
        <v>1</v>
      </c>
      <c r="M2074" s="1705" t="s">
        <v>4250</v>
      </c>
      <c r="N2074" s="1740">
        <v>0</v>
      </c>
      <c r="O2074" s="2302">
        <v>0</v>
      </c>
      <c r="P2074" s="373" t="s">
        <v>4097</v>
      </c>
      <c r="Q2074" s="1"/>
      <c r="R2074" s="1"/>
      <c r="S2074" s="1"/>
      <c r="T2074" s="1"/>
      <c r="U2074" s="1"/>
      <c r="V2074" s="1"/>
      <c r="W2074" s="1"/>
      <c r="X2074" s="1"/>
      <c r="Y2074" s="1"/>
      <c r="Z2074" s="1"/>
      <c r="AA2074" s="1"/>
      <c r="AB2074" s="1"/>
      <c r="AC2074" s="1"/>
      <c r="AD2074" s="1"/>
      <c r="AE2074" s="1"/>
      <c r="AF2074" s="1"/>
      <c r="AG2074" s="1"/>
      <c r="AH2074" s="1"/>
      <c r="AI2074" s="1"/>
      <c r="AJ2074" s="1"/>
      <c r="AK2074" s="1"/>
      <c r="AL2074" s="1"/>
      <c r="AM2074" s="1"/>
      <c r="AN2074" s="1"/>
      <c r="AO2074" s="1"/>
      <c r="AP2074" s="1"/>
      <c r="AQ2074" s="1"/>
      <c r="AR2074" s="1"/>
      <c r="AS2074" s="1"/>
      <c r="AT2074" s="1"/>
      <c r="AU2074" s="1"/>
      <c r="AV2074" s="1"/>
      <c r="AW2074" s="1"/>
      <c r="AX2074" s="1"/>
      <c r="AY2074" s="1"/>
      <c r="AZ2074" s="1"/>
      <c r="BA2074" s="1"/>
      <c r="BB2074" s="1"/>
      <c r="BC2074" s="1"/>
      <c r="BD2074" s="1"/>
      <c r="BE2074" s="1"/>
      <c r="BF2074" s="1"/>
      <c r="BG2074" s="1"/>
      <c r="BH2074" s="1"/>
      <c r="BI2074" s="1"/>
      <c r="BJ2074" s="1"/>
      <c r="BK2074" s="1"/>
      <c r="BL2074" s="1"/>
      <c r="BM2074" s="1"/>
      <c r="BN2074" s="1"/>
      <c r="BO2074" s="1"/>
      <c r="BP2074" s="1"/>
      <c r="BQ2074" s="1"/>
      <c r="BR2074" s="1"/>
      <c r="BS2074" s="1"/>
      <c r="BT2074" s="1"/>
      <c r="BU2074" s="1"/>
      <c r="BV2074" s="1"/>
      <c r="BW2074" s="1"/>
      <c r="BX2074" s="1"/>
      <c r="BY2074" s="1"/>
      <c r="BZ2074" s="1"/>
      <c r="CA2074" s="1"/>
      <c r="CB2074" s="1"/>
      <c r="CC2074" s="1"/>
      <c r="CD2074" s="1"/>
      <c r="CE2074" s="1"/>
      <c r="CF2074" s="1"/>
      <c r="CG2074" s="1"/>
      <c r="CH2074" s="1"/>
      <c r="CI2074" s="1"/>
      <c r="CJ2074" s="1"/>
      <c r="CK2074" s="1"/>
      <c r="CL2074" s="1"/>
      <c r="CM2074" s="1"/>
      <c r="CN2074" s="1"/>
      <c r="CO2074" s="1"/>
      <c r="CP2074" s="1"/>
      <c r="CQ2074" s="1"/>
      <c r="CR2074" s="1"/>
      <c r="CS2074" s="1"/>
      <c r="CT2074" s="1"/>
      <c r="CU2074" s="1"/>
      <c r="CV2074" s="1"/>
      <c r="CW2074" s="1"/>
      <c r="CX2074" s="1"/>
      <c r="CY2074" s="1"/>
      <c r="CZ2074" s="1"/>
      <c r="DA2074" s="1"/>
      <c r="DB2074" s="1"/>
      <c r="DC2074" s="1"/>
      <c r="DD2074" s="1"/>
      <c r="DE2074" s="1"/>
      <c r="DF2074" s="1"/>
      <c r="DG2074" s="1"/>
      <c r="DH2074" s="1"/>
      <c r="DI2074" s="1"/>
      <c r="DJ2074" s="1"/>
      <c r="DK2074" s="1"/>
      <c r="DL2074" s="1"/>
      <c r="DM2074" s="1"/>
      <c r="DN2074" s="1"/>
      <c r="DO2074" s="1"/>
      <c r="DP2074" s="1"/>
      <c r="DQ2074" s="1"/>
      <c r="DR2074" s="1"/>
      <c r="DS2074" s="1"/>
      <c r="DT2074" s="1"/>
      <c r="DU2074" s="1"/>
      <c r="DV2074" s="1"/>
      <c r="DW2074" s="1"/>
      <c r="DX2074" s="1"/>
      <c r="DY2074" s="1"/>
      <c r="DZ2074" s="1"/>
      <c r="EA2074" s="1"/>
      <c r="EB2074" s="1"/>
      <c r="EC2074" s="1"/>
      <c r="ED2074" s="1"/>
      <c r="EE2074" s="1"/>
      <c r="EF2074" s="1"/>
      <c r="EG2074" s="1"/>
      <c r="EH2074" s="1"/>
      <c r="EI2074" s="1"/>
      <c r="EJ2074" s="1"/>
      <c r="EK2074" s="1"/>
      <c r="EL2074" s="1"/>
      <c r="EM2074" s="1"/>
      <c r="EN2074" s="1"/>
      <c r="EO2074" s="1"/>
      <c r="EP2074" s="1"/>
      <c r="EQ2074" s="1"/>
      <c r="ER2074" s="1"/>
      <c r="ES2074" s="1"/>
      <c r="ET2074" s="1"/>
      <c r="EU2074" s="1"/>
      <c r="EV2074" s="1"/>
      <c r="EW2074" s="1"/>
      <c r="EX2074" s="1"/>
      <c r="EY2074" s="1"/>
      <c r="EZ2074" s="1"/>
      <c r="FA2074" s="1"/>
      <c r="FB2074" s="1"/>
      <c r="FC2074" s="1"/>
      <c r="FD2074" s="1"/>
      <c r="FE2074" s="1"/>
      <c r="FF2074" s="1"/>
      <c r="FG2074" s="1"/>
      <c r="FH2074" s="1"/>
      <c r="FI2074" s="1"/>
      <c r="FJ2074" s="1"/>
      <c r="FK2074" s="1"/>
      <c r="FL2074" s="1"/>
      <c r="FM2074" s="1"/>
      <c r="FN2074" s="1"/>
      <c r="FO2074" s="1"/>
      <c r="FP2074" s="1"/>
      <c r="FQ2074" s="1"/>
      <c r="FR2074" s="1"/>
      <c r="FS2074" s="1"/>
      <c r="FT2074" s="1"/>
      <c r="FU2074" s="1"/>
      <c r="FV2074" s="1"/>
      <c r="FW2074" s="1"/>
      <c r="FX2074" s="1"/>
      <c r="FY2074" s="1"/>
      <c r="FZ2074" s="1"/>
      <c r="GA2074" s="1"/>
      <c r="GB2074" s="1"/>
      <c r="GC2074" s="1"/>
      <c r="GD2074" s="1"/>
      <c r="GE2074" s="1"/>
      <c r="GF2074" s="1"/>
      <c r="GG2074" s="1"/>
      <c r="GH2074" s="1"/>
      <c r="GI2074" s="1"/>
      <c r="GJ2074" s="1"/>
      <c r="GK2074" s="1"/>
      <c r="GL2074" s="1"/>
      <c r="GM2074" s="1"/>
      <c r="GN2074" s="1"/>
      <c r="GO2074" s="1"/>
      <c r="GP2074" s="1"/>
      <c r="GQ2074" s="1"/>
      <c r="GR2074" s="1"/>
      <c r="GS2074" s="1"/>
      <c r="GT2074" s="1"/>
      <c r="GU2074" s="1"/>
      <c r="GV2074" s="1"/>
      <c r="GW2074" s="1"/>
      <c r="GX2074" s="1"/>
      <c r="GY2074" s="1"/>
      <c r="GZ2074" s="1"/>
      <c r="HA2074" s="1"/>
      <c r="HB2074" s="1"/>
      <c r="HC2074" s="1"/>
      <c r="HD2074" s="1"/>
      <c r="HE2074" s="1"/>
      <c r="HF2074" s="1"/>
      <c r="HG2074" s="1"/>
      <c r="HH2074" s="1"/>
      <c r="HI2074" s="1"/>
      <c r="HJ2074" s="1"/>
      <c r="HK2074" s="1"/>
      <c r="HL2074" s="1"/>
      <c r="HM2074" s="1"/>
      <c r="HN2074" s="1"/>
      <c r="HO2074" s="1"/>
      <c r="HP2074" s="1"/>
      <c r="HQ2074" s="1"/>
      <c r="HR2074" s="1"/>
      <c r="HS2074" s="1"/>
      <c r="HT2074" s="1"/>
      <c r="HU2074" s="1"/>
      <c r="HV2074" s="1"/>
      <c r="HW2074" s="1"/>
      <c r="HX2074" s="1"/>
      <c r="HY2074" s="1"/>
      <c r="HZ2074" s="1"/>
      <c r="IA2074" s="1"/>
      <c r="IB2074" s="1"/>
      <c r="IC2074" s="1"/>
      <c r="ID2074" s="1"/>
      <c r="IE2074" s="1"/>
      <c r="IF2074" s="1"/>
      <c r="IG2074" s="1"/>
      <c r="IH2074" s="1"/>
      <c r="II2074" s="1"/>
      <c r="IJ2074" s="1"/>
      <c r="IK2074" s="1"/>
      <c r="IL2074" s="1"/>
      <c r="IM2074" s="1"/>
      <c r="IN2074" s="1"/>
      <c r="IO2074" s="1"/>
      <c r="IP2074" s="1"/>
      <c r="IQ2074" s="1"/>
      <c r="IR2074" s="1"/>
      <c r="IS2074" s="1"/>
      <c r="IT2074" s="1"/>
      <c r="IU2074" s="1"/>
      <c r="IV2074" s="1"/>
      <c r="IW2074" s="1"/>
      <c r="IX2074" s="1"/>
      <c r="IY2074" s="1"/>
      <c r="IZ2074" s="1"/>
      <c r="JA2074" s="1"/>
      <c r="JB2074" s="1"/>
      <c r="JC2074" s="1"/>
      <c r="JD2074" s="1"/>
      <c r="JE2074" s="1"/>
      <c r="JF2074" s="1"/>
      <c r="JG2074" s="1"/>
      <c r="JH2074" s="1"/>
      <c r="JI2074" s="1"/>
      <c r="JJ2074" s="1"/>
      <c r="JK2074" s="1"/>
      <c r="JL2074" s="1"/>
      <c r="JM2074" s="1"/>
      <c r="JN2074" s="1"/>
      <c r="JO2074" s="1"/>
      <c r="JP2074" s="1"/>
      <c r="JQ2074" s="1"/>
      <c r="JR2074" s="1"/>
      <c r="JS2074" s="1"/>
      <c r="JT2074" s="1"/>
      <c r="JU2074" s="1"/>
      <c r="JV2074" s="1"/>
      <c r="JW2074" s="1"/>
      <c r="JX2074" s="1"/>
      <c r="JY2074" s="1"/>
      <c r="JZ2074" s="1"/>
      <c r="KA2074" s="1"/>
      <c r="KB2074" s="1"/>
      <c r="KC2074" s="1"/>
      <c r="KD2074" s="1"/>
      <c r="KE2074" s="1"/>
      <c r="KF2074" s="1"/>
      <c r="KG2074" s="1"/>
      <c r="KH2074" s="1"/>
      <c r="KI2074" s="1"/>
      <c r="KJ2074" s="1"/>
      <c r="KK2074" s="1"/>
      <c r="KL2074" s="1"/>
      <c r="KM2074" s="1"/>
      <c r="KN2074" s="1"/>
      <c r="KO2074" s="1"/>
      <c r="KP2074" s="1"/>
      <c r="KQ2074" s="1"/>
      <c r="KR2074" s="1"/>
      <c r="KS2074" s="1"/>
      <c r="KT2074" s="1"/>
      <c r="KU2074" s="1"/>
      <c r="KV2074" s="1"/>
      <c r="KW2074" s="1"/>
      <c r="KX2074" s="1"/>
      <c r="KY2074" s="1"/>
      <c r="KZ2074" s="1"/>
      <c r="LA2074" s="1"/>
      <c r="LB2074" s="1"/>
      <c r="LC2074" s="1"/>
      <c r="LD2074" s="1"/>
    </row>
    <row r="2075" spans="1:316" s="49" customFormat="1" ht="79.2">
      <c r="A2075" s="611"/>
      <c r="B2075" s="613"/>
      <c r="C2075" s="632"/>
      <c r="D2075" s="923"/>
      <c r="E2075" s="1970"/>
      <c r="F2075" s="184" t="s">
        <v>4242</v>
      </c>
      <c r="G2075" s="964" t="s">
        <v>576</v>
      </c>
      <c r="H2075" s="184" t="s">
        <v>4249</v>
      </c>
      <c r="I2075" s="1201" t="s">
        <v>13274</v>
      </c>
      <c r="J2075" s="1201" t="s">
        <v>13213</v>
      </c>
      <c r="K2075" s="964" t="s">
        <v>37</v>
      </c>
      <c r="L2075" s="1148">
        <v>1</v>
      </c>
      <c r="M2075" s="1705" t="s">
        <v>4251</v>
      </c>
      <c r="N2075" s="1740">
        <v>0</v>
      </c>
      <c r="O2075" s="2302"/>
      <c r="P2075" s="373" t="s">
        <v>4097</v>
      </c>
      <c r="Q2075" s="1"/>
      <c r="R2075" s="1"/>
      <c r="S2075" s="1"/>
      <c r="T2075" s="1"/>
      <c r="U2075" s="1"/>
      <c r="V2075" s="1"/>
      <c r="W2075" s="1"/>
      <c r="X2075" s="1"/>
      <c r="Y2075" s="1"/>
      <c r="Z2075" s="1"/>
      <c r="AA2075" s="1"/>
      <c r="AB2075" s="1"/>
      <c r="AC2075" s="1"/>
      <c r="AD2075" s="1"/>
      <c r="AE2075" s="1"/>
      <c r="AF2075" s="1"/>
      <c r="AG2075" s="1"/>
      <c r="AH2075" s="1"/>
      <c r="AI2075" s="1"/>
      <c r="AJ2075" s="1"/>
      <c r="AK2075" s="1"/>
      <c r="AL2075" s="1"/>
      <c r="AM2075" s="1"/>
      <c r="AN2075" s="1"/>
      <c r="AO2075" s="1"/>
      <c r="AP2075" s="1"/>
      <c r="AQ2075" s="1"/>
      <c r="AR2075" s="1"/>
      <c r="AS2075" s="1"/>
      <c r="AT2075" s="1"/>
      <c r="AU2075" s="1"/>
      <c r="AV2075" s="1"/>
      <c r="AW2075" s="1"/>
      <c r="AX2075" s="1"/>
      <c r="AY2075" s="1"/>
      <c r="AZ2075" s="1"/>
      <c r="BA2075" s="1"/>
      <c r="BB2075" s="1"/>
      <c r="BC2075" s="1"/>
      <c r="BD2075" s="1"/>
      <c r="BE2075" s="1"/>
      <c r="BF2075" s="1"/>
      <c r="BG2075" s="1"/>
      <c r="BH2075" s="1"/>
      <c r="BI2075" s="1"/>
      <c r="BJ2075" s="1"/>
      <c r="BK2075" s="1"/>
      <c r="BL2075" s="1"/>
      <c r="BM2075" s="1"/>
      <c r="BN2075" s="1"/>
      <c r="BO2075" s="1"/>
      <c r="BP2075" s="1"/>
      <c r="BQ2075" s="1"/>
      <c r="BR2075" s="1"/>
      <c r="BS2075" s="1"/>
      <c r="BT2075" s="1"/>
      <c r="BU2075" s="1"/>
      <c r="BV2075" s="1"/>
      <c r="BW2075" s="1"/>
      <c r="BX2075" s="1"/>
      <c r="BY2075" s="1"/>
      <c r="BZ2075" s="1"/>
      <c r="CA2075" s="1"/>
      <c r="CB2075" s="1"/>
      <c r="CC2075" s="1"/>
      <c r="CD2075" s="1"/>
      <c r="CE2075" s="1"/>
      <c r="CF2075" s="1"/>
      <c r="CG2075" s="1"/>
      <c r="CH2075" s="1"/>
      <c r="CI2075" s="1"/>
      <c r="CJ2075" s="1"/>
      <c r="CK2075" s="1"/>
      <c r="CL2075" s="1"/>
      <c r="CM2075" s="1"/>
      <c r="CN2075" s="1"/>
      <c r="CO2075" s="1"/>
      <c r="CP2075" s="1"/>
      <c r="CQ2075" s="1"/>
      <c r="CR2075" s="1"/>
      <c r="CS2075" s="1"/>
      <c r="CT2075" s="1"/>
      <c r="CU2075" s="1"/>
      <c r="CV2075" s="1"/>
      <c r="CW2075" s="1"/>
      <c r="CX2075" s="1"/>
      <c r="CY2075" s="1"/>
      <c r="CZ2075" s="1"/>
      <c r="DA2075" s="1"/>
      <c r="DB2075" s="1"/>
      <c r="DC2075" s="1"/>
      <c r="DD2075" s="1"/>
      <c r="DE2075" s="1"/>
      <c r="DF2075" s="1"/>
      <c r="DG2075" s="1"/>
      <c r="DH2075" s="1"/>
      <c r="DI2075" s="1"/>
      <c r="DJ2075" s="1"/>
      <c r="DK2075" s="1"/>
      <c r="DL2075" s="1"/>
      <c r="DM2075" s="1"/>
      <c r="DN2075" s="1"/>
      <c r="DO2075" s="1"/>
      <c r="DP2075" s="1"/>
      <c r="DQ2075" s="1"/>
      <c r="DR2075" s="1"/>
      <c r="DS2075" s="1"/>
      <c r="DT2075" s="1"/>
      <c r="DU2075" s="1"/>
      <c r="DV2075" s="1"/>
      <c r="DW2075" s="1"/>
      <c r="DX2075" s="1"/>
      <c r="DY2075" s="1"/>
      <c r="DZ2075" s="1"/>
      <c r="EA2075" s="1"/>
      <c r="EB2075" s="1"/>
      <c r="EC2075" s="1"/>
      <c r="ED2075" s="1"/>
      <c r="EE2075" s="1"/>
      <c r="EF2075" s="1"/>
      <c r="EG2075" s="1"/>
      <c r="EH2075" s="1"/>
      <c r="EI2075" s="1"/>
      <c r="EJ2075" s="1"/>
      <c r="EK2075" s="1"/>
      <c r="EL2075" s="1"/>
      <c r="EM2075" s="1"/>
      <c r="EN2075" s="1"/>
      <c r="EO2075" s="1"/>
      <c r="EP2075" s="1"/>
      <c r="EQ2075" s="1"/>
      <c r="ER2075" s="1"/>
      <c r="ES2075" s="1"/>
      <c r="ET2075" s="1"/>
      <c r="EU2075" s="1"/>
      <c r="EV2075" s="1"/>
      <c r="EW2075" s="1"/>
      <c r="EX2075" s="1"/>
      <c r="EY2075" s="1"/>
      <c r="EZ2075" s="1"/>
      <c r="FA2075" s="1"/>
      <c r="FB2075" s="1"/>
      <c r="FC2075" s="1"/>
      <c r="FD2075" s="1"/>
      <c r="FE2075" s="1"/>
      <c r="FF2075" s="1"/>
      <c r="FG2075" s="1"/>
      <c r="FH2075" s="1"/>
      <c r="FI2075" s="1"/>
      <c r="FJ2075" s="1"/>
      <c r="FK2075" s="1"/>
      <c r="FL2075" s="1"/>
      <c r="FM2075" s="1"/>
      <c r="FN2075" s="1"/>
      <c r="FO2075" s="1"/>
      <c r="FP2075" s="1"/>
      <c r="FQ2075" s="1"/>
      <c r="FR2075" s="1"/>
      <c r="FS2075" s="1"/>
      <c r="FT2075" s="1"/>
      <c r="FU2075" s="1"/>
      <c r="FV2075" s="1"/>
      <c r="FW2075" s="1"/>
      <c r="FX2075" s="1"/>
      <c r="FY2075" s="1"/>
      <c r="FZ2075" s="1"/>
      <c r="GA2075" s="1"/>
      <c r="GB2075" s="1"/>
      <c r="GC2075" s="1"/>
      <c r="GD2075" s="1"/>
      <c r="GE2075" s="1"/>
      <c r="GF2075" s="1"/>
      <c r="GG2075" s="1"/>
      <c r="GH2075" s="1"/>
      <c r="GI2075" s="1"/>
      <c r="GJ2075" s="1"/>
      <c r="GK2075" s="1"/>
      <c r="GL2075" s="1"/>
      <c r="GM2075" s="1"/>
      <c r="GN2075" s="1"/>
      <c r="GO2075" s="1"/>
      <c r="GP2075" s="1"/>
      <c r="GQ2075" s="1"/>
      <c r="GR2075" s="1"/>
      <c r="GS2075" s="1"/>
      <c r="GT2075" s="1"/>
      <c r="GU2075" s="1"/>
      <c r="GV2075" s="1"/>
      <c r="GW2075" s="1"/>
      <c r="GX2075" s="1"/>
      <c r="GY2075" s="1"/>
      <c r="GZ2075" s="1"/>
      <c r="HA2075" s="1"/>
      <c r="HB2075" s="1"/>
      <c r="HC2075" s="1"/>
      <c r="HD2075" s="1"/>
      <c r="HE2075" s="1"/>
      <c r="HF2075" s="1"/>
      <c r="HG2075" s="1"/>
      <c r="HH2075" s="1"/>
      <c r="HI2075" s="1"/>
      <c r="HJ2075" s="1"/>
      <c r="HK2075" s="1"/>
      <c r="HL2075" s="1"/>
      <c r="HM2075" s="1"/>
      <c r="HN2075" s="1"/>
      <c r="HO2075" s="1"/>
      <c r="HP2075" s="1"/>
      <c r="HQ2075" s="1"/>
      <c r="HR2075" s="1"/>
      <c r="HS2075" s="1"/>
      <c r="HT2075" s="1"/>
      <c r="HU2075" s="1"/>
      <c r="HV2075" s="1"/>
      <c r="HW2075" s="1"/>
      <c r="HX2075" s="1"/>
      <c r="HY2075" s="1"/>
      <c r="HZ2075" s="1"/>
      <c r="IA2075" s="1"/>
      <c r="IB2075" s="1"/>
      <c r="IC2075" s="1"/>
      <c r="ID2075" s="1"/>
      <c r="IE2075" s="1"/>
      <c r="IF2075" s="1"/>
      <c r="IG2075" s="1"/>
      <c r="IH2075" s="1"/>
      <c r="II2075" s="1"/>
      <c r="IJ2075" s="1"/>
      <c r="IK2075" s="1"/>
      <c r="IL2075" s="1"/>
      <c r="IM2075" s="1"/>
      <c r="IN2075" s="1"/>
      <c r="IO2075" s="1"/>
      <c r="IP2075" s="1"/>
      <c r="IQ2075" s="1"/>
      <c r="IR2075" s="1"/>
      <c r="IS2075" s="1"/>
      <c r="IT2075" s="1"/>
      <c r="IU2075" s="1"/>
      <c r="IV2075" s="1"/>
      <c r="IW2075" s="1"/>
      <c r="IX2075" s="1"/>
      <c r="IY2075" s="1"/>
      <c r="IZ2075" s="1"/>
      <c r="JA2075" s="1"/>
      <c r="JB2075" s="1"/>
      <c r="JC2075" s="1"/>
      <c r="JD2075" s="1"/>
      <c r="JE2075" s="1"/>
      <c r="JF2075" s="1"/>
      <c r="JG2075" s="1"/>
      <c r="JH2075" s="1"/>
      <c r="JI2075" s="1"/>
      <c r="JJ2075" s="1"/>
      <c r="JK2075" s="1"/>
      <c r="JL2075" s="1"/>
      <c r="JM2075" s="1"/>
      <c r="JN2075" s="1"/>
      <c r="JO2075" s="1"/>
      <c r="JP2075" s="1"/>
      <c r="JQ2075" s="1"/>
      <c r="JR2075" s="1"/>
      <c r="JS2075" s="1"/>
      <c r="JT2075" s="1"/>
      <c r="JU2075" s="1"/>
      <c r="JV2075" s="1"/>
      <c r="JW2075" s="1"/>
      <c r="JX2075" s="1"/>
      <c r="JY2075" s="1"/>
      <c r="JZ2075" s="1"/>
      <c r="KA2075" s="1"/>
      <c r="KB2075" s="1"/>
      <c r="KC2075" s="1"/>
      <c r="KD2075" s="1"/>
      <c r="KE2075" s="1"/>
      <c r="KF2075" s="1"/>
      <c r="KG2075" s="1"/>
      <c r="KH2075" s="1"/>
      <c r="KI2075" s="1"/>
      <c r="KJ2075" s="1"/>
      <c r="KK2075" s="1"/>
      <c r="KL2075" s="1"/>
      <c r="KM2075" s="1"/>
      <c r="KN2075" s="1"/>
      <c r="KO2075" s="1"/>
      <c r="KP2075" s="1"/>
      <c r="KQ2075" s="1"/>
      <c r="KR2075" s="1"/>
      <c r="KS2075" s="1"/>
      <c r="KT2075" s="1"/>
      <c r="KU2075" s="1"/>
      <c r="KV2075" s="1"/>
      <c r="KW2075" s="1"/>
      <c r="KX2075" s="1"/>
      <c r="KY2075" s="1"/>
      <c r="KZ2075" s="1"/>
      <c r="LA2075" s="1"/>
      <c r="LB2075" s="1"/>
      <c r="LC2075" s="1"/>
      <c r="LD2075" s="1"/>
    </row>
    <row r="2076" spans="1:316" s="49" customFormat="1" ht="79.2">
      <c r="A2076" s="611"/>
      <c r="B2076" s="613"/>
      <c r="C2076" s="632"/>
      <c r="D2076" s="923"/>
      <c r="E2076" s="1970"/>
      <c r="F2076" s="187" t="s">
        <v>4242</v>
      </c>
      <c r="G2076" s="966" t="s">
        <v>77</v>
      </c>
      <c r="H2076" s="187" t="s">
        <v>4246</v>
      </c>
      <c r="I2076" s="1202" t="s">
        <v>13274</v>
      </c>
      <c r="J2076" s="1202" t="s">
        <v>13212</v>
      </c>
      <c r="K2076" s="966" t="s">
        <v>42</v>
      </c>
      <c r="L2076" s="1149">
        <v>2</v>
      </c>
      <c r="M2076" s="1705" t="s">
        <v>4252</v>
      </c>
      <c r="N2076" s="1740">
        <v>0</v>
      </c>
      <c r="O2076" s="2302"/>
      <c r="P2076" s="373" t="s">
        <v>4097</v>
      </c>
      <c r="Q2076" s="1"/>
      <c r="R2076" s="1"/>
      <c r="S2076" s="1"/>
      <c r="T2076" s="1"/>
      <c r="U2076" s="1"/>
      <c r="V2076" s="1"/>
      <c r="W2076" s="1"/>
      <c r="X2076" s="1"/>
      <c r="Y2076" s="1"/>
      <c r="Z2076" s="1"/>
      <c r="AA2076" s="1"/>
      <c r="AB2076" s="1"/>
      <c r="AC2076" s="1"/>
      <c r="AD2076" s="1"/>
      <c r="AE2076" s="1"/>
      <c r="AF2076" s="1"/>
      <c r="AG2076" s="1"/>
      <c r="AH2076" s="1"/>
      <c r="AI2076" s="1"/>
      <c r="AJ2076" s="1"/>
      <c r="AK2076" s="1"/>
      <c r="AL2076" s="1"/>
      <c r="AM2076" s="1"/>
      <c r="AN2076" s="1"/>
      <c r="AO2076" s="1"/>
      <c r="AP2076" s="1"/>
      <c r="AQ2076" s="1"/>
      <c r="AR2076" s="1"/>
      <c r="AS2076" s="1"/>
      <c r="AT2076" s="1"/>
      <c r="AU2076" s="1"/>
      <c r="AV2076" s="1"/>
      <c r="AW2076" s="1"/>
      <c r="AX2076" s="1"/>
      <c r="AY2076" s="1"/>
      <c r="AZ2076" s="1"/>
      <c r="BA2076" s="1"/>
      <c r="BB2076" s="1"/>
      <c r="BC2076" s="1"/>
      <c r="BD2076" s="1"/>
      <c r="BE2076" s="1"/>
      <c r="BF2076" s="1"/>
      <c r="BG2076" s="1"/>
      <c r="BH2076" s="1"/>
      <c r="BI2076" s="1"/>
      <c r="BJ2076" s="1"/>
      <c r="BK2076" s="1"/>
      <c r="BL2076" s="1"/>
      <c r="BM2076" s="1"/>
      <c r="BN2076" s="1"/>
      <c r="BO2076" s="1"/>
      <c r="BP2076" s="1"/>
      <c r="BQ2076" s="1"/>
      <c r="BR2076" s="1"/>
      <c r="BS2076" s="1"/>
      <c r="BT2076" s="1"/>
      <c r="BU2076" s="1"/>
      <c r="BV2076" s="1"/>
      <c r="BW2076" s="1"/>
      <c r="BX2076" s="1"/>
      <c r="BY2076" s="1"/>
      <c r="BZ2076" s="1"/>
      <c r="CA2076" s="1"/>
      <c r="CB2076" s="1"/>
      <c r="CC2076" s="1"/>
      <c r="CD2076" s="1"/>
      <c r="CE2076" s="1"/>
      <c r="CF2076" s="1"/>
      <c r="CG2076" s="1"/>
      <c r="CH2076" s="1"/>
      <c r="CI2076" s="1"/>
      <c r="CJ2076" s="1"/>
      <c r="CK2076" s="1"/>
      <c r="CL2076" s="1"/>
      <c r="CM2076" s="1"/>
      <c r="CN2076" s="1"/>
      <c r="CO2076" s="1"/>
      <c r="CP2076" s="1"/>
      <c r="CQ2076" s="1"/>
      <c r="CR2076" s="1"/>
      <c r="CS2076" s="1"/>
      <c r="CT2076" s="1"/>
      <c r="CU2076" s="1"/>
      <c r="CV2076" s="1"/>
      <c r="CW2076" s="1"/>
      <c r="CX2076" s="1"/>
      <c r="CY2076" s="1"/>
      <c r="CZ2076" s="1"/>
      <c r="DA2076" s="1"/>
      <c r="DB2076" s="1"/>
      <c r="DC2076" s="1"/>
      <c r="DD2076" s="1"/>
      <c r="DE2076" s="1"/>
      <c r="DF2076" s="1"/>
      <c r="DG2076" s="1"/>
      <c r="DH2076" s="1"/>
      <c r="DI2076" s="1"/>
      <c r="DJ2076" s="1"/>
      <c r="DK2076" s="1"/>
      <c r="DL2076" s="1"/>
      <c r="DM2076" s="1"/>
      <c r="DN2076" s="1"/>
      <c r="DO2076" s="1"/>
      <c r="DP2076" s="1"/>
      <c r="DQ2076" s="1"/>
      <c r="DR2076" s="1"/>
      <c r="DS2076" s="1"/>
      <c r="DT2076" s="1"/>
      <c r="DU2076" s="1"/>
      <c r="DV2076" s="1"/>
      <c r="DW2076" s="1"/>
      <c r="DX2076" s="1"/>
      <c r="DY2076" s="1"/>
      <c r="DZ2076" s="1"/>
      <c r="EA2076" s="1"/>
      <c r="EB2076" s="1"/>
      <c r="EC2076" s="1"/>
      <c r="ED2076" s="1"/>
      <c r="EE2076" s="1"/>
      <c r="EF2076" s="1"/>
      <c r="EG2076" s="1"/>
      <c r="EH2076" s="1"/>
      <c r="EI2076" s="1"/>
      <c r="EJ2076" s="1"/>
      <c r="EK2076" s="1"/>
      <c r="EL2076" s="1"/>
      <c r="EM2076" s="1"/>
      <c r="EN2076" s="1"/>
      <c r="EO2076" s="1"/>
      <c r="EP2076" s="1"/>
      <c r="EQ2076" s="1"/>
      <c r="ER2076" s="1"/>
      <c r="ES2076" s="1"/>
      <c r="ET2076" s="1"/>
      <c r="EU2076" s="1"/>
      <c r="EV2076" s="1"/>
      <c r="EW2076" s="1"/>
      <c r="EX2076" s="1"/>
      <c r="EY2076" s="1"/>
      <c r="EZ2076" s="1"/>
      <c r="FA2076" s="1"/>
      <c r="FB2076" s="1"/>
      <c r="FC2076" s="1"/>
      <c r="FD2076" s="1"/>
      <c r="FE2076" s="1"/>
      <c r="FF2076" s="1"/>
      <c r="FG2076" s="1"/>
      <c r="FH2076" s="1"/>
      <c r="FI2076" s="1"/>
      <c r="FJ2076" s="1"/>
      <c r="FK2076" s="1"/>
      <c r="FL2076" s="1"/>
      <c r="FM2076" s="1"/>
      <c r="FN2076" s="1"/>
      <c r="FO2076" s="1"/>
      <c r="FP2076" s="1"/>
      <c r="FQ2076" s="1"/>
      <c r="FR2076" s="1"/>
      <c r="FS2076" s="1"/>
      <c r="FT2076" s="1"/>
      <c r="FU2076" s="1"/>
      <c r="FV2076" s="1"/>
      <c r="FW2076" s="1"/>
      <c r="FX2076" s="1"/>
      <c r="FY2076" s="1"/>
      <c r="FZ2076" s="1"/>
      <c r="GA2076" s="1"/>
      <c r="GB2076" s="1"/>
      <c r="GC2076" s="1"/>
      <c r="GD2076" s="1"/>
      <c r="GE2076" s="1"/>
      <c r="GF2076" s="1"/>
      <c r="GG2076" s="1"/>
      <c r="GH2076" s="1"/>
      <c r="GI2076" s="1"/>
      <c r="GJ2076" s="1"/>
      <c r="GK2076" s="1"/>
      <c r="GL2076" s="1"/>
      <c r="GM2076" s="1"/>
      <c r="GN2076" s="1"/>
      <c r="GO2076" s="1"/>
      <c r="GP2076" s="1"/>
      <c r="GQ2076" s="1"/>
      <c r="GR2076" s="1"/>
      <c r="GS2076" s="1"/>
      <c r="GT2076" s="1"/>
      <c r="GU2076" s="1"/>
      <c r="GV2076" s="1"/>
      <c r="GW2076" s="1"/>
      <c r="GX2076" s="1"/>
      <c r="GY2076" s="1"/>
      <c r="GZ2076" s="1"/>
      <c r="HA2076" s="1"/>
      <c r="HB2076" s="1"/>
      <c r="HC2076" s="1"/>
      <c r="HD2076" s="1"/>
      <c r="HE2076" s="1"/>
      <c r="HF2076" s="1"/>
      <c r="HG2076" s="1"/>
      <c r="HH2076" s="1"/>
      <c r="HI2076" s="1"/>
      <c r="HJ2076" s="1"/>
      <c r="HK2076" s="1"/>
      <c r="HL2076" s="1"/>
      <c r="HM2076" s="1"/>
      <c r="HN2076" s="1"/>
      <c r="HO2076" s="1"/>
      <c r="HP2076" s="1"/>
      <c r="HQ2076" s="1"/>
      <c r="HR2076" s="1"/>
      <c r="HS2076" s="1"/>
      <c r="HT2076" s="1"/>
      <c r="HU2076" s="1"/>
      <c r="HV2076" s="1"/>
      <c r="HW2076" s="1"/>
      <c r="HX2076" s="1"/>
      <c r="HY2076" s="1"/>
      <c r="HZ2076" s="1"/>
      <c r="IA2076" s="1"/>
      <c r="IB2076" s="1"/>
      <c r="IC2076" s="1"/>
      <c r="ID2076" s="1"/>
      <c r="IE2076" s="1"/>
      <c r="IF2076" s="1"/>
      <c r="IG2076" s="1"/>
      <c r="IH2076" s="1"/>
      <c r="II2076" s="1"/>
      <c r="IJ2076" s="1"/>
      <c r="IK2076" s="1"/>
      <c r="IL2076" s="1"/>
      <c r="IM2076" s="1"/>
      <c r="IN2076" s="1"/>
      <c r="IO2076" s="1"/>
      <c r="IP2076" s="1"/>
      <c r="IQ2076" s="1"/>
      <c r="IR2076" s="1"/>
      <c r="IS2076" s="1"/>
      <c r="IT2076" s="1"/>
      <c r="IU2076" s="1"/>
      <c r="IV2076" s="1"/>
      <c r="IW2076" s="1"/>
      <c r="IX2076" s="1"/>
      <c r="IY2076" s="1"/>
      <c r="IZ2076" s="1"/>
      <c r="JA2076" s="1"/>
      <c r="JB2076" s="1"/>
      <c r="JC2076" s="1"/>
      <c r="JD2076" s="1"/>
      <c r="JE2076" s="1"/>
      <c r="JF2076" s="1"/>
      <c r="JG2076" s="1"/>
      <c r="JH2076" s="1"/>
      <c r="JI2076" s="1"/>
      <c r="JJ2076" s="1"/>
      <c r="JK2076" s="1"/>
      <c r="JL2076" s="1"/>
      <c r="JM2076" s="1"/>
      <c r="JN2076" s="1"/>
      <c r="JO2076" s="1"/>
      <c r="JP2076" s="1"/>
      <c r="JQ2076" s="1"/>
      <c r="JR2076" s="1"/>
      <c r="JS2076" s="1"/>
      <c r="JT2076" s="1"/>
      <c r="JU2076" s="1"/>
      <c r="JV2076" s="1"/>
      <c r="JW2076" s="1"/>
      <c r="JX2076" s="1"/>
      <c r="JY2076" s="1"/>
      <c r="JZ2076" s="1"/>
      <c r="KA2076" s="1"/>
      <c r="KB2076" s="1"/>
      <c r="KC2076" s="1"/>
      <c r="KD2076" s="1"/>
      <c r="KE2076" s="1"/>
      <c r="KF2076" s="1"/>
      <c r="KG2076" s="1"/>
      <c r="KH2076" s="1"/>
      <c r="KI2076" s="1"/>
      <c r="KJ2076" s="1"/>
      <c r="KK2076" s="1"/>
      <c r="KL2076" s="1"/>
      <c r="KM2076" s="1"/>
      <c r="KN2076" s="1"/>
      <c r="KO2076" s="1"/>
      <c r="KP2076" s="1"/>
      <c r="KQ2076" s="1"/>
      <c r="KR2076" s="1"/>
      <c r="KS2076" s="1"/>
      <c r="KT2076" s="1"/>
      <c r="KU2076" s="1"/>
      <c r="KV2076" s="1"/>
      <c r="KW2076" s="1"/>
      <c r="KX2076" s="1"/>
      <c r="KY2076" s="1"/>
      <c r="KZ2076" s="1"/>
      <c r="LA2076" s="1"/>
      <c r="LB2076" s="1"/>
      <c r="LC2076" s="1"/>
      <c r="LD2076" s="1"/>
    </row>
    <row r="2077" spans="1:316" s="49" customFormat="1" ht="59.4">
      <c r="A2077" s="610" t="s">
        <v>45</v>
      </c>
      <c r="B2077" s="612" t="s">
        <v>1282</v>
      </c>
      <c r="C2077" s="687" t="s">
        <v>13164</v>
      </c>
      <c r="D2077" s="574" t="s">
        <v>13309</v>
      </c>
      <c r="E2077" s="1969" t="s">
        <v>13296</v>
      </c>
      <c r="F2077" s="66" t="s">
        <v>32</v>
      </c>
      <c r="G2077" s="105" t="s">
        <v>701</v>
      </c>
      <c r="H2077" s="66" t="s">
        <v>2835</v>
      </c>
      <c r="I2077" s="86" t="s">
        <v>35</v>
      </c>
      <c r="J2077" s="105" t="s">
        <v>1607</v>
      </c>
      <c r="K2077" s="105" t="s">
        <v>293</v>
      </c>
      <c r="L2077" s="929">
        <v>2</v>
      </c>
      <c r="M2077" s="353"/>
      <c r="N2077" s="373">
        <v>0</v>
      </c>
      <c r="O2077" s="1761">
        <v>0</v>
      </c>
      <c r="P2077" s="373" t="s">
        <v>4097</v>
      </c>
      <c r="Q2077" s="1"/>
      <c r="R2077" s="1"/>
      <c r="S2077" s="1"/>
      <c r="T2077" s="1"/>
      <c r="U2077" s="1"/>
      <c r="V2077" s="1"/>
      <c r="W2077" s="1"/>
      <c r="X2077" s="1"/>
      <c r="Y2077" s="1"/>
      <c r="Z2077" s="1"/>
      <c r="AA2077" s="1"/>
      <c r="AB2077" s="1"/>
      <c r="AC2077" s="1"/>
      <c r="AD2077" s="1"/>
      <c r="AE2077" s="1"/>
      <c r="AF2077" s="1"/>
      <c r="AG2077" s="1"/>
      <c r="AH2077" s="1"/>
      <c r="AI2077" s="1"/>
      <c r="AJ2077" s="1"/>
      <c r="AK2077" s="1"/>
      <c r="AL2077" s="1"/>
      <c r="AM2077" s="1"/>
      <c r="AN2077" s="1"/>
      <c r="AO2077" s="1"/>
      <c r="AP2077" s="1"/>
      <c r="AQ2077" s="1"/>
      <c r="AR2077" s="1"/>
      <c r="AS2077" s="1"/>
      <c r="AT2077" s="1"/>
      <c r="AU2077" s="1"/>
      <c r="AV2077" s="1"/>
      <c r="AW2077" s="1"/>
      <c r="AX2077" s="1"/>
      <c r="AY2077" s="1"/>
      <c r="AZ2077" s="1"/>
      <c r="BA2077" s="1"/>
      <c r="BB2077" s="1"/>
      <c r="BC2077" s="1"/>
      <c r="BD2077" s="1"/>
      <c r="BE2077" s="1"/>
      <c r="BF2077" s="1"/>
      <c r="BG2077" s="1"/>
      <c r="BH2077" s="1"/>
      <c r="BI2077" s="1"/>
      <c r="BJ2077" s="1"/>
      <c r="BK2077" s="1"/>
      <c r="BL2077" s="1"/>
      <c r="BM2077" s="1"/>
      <c r="BN2077" s="1"/>
      <c r="BO2077" s="1"/>
      <c r="BP2077" s="1"/>
      <c r="BQ2077" s="1"/>
      <c r="BR2077" s="1"/>
      <c r="BS2077" s="1"/>
      <c r="BT2077" s="1"/>
      <c r="BU2077" s="1"/>
      <c r="BV2077" s="1"/>
      <c r="BW2077" s="1"/>
      <c r="BX2077" s="1"/>
      <c r="BY2077" s="1"/>
      <c r="BZ2077" s="1"/>
      <c r="CA2077" s="1"/>
      <c r="CB2077" s="1"/>
      <c r="CC2077" s="1"/>
      <c r="CD2077" s="1"/>
      <c r="CE2077" s="1"/>
      <c r="CF2077" s="1"/>
      <c r="CG2077" s="1"/>
      <c r="CH2077" s="1"/>
      <c r="CI2077" s="1"/>
      <c r="CJ2077" s="1"/>
      <c r="CK2077" s="1"/>
      <c r="CL2077" s="1"/>
      <c r="CM2077" s="1"/>
      <c r="CN2077" s="1"/>
      <c r="CO2077" s="1"/>
      <c r="CP2077" s="1"/>
      <c r="CQ2077" s="1"/>
      <c r="CR2077" s="1"/>
      <c r="CS2077" s="1"/>
      <c r="CT2077" s="1"/>
      <c r="CU2077" s="1"/>
      <c r="CV2077" s="1"/>
      <c r="CW2077" s="1"/>
      <c r="CX2077" s="1"/>
      <c r="CY2077" s="1"/>
      <c r="CZ2077" s="1"/>
      <c r="DA2077" s="1"/>
      <c r="DB2077" s="1"/>
      <c r="DC2077" s="1"/>
      <c r="DD2077" s="1"/>
      <c r="DE2077" s="1"/>
      <c r="DF2077" s="1"/>
      <c r="DG2077" s="1"/>
      <c r="DH2077" s="1"/>
      <c r="DI2077" s="1"/>
      <c r="DJ2077" s="1"/>
      <c r="DK2077" s="1"/>
      <c r="DL2077" s="1"/>
      <c r="DM2077" s="1"/>
      <c r="DN2077" s="1"/>
      <c r="DO2077" s="1"/>
      <c r="DP2077" s="1"/>
      <c r="DQ2077" s="1"/>
      <c r="DR2077" s="1"/>
      <c r="DS2077" s="1"/>
      <c r="DT2077" s="1"/>
      <c r="DU2077" s="1"/>
      <c r="DV2077" s="1"/>
      <c r="DW2077" s="1"/>
      <c r="DX2077" s="1"/>
      <c r="DY2077" s="1"/>
      <c r="DZ2077" s="1"/>
      <c r="EA2077" s="1"/>
      <c r="EB2077" s="1"/>
      <c r="EC2077" s="1"/>
      <c r="ED2077" s="1"/>
      <c r="EE2077" s="1"/>
      <c r="EF2077" s="1"/>
      <c r="EG2077" s="1"/>
      <c r="EH2077" s="1"/>
      <c r="EI2077" s="1"/>
      <c r="EJ2077" s="1"/>
      <c r="EK2077" s="1"/>
      <c r="EL2077" s="1"/>
      <c r="EM2077" s="1"/>
      <c r="EN2077" s="1"/>
      <c r="EO2077" s="1"/>
      <c r="EP2077" s="1"/>
      <c r="EQ2077" s="1"/>
      <c r="ER2077" s="1"/>
      <c r="ES2077" s="1"/>
      <c r="ET2077" s="1"/>
      <c r="EU2077" s="1"/>
      <c r="EV2077" s="1"/>
      <c r="EW2077" s="1"/>
      <c r="EX2077" s="1"/>
      <c r="EY2077" s="1"/>
      <c r="EZ2077" s="1"/>
      <c r="FA2077" s="1"/>
      <c r="FB2077" s="1"/>
      <c r="FC2077" s="1"/>
      <c r="FD2077" s="1"/>
      <c r="FE2077" s="1"/>
      <c r="FF2077" s="1"/>
      <c r="FG2077" s="1"/>
      <c r="FH2077" s="1"/>
      <c r="FI2077" s="1"/>
      <c r="FJ2077" s="1"/>
      <c r="FK2077" s="1"/>
      <c r="FL2077" s="1"/>
      <c r="FM2077" s="1"/>
      <c r="FN2077" s="1"/>
      <c r="FO2077" s="1"/>
      <c r="FP2077" s="1"/>
      <c r="FQ2077" s="1"/>
      <c r="FR2077" s="1"/>
      <c r="FS2077" s="1"/>
      <c r="FT2077" s="1"/>
      <c r="FU2077" s="1"/>
      <c r="FV2077" s="1"/>
      <c r="FW2077" s="1"/>
      <c r="FX2077" s="1"/>
      <c r="FY2077" s="1"/>
      <c r="FZ2077" s="1"/>
      <c r="GA2077" s="1"/>
      <c r="GB2077" s="1"/>
      <c r="GC2077" s="1"/>
      <c r="GD2077" s="1"/>
      <c r="GE2077" s="1"/>
      <c r="GF2077" s="1"/>
      <c r="GG2077" s="1"/>
      <c r="GH2077" s="1"/>
      <c r="GI2077" s="1"/>
      <c r="GJ2077" s="1"/>
      <c r="GK2077" s="1"/>
      <c r="GL2077" s="1"/>
      <c r="GM2077" s="1"/>
      <c r="GN2077" s="1"/>
      <c r="GO2077" s="1"/>
      <c r="GP2077" s="1"/>
      <c r="GQ2077" s="1"/>
      <c r="GR2077" s="1"/>
      <c r="GS2077" s="1"/>
      <c r="GT2077" s="1"/>
      <c r="GU2077" s="1"/>
      <c r="GV2077" s="1"/>
      <c r="GW2077" s="1"/>
      <c r="GX2077" s="1"/>
      <c r="GY2077" s="1"/>
      <c r="GZ2077" s="1"/>
      <c r="HA2077" s="1"/>
      <c r="HB2077" s="1"/>
      <c r="HC2077" s="1"/>
      <c r="HD2077" s="1"/>
      <c r="HE2077" s="1"/>
      <c r="HF2077" s="1"/>
      <c r="HG2077" s="1"/>
      <c r="HH2077" s="1"/>
      <c r="HI2077" s="1"/>
      <c r="HJ2077" s="1"/>
      <c r="HK2077" s="1"/>
      <c r="HL2077" s="1"/>
      <c r="HM2077" s="1"/>
      <c r="HN2077" s="1"/>
      <c r="HO2077" s="1"/>
      <c r="HP2077" s="1"/>
      <c r="HQ2077" s="1"/>
      <c r="HR2077" s="1"/>
      <c r="HS2077" s="1"/>
      <c r="HT2077" s="1"/>
      <c r="HU2077" s="1"/>
      <c r="HV2077" s="1"/>
      <c r="HW2077" s="1"/>
      <c r="HX2077" s="1"/>
      <c r="HY2077" s="1"/>
      <c r="HZ2077" s="1"/>
      <c r="IA2077" s="1"/>
      <c r="IB2077" s="1"/>
      <c r="IC2077" s="1"/>
      <c r="ID2077" s="1"/>
      <c r="IE2077" s="1"/>
      <c r="IF2077" s="1"/>
      <c r="IG2077" s="1"/>
      <c r="IH2077" s="1"/>
      <c r="II2077" s="1"/>
      <c r="IJ2077" s="1"/>
      <c r="IK2077" s="1"/>
      <c r="IL2077" s="1"/>
      <c r="IM2077" s="1"/>
      <c r="IN2077" s="1"/>
      <c r="IO2077" s="1"/>
      <c r="IP2077" s="1"/>
      <c r="IQ2077" s="1"/>
      <c r="IR2077" s="1"/>
      <c r="IS2077" s="1"/>
      <c r="IT2077" s="1"/>
      <c r="IU2077" s="1"/>
      <c r="IV2077" s="1"/>
      <c r="IW2077" s="1"/>
      <c r="IX2077" s="1"/>
      <c r="IY2077" s="1"/>
      <c r="IZ2077" s="1"/>
      <c r="JA2077" s="1"/>
      <c r="JB2077" s="1"/>
      <c r="JC2077" s="1"/>
      <c r="JD2077" s="1"/>
      <c r="JE2077" s="1"/>
      <c r="JF2077" s="1"/>
      <c r="JG2077" s="1"/>
      <c r="JH2077" s="1"/>
      <c r="JI2077" s="1"/>
      <c r="JJ2077" s="1"/>
      <c r="JK2077" s="1"/>
      <c r="JL2077" s="1"/>
      <c r="JM2077" s="1"/>
      <c r="JN2077" s="1"/>
      <c r="JO2077" s="1"/>
      <c r="JP2077" s="1"/>
      <c r="JQ2077" s="1"/>
      <c r="JR2077" s="1"/>
      <c r="JS2077" s="1"/>
      <c r="JT2077" s="1"/>
      <c r="JU2077" s="1"/>
      <c r="JV2077" s="1"/>
      <c r="JW2077" s="1"/>
      <c r="JX2077" s="1"/>
      <c r="JY2077" s="1"/>
      <c r="JZ2077" s="1"/>
      <c r="KA2077" s="1"/>
      <c r="KB2077" s="1"/>
      <c r="KC2077" s="1"/>
      <c r="KD2077" s="1"/>
      <c r="KE2077" s="1"/>
      <c r="KF2077" s="1"/>
      <c r="KG2077" s="1"/>
      <c r="KH2077" s="1"/>
      <c r="KI2077" s="1"/>
      <c r="KJ2077" s="1"/>
      <c r="KK2077" s="1"/>
      <c r="KL2077" s="1"/>
      <c r="KM2077" s="1"/>
      <c r="KN2077" s="1"/>
      <c r="KO2077" s="1"/>
      <c r="KP2077" s="1"/>
      <c r="KQ2077" s="1"/>
      <c r="KR2077" s="1"/>
      <c r="KS2077" s="1"/>
      <c r="KT2077" s="1"/>
      <c r="KU2077" s="1"/>
      <c r="KV2077" s="1"/>
      <c r="KW2077" s="1"/>
      <c r="KX2077" s="1"/>
      <c r="KY2077" s="1"/>
      <c r="KZ2077" s="1"/>
      <c r="LA2077" s="1"/>
      <c r="LB2077" s="1"/>
      <c r="LC2077" s="1"/>
      <c r="LD2077" s="1"/>
    </row>
    <row r="2078" spans="1:316" s="49" customFormat="1" ht="59.4">
      <c r="A2078" s="689"/>
      <c r="B2078" s="690"/>
      <c r="C2078" s="632"/>
      <c r="D2078" s="565"/>
      <c r="E2078" s="1972"/>
      <c r="F2078" s="188" t="s">
        <v>4242</v>
      </c>
      <c r="G2078" s="462" t="s">
        <v>13367</v>
      </c>
      <c r="H2078" s="188" t="s">
        <v>4253</v>
      </c>
      <c r="I2078" s="1203" t="s">
        <v>13274</v>
      </c>
      <c r="J2078" s="1203" t="s">
        <v>13215</v>
      </c>
      <c r="K2078" s="462" t="s">
        <v>1224</v>
      </c>
      <c r="L2078" s="1597">
        <v>2</v>
      </c>
      <c r="M2078" s="1705"/>
      <c r="N2078" s="1740">
        <v>0</v>
      </c>
      <c r="O2078" s="1761"/>
      <c r="P2078" s="373" t="s">
        <v>4097</v>
      </c>
      <c r="Q2078" s="1"/>
      <c r="R2078" s="1"/>
      <c r="S2078" s="1"/>
      <c r="T2078" s="1"/>
      <c r="U2078" s="1"/>
      <c r="V2078" s="1"/>
      <c r="W2078" s="1"/>
      <c r="X2078" s="1"/>
      <c r="Y2078" s="1"/>
      <c r="Z2078" s="1"/>
      <c r="AA2078" s="1"/>
      <c r="AB2078" s="1"/>
      <c r="AC2078" s="1"/>
      <c r="AD2078" s="1"/>
      <c r="AE2078" s="1"/>
      <c r="AF2078" s="1"/>
      <c r="AG2078" s="1"/>
      <c r="AH2078" s="1"/>
      <c r="AI2078" s="1"/>
      <c r="AJ2078" s="1"/>
      <c r="AK2078" s="1"/>
      <c r="AL2078" s="1"/>
      <c r="AM2078" s="1"/>
      <c r="AN2078" s="1"/>
      <c r="AO2078" s="1"/>
      <c r="AP2078" s="1"/>
      <c r="AQ2078" s="1"/>
      <c r="AR2078" s="1"/>
      <c r="AS2078" s="1"/>
      <c r="AT2078" s="1"/>
      <c r="AU2078" s="1"/>
      <c r="AV2078" s="1"/>
      <c r="AW2078" s="1"/>
      <c r="AX2078" s="1"/>
      <c r="AY2078" s="1"/>
      <c r="AZ2078" s="1"/>
      <c r="BA2078" s="1"/>
      <c r="BB2078" s="1"/>
      <c r="BC2078" s="1"/>
      <c r="BD2078" s="1"/>
      <c r="BE2078" s="1"/>
      <c r="BF2078" s="1"/>
      <c r="BG2078" s="1"/>
      <c r="BH2078" s="1"/>
      <c r="BI2078" s="1"/>
      <c r="BJ2078" s="1"/>
      <c r="BK2078" s="1"/>
      <c r="BL2078" s="1"/>
      <c r="BM2078" s="1"/>
      <c r="BN2078" s="1"/>
      <c r="BO2078" s="1"/>
      <c r="BP2078" s="1"/>
      <c r="BQ2078" s="1"/>
      <c r="BR2078" s="1"/>
      <c r="BS2078" s="1"/>
      <c r="BT2078" s="1"/>
      <c r="BU2078" s="1"/>
      <c r="BV2078" s="1"/>
      <c r="BW2078" s="1"/>
      <c r="BX2078" s="1"/>
      <c r="BY2078" s="1"/>
      <c r="BZ2078" s="1"/>
      <c r="CA2078" s="1"/>
      <c r="CB2078" s="1"/>
      <c r="CC2078" s="1"/>
      <c r="CD2078" s="1"/>
      <c r="CE2078" s="1"/>
      <c r="CF2078" s="1"/>
      <c r="CG2078" s="1"/>
      <c r="CH2078" s="1"/>
      <c r="CI2078" s="1"/>
      <c r="CJ2078" s="1"/>
      <c r="CK2078" s="1"/>
      <c r="CL2078" s="1"/>
      <c r="CM2078" s="1"/>
      <c r="CN2078" s="1"/>
      <c r="CO2078" s="1"/>
      <c r="CP2078" s="1"/>
      <c r="CQ2078" s="1"/>
      <c r="CR2078" s="1"/>
      <c r="CS2078" s="1"/>
      <c r="CT2078" s="1"/>
      <c r="CU2078" s="1"/>
      <c r="CV2078" s="1"/>
      <c r="CW2078" s="1"/>
      <c r="CX2078" s="1"/>
      <c r="CY2078" s="1"/>
      <c r="CZ2078" s="1"/>
      <c r="DA2078" s="1"/>
      <c r="DB2078" s="1"/>
      <c r="DC2078" s="1"/>
      <c r="DD2078" s="1"/>
      <c r="DE2078" s="1"/>
      <c r="DF2078" s="1"/>
      <c r="DG2078" s="1"/>
      <c r="DH2078" s="1"/>
      <c r="DI2078" s="1"/>
      <c r="DJ2078" s="1"/>
      <c r="DK2078" s="1"/>
      <c r="DL2078" s="1"/>
      <c r="DM2078" s="1"/>
      <c r="DN2078" s="1"/>
      <c r="DO2078" s="1"/>
      <c r="DP2078" s="1"/>
      <c r="DQ2078" s="1"/>
      <c r="DR2078" s="1"/>
      <c r="DS2078" s="1"/>
      <c r="DT2078" s="1"/>
      <c r="DU2078" s="1"/>
      <c r="DV2078" s="1"/>
      <c r="DW2078" s="1"/>
      <c r="DX2078" s="1"/>
      <c r="DY2078" s="1"/>
      <c r="DZ2078" s="1"/>
      <c r="EA2078" s="1"/>
      <c r="EB2078" s="1"/>
      <c r="EC2078" s="1"/>
      <c r="ED2078" s="1"/>
      <c r="EE2078" s="1"/>
      <c r="EF2078" s="1"/>
      <c r="EG2078" s="1"/>
      <c r="EH2078" s="1"/>
      <c r="EI2078" s="1"/>
      <c r="EJ2078" s="1"/>
      <c r="EK2078" s="1"/>
      <c r="EL2078" s="1"/>
      <c r="EM2078" s="1"/>
      <c r="EN2078" s="1"/>
      <c r="EO2078" s="1"/>
      <c r="EP2078" s="1"/>
      <c r="EQ2078" s="1"/>
      <c r="ER2078" s="1"/>
      <c r="ES2078" s="1"/>
      <c r="ET2078" s="1"/>
      <c r="EU2078" s="1"/>
      <c r="EV2078" s="1"/>
      <c r="EW2078" s="1"/>
      <c r="EX2078" s="1"/>
      <c r="EY2078" s="1"/>
      <c r="EZ2078" s="1"/>
      <c r="FA2078" s="1"/>
      <c r="FB2078" s="1"/>
      <c r="FC2078" s="1"/>
      <c r="FD2078" s="1"/>
      <c r="FE2078" s="1"/>
      <c r="FF2078" s="1"/>
      <c r="FG2078" s="1"/>
      <c r="FH2078" s="1"/>
      <c r="FI2078" s="1"/>
      <c r="FJ2078" s="1"/>
      <c r="FK2078" s="1"/>
      <c r="FL2078" s="1"/>
      <c r="FM2078" s="1"/>
      <c r="FN2078" s="1"/>
      <c r="FO2078" s="1"/>
      <c r="FP2078" s="1"/>
      <c r="FQ2078" s="1"/>
      <c r="FR2078" s="1"/>
      <c r="FS2078" s="1"/>
      <c r="FT2078" s="1"/>
      <c r="FU2078" s="1"/>
      <c r="FV2078" s="1"/>
      <c r="FW2078" s="1"/>
      <c r="FX2078" s="1"/>
      <c r="FY2078" s="1"/>
      <c r="FZ2078" s="1"/>
      <c r="GA2078" s="1"/>
      <c r="GB2078" s="1"/>
      <c r="GC2078" s="1"/>
      <c r="GD2078" s="1"/>
      <c r="GE2078" s="1"/>
      <c r="GF2078" s="1"/>
      <c r="GG2078" s="1"/>
      <c r="GH2078" s="1"/>
      <c r="GI2078" s="1"/>
      <c r="GJ2078" s="1"/>
      <c r="GK2078" s="1"/>
      <c r="GL2078" s="1"/>
      <c r="GM2078" s="1"/>
      <c r="GN2078" s="1"/>
      <c r="GO2078" s="1"/>
      <c r="GP2078" s="1"/>
      <c r="GQ2078" s="1"/>
      <c r="GR2078" s="1"/>
      <c r="GS2078" s="1"/>
      <c r="GT2078" s="1"/>
      <c r="GU2078" s="1"/>
      <c r="GV2078" s="1"/>
      <c r="GW2078" s="1"/>
      <c r="GX2078" s="1"/>
      <c r="GY2078" s="1"/>
      <c r="GZ2078" s="1"/>
      <c r="HA2078" s="1"/>
      <c r="HB2078" s="1"/>
      <c r="HC2078" s="1"/>
      <c r="HD2078" s="1"/>
      <c r="HE2078" s="1"/>
      <c r="HF2078" s="1"/>
      <c r="HG2078" s="1"/>
      <c r="HH2078" s="1"/>
      <c r="HI2078" s="1"/>
      <c r="HJ2078" s="1"/>
      <c r="HK2078" s="1"/>
      <c r="HL2078" s="1"/>
      <c r="HM2078" s="1"/>
      <c r="HN2078" s="1"/>
      <c r="HO2078" s="1"/>
      <c r="HP2078" s="1"/>
      <c r="HQ2078" s="1"/>
      <c r="HR2078" s="1"/>
      <c r="HS2078" s="1"/>
      <c r="HT2078" s="1"/>
      <c r="HU2078" s="1"/>
      <c r="HV2078" s="1"/>
      <c r="HW2078" s="1"/>
      <c r="HX2078" s="1"/>
      <c r="HY2078" s="1"/>
      <c r="HZ2078" s="1"/>
      <c r="IA2078" s="1"/>
      <c r="IB2078" s="1"/>
      <c r="IC2078" s="1"/>
      <c r="ID2078" s="1"/>
      <c r="IE2078" s="1"/>
      <c r="IF2078" s="1"/>
      <c r="IG2078" s="1"/>
      <c r="IH2078" s="1"/>
      <c r="II2078" s="1"/>
      <c r="IJ2078" s="1"/>
      <c r="IK2078" s="1"/>
      <c r="IL2078" s="1"/>
      <c r="IM2078" s="1"/>
      <c r="IN2078" s="1"/>
      <c r="IO2078" s="1"/>
      <c r="IP2078" s="1"/>
      <c r="IQ2078" s="1"/>
      <c r="IR2078" s="1"/>
      <c r="IS2078" s="1"/>
      <c r="IT2078" s="1"/>
      <c r="IU2078" s="1"/>
      <c r="IV2078" s="1"/>
      <c r="IW2078" s="1"/>
      <c r="IX2078" s="1"/>
      <c r="IY2078" s="1"/>
      <c r="IZ2078" s="1"/>
      <c r="JA2078" s="1"/>
      <c r="JB2078" s="1"/>
      <c r="JC2078" s="1"/>
      <c r="JD2078" s="1"/>
      <c r="JE2078" s="1"/>
      <c r="JF2078" s="1"/>
      <c r="JG2078" s="1"/>
      <c r="JH2078" s="1"/>
      <c r="JI2078" s="1"/>
      <c r="JJ2078" s="1"/>
      <c r="JK2078" s="1"/>
      <c r="JL2078" s="1"/>
      <c r="JM2078" s="1"/>
      <c r="JN2078" s="1"/>
      <c r="JO2078" s="1"/>
      <c r="JP2078" s="1"/>
      <c r="JQ2078" s="1"/>
      <c r="JR2078" s="1"/>
      <c r="JS2078" s="1"/>
      <c r="JT2078" s="1"/>
      <c r="JU2078" s="1"/>
      <c r="JV2078" s="1"/>
      <c r="JW2078" s="1"/>
      <c r="JX2078" s="1"/>
      <c r="JY2078" s="1"/>
      <c r="JZ2078" s="1"/>
      <c r="KA2078" s="1"/>
      <c r="KB2078" s="1"/>
      <c r="KC2078" s="1"/>
      <c r="KD2078" s="1"/>
      <c r="KE2078" s="1"/>
      <c r="KF2078" s="1"/>
      <c r="KG2078" s="1"/>
      <c r="KH2078" s="1"/>
      <c r="KI2078" s="1"/>
      <c r="KJ2078" s="1"/>
      <c r="KK2078" s="1"/>
      <c r="KL2078" s="1"/>
      <c r="KM2078" s="1"/>
      <c r="KN2078" s="1"/>
      <c r="KO2078" s="1"/>
      <c r="KP2078" s="1"/>
      <c r="KQ2078" s="1"/>
      <c r="KR2078" s="1"/>
      <c r="KS2078" s="1"/>
      <c r="KT2078" s="1"/>
      <c r="KU2078" s="1"/>
      <c r="KV2078" s="1"/>
      <c r="KW2078" s="1"/>
      <c r="KX2078" s="1"/>
      <c r="KY2078" s="1"/>
      <c r="KZ2078" s="1"/>
      <c r="LA2078" s="1"/>
      <c r="LB2078" s="1"/>
      <c r="LC2078" s="1"/>
      <c r="LD2078" s="1"/>
    </row>
    <row r="2079" spans="1:316" ht="59.4">
      <c r="A2079" s="689"/>
      <c r="B2079" s="690"/>
      <c r="C2079" s="632"/>
      <c r="D2079" s="565"/>
      <c r="E2079" s="1972"/>
      <c r="F2079" s="189" t="s">
        <v>4254</v>
      </c>
      <c r="G2079" s="105" t="s">
        <v>1220</v>
      </c>
      <c r="H2079" s="189" t="s">
        <v>4255</v>
      </c>
      <c r="I2079" s="1204" t="s">
        <v>13274</v>
      </c>
      <c r="J2079" s="1018" t="s">
        <v>13216</v>
      </c>
      <c r="K2079" s="105" t="s">
        <v>1097</v>
      </c>
      <c r="L2079" s="1598">
        <v>3</v>
      </c>
      <c r="M2079" s="1705"/>
      <c r="N2079" s="1740">
        <v>0</v>
      </c>
      <c r="O2079" s="1761"/>
      <c r="P2079" s="373" t="s">
        <v>4097</v>
      </c>
    </row>
    <row r="2080" spans="1:316" ht="59.4">
      <c r="A2080" s="689"/>
      <c r="B2080" s="690"/>
      <c r="C2080" s="632"/>
      <c r="D2080" s="538" t="s">
        <v>13310</v>
      </c>
      <c r="E2080" s="1973" t="s">
        <v>13297</v>
      </c>
      <c r="F2080" s="189" t="s">
        <v>4242</v>
      </c>
      <c r="G2080" s="105" t="s">
        <v>701</v>
      </c>
      <c r="H2080" s="189" t="s">
        <v>4256</v>
      </c>
      <c r="I2080" s="1204" t="s">
        <v>13274</v>
      </c>
      <c r="J2080" s="1204" t="s">
        <v>13217</v>
      </c>
      <c r="K2080" s="105" t="s">
        <v>293</v>
      </c>
      <c r="L2080" s="1598">
        <v>2</v>
      </c>
      <c r="M2080" s="1705" t="s">
        <v>4257</v>
      </c>
      <c r="N2080" s="1740">
        <v>0</v>
      </c>
      <c r="O2080" s="2302">
        <v>0</v>
      </c>
      <c r="P2080" s="373" t="s">
        <v>4097</v>
      </c>
    </row>
    <row r="2081" spans="1:16" ht="59.4">
      <c r="A2081" s="689"/>
      <c r="B2081" s="690"/>
      <c r="C2081" s="632"/>
      <c r="D2081" s="565"/>
      <c r="E2081" s="1972"/>
      <c r="F2081" s="189" t="s">
        <v>4242</v>
      </c>
      <c r="G2081" s="105" t="s">
        <v>13368</v>
      </c>
      <c r="H2081" s="189" t="s">
        <v>4258</v>
      </c>
      <c r="I2081" s="1204" t="s">
        <v>13274</v>
      </c>
      <c r="J2081" s="1204" t="s">
        <v>13217</v>
      </c>
      <c r="K2081" s="105" t="s">
        <v>42</v>
      </c>
      <c r="L2081" s="1598">
        <v>2</v>
      </c>
      <c r="M2081" s="1705" t="s">
        <v>4257</v>
      </c>
      <c r="N2081" s="1740">
        <v>0</v>
      </c>
      <c r="O2081" s="2302"/>
      <c r="P2081" s="373" t="s">
        <v>4097</v>
      </c>
    </row>
    <row r="2082" spans="1:16" ht="59.4">
      <c r="A2082" s="689"/>
      <c r="B2082" s="690"/>
      <c r="C2082" s="632"/>
      <c r="D2082" s="565"/>
      <c r="E2082" s="1972"/>
      <c r="F2082" s="190" t="s">
        <v>4254</v>
      </c>
      <c r="G2082" s="134" t="s">
        <v>1339</v>
      </c>
      <c r="H2082" s="190" t="s">
        <v>4259</v>
      </c>
      <c r="I2082" s="1205" t="s">
        <v>13274</v>
      </c>
      <c r="J2082" s="1019" t="s">
        <v>13218</v>
      </c>
      <c r="K2082" s="134" t="s">
        <v>574</v>
      </c>
      <c r="L2082" s="1599">
        <v>3</v>
      </c>
      <c r="M2082" s="1705" t="s">
        <v>4257</v>
      </c>
      <c r="N2082" s="1740">
        <v>0</v>
      </c>
      <c r="O2082" s="2302"/>
      <c r="P2082" s="373" t="s">
        <v>4097</v>
      </c>
    </row>
    <row r="2083" spans="1:16" ht="59.4">
      <c r="A2083" s="610" t="s">
        <v>45</v>
      </c>
      <c r="B2083" s="612" t="s">
        <v>1338</v>
      </c>
      <c r="C2083" s="687" t="s">
        <v>13165</v>
      </c>
      <c r="D2083" s="86" t="s">
        <v>2841</v>
      </c>
      <c r="E2083" s="1305" t="s">
        <v>28</v>
      </c>
      <c r="F2083" s="66" t="s">
        <v>48</v>
      </c>
      <c r="G2083" s="105" t="s">
        <v>1222</v>
      </c>
      <c r="H2083" s="66" t="s">
        <v>2842</v>
      </c>
      <c r="I2083" s="105" t="s">
        <v>14</v>
      </c>
      <c r="J2083" s="105" t="s">
        <v>939</v>
      </c>
      <c r="K2083" s="105" t="s">
        <v>2146</v>
      </c>
      <c r="L2083" s="929">
        <v>1</v>
      </c>
      <c r="M2083" s="353"/>
      <c r="N2083" s="373">
        <v>500</v>
      </c>
      <c r="O2083" s="1178">
        <v>500</v>
      </c>
      <c r="P2083" s="373" t="s">
        <v>3803</v>
      </c>
    </row>
    <row r="2084" spans="1:16" ht="59.4">
      <c r="A2084" s="611"/>
      <c r="B2084" s="613"/>
      <c r="C2084" s="632"/>
      <c r="D2084" s="565" t="s">
        <v>13311</v>
      </c>
      <c r="E2084" s="1972" t="s">
        <v>13294</v>
      </c>
      <c r="F2084" s="188" t="s">
        <v>4254</v>
      </c>
      <c r="G2084" s="462" t="s">
        <v>1222</v>
      </c>
      <c r="H2084" s="188" t="s">
        <v>4260</v>
      </c>
      <c r="I2084" s="1017" t="s">
        <v>13275</v>
      </c>
      <c r="J2084" s="1017" t="s">
        <v>13219</v>
      </c>
      <c r="K2084" s="462" t="s">
        <v>630</v>
      </c>
      <c r="L2084" s="1597">
        <v>2</v>
      </c>
      <c r="M2084" s="1705"/>
      <c r="N2084" s="1740">
        <v>200</v>
      </c>
      <c r="O2084" s="2302">
        <v>400</v>
      </c>
      <c r="P2084" s="373" t="s">
        <v>3803</v>
      </c>
    </row>
    <row r="2085" spans="1:16" ht="79.2">
      <c r="A2085" s="611"/>
      <c r="B2085" s="613"/>
      <c r="C2085" s="632"/>
      <c r="D2085" s="566"/>
      <c r="E2085" s="1974"/>
      <c r="F2085" s="189" t="s">
        <v>4254</v>
      </c>
      <c r="G2085" s="105" t="s">
        <v>576</v>
      </c>
      <c r="H2085" s="189" t="s">
        <v>4261</v>
      </c>
      <c r="I2085" s="1018" t="s">
        <v>13275</v>
      </c>
      <c r="J2085" s="1018" t="s">
        <v>13220</v>
      </c>
      <c r="K2085" s="105" t="s">
        <v>2843</v>
      </c>
      <c r="L2085" s="1598">
        <v>2</v>
      </c>
      <c r="M2085" s="1705"/>
      <c r="N2085" s="1740">
        <v>200</v>
      </c>
      <c r="O2085" s="2302"/>
      <c r="P2085" s="373" t="s">
        <v>3803</v>
      </c>
    </row>
    <row r="2086" spans="1:16" ht="59.4">
      <c r="A2086" s="611"/>
      <c r="B2086" s="613"/>
      <c r="C2086" s="632"/>
      <c r="D2086" s="86" t="s">
        <v>13312</v>
      </c>
      <c r="E2086" s="1975" t="s">
        <v>13294</v>
      </c>
      <c r="F2086" s="189" t="s">
        <v>4254</v>
      </c>
      <c r="G2086" s="105" t="s">
        <v>92</v>
      </c>
      <c r="H2086" s="189" t="s">
        <v>4262</v>
      </c>
      <c r="I2086" s="1018" t="s">
        <v>13275</v>
      </c>
      <c r="J2086" s="1018" t="s">
        <v>13221</v>
      </c>
      <c r="K2086" s="105" t="s">
        <v>1097</v>
      </c>
      <c r="L2086" s="1598">
        <v>3</v>
      </c>
      <c r="M2086" s="1705"/>
      <c r="N2086" s="1740">
        <v>100</v>
      </c>
      <c r="O2086" s="2303">
        <v>100</v>
      </c>
      <c r="P2086" s="373" t="s">
        <v>3803</v>
      </c>
    </row>
    <row r="2087" spans="1:16" ht="59.4">
      <c r="A2087" s="611"/>
      <c r="B2087" s="613"/>
      <c r="C2087" s="632"/>
      <c r="D2087" s="86" t="s">
        <v>13313</v>
      </c>
      <c r="E2087" s="1975" t="s">
        <v>13294</v>
      </c>
      <c r="F2087" s="189" t="s">
        <v>4254</v>
      </c>
      <c r="G2087" s="105" t="s">
        <v>576</v>
      </c>
      <c r="H2087" s="189" t="s">
        <v>4260</v>
      </c>
      <c r="I2087" s="1018" t="s">
        <v>13275</v>
      </c>
      <c r="J2087" s="1018" t="s">
        <v>13222</v>
      </c>
      <c r="K2087" s="105" t="s">
        <v>2843</v>
      </c>
      <c r="L2087" s="1598">
        <v>1</v>
      </c>
      <c r="M2087" s="1705"/>
      <c r="N2087" s="1740">
        <v>500</v>
      </c>
      <c r="O2087" s="2303">
        <v>500</v>
      </c>
      <c r="P2087" s="373" t="s">
        <v>3803</v>
      </c>
    </row>
    <row r="2088" spans="1:16" ht="59.4">
      <c r="A2088" s="611"/>
      <c r="B2088" s="613"/>
      <c r="C2088" s="632"/>
      <c r="D2088" s="86" t="s">
        <v>13314</v>
      </c>
      <c r="E2088" s="1975" t="s">
        <v>13294</v>
      </c>
      <c r="F2088" s="189" t="s">
        <v>4254</v>
      </c>
      <c r="G2088" s="105" t="s">
        <v>576</v>
      </c>
      <c r="H2088" s="189" t="s">
        <v>4263</v>
      </c>
      <c r="I2088" s="1018" t="s">
        <v>13274</v>
      </c>
      <c r="J2088" s="1018" t="s">
        <v>13223</v>
      </c>
      <c r="K2088" s="105" t="s">
        <v>2843</v>
      </c>
      <c r="L2088" s="1598">
        <v>2</v>
      </c>
      <c r="M2088" s="1705"/>
      <c r="N2088" s="1740">
        <v>200</v>
      </c>
      <c r="O2088" s="2303">
        <v>200</v>
      </c>
      <c r="P2088" s="373" t="s">
        <v>3803</v>
      </c>
    </row>
    <row r="2089" spans="1:16" ht="79.2">
      <c r="A2089" s="611"/>
      <c r="B2089" s="613"/>
      <c r="C2089" s="632"/>
      <c r="D2089" s="538" t="s">
        <v>13315</v>
      </c>
      <c r="E2089" s="1973" t="s">
        <v>13294</v>
      </c>
      <c r="F2089" s="189" t="s">
        <v>4264</v>
      </c>
      <c r="G2089" s="105" t="s">
        <v>13369</v>
      </c>
      <c r="H2089" s="189" t="s">
        <v>4265</v>
      </c>
      <c r="I2089" s="1018" t="s">
        <v>13274</v>
      </c>
      <c r="J2089" s="1018" t="s">
        <v>13224</v>
      </c>
      <c r="K2089" s="105" t="s">
        <v>13349</v>
      </c>
      <c r="L2089" s="1598">
        <v>5</v>
      </c>
      <c r="M2089" s="1705"/>
      <c r="N2089" s="1740">
        <v>0</v>
      </c>
      <c r="O2089" s="2302">
        <v>300</v>
      </c>
      <c r="P2089" s="373" t="s">
        <v>4099</v>
      </c>
    </row>
    <row r="2090" spans="1:16" ht="59.4">
      <c r="A2090" s="611"/>
      <c r="B2090" s="613"/>
      <c r="C2090" s="632"/>
      <c r="D2090" s="565"/>
      <c r="E2090" s="1972"/>
      <c r="F2090" s="189" t="s">
        <v>4254</v>
      </c>
      <c r="G2090" s="105" t="s">
        <v>1222</v>
      </c>
      <c r="H2090" s="189" t="s">
        <v>4266</v>
      </c>
      <c r="I2090" s="1018" t="s">
        <v>13274</v>
      </c>
      <c r="J2090" s="1018" t="s">
        <v>13210</v>
      </c>
      <c r="K2090" s="105" t="s">
        <v>2146</v>
      </c>
      <c r="L2090" s="1598">
        <v>2</v>
      </c>
      <c r="M2090" s="1705"/>
      <c r="N2090" s="1740">
        <v>200</v>
      </c>
      <c r="O2090" s="2302"/>
      <c r="P2090" s="373" t="s">
        <v>3803</v>
      </c>
    </row>
    <row r="2091" spans="1:16" ht="59.4">
      <c r="A2091" s="611"/>
      <c r="B2091" s="613"/>
      <c r="C2091" s="632"/>
      <c r="D2091" s="566"/>
      <c r="E2091" s="1974"/>
      <c r="F2091" s="189" t="s">
        <v>4254</v>
      </c>
      <c r="G2091" s="105" t="s">
        <v>13370</v>
      </c>
      <c r="H2091" s="189" t="s">
        <v>4267</v>
      </c>
      <c r="I2091" s="1018" t="s">
        <v>13274</v>
      </c>
      <c r="J2091" s="1018" t="s">
        <v>13225</v>
      </c>
      <c r="K2091" s="105" t="s">
        <v>1097</v>
      </c>
      <c r="L2091" s="1598">
        <v>3</v>
      </c>
      <c r="M2091" s="1705"/>
      <c r="N2091" s="1740">
        <v>100</v>
      </c>
      <c r="O2091" s="2302"/>
      <c r="P2091" s="373" t="s">
        <v>3803</v>
      </c>
    </row>
    <row r="2092" spans="1:16" ht="79.2">
      <c r="A2092" s="611"/>
      <c r="B2092" s="613"/>
      <c r="C2092" s="632"/>
      <c r="D2092" s="538" t="s">
        <v>13316</v>
      </c>
      <c r="E2092" s="1973" t="s">
        <v>13294</v>
      </c>
      <c r="F2092" s="189" t="s">
        <v>4254</v>
      </c>
      <c r="G2092" s="105" t="s">
        <v>1222</v>
      </c>
      <c r="H2092" s="189" t="s">
        <v>4268</v>
      </c>
      <c r="I2092" s="1018" t="s">
        <v>13274</v>
      </c>
      <c r="J2092" s="1018" t="s">
        <v>13222</v>
      </c>
      <c r="K2092" s="105" t="s">
        <v>2146</v>
      </c>
      <c r="L2092" s="1598">
        <v>2</v>
      </c>
      <c r="M2092" s="1705"/>
      <c r="N2092" s="1740">
        <v>200</v>
      </c>
      <c r="O2092" s="2302">
        <v>400</v>
      </c>
      <c r="P2092" s="373" t="s">
        <v>3803</v>
      </c>
    </row>
    <row r="2093" spans="1:16" ht="59.4">
      <c r="A2093" s="611"/>
      <c r="B2093" s="613"/>
      <c r="C2093" s="632"/>
      <c r="D2093" s="566"/>
      <c r="E2093" s="1974"/>
      <c r="F2093" s="189" t="s">
        <v>4254</v>
      </c>
      <c r="G2093" s="105" t="s">
        <v>92</v>
      </c>
      <c r="H2093" s="189" t="s">
        <v>4269</v>
      </c>
      <c r="I2093" s="1018" t="s">
        <v>13274</v>
      </c>
      <c r="J2093" s="1018" t="s">
        <v>13221</v>
      </c>
      <c r="K2093" s="105" t="s">
        <v>574</v>
      </c>
      <c r="L2093" s="1598">
        <v>2</v>
      </c>
      <c r="M2093" s="1705"/>
      <c r="N2093" s="1740">
        <v>200</v>
      </c>
      <c r="O2093" s="2302"/>
      <c r="P2093" s="373" t="s">
        <v>3803</v>
      </c>
    </row>
    <row r="2094" spans="1:16" ht="59.4">
      <c r="A2094" s="611"/>
      <c r="B2094" s="613"/>
      <c r="C2094" s="632"/>
      <c r="D2094" s="86" t="s">
        <v>10775</v>
      </c>
      <c r="E2094" s="1975" t="s">
        <v>13294</v>
      </c>
      <c r="F2094" s="189" t="s">
        <v>4254</v>
      </c>
      <c r="G2094" s="105" t="s">
        <v>1222</v>
      </c>
      <c r="H2094" s="189" t="s">
        <v>4270</v>
      </c>
      <c r="I2094" s="1018" t="s">
        <v>13274</v>
      </c>
      <c r="J2094" s="1018" t="s">
        <v>13210</v>
      </c>
      <c r="K2094" s="105" t="s">
        <v>630</v>
      </c>
      <c r="L2094" s="1598">
        <v>2</v>
      </c>
      <c r="M2094" s="1705"/>
      <c r="N2094" s="1740">
        <v>200</v>
      </c>
      <c r="O2094" s="2303">
        <v>200</v>
      </c>
      <c r="P2094" s="373" t="s">
        <v>3803</v>
      </c>
    </row>
    <row r="2095" spans="1:16" ht="59.4">
      <c r="A2095" s="611"/>
      <c r="B2095" s="613"/>
      <c r="C2095" s="632"/>
      <c r="D2095" s="133" t="s">
        <v>13317</v>
      </c>
      <c r="E2095" s="1976" t="s">
        <v>13294</v>
      </c>
      <c r="F2095" s="190" t="s">
        <v>4254</v>
      </c>
      <c r="G2095" s="134" t="s">
        <v>1222</v>
      </c>
      <c r="H2095" s="190" t="s">
        <v>4271</v>
      </c>
      <c r="I2095" s="1019" t="s">
        <v>13274</v>
      </c>
      <c r="J2095" s="1019" t="s">
        <v>13221</v>
      </c>
      <c r="K2095" s="134" t="s">
        <v>630</v>
      </c>
      <c r="L2095" s="1599">
        <v>3</v>
      </c>
      <c r="M2095" s="1705"/>
      <c r="N2095" s="1740">
        <v>100</v>
      </c>
      <c r="O2095" s="2303">
        <v>100</v>
      </c>
      <c r="P2095" s="373" t="s">
        <v>3803</v>
      </c>
    </row>
    <row r="2096" spans="1:16" ht="59.4">
      <c r="A2096" s="610" t="s">
        <v>45</v>
      </c>
      <c r="B2096" s="612" t="s">
        <v>1400</v>
      </c>
      <c r="C2096" s="687" t="s">
        <v>13166</v>
      </c>
      <c r="D2096" s="574" t="s">
        <v>13318</v>
      </c>
      <c r="E2096" s="1969" t="s">
        <v>13296</v>
      </c>
      <c r="F2096" s="66" t="s">
        <v>48</v>
      </c>
      <c r="G2096" s="105" t="s">
        <v>1222</v>
      </c>
      <c r="H2096" s="66" t="s">
        <v>3025</v>
      </c>
      <c r="I2096" s="86" t="s">
        <v>35</v>
      </c>
      <c r="J2096" s="86" t="s">
        <v>945</v>
      </c>
      <c r="K2096" s="105" t="s">
        <v>1224</v>
      </c>
      <c r="L2096" s="929">
        <v>3</v>
      </c>
      <c r="M2096" s="353"/>
      <c r="N2096" s="373">
        <v>0</v>
      </c>
      <c r="O2096" s="2302">
        <v>0</v>
      </c>
      <c r="P2096" s="373" t="s">
        <v>4113</v>
      </c>
    </row>
    <row r="2097" spans="1:16" ht="59.4">
      <c r="A2097" s="611"/>
      <c r="B2097" s="613"/>
      <c r="C2097" s="632"/>
      <c r="D2097" s="565"/>
      <c r="E2097" s="1972"/>
      <c r="F2097" s="188" t="s">
        <v>4254</v>
      </c>
      <c r="G2097" s="462" t="s">
        <v>266</v>
      </c>
      <c r="H2097" s="188" t="s">
        <v>4272</v>
      </c>
      <c r="I2097" s="1203" t="s">
        <v>13275</v>
      </c>
      <c r="J2097" s="1203" t="s">
        <v>13221</v>
      </c>
      <c r="K2097" s="462" t="s">
        <v>148</v>
      </c>
      <c r="L2097" s="1597">
        <v>2</v>
      </c>
      <c r="M2097" s="1705"/>
      <c r="N2097" s="1740">
        <v>0</v>
      </c>
      <c r="O2097" s="2302"/>
      <c r="P2097" s="373" t="s">
        <v>4113</v>
      </c>
    </row>
    <row r="2098" spans="1:16" ht="79.2">
      <c r="A2098" s="611"/>
      <c r="B2098" s="613"/>
      <c r="C2098" s="632"/>
      <c r="D2098" s="565"/>
      <c r="E2098" s="1972"/>
      <c r="F2098" s="190" t="s">
        <v>4254</v>
      </c>
      <c r="G2098" s="134" t="s">
        <v>1225</v>
      </c>
      <c r="H2098" s="47" t="s">
        <v>4273</v>
      </c>
      <c r="I2098" s="1205" t="s">
        <v>13275</v>
      </c>
      <c r="J2098" s="1205" t="s">
        <v>13223</v>
      </c>
      <c r="K2098" s="134" t="s">
        <v>1103</v>
      </c>
      <c r="L2098" s="1599">
        <v>3</v>
      </c>
      <c r="M2098" s="1705"/>
      <c r="N2098" s="1740">
        <v>0</v>
      </c>
      <c r="O2098" s="2302"/>
      <c r="P2098" s="373" t="s">
        <v>4113</v>
      </c>
    </row>
    <row r="2099" spans="1:16" ht="59.4">
      <c r="A2099" s="610" t="s">
        <v>45</v>
      </c>
      <c r="B2099" s="612" t="s">
        <v>1401</v>
      </c>
      <c r="C2099" s="687" t="s">
        <v>13167</v>
      </c>
      <c r="D2099" s="574" t="s">
        <v>13319</v>
      </c>
      <c r="E2099" s="1969" t="s">
        <v>13293</v>
      </c>
      <c r="F2099" s="66" t="s">
        <v>48</v>
      </c>
      <c r="G2099" s="105" t="s">
        <v>77</v>
      </c>
      <c r="H2099" s="66" t="s">
        <v>3026</v>
      </c>
      <c r="I2099" s="105" t="s">
        <v>35</v>
      </c>
      <c r="J2099" s="86" t="s">
        <v>49</v>
      </c>
      <c r="K2099" s="105" t="s">
        <v>1224</v>
      </c>
      <c r="L2099" s="929">
        <v>2</v>
      </c>
      <c r="M2099" s="353"/>
      <c r="N2099" s="373">
        <v>200</v>
      </c>
      <c r="O2099" s="2302">
        <v>700</v>
      </c>
      <c r="P2099" s="373" t="s">
        <v>3803</v>
      </c>
    </row>
    <row r="2100" spans="1:16" ht="59.4">
      <c r="A2100" s="682"/>
      <c r="B2100" s="684"/>
      <c r="C2100" s="686"/>
      <c r="D2100" s="1430"/>
      <c r="E2100" s="1977"/>
      <c r="F2100" s="183" t="s">
        <v>4254</v>
      </c>
      <c r="G2100" s="965" t="s">
        <v>13371</v>
      </c>
      <c r="H2100" s="183" t="s">
        <v>4274</v>
      </c>
      <c r="I2100" s="1014" t="s">
        <v>13274</v>
      </c>
      <c r="J2100" s="1200" t="s">
        <v>13221</v>
      </c>
      <c r="K2100" s="965" t="s">
        <v>1103</v>
      </c>
      <c r="L2100" s="1147">
        <v>1</v>
      </c>
      <c r="M2100" s="1705"/>
      <c r="N2100" s="1740">
        <v>500</v>
      </c>
      <c r="O2100" s="2302"/>
      <c r="P2100" s="373" t="s">
        <v>3803</v>
      </c>
    </row>
    <row r="2101" spans="1:16" ht="59.4">
      <c r="A2101" s="610"/>
      <c r="B2101" s="612"/>
      <c r="C2101" s="687"/>
      <c r="D2101" s="1316" t="s">
        <v>13320</v>
      </c>
      <c r="E2101" s="1971" t="s">
        <v>13294</v>
      </c>
      <c r="F2101" s="184" t="s">
        <v>4242</v>
      </c>
      <c r="G2101" s="964" t="s">
        <v>77</v>
      </c>
      <c r="H2101" s="184" t="s">
        <v>4275</v>
      </c>
      <c r="I2101" s="1015" t="s">
        <v>13274</v>
      </c>
      <c r="J2101" s="1201" t="s">
        <v>13226</v>
      </c>
      <c r="K2101" s="964" t="s">
        <v>42</v>
      </c>
      <c r="L2101" s="1148">
        <v>3</v>
      </c>
      <c r="M2101" s="1705"/>
      <c r="N2101" s="1740">
        <v>100</v>
      </c>
      <c r="O2101" s="2302">
        <v>100</v>
      </c>
      <c r="P2101" s="373" t="s">
        <v>3803</v>
      </c>
    </row>
    <row r="2102" spans="1:16" ht="79.2">
      <c r="A2102" s="610"/>
      <c r="B2102" s="612"/>
      <c r="C2102" s="687"/>
      <c r="D2102" s="1430"/>
      <c r="E2102" s="1977"/>
      <c r="F2102" s="184" t="s">
        <v>4276</v>
      </c>
      <c r="G2102" s="964" t="s">
        <v>13372</v>
      </c>
      <c r="H2102" s="184" t="s">
        <v>4277</v>
      </c>
      <c r="I2102" s="1015" t="s">
        <v>13274</v>
      </c>
      <c r="J2102" s="1015" t="s">
        <v>13227</v>
      </c>
      <c r="K2102" s="964" t="s">
        <v>13350</v>
      </c>
      <c r="L2102" s="1148">
        <v>1</v>
      </c>
      <c r="M2102" s="1705"/>
      <c r="N2102" s="1740">
        <v>0</v>
      </c>
      <c r="O2102" s="2302"/>
      <c r="P2102" s="373" t="s">
        <v>4099</v>
      </c>
    </row>
    <row r="2103" spans="1:16" ht="59.4">
      <c r="A2103" s="610"/>
      <c r="B2103" s="612"/>
      <c r="C2103" s="687"/>
      <c r="D2103" s="1316" t="s">
        <v>13321</v>
      </c>
      <c r="E2103" s="1971" t="s">
        <v>13294</v>
      </c>
      <c r="F2103" s="187" t="s">
        <v>4242</v>
      </c>
      <c r="G2103" s="964" t="s">
        <v>77</v>
      </c>
      <c r="H2103" s="184" t="s">
        <v>4278</v>
      </c>
      <c r="I2103" s="1015" t="s">
        <v>13274</v>
      </c>
      <c r="J2103" s="1202" t="s">
        <v>13213</v>
      </c>
      <c r="K2103" s="964" t="s">
        <v>42</v>
      </c>
      <c r="L2103" s="1149">
        <v>1</v>
      </c>
      <c r="M2103" s="1705"/>
      <c r="N2103" s="1740">
        <v>500</v>
      </c>
      <c r="O2103" s="2302">
        <v>600</v>
      </c>
      <c r="P2103" s="373" t="s">
        <v>3803</v>
      </c>
    </row>
    <row r="2104" spans="1:16" ht="59.4">
      <c r="A2104" s="683"/>
      <c r="B2104" s="685"/>
      <c r="C2104" s="688"/>
      <c r="D2104" s="1430"/>
      <c r="E2104" s="1977"/>
      <c r="F2104" s="187" t="s">
        <v>4242</v>
      </c>
      <c r="G2104" s="966" t="s">
        <v>13373</v>
      </c>
      <c r="H2104" s="187" t="s">
        <v>4279</v>
      </c>
      <c r="I2104" s="1016" t="s">
        <v>13274</v>
      </c>
      <c r="J2104" s="1202" t="s">
        <v>13212</v>
      </c>
      <c r="K2104" s="966" t="s">
        <v>37</v>
      </c>
      <c r="L2104" s="1149">
        <v>3</v>
      </c>
      <c r="M2104" s="1705"/>
      <c r="N2104" s="1740">
        <v>100</v>
      </c>
      <c r="O2104" s="2302"/>
      <c r="P2104" s="373" t="s">
        <v>3803</v>
      </c>
    </row>
    <row r="2105" spans="1:16" ht="79.2">
      <c r="A2105" s="610" t="s">
        <v>45</v>
      </c>
      <c r="B2105" s="612" t="s">
        <v>1422</v>
      </c>
      <c r="C2105" s="687" t="s">
        <v>13168</v>
      </c>
      <c r="D2105" s="562" t="s">
        <v>3140</v>
      </c>
      <c r="E2105" s="1930" t="s">
        <v>17</v>
      </c>
      <c r="F2105" s="66" t="s">
        <v>15</v>
      </c>
      <c r="G2105" s="105" t="s">
        <v>3141</v>
      </c>
      <c r="H2105" s="66" t="s">
        <v>3142</v>
      </c>
      <c r="I2105" s="105" t="s">
        <v>14</v>
      </c>
      <c r="J2105" s="105" t="s">
        <v>3143</v>
      </c>
      <c r="K2105" s="105" t="s">
        <v>3144</v>
      </c>
      <c r="L2105" s="893">
        <v>2</v>
      </c>
      <c r="M2105" s="353" t="s">
        <v>3145</v>
      </c>
      <c r="N2105" s="373">
        <v>0</v>
      </c>
      <c r="O2105" s="1761">
        <v>0</v>
      </c>
      <c r="P2105" s="373" t="s">
        <v>4097</v>
      </c>
    </row>
    <row r="2106" spans="1:16" ht="59.4">
      <c r="A2106" s="682"/>
      <c r="B2106" s="684"/>
      <c r="C2106" s="686"/>
      <c r="D2106" s="563"/>
      <c r="E2106" s="1307"/>
      <c r="F2106" s="188" t="s">
        <v>4254</v>
      </c>
      <c r="G2106" s="462" t="s">
        <v>13374</v>
      </c>
      <c r="H2106" s="188" t="s">
        <v>4280</v>
      </c>
      <c r="I2106" s="1017" t="s">
        <v>13275</v>
      </c>
      <c r="J2106" s="1017" t="s">
        <v>13228</v>
      </c>
      <c r="K2106" s="462" t="s">
        <v>1097</v>
      </c>
      <c r="L2106" s="1600">
        <v>1</v>
      </c>
      <c r="M2106" s="1705" t="s">
        <v>4281</v>
      </c>
      <c r="N2106" s="1740">
        <v>0</v>
      </c>
      <c r="O2106" s="1761"/>
      <c r="P2106" s="373" t="s">
        <v>4097</v>
      </c>
    </row>
    <row r="2107" spans="1:16" ht="59.4">
      <c r="A2107" s="683"/>
      <c r="B2107" s="685"/>
      <c r="C2107" s="688"/>
      <c r="D2107" s="564"/>
      <c r="E2107" s="1872"/>
      <c r="F2107" s="190" t="s">
        <v>4254</v>
      </c>
      <c r="G2107" s="134" t="s">
        <v>1216</v>
      </c>
      <c r="H2107" s="190" t="s">
        <v>4282</v>
      </c>
      <c r="I2107" s="1019" t="s">
        <v>13275</v>
      </c>
      <c r="J2107" s="1019" t="s">
        <v>13229</v>
      </c>
      <c r="K2107" s="134" t="s">
        <v>13351</v>
      </c>
      <c r="L2107" s="1601">
        <v>1</v>
      </c>
      <c r="M2107" s="1705" t="s">
        <v>4283</v>
      </c>
      <c r="N2107" s="1740">
        <v>0</v>
      </c>
      <c r="O2107" s="1761"/>
      <c r="P2107" s="373" t="s">
        <v>4097</v>
      </c>
    </row>
    <row r="2108" spans="1:16" ht="59.4">
      <c r="A2108" s="610" t="s">
        <v>45</v>
      </c>
      <c r="B2108" s="612" t="s">
        <v>1504</v>
      </c>
      <c r="C2108" s="687" t="s">
        <v>13169</v>
      </c>
      <c r="D2108" s="817" t="s">
        <v>3146</v>
      </c>
      <c r="E2108" s="1913" t="s">
        <v>12</v>
      </c>
      <c r="F2108" s="66" t="s">
        <v>48</v>
      </c>
      <c r="G2108" s="105" t="s">
        <v>1222</v>
      </c>
      <c r="H2108" s="66" t="s">
        <v>3147</v>
      </c>
      <c r="I2108" s="105" t="s">
        <v>14</v>
      </c>
      <c r="J2108" s="105" t="s">
        <v>1283</v>
      </c>
      <c r="K2108" s="105" t="s">
        <v>1224</v>
      </c>
      <c r="L2108" s="893">
        <v>1</v>
      </c>
      <c r="M2108" s="353"/>
      <c r="N2108" s="373">
        <v>0</v>
      </c>
      <c r="O2108" s="1761">
        <v>0</v>
      </c>
      <c r="P2108" s="373" t="s">
        <v>4097</v>
      </c>
    </row>
    <row r="2109" spans="1:16" ht="79.2">
      <c r="A2109" s="689"/>
      <c r="B2109" s="690"/>
      <c r="C2109" s="632"/>
      <c r="D2109" s="564"/>
      <c r="E2109" s="1872"/>
      <c r="F2109" s="194" t="s">
        <v>4254</v>
      </c>
      <c r="G2109" s="135" t="s">
        <v>1225</v>
      </c>
      <c r="H2109" s="194" t="s">
        <v>4284</v>
      </c>
      <c r="I2109" s="1020" t="s">
        <v>13275</v>
      </c>
      <c r="J2109" s="1020" t="s">
        <v>13230</v>
      </c>
      <c r="K2109" s="135" t="s">
        <v>13192</v>
      </c>
      <c r="L2109" s="1602">
        <v>1</v>
      </c>
      <c r="M2109" s="1705"/>
      <c r="N2109" s="1740">
        <v>0</v>
      </c>
      <c r="O2109" s="1761"/>
      <c r="P2109" s="373" t="s">
        <v>3937</v>
      </c>
    </row>
    <row r="2110" spans="1:16" ht="39.6">
      <c r="A2110" s="610" t="s">
        <v>45</v>
      </c>
      <c r="B2110" s="612" t="s">
        <v>1574</v>
      </c>
      <c r="C2110" s="687" t="s">
        <v>13170</v>
      </c>
      <c r="D2110" s="562" t="s">
        <v>3168</v>
      </c>
      <c r="E2110" s="1930" t="s">
        <v>12</v>
      </c>
      <c r="F2110" s="66" t="s">
        <v>13</v>
      </c>
      <c r="G2110" s="105" t="s">
        <v>3169</v>
      </c>
      <c r="H2110" s="66" t="s">
        <v>3170</v>
      </c>
      <c r="I2110" s="105" t="s">
        <v>14</v>
      </c>
      <c r="J2110" s="105" t="s">
        <v>3171</v>
      </c>
      <c r="K2110" s="105"/>
      <c r="L2110" s="893">
        <v>5</v>
      </c>
      <c r="M2110" s="353"/>
      <c r="N2110" s="373">
        <v>0</v>
      </c>
      <c r="O2110" s="2302">
        <v>0</v>
      </c>
      <c r="P2110" s="373" t="s">
        <v>4097</v>
      </c>
    </row>
    <row r="2111" spans="1:16" ht="39.6">
      <c r="A2111" s="689"/>
      <c r="B2111" s="690"/>
      <c r="C2111" s="632"/>
      <c r="D2111" s="563"/>
      <c r="E2111" s="1307"/>
      <c r="F2111" s="188" t="s">
        <v>4264</v>
      </c>
      <c r="G2111" s="462" t="s">
        <v>6838</v>
      </c>
      <c r="H2111" s="188" t="s">
        <v>4285</v>
      </c>
      <c r="I2111" s="1017" t="s">
        <v>13275</v>
      </c>
      <c r="J2111" s="1017" t="s">
        <v>13231</v>
      </c>
      <c r="K2111" s="462" t="s">
        <v>13352</v>
      </c>
      <c r="L2111" s="1600">
        <v>1</v>
      </c>
      <c r="M2111" s="1705"/>
      <c r="N2111" s="1740">
        <v>0</v>
      </c>
      <c r="O2111" s="2302"/>
      <c r="P2111" s="373" t="s">
        <v>4377</v>
      </c>
    </row>
    <row r="2112" spans="1:16" ht="39.6">
      <c r="A2112" s="689"/>
      <c r="B2112" s="690"/>
      <c r="C2112" s="632"/>
      <c r="D2112" s="564"/>
      <c r="E2112" s="1872"/>
      <c r="F2112" s="190" t="s">
        <v>4264</v>
      </c>
      <c r="G2112" s="134" t="s">
        <v>2562</v>
      </c>
      <c r="H2112" s="190" t="s">
        <v>4285</v>
      </c>
      <c r="I2112" s="1019" t="s">
        <v>13275</v>
      </c>
      <c r="J2112" s="1019" t="s">
        <v>13232</v>
      </c>
      <c r="K2112" s="134" t="s">
        <v>2564</v>
      </c>
      <c r="L2112" s="1601">
        <v>1</v>
      </c>
      <c r="M2112" s="1705"/>
      <c r="N2112" s="1740">
        <v>0</v>
      </c>
      <c r="O2112" s="2302"/>
      <c r="P2112" s="373" t="s">
        <v>3937</v>
      </c>
    </row>
    <row r="2113" spans="1:316" ht="79.2">
      <c r="A2113" s="610" t="s">
        <v>45</v>
      </c>
      <c r="B2113" s="612" t="s">
        <v>1606</v>
      </c>
      <c r="C2113" s="687" t="s">
        <v>13171</v>
      </c>
      <c r="D2113" s="574" t="s">
        <v>13322</v>
      </c>
      <c r="E2113" s="1969" t="s">
        <v>13296</v>
      </c>
      <c r="F2113" s="66" t="s">
        <v>48</v>
      </c>
      <c r="G2113" s="105" t="s">
        <v>1098</v>
      </c>
      <c r="H2113" s="66" t="s">
        <v>3501</v>
      </c>
      <c r="I2113" s="105" t="s">
        <v>14</v>
      </c>
      <c r="J2113" s="105" t="s">
        <v>49</v>
      </c>
      <c r="K2113" s="105" t="s">
        <v>2146</v>
      </c>
      <c r="L2113" s="893">
        <v>1</v>
      </c>
      <c r="M2113" s="353"/>
      <c r="N2113" s="373">
        <v>500</v>
      </c>
      <c r="O2113" s="2302">
        <v>1500</v>
      </c>
      <c r="P2113" s="373" t="s">
        <v>3803</v>
      </c>
    </row>
    <row r="2114" spans="1:316" ht="79.2">
      <c r="A2114" s="691"/>
      <c r="B2114" s="694"/>
      <c r="C2114" s="686"/>
      <c r="D2114" s="566"/>
      <c r="E2114" s="1972"/>
      <c r="F2114" s="188" t="s">
        <v>4254</v>
      </c>
      <c r="G2114" s="462" t="s">
        <v>13375</v>
      </c>
      <c r="H2114" s="188" t="s">
        <v>4286</v>
      </c>
      <c r="I2114" s="1017" t="s">
        <v>13275</v>
      </c>
      <c r="J2114" s="1017" t="s">
        <v>13233</v>
      </c>
      <c r="K2114" s="462" t="s">
        <v>51</v>
      </c>
      <c r="L2114" s="1600">
        <v>1</v>
      </c>
      <c r="M2114" s="1705"/>
      <c r="N2114" s="1740">
        <v>500</v>
      </c>
      <c r="O2114" s="2302"/>
      <c r="P2114" s="373" t="s">
        <v>3803</v>
      </c>
    </row>
    <row r="2115" spans="1:316" ht="59.4">
      <c r="A2115" s="692"/>
      <c r="B2115" s="695"/>
      <c r="C2115" s="687"/>
      <c r="D2115" s="574"/>
      <c r="E2115" s="1972"/>
      <c r="F2115" s="189" t="s">
        <v>4254</v>
      </c>
      <c r="G2115" s="105" t="s">
        <v>1101</v>
      </c>
      <c r="H2115" s="189" t="s">
        <v>4287</v>
      </c>
      <c r="I2115" s="1018" t="s">
        <v>13275</v>
      </c>
      <c r="J2115" s="1018" t="s">
        <v>13222</v>
      </c>
      <c r="K2115" s="105" t="s">
        <v>13353</v>
      </c>
      <c r="L2115" s="1603">
        <v>1</v>
      </c>
      <c r="M2115" s="1705"/>
      <c r="N2115" s="1740">
        <v>500</v>
      </c>
      <c r="O2115" s="2302"/>
      <c r="P2115" s="373" t="s">
        <v>3803</v>
      </c>
    </row>
    <row r="2116" spans="1:316" ht="79.2">
      <c r="A2116" s="692"/>
      <c r="B2116" s="695"/>
      <c r="C2116" s="687"/>
      <c r="D2116" s="574" t="s">
        <v>13323</v>
      </c>
      <c r="E2116" s="1973" t="s">
        <v>13298</v>
      </c>
      <c r="F2116" s="189" t="str">
        <f>F2115</f>
        <v>三</v>
      </c>
      <c r="G2116" s="105" t="str">
        <f>G2115</f>
        <v>台南市113年中小學空手道對抗賽暨菁英挑戰賽</v>
      </c>
      <c r="H2116" s="189" t="s">
        <v>4288</v>
      </c>
      <c r="I2116" s="1018" t="s">
        <v>13275</v>
      </c>
      <c r="J2116" s="1018" t="s">
        <v>13222</v>
      </c>
      <c r="K2116" s="105" t="str">
        <f>$I$8</f>
        <v>個人</v>
      </c>
      <c r="L2116" s="1603">
        <v>2</v>
      </c>
      <c r="M2116" s="1705"/>
      <c r="N2116" s="1740">
        <v>200</v>
      </c>
      <c r="O2116" s="2302">
        <v>700</v>
      </c>
      <c r="P2116" s="373" t="s">
        <v>3803</v>
      </c>
    </row>
    <row r="2117" spans="1:316" ht="79.2">
      <c r="A2117" s="692"/>
      <c r="B2117" s="695"/>
      <c r="C2117" s="687"/>
      <c r="D2117" s="574"/>
      <c r="E2117" s="1972"/>
      <c r="F2117" s="189" t="str">
        <f>F2113</f>
        <v>三</v>
      </c>
      <c r="G2117" s="105" t="str">
        <f>G2113</f>
        <v>台南市112年中小學空手道錦標賽</v>
      </c>
      <c r="H2117" s="189" t="s">
        <v>4289</v>
      </c>
      <c r="I2117" s="1018" t="s">
        <v>13275</v>
      </c>
      <c r="J2117" s="1018" t="s">
        <v>13222</v>
      </c>
      <c r="K2117" s="105" t="str">
        <f>$I$6</f>
        <v>個人</v>
      </c>
      <c r="L2117" s="1603">
        <v>1</v>
      </c>
      <c r="M2117" s="1705"/>
      <c r="N2117" s="1740">
        <v>500</v>
      </c>
      <c r="O2117" s="2302"/>
      <c r="P2117" s="373" t="s">
        <v>3803</v>
      </c>
    </row>
    <row r="2118" spans="1:316" ht="79.2">
      <c r="A2118" s="693"/>
      <c r="B2118" s="696"/>
      <c r="C2118" s="688"/>
      <c r="D2118" s="133" t="s">
        <v>13324</v>
      </c>
      <c r="E2118" s="1976" t="s">
        <v>13298</v>
      </c>
      <c r="F2118" s="190" t="str">
        <f>F2116</f>
        <v>三</v>
      </c>
      <c r="G2118" s="134" t="str">
        <f>G2116</f>
        <v>台南市113年中小學空手道對抗賽暨菁英挑戰賽</v>
      </c>
      <c r="H2118" s="190" t="s">
        <v>4290</v>
      </c>
      <c r="I2118" s="1019" t="str">
        <f>I2117</f>
        <v>個人</v>
      </c>
      <c r="J2118" s="1019" t="str">
        <f>J2117</f>
        <v>6人</v>
      </c>
      <c r="K2118" s="134" t="str">
        <f>K2117</f>
        <v>個人</v>
      </c>
      <c r="L2118" s="1601">
        <v>1</v>
      </c>
      <c r="M2118" s="1705"/>
      <c r="N2118" s="1740">
        <v>500</v>
      </c>
      <c r="O2118" s="2303">
        <v>500</v>
      </c>
      <c r="P2118" s="373" t="s">
        <v>3803</v>
      </c>
    </row>
    <row r="2119" spans="1:316" ht="79.2">
      <c r="A2119" s="610" t="s">
        <v>45</v>
      </c>
      <c r="B2119" s="612" t="s">
        <v>1620</v>
      </c>
      <c r="C2119" s="687" t="s">
        <v>13172</v>
      </c>
      <c r="D2119" s="574" t="s">
        <v>13325</v>
      </c>
      <c r="E2119" s="1969" t="s">
        <v>13296</v>
      </c>
      <c r="F2119" s="66" t="s">
        <v>15</v>
      </c>
      <c r="G2119" s="105" t="s">
        <v>1225</v>
      </c>
      <c r="H2119" s="66" t="s">
        <v>4291</v>
      </c>
      <c r="I2119" s="86" t="s">
        <v>14</v>
      </c>
      <c r="J2119" s="86" t="s">
        <v>428</v>
      </c>
      <c r="K2119" s="105" t="s">
        <v>2843</v>
      </c>
      <c r="L2119" s="1594">
        <v>1</v>
      </c>
      <c r="N2119" s="373">
        <v>500</v>
      </c>
      <c r="O2119" s="2302">
        <v>1200</v>
      </c>
      <c r="P2119" s="373" t="s">
        <v>3803</v>
      </c>
    </row>
    <row r="2120" spans="1:316" s="49" customFormat="1" ht="59.4">
      <c r="A2120" s="689"/>
      <c r="B2120" s="690"/>
      <c r="C2120" s="632"/>
      <c r="D2120" s="565"/>
      <c r="E2120" s="1972"/>
      <c r="F2120" s="188" t="s">
        <v>4254</v>
      </c>
      <c r="G2120" s="1270" t="s">
        <v>13376</v>
      </c>
      <c r="H2120" s="188" t="s">
        <v>13183</v>
      </c>
      <c r="I2120" s="1203" t="s">
        <v>13275</v>
      </c>
      <c r="J2120" s="1203" t="s">
        <v>13234</v>
      </c>
      <c r="K2120" s="462" t="s">
        <v>148</v>
      </c>
      <c r="L2120" s="1604">
        <v>1</v>
      </c>
      <c r="M2120" s="1706"/>
      <c r="N2120" s="1740">
        <v>200</v>
      </c>
      <c r="O2120" s="2302"/>
      <c r="P2120" s="373" t="s">
        <v>3803</v>
      </c>
      <c r="Q2120" s="1"/>
      <c r="R2120" s="1"/>
      <c r="S2120" s="1"/>
      <c r="T2120" s="1"/>
      <c r="U2120" s="1"/>
      <c r="V2120" s="1"/>
      <c r="W2120" s="1"/>
      <c r="X2120" s="1"/>
      <c r="Y2120" s="1"/>
      <c r="Z2120" s="1"/>
      <c r="AA2120" s="1"/>
      <c r="AB2120" s="1"/>
      <c r="AC2120" s="1"/>
      <c r="AD2120" s="1"/>
      <c r="AE2120" s="1"/>
      <c r="AF2120" s="1"/>
      <c r="AG2120" s="1"/>
      <c r="AH2120" s="1"/>
      <c r="AI2120" s="1"/>
      <c r="AJ2120" s="1"/>
      <c r="AK2120" s="1"/>
      <c r="AL2120" s="1"/>
      <c r="AM2120" s="1"/>
      <c r="AN2120" s="1"/>
      <c r="AO2120" s="1"/>
      <c r="AP2120" s="1"/>
      <c r="AQ2120" s="1"/>
      <c r="AR2120" s="1"/>
      <c r="AS2120" s="1"/>
      <c r="AT2120" s="1"/>
      <c r="AU2120" s="1"/>
      <c r="AV2120" s="1"/>
      <c r="AW2120" s="1"/>
      <c r="AX2120" s="1"/>
      <c r="AY2120" s="1"/>
      <c r="AZ2120" s="1"/>
      <c r="BA2120" s="1"/>
      <c r="BB2120" s="1"/>
      <c r="BC2120" s="1"/>
      <c r="BD2120" s="1"/>
      <c r="BE2120" s="1"/>
      <c r="BF2120" s="1"/>
      <c r="BG2120" s="1"/>
      <c r="BH2120" s="1"/>
      <c r="BI2120" s="1"/>
      <c r="BJ2120" s="1"/>
      <c r="BK2120" s="1"/>
      <c r="BL2120" s="1"/>
      <c r="BM2120" s="1"/>
      <c r="BN2120" s="1"/>
      <c r="BO2120" s="1"/>
      <c r="BP2120" s="1"/>
      <c r="BQ2120" s="1"/>
      <c r="BR2120" s="1"/>
      <c r="BS2120" s="1"/>
      <c r="BT2120" s="1"/>
      <c r="BU2120" s="1"/>
      <c r="BV2120" s="1"/>
      <c r="BW2120" s="1"/>
      <c r="BX2120" s="1"/>
      <c r="BY2120" s="1"/>
      <c r="BZ2120" s="1"/>
      <c r="CA2120" s="1"/>
      <c r="CB2120" s="1"/>
      <c r="CC2120" s="1"/>
      <c r="CD2120" s="1"/>
      <c r="CE2120" s="1"/>
      <c r="CF2120" s="1"/>
      <c r="CG2120" s="1"/>
      <c r="CH2120" s="1"/>
      <c r="CI2120" s="1"/>
      <c r="CJ2120" s="1"/>
      <c r="CK2120" s="1"/>
      <c r="CL2120" s="1"/>
      <c r="CM2120" s="1"/>
      <c r="CN2120" s="1"/>
      <c r="CO2120" s="1"/>
      <c r="CP2120" s="1"/>
      <c r="CQ2120" s="1"/>
      <c r="CR2120" s="1"/>
      <c r="CS2120" s="1"/>
      <c r="CT2120" s="1"/>
      <c r="CU2120" s="1"/>
      <c r="CV2120" s="1"/>
      <c r="CW2120" s="1"/>
      <c r="CX2120" s="1"/>
      <c r="CY2120" s="1"/>
      <c r="CZ2120" s="1"/>
      <c r="DA2120" s="1"/>
      <c r="DB2120" s="1"/>
      <c r="DC2120" s="1"/>
      <c r="DD2120" s="1"/>
      <c r="DE2120" s="1"/>
      <c r="DF2120" s="1"/>
      <c r="DG2120" s="1"/>
      <c r="DH2120" s="1"/>
      <c r="DI2120" s="1"/>
      <c r="DJ2120" s="1"/>
      <c r="DK2120" s="1"/>
      <c r="DL2120" s="1"/>
      <c r="DM2120" s="1"/>
      <c r="DN2120" s="1"/>
      <c r="DO2120" s="1"/>
      <c r="DP2120" s="1"/>
      <c r="DQ2120" s="1"/>
      <c r="DR2120" s="1"/>
      <c r="DS2120" s="1"/>
      <c r="DT2120" s="1"/>
      <c r="DU2120" s="1"/>
      <c r="DV2120" s="1"/>
      <c r="DW2120" s="1"/>
      <c r="DX2120" s="1"/>
      <c r="DY2120" s="1"/>
      <c r="DZ2120" s="1"/>
      <c r="EA2120" s="1"/>
      <c r="EB2120" s="1"/>
      <c r="EC2120" s="1"/>
      <c r="ED2120" s="1"/>
      <c r="EE2120" s="1"/>
      <c r="EF2120" s="1"/>
      <c r="EG2120" s="1"/>
      <c r="EH2120" s="1"/>
      <c r="EI2120" s="1"/>
      <c r="EJ2120" s="1"/>
      <c r="EK2120" s="1"/>
      <c r="EL2120" s="1"/>
      <c r="EM2120" s="1"/>
      <c r="EN2120" s="1"/>
      <c r="EO2120" s="1"/>
      <c r="EP2120" s="1"/>
      <c r="EQ2120" s="1"/>
      <c r="ER2120" s="1"/>
      <c r="ES2120" s="1"/>
      <c r="ET2120" s="1"/>
      <c r="EU2120" s="1"/>
      <c r="EV2120" s="1"/>
      <c r="EW2120" s="1"/>
      <c r="EX2120" s="1"/>
      <c r="EY2120" s="1"/>
      <c r="EZ2120" s="1"/>
      <c r="FA2120" s="1"/>
      <c r="FB2120" s="1"/>
      <c r="FC2120" s="1"/>
      <c r="FD2120" s="1"/>
      <c r="FE2120" s="1"/>
      <c r="FF2120" s="1"/>
      <c r="FG2120" s="1"/>
      <c r="FH2120" s="1"/>
      <c r="FI2120" s="1"/>
      <c r="FJ2120" s="1"/>
      <c r="FK2120" s="1"/>
      <c r="FL2120" s="1"/>
      <c r="FM2120" s="1"/>
      <c r="FN2120" s="1"/>
      <c r="FO2120" s="1"/>
      <c r="FP2120" s="1"/>
      <c r="FQ2120" s="1"/>
      <c r="FR2120" s="1"/>
      <c r="FS2120" s="1"/>
      <c r="FT2120" s="1"/>
      <c r="FU2120" s="1"/>
      <c r="FV2120" s="1"/>
      <c r="FW2120" s="1"/>
      <c r="FX2120" s="1"/>
      <c r="FY2120" s="1"/>
      <c r="FZ2120" s="1"/>
      <c r="GA2120" s="1"/>
      <c r="GB2120" s="1"/>
      <c r="GC2120" s="1"/>
      <c r="GD2120" s="1"/>
      <c r="GE2120" s="1"/>
      <c r="GF2120" s="1"/>
      <c r="GG2120" s="1"/>
      <c r="GH2120" s="1"/>
      <c r="GI2120" s="1"/>
      <c r="GJ2120" s="1"/>
      <c r="GK2120" s="1"/>
      <c r="GL2120" s="1"/>
      <c r="GM2120" s="1"/>
      <c r="GN2120" s="1"/>
      <c r="GO2120" s="1"/>
      <c r="GP2120" s="1"/>
      <c r="GQ2120" s="1"/>
      <c r="GR2120" s="1"/>
      <c r="GS2120" s="1"/>
      <c r="GT2120" s="1"/>
      <c r="GU2120" s="1"/>
      <c r="GV2120" s="1"/>
      <c r="GW2120" s="1"/>
      <c r="GX2120" s="1"/>
      <c r="GY2120" s="1"/>
      <c r="GZ2120" s="1"/>
      <c r="HA2120" s="1"/>
      <c r="HB2120" s="1"/>
      <c r="HC2120" s="1"/>
      <c r="HD2120" s="1"/>
      <c r="HE2120" s="1"/>
      <c r="HF2120" s="1"/>
      <c r="HG2120" s="1"/>
      <c r="HH2120" s="1"/>
      <c r="HI2120" s="1"/>
      <c r="HJ2120" s="1"/>
      <c r="HK2120" s="1"/>
      <c r="HL2120" s="1"/>
      <c r="HM2120" s="1"/>
      <c r="HN2120" s="1"/>
      <c r="HO2120" s="1"/>
      <c r="HP2120" s="1"/>
      <c r="HQ2120" s="1"/>
      <c r="HR2120" s="1"/>
      <c r="HS2120" s="1"/>
      <c r="HT2120" s="1"/>
      <c r="HU2120" s="1"/>
      <c r="HV2120" s="1"/>
      <c r="HW2120" s="1"/>
      <c r="HX2120" s="1"/>
      <c r="HY2120" s="1"/>
      <c r="HZ2120" s="1"/>
      <c r="IA2120" s="1"/>
      <c r="IB2120" s="1"/>
      <c r="IC2120" s="1"/>
      <c r="ID2120" s="1"/>
      <c r="IE2120" s="1"/>
      <c r="IF2120" s="1"/>
      <c r="IG2120" s="1"/>
      <c r="IH2120" s="1"/>
      <c r="II2120" s="1"/>
      <c r="IJ2120" s="1"/>
      <c r="IK2120" s="1"/>
      <c r="IL2120" s="1"/>
      <c r="IM2120" s="1"/>
      <c r="IN2120" s="1"/>
      <c r="IO2120" s="1"/>
      <c r="IP2120" s="1"/>
      <c r="IQ2120" s="1"/>
      <c r="IR2120" s="1"/>
      <c r="IS2120" s="1"/>
      <c r="IT2120" s="1"/>
      <c r="IU2120" s="1"/>
      <c r="IV2120" s="1"/>
      <c r="IW2120" s="1"/>
      <c r="IX2120" s="1"/>
      <c r="IY2120" s="1"/>
      <c r="IZ2120" s="1"/>
      <c r="JA2120" s="1"/>
      <c r="JB2120" s="1"/>
      <c r="JC2120" s="1"/>
      <c r="JD2120" s="1"/>
      <c r="JE2120" s="1"/>
      <c r="JF2120" s="1"/>
      <c r="JG2120" s="1"/>
      <c r="JH2120" s="1"/>
      <c r="JI2120" s="1"/>
      <c r="JJ2120" s="1"/>
      <c r="JK2120" s="1"/>
      <c r="JL2120" s="1"/>
      <c r="JM2120" s="1"/>
      <c r="JN2120" s="1"/>
      <c r="JO2120" s="1"/>
      <c r="JP2120" s="1"/>
      <c r="JQ2120" s="1"/>
      <c r="JR2120" s="1"/>
      <c r="JS2120" s="1"/>
      <c r="JT2120" s="1"/>
      <c r="JU2120" s="1"/>
      <c r="JV2120" s="1"/>
      <c r="JW2120" s="1"/>
      <c r="JX2120" s="1"/>
      <c r="JY2120" s="1"/>
      <c r="JZ2120" s="1"/>
      <c r="KA2120" s="1"/>
      <c r="KB2120" s="1"/>
      <c r="KC2120" s="1"/>
      <c r="KD2120" s="1"/>
      <c r="KE2120" s="1"/>
      <c r="KF2120" s="1"/>
      <c r="KG2120" s="1"/>
      <c r="KH2120" s="1"/>
      <c r="KI2120" s="1"/>
      <c r="KJ2120" s="1"/>
      <c r="KK2120" s="1"/>
      <c r="KL2120" s="1"/>
      <c r="KM2120" s="1"/>
      <c r="KN2120" s="1"/>
      <c r="KO2120" s="1"/>
      <c r="KP2120" s="1"/>
      <c r="KQ2120" s="1"/>
      <c r="KR2120" s="1"/>
      <c r="KS2120" s="1"/>
      <c r="KT2120" s="1"/>
      <c r="KU2120" s="1"/>
      <c r="KV2120" s="1"/>
      <c r="KW2120" s="1"/>
      <c r="KX2120" s="1"/>
      <c r="KY2120" s="1"/>
      <c r="KZ2120" s="1"/>
      <c r="LA2120" s="1"/>
      <c r="LB2120" s="1"/>
      <c r="LC2120" s="1"/>
      <c r="LD2120" s="1"/>
    </row>
    <row r="2121" spans="1:316" ht="40.200000000000003" thickBot="1">
      <c r="A2121" s="689"/>
      <c r="B2121" s="690"/>
      <c r="C2121" s="632"/>
      <c r="D2121" s="1329"/>
      <c r="E2121" s="1978"/>
      <c r="F2121" s="864" t="s">
        <v>4254</v>
      </c>
      <c r="G2121" s="2358" t="s">
        <v>13370</v>
      </c>
      <c r="H2121" s="864" t="s">
        <v>13184</v>
      </c>
      <c r="I2121" s="1021" t="s">
        <v>13275</v>
      </c>
      <c r="J2121" s="1206" t="s">
        <v>13235</v>
      </c>
      <c r="K2121" s="1009" t="s">
        <v>318</v>
      </c>
      <c r="L2121" s="1150">
        <v>2</v>
      </c>
      <c r="M2121" s="1706"/>
      <c r="N2121" s="1740">
        <v>500</v>
      </c>
      <c r="O2121" s="2302"/>
      <c r="P2121" s="373" t="s">
        <v>3803</v>
      </c>
    </row>
    <row r="2122" spans="1:316" ht="118.8">
      <c r="A2122" s="689"/>
      <c r="B2122" s="690"/>
      <c r="C2122" s="632"/>
      <c r="D2122" s="565" t="s">
        <v>13326</v>
      </c>
      <c r="E2122" s="1972" t="str">
        <f>E2119</f>
        <v>選手</v>
      </c>
      <c r="F2122" s="188" t="s">
        <v>4264</v>
      </c>
      <c r="G2122" s="2359" t="s">
        <v>13377</v>
      </c>
      <c r="H2122" s="188" t="s">
        <v>13185</v>
      </c>
      <c r="I2122" s="1258" t="s">
        <v>13275</v>
      </c>
      <c r="J2122" s="1203" t="s">
        <v>13236</v>
      </c>
      <c r="K2122" s="2351" t="s">
        <v>13354</v>
      </c>
      <c r="L2122" s="1604">
        <v>2</v>
      </c>
      <c r="M2122" s="1707"/>
      <c r="N2122" s="1740">
        <v>4000</v>
      </c>
      <c r="O2122" s="2302">
        <v>7500</v>
      </c>
      <c r="P2122" s="373" t="s">
        <v>3803</v>
      </c>
    </row>
    <row r="2123" spans="1:316" ht="59.4">
      <c r="A2123" s="689"/>
      <c r="B2123" s="690"/>
      <c r="C2123" s="632"/>
      <c r="D2123" s="565"/>
      <c r="E2123" s="1972"/>
      <c r="F2123" s="193" t="s">
        <v>4341</v>
      </c>
      <c r="G2123" s="1767" t="s">
        <v>13378</v>
      </c>
      <c r="H2123" s="192" t="s">
        <v>13186</v>
      </c>
      <c r="I2123" s="1204" t="s">
        <v>13275</v>
      </c>
      <c r="J2123" s="1204" t="s">
        <v>13237</v>
      </c>
      <c r="K2123" s="105" t="s">
        <v>13355</v>
      </c>
      <c r="L2123" s="1605">
        <v>3</v>
      </c>
      <c r="M2123" s="1707"/>
      <c r="N2123" s="1740">
        <v>3000</v>
      </c>
      <c r="O2123" s="2302"/>
      <c r="P2123" s="373" t="s">
        <v>3803</v>
      </c>
    </row>
    <row r="2124" spans="1:316" ht="79.2">
      <c r="A2124" s="689"/>
      <c r="B2124" s="690"/>
      <c r="C2124" s="632"/>
      <c r="D2124" s="565"/>
      <c r="E2124" s="1972"/>
      <c r="F2124" s="194" t="s">
        <v>4254</v>
      </c>
      <c r="G2124" s="2360" t="s">
        <v>1222</v>
      </c>
      <c r="H2124" s="194" t="s">
        <v>13187</v>
      </c>
      <c r="I2124" s="1020" t="s">
        <v>13275</v>
      </c>
      <c r="J2124" s="1207" t="s">
        <v>13234</v>
      </c>
      <c r="K2124" s="135" t="s">
        <v>2146</v>
      </c>
      <c r="L2124" s="1606">
        <v>1</v>
      </c>
      <c r="M2124" s="1707"/>
      <c r="N2124" s="1740">
        <v>500</v>
      </c>
      <c r="O2124" s="2302"/>
      <c r="P2124" s="373" t="s">
        <v>3803</v>
      </c>
    </row>
    <row r="2125" spans="1:316" ht="59.4">
      <c r="A2125" s="526" t="s">
        <v>45</v>
      </c>
      <c r="B2125" s="516" t="s">
        <v>1733</v>
      </c>
      <c r="C2125" s="554" t="s">
        <v>2895</v>
      </c>
      <c r="D2125" s="570" t="s">
        <v>3758</v>
      </c>
      <c r="E2125" s="1306" t="s">
        <v>28</v>
      </c>
      <c r="F2125" s="66" t="s">
        <v>32</v>
      </c>
      <c r="G2125" s="105" t="s">
        <v>39</v>
      </c>
      <c r="H2125" s="66" t="s">
        <v>43</v>
      </c>
      <c r="I2125" s="570" t="s">
        <v>35</v>
      </c>
      <c r="J2125" s="105" t="s">
        <v>335</v>
      </c>
      <c r="K2125" s="105" t="s">
        <v>750</v>
      </c>
      <c r="L2125" s="893">
        <v>2</v>
      </c>
      <c r="M2125" s="353"/>
      <c r="N2125" s="938">
        <v>0</v>
      </c>
      <c r="O2125" s="1761">
        <v>0</v>
      </c>
      <c r="P2125" s="373" t="s">
        <v>4097</v>
      </c>
    </row>
    <row r="2126" spans="1:316" ht="59.4">
      <c r="A2126" s="510"/>
      <c r="B2126" s="517"/>
      <c r="C2126" s="569"/>
      <c r="D2126" s="1259"/>
      <c r="E2126" s="1904"/>
      <c r="F2126" s="74" t="s">
        <v>32</v>
      </c>
      <c r="G2126" s="1769" t="s">
        <v>33</v>
      </c>
      <c r="H2126" s="74" t="s">
        <v>43</v>
      </c>
      <c r="I2126" s="1259"/>
      <c r="J2126" s="965" t="s">
        <v>3759</v>
      </c>
      <c r="K2126" s="965" t="s">
        <v>748</v>
      </c>
      <c r="L2126" s="1074">
        <v>2</v>
      </c>
      <c r="M2126" s="353"/>
      <c r="N2126" s="938">
        <v>0</v>
      </c>
      <c r="O2126" s="1761"/>
      <c r="P2126" s="373" t="s">
        <v>4097</v>
      </c>
    </row>
    <row r="2127" spans="1:316" ht="79.2">
      <c r="A2127" s="510"/>
      <c r="B2127" s="517"/>
      <c r="C2127" s="569"/>
      <c r="D2127" s="1260"/>
      <c r="E2127" s="1903"/>
      <c r="F2127" s="73" t="s">
        <v>32</v>
      </c>
      <c r="G2127" s="1106" t="s">
        <v>3760</v>
      </c>
      <c r="H2127" s="111" t="s">
        <v>3761</v>
      </c>
      <c r="I2127" s="1260"/>
      <c r="J2127" s="966" t="s">
        <v>331</v>
      </c>
      <c r="K2127" s="966" t="s">
        <v>3762</v>
      </c>
      <c r="L2127" s="1038">
        <v>1</v>
      </c>
      <c r="M2127" s="353"/>
      <c r="N2127" s="938">
        <v>0</v>
      </c>
      <c r="O2127" s="1761"/>
      <c r="P2127" s="373" t="s">
        <v>4097</v>
      </c>
    </row>
    <row r="2128" spans="1:316" ht="59.4">
      <c r="A2128" s="71" t="s">
        <v>45</v>
      </c>
      <c r="B2128" s="56" t="s">
        <v>1734</v>
      </c>
      <c r="C2128" s="554" t="s">
        <v>4292</v>
      </c>
      <c r="D2128" s="570" t="s">
        <v>4293</v>
      </c>
      <c r="E2128" s="1306" t="s">
        <v>28</v>
      </c>
      <c r="F2128" s="66" t="s">
        <v>48</v>
      </c>
      <c r="G2128" s="105" t="s">
        <v>1225</v>
      </c>
      <c r="H2128" s="66" t="s">
        <v>4294</v>
      </c>
      <c r="I2128" s="105" t="s">
        <v>35</v>
      </c>
      <c r="J2128" s="105" t="s">
        <v>143</v>
      </c>
      <c r="K2128" s="105" t="s">
        <v>750</v>
      </c>
      <c r="L2128" s="893">
        <v>2</v>
      </c>
      <c r="M2128" s="353"/>
      <c r="N2128" s="938">
        <v>0</v>
      </c>
      <c r="O2128" s="1761">
        <v>0</v>
      </c>
      <c r="P2128" s="373" t="s">
        <v>4295</v>
      </c>
    </row>
    <row r="2129" spans="1:16" ht="79.2">
      <c r="A2129" s="71" t="s">
        <v>45</v>
      </c>
      <c r="B2129" s="56" t="s">
        <v>1734</v>
      </c>
      <c r="C2129" s="554"/>
      <c r="D2129" s="570"/>
      <c r="E2129" s="1306"/>
      <c r="F2129" s="66" t="s">
        <v>48</v>
      </c>
      <c r="G2129" s="105" t="s">
        <v>1225</v>
      </c>
      <c r="H2129" s="66" t="s">
        <v>4296</v>
      </c>
      <c r="I2129" s="105" t="s">
        <v>35</v>
      </c>
      <c r="J2129" s="105" t="s">
        <v>1607</v>
      </c>
      <c r="K2129" s="105" t="s">
        <v>4297</v>
      </c>
      <c r="L2129" s="893">
        <v>3</v>
      </c>
      <c r="M2129" s="353"/>
      <c r="N2129" s="938">
        <v>0</v>
      </c>
      <c r="O2129" s="1761"/>
      <c r="P2129" s="373" t="s">
        <v>4153</v>
      </c>
    </row>
    <row r="2130" spans="1:16" ht="59.4">
      <c r="A2130" s="71" t="s">
        <v>45</v>
      </c>
      <c r="B2130" s="56" t="s">
        <v>1734</v>
      </c>
      <c r="C2130" s="554"/>
      <c r="D2130" s="562" t="s">
        <v>4298</v>
      </c>
      <c r="E2130" s="1306" t="s">
        <v>28</v>
      </c>
      <c r="F2130" s="66" t="s">
        <v>48</v>
      </c>
      <c r="G2130" s="105" t="s">
        <v>4299</v>
      </c>
      <c r="H2130" s="66" t="s">
        <v>4300</v>
      </c>
      <c r="I2130" s="105" t="s">
        <v>35</v>
      </c>
      <c r="J2130" s="105" t="s">
        <v>166</v>
      </c>
      <c r="K2130" s="105" t="s">
        <v>1097</v>
      </c>
      <c r="L2130" s="893">
        <v>2</v>
      </c>
      <c r="M2130" s="353"/>
      <c r="N2130" s="938">
        <v>0</v>
      </c>
      <c r="O2130" s="1761">
        <v>0</v>
      </c>
      <c r="P2130" s="373" t="s">
        <v>4301</v>
      </c>
    </row>
    <row r="2131" spans="1:16" ht="59.4">
      <c r="A2131" s="71" t="s">
        <v>45</v>
      </c>
      <c r="B2131" s="56" t="s">
        <v>1734</v>
      </c>
      <c r="C2131" s="554"/>
      <c r="D2131" s="564"/>
      <c r="E2131" s="1306"/>
      <c r="F2131" s="66" t="s">
        <v>48</v>
      </c>
      <c r="G2131" s="105" t="s">
        <v>4302</v>
      </c>
      <c r="H2131" s="66" t="s">
        <v>4303</v>
      </c>
      <c r="I2131" s="105" t="s">
        <v>35</v>
      </c>
      <c r="J2131" s="105" t="s">
        <v>160</v>
      </c>
      <c r="K2131" s="105" t="s">
        <v>1224</v>
      </c>
      <c r="L2131" s="893">
        <v>1</v>
      </c>
      <c r="M2131" s="353"/>
      <c r="N2131" s="938">
        <v>0</v>
      </c>
      <c r="O2131" s="1761"/>
      <c r="P2131" s="373" t="s">
        <v>4301</v>
      </c>
    </row>
    <row r="2132" spans="1:16" ht="59.4">
      <c r="A2132" s="71" t="s">
        <v>45</v>
      </c>
      <c r="B2132" s="56" t="s">
        <v>1734</v>
      </c>
      <c r="C2132" s="554"/>
      <c r="D2132" s="562" t="s">
        <v>4304</v>
      </c>
      <c r="E2132" s="1917" t="s">
        <v>12</v>
      </c>
      <c r="F2132" s="66" t="s">
        <v>48</v>
      </c>
      <c r="G2132" s="105" t="s">
        <v>4299</v>
      </c>
      <c r="H2132" s="66" t="s">
        <v>4305</v>
      </c>
      <c r="I2132" s="105" t="s">
        <v>35</v>
      </c>
      <c r="J2132" s="105">
        <v>7</v>
      </c>
      <c r="K2132" s="105" t="s">
        <v>1097</v>
      </c>
      <c r="L2132" s="893">
        <v>3</v>
      </c>
      <c r="M2132" s="353"/>
      <c r="N2132" s="938">
        <v>100</v>
      </c>
      <c r="O2132" s="1761">
        <v>300</v>
      </c>
      <c r="P2132" s="373" t="s">
        <v>3803</v>
      </c>
    </row>
    <row r="2133" spans="1:16" ht="59.4">
      <c r="A2133" s="71" t="s">
        <v>45</v>
      </c>
      <c r="B2133" s="56" t="s">
        <v>1734</v>
      </c>
      <c r="C2133" s="554"/>
      <c r="D2133" s="563"/>
      <c r="E2133" s="1386"/>
      <c r="F2133" s="66" t="s">
        <v>48</v>
      </c>
      <c r="G2133" s="105" t="s">
        <v>39</v>
      </c>
      <c r="H2133" s="66" t="s">
        <v>4306</v>
      </c>
      <c r="I2133" s="105" t="s">
        <v>35</v>
      </c>
      <c r="J2133" s="105">
        <v>12</v>
      </c>
      <c r="K2133" s="105" t="s">
        <v>1224</v>
      </c>
      <c r="L2133" s="893">
        <v>2</v>
      </c>
      <c r="M2133" s="353"/>
      <c r="N2133" s="938">
        <v>200</v>
      </c>
      <c r="O2133" s="1761"/>
      <c r="P2133" s="373" t="s">
        <v>3803</v>
      </c>
    </row>
    <row r="2134" spans="1:16" ht="59.4">
      <c r="A2134" s="71" t="s">
        <v>45</v>
      </c>
      <c r="B2134" s="56" t="s">
        <v>1734</v>
      </c>
      <c r="C2134" s="554"/>
      <c r="D2134" s="564"/>
      <c r="E2134" s="1875"/>
      <c r="F2134" s="66" t="s">
        <v>48</v>
      </c>
      <c r="G2134" s="105" t="s">
        <v>39</v>
      </c>
      <c r="H2134" s="66" t="s">
        <v>4307</v>
      </c>
      <c r="I2134" s="105" t="s">
        <v>35</v>
      </c>
      <c r="J2134" s="105">
        <v>12</v>
      </c>
      <c r="K2134" s="105" t="s">
        <v>1224</v>
      </c>
      <c r="L2134" s="893">
        <v>2</v>
      </c>
      <c r="M2134" s="353"/>
      <c r="N2134" s="938">
        <v>0</v>
      </c>
      <c r="O2134" s="1761"/>
      <c r="P2134" s="373" t="s">
        <v>4153</v>
      </c>
    </row>
    <row r="2135" spans="1:16" ht="79.2">
      <c r="A2135" s="71" t="s">
        <v>45</v>
      </c>
      <c r="B2135" s="56" t="s">
        <v>1734</v>
      </c>
      <c r="C2135" s="554"/>
      <c r="D2135" s="105" t="s">
        <v>4308</v>
      </c>
      <c r="E2135" s="1928" t="s">
        <v>28</v>
      </c>
      <c r="F2135" s="66" t="s">
        <v>48</v>
      </c>
      <c r="G2135" s="105" t="s">
        <v>1225</v>
      </c>
      <c r="H2135" s="66" t="s">
        <v>4309</v>
      </c>
      <c r="I2135" s="105" t="s">
        <v>35</v>
      </c>
      <c r="J2135" s="105">
        <v>8</v>
      </c>
      <c r="K2135" s="105" t="s">
        <v>750</v>
      </c>
      <c r="L2135" s="893">
        <v>3</v>
      </c>
      <c r="M2135" s="353"/>
      <c r="N2135" s="1739">
        <v>0</v>
      </c>
      <c r="O2135" s="1178">
        <v>0</v>
      </c>
      <c r="P2135" s="373" t="s">
        <v>4097</v>
      </c>
    </row>
    <row r="2136" spans="1:16" ht="59.4">
      <c r="A2136" s="71" t="s">
        <v>45</v>
      </c>
      <c r="B2136" s="56" t="s">
        <v>1734</v>
      </c>
      <c r="C2136" s="554"/>
      <c r="D2136" s="562" t="s">
        <v>4310</v>
      </c>
      <c r="E2136" s="1917" t="s">
        <v>28</v>
      </c>
      <c r="F2136" s="66" t="s">
        <v>48</v>
      </c>
      <c r="G2136" s="105" t="s">
        <v>1225</v>
      </c>
      <c r="H2136" s="27" t="s">
        <v>4311</v>
      </c>
      <c r="I2136" s="105" t="s">
        <v>35</v>
      </c>
      <c r="J2136" s="105">
        <v>4</v>
      </c>
      <c r="K2136" s="105" t="s">
        <v>750</v>
      </c>
      <c r="L2136" s="893">
        <v>1</v>
      </c>
      <c r="M2136" s="353"/>
      <c r="N2136" s="1739">
        <v>0</v>
      </c>
      <c r="O2136" s="1761">
        <v>0</v>
      </c>
      <c r="P2136" s="373" t="s">
        <v>4097</v>
      </c>
    </row>
    <row r="2137" spans="1:16" ht="79.2">
      <c r="A2137" s="71" t="s">
        <v>45</v>
      </c>
      <c r="B2137" s="56" t="s">
        <v>1734</v>
      </c>
      <c r="C2137" s="554"/>
      <c r="D2137" s="564"/>
      <c r="E2137" s="1875"/>
      <c r="F2137" s="66" t="s">
        <v>48</v>
      </c>
      <c r="G2137" s="105" t="s">
        <v>1225</v>
      </c>
      <c r="H2137" s="66" t="s">
        <v>4309</v>
      </c>
      <c r="I2137" s="105" t="s">
        <v>35</v>
      </c>
      <c r="J2137" s="105">
        <v>8</v>
      </c>
      <c r="K2137" s="105" t="s">
        <v>750</v>
      </c>
      <c r="L2137" s="893">
        <v>2</v>
      </c>
      <c r="M2137" s="353"/>
      <c r="N2137" s="1739">
        <v>0</v>
      </c>
      <c r="O2137" s="1761"/>
      <c r="P2137" s="373" t="s">
        <v>4097</v>
      </c>
    </row>
    <row r="2138" spans="1:16" ht="39.6">
      <c r="A2138" s="610" t="s">
        <v>73</v>
      </c>
      <c r="B2138" s="612" t="s">
        <v>22</v>
      </c>
      <c r="C2138" s="858" t="s">
        <v>13173</v>
      </c>
      <c r="D2138" s="105" t="s">
        <v>66</v>
      </c>
      <c r="E2138" s="1305" t="s">
        <v>28</v>
      </c>
      <c r="F2138" s="66" t="s">
        <v>24</v>
      </c>
      <c r="G2138" s="105" t="s">
        <v>67</v>
      </c>
      <c r="H2138" s="66" t="s">
        <v>68</v>
      </c>
      <c r="I2138" s="105" t="s">
        <v>35</v>
      </c>
      <c r="J2138" s="105" t="s">
        <v>69</v>
      </c>
      <c r="K2138" s="105" t="s">
        <v>70</v>
      </c>
      <c r="L2138" s="893">
        <v>4</v>
      </c>
      <c r="M2138" s="359"/>
      <c r="N2138" s="373">
        <v>0</v>
      </c>
      <c r="O2138" s="1178">
        <v>0</v>
      </c>
      <c r="P2138" s="373" t="s">
        <v>4097</v>
      </c>
    </row>
    <row r="2139" spans="1:16" ht="39.6">
      <c r="A2139" s="700"/>
      <c r="B2139" s="690"/>
      <c r="C2139" s="701"/>
      <c r="D2139" s="462" t="s">
        <v>13327</v>
      </c>
      <c r="E2139" s="1979" t="s">
        <v>13294</v>
      </c>
      <c r="F2139" s="188" t="s">
        <v>4276</v>
      </c>
      <c r="G2139" s="462" t="s">
        <v>71</v>
      </c>
      <c r="H2139" s="188" t="s">
        <v>4312</v>
      </c>
      <c r="I2139" s="1017" t="s">
        <v>13274</v>
      </c>
      <c r="J2139" s="1017" t="s">
        <v>72</v>
      </c>
      <c r="K2139" s="462" t="s">
        <v>13356</v>
      </c>
      <c r="L2139" s="1600">
        <v>5</v>
      </c>
      <c r="M2139" s="1693"/>
      <c r="N2139" s="1740">
        <v>0</v>
      </c>
      <c r="O2139" s="2303">
        <v>0</v>
      </c>
      <c r="P2139" s="373" t="s">
        <v>4097</v>
      </c>
    </row>
    <row r="2140" spans="1:16" ht="39.6">
      <c r="A2140" s="700"/>
      <c r="B2140" s="690"/>
      <c r="C2140" s="701"/>
      <c r="D2140" s="562" t="s">
        <v>6453</v>
      </c>
      <c r="E2140" s="1973" t="s">
        <v>13295</v>
      </c>
      <c r="F2140" s="189" t="s">
        <v>4276</v>
      </c>
      <c r="G2140" s="105" t="s">
        <v>67</v>
      </c>
      <c r="H2140" s="189" t="s">
        <v>4313</v>
      </c>
      <c r="I2140" s="1018" t="s">
        <v>13274</v>
      </c>
      <c r="J2140" s="1018" t="s">
        <v>69</v>
      </c>
      <c r="K2140" s="105" t="s">
        <v>70</v>
      </c>
      <c r="L2140" s="1603">
        <v>4</v>
      </c>
      <c r="M2140" s="1693"/>
      <c r="N2140" s="1740">
        <v>0</v>
      </c>
      <c r="O2140" s="2302">
        <v>0</v>
      </c>
      <c r="P2140" s="373" t="s">
        <v>4097</v>
      </c>
    </row>
    <row r="2141" spans="1:16" ht="39.6">
      <c r="A2141" s="700"/>
      <c r="B2141" s="690"/>
      <c r="C2141" s="701"/>
      <c r="D2141" s="563"/>
      <c r="E2141" s="1974"/>
      <c r="F2141" s="190" t="s">
        <v>4276</v>
      </c>
      <c r="G2141" s="134" t="s">
        <v>71</v>
      </c>
      <c r="H2141" s="190" t="s">
        <v>4312</v>
      </c>
      <c r="I2141" s="1019" t="s">
        <v>13274</v>
      </c>
      <c r="J2141" s="1019" t="s">
        <v>72</v>
      </c>
      <c r="K2141" s="134" t="s">
        <v>13356</v>
      </c>
      <c r="L2141" s="1601">
        <v>5</v>
      </c>
      <c r="M2141" s="1693"/>
      <c r="N2141" s="1740">
        <v>0</v>
      </c>
      <c r="O2141" s="2302"/>
      <c r="P2141" s="373" t="s">
        <v>4097</v>
      </c>
    </row>
    <row r="2142" spans="1:16" ht="39.6">
      <c r="A2142" s="610" t="s">
        <v>73</v>
      </c>
      <c r="B2142" s="612" t="s">
        <v>74</v>
      </c>
      <c r="C2142" s="858" t="s">
        <v>13174</v>
      </c>
      <c r="D2142" s="1208" t="s">
        <v>396</v>
      </c>
      <c r="E2142" s="1980" t="s">
        <v>28</v>
      </c>
      <c r="F2142" s="16" t="s">
        <v>32</v>
      </c>
      <c r="G2142" s="115" t="s">
        <v>397</v>
      </c>
      <c r="H2142" s="16" t="s">
        <v>398</v>
      </c>
      <c r="I2142" s="115" t="s">
        <v>35</v>
      </c>
      <c r="J2142" s="1208" t="s">
        <v>36</v>
      </c>
      <c r="K2142" s="115" t="s">
        <v>399</v>
      </c>
      <c r="L2142" s="1607">
        <v>1</v>
      </c>
      <c r="M2142" s="359"/>
      <c r="N2142" s="373">
        <v>500</v>
      </c>
      <c r="O2142" s="1178">
        <v>500</v>
      </c>
      <c r="P2142" s="373" t="s">
        <v>3803</v>
      </c>
    </row>
    <row r="2143" spans="1:16" ht="39.6">
      <c r="A2143" s="611"/>
      <c r="B2143" s="613"/>
      <c r="C2143" s="701"/>
      <c r="D2143" s="1275" t="s">
        <v>13328</v>
      </c>
      <c r="E2143" s="1981" t="s">
        <v>13294</v>
      </c>
      <c r="F2143" s="196" t="s">
        <v>4242</v>
      </c>
      <c r="G2143" s="995" t="s">
        <v>397</v>
      </c>
      <c r="H2143" s="196" t="s">
        <v>4314</v>
      </c>
      <c r="I2143" s="1022" t="s">
        <v>13274</v>
      </c>
      <c r="J2143" s="1209" t="s">
        <v>13212</v>
      </c>
      <c r="K2143" s="995" t="s">
        <v>399</v>
      </c>
      <c r="L2143" s="1608">
        <v>1</v>
      </c>
      <c r="M2143" s="1693"/>
      <c r="N2143" s="1740">
        <v>500</v>
      </c>
      <c r="O2143" s="2303">
        <v>500</v>
      </c>
      <c r="P2143" s="373" t="s">
        <v>3803</v>
      </c>
    </row>
    <row r="2144" spans="1:16" ht="39.6">
      <c r="A2144" s="611"/>
      <c r="B2144" s="613"/>
      <c r="C2144" s="701"/>
      <c r="D2144" s="1538" t="s">
        <v>13329</v>
      </c>
      <c r="E2144" s="1982" t="s">
        <v>13294</v>
      </c>
      <c r="F2144" s="142" t="s">
        <v>4276</v>
      </c>
      <c r="G2144" s="115" t="s">
        <v>400</v>
      </c>
      <c r="H2144" s="142" t="s">
        <v>4315</v>
      </c>
      <c r="I2144" s="967" t="s">
        <v>13274</v>
      </c>
      <c r="J2144" s="1210" t="s">
        <v>13238</v>
      </c>
      <c r="K2144" s="115" t="s">
        <v>401</v>
      </c>
      <c r="L2144" s="1609">
        <v>4</v>
      </c>
      <c r="M2144" s="1693"/>
      <c r="N2144" s="1740">
        <v>1500</v>
      </c>
      <c r="O2144" s="2302">
        <v>2500</v>
      </c>
      <c r="P2144" s="373" t="s">
        <v>3803</v>
      </c>
    </row>
    <row r="2145" spans="1:16" ht="39.6">
      <c r="A2145" s="611"/>
      <c r="B2145" s="613"/>
      <c r="C2145" s="701"/>
      <c r="D2145" s="1538"/>
      <c r="E2145" s="1983"/>
      <c r="F2145" s="142" t="s">
        <v>4276</v>
      </c>
      <c r="G2145" s="115" t="s">
        <v>67</v>
      </c>
      <c r="H2145" s="142" t="s">
        <v>4316</v>
      </c>
      <c r="I2145" s="967" t="s">
        <v>13274</v>
      </c>
      <c r="J2145" s="1210" t="s">
        <v>13239</v>
      </c>
      <c r="K2145" s="115" t="s">
        <v>70</v>
      </c>
      <c r="L2145" s="1609">
        <v>5</v>
      </c>
      <c r="M2145" s="1693"/>
      <c r="N2145" s="1740">
        <v>1000</v>
      </c>
      <c r="O2145" s="2302"/>
      <c r="P2145" s="373" t="s">
        <v>3803</v>
      </c>
    </row>
    <row r="2146" spans="1:16" ht="39.6">
      <c r="A2146" s="611"/>
      <c r="B2146" s="613"/>
      <c r="C2146" s="701"/>
      <c r="D2146" s="1538" t="s">
        <v>13330</v>
      </c>
      <c r="E2146" s="1982" t="s">
        <v>13294</v>
      </c>
      <c r="F2146" s="142" t="s">
        <v>4242</v>
      </c>
      <c r="G2146" s="115" t="s">
        <v>397</v>
      </c>
      <c r="H2146" s="142" t="s">
        <v>4317</v>
      </c>
      <c r="I2146" s="967" t="s">
        <v>13274</v>
      </c>
      <c r="J2146" s="1210" t="s">
        <v>13211</v>
      </c>
      <c r="K2146" s="115" t="s">
        <v>399</v>
      </c>
      <c r="L2146" s="1609">
        <v>1</v>
      </c>
      <c r="M2146" s="1693"/>
      <c r="N2146" s="1740">
        <v>500</v>
      </c>
      <c r="O2146" s="2302">
        <v>2000</v>
      </c>
      <c r="P2146" s="373" t="s">
        <v>3803</v>
      </c>
    </row>
    <row r="2147" spans="1:16" ht="39.6">
      <c r="A2147" s="611"/>
      <c r="B2147" s="613"/>
      <c r="C2147" s="701"/>
      <c r="D2147" s="1538"/>
      <c r="E2147" s="1983"/>
      <c r="F2147" s="142" t="s">
        <v>4276</v>
      </c>
      <c r="G2147" s="115" t="s">
        <v>400</v>
      </c>
      <c r="H2147" s="142" t="s">
        <v>4317</v>
      </c>
      <c r="I2147" s="967" t="s">
        <v>13274</v>
      </c>
      <c r="J2147" s="1210" t="s">
        <v>13240</v>
      </c>
      <c r="K2147" s="115" t="s">
        <v>401</v>
      </c>
      <c r="L2147" s="1609">
        <v>4</v>
      </c>
      <c r="M2147" s="1693"/>
      <c r="N2147" s="1740">
        <v>1500</v>
      </c>
      <c r="O2147" s="2302"/>
      <c r="P2147" s="373" t="s">
        <v>3803</v>
      </c>
    </row>
    <row r="2148" spans="1:16" ht="39.6">
      <c r="A2148" s="611"/>
      <c r="B2148" s="613"/>
      <c r="C2148" s="701"/>
      <c r="D2148" s="1208" t="s">
        <v>13331</v>
      </c>
      <c r="E2148" s="1984" t="s">
        <v>13294</v>
      </c>
      <c r="F2148" s="142" t="s">
        <v>4276</v>
      </c>
      <c r="G2148" s="115" t="s">
        <v>400</v>
      </c>
      <c r="H2148" s="142" t="s">
        <v>4315</v>
      </c>
      <c r="I2148" s="967" t="s">
        <v>13274</v>
      </c>
      <c r="J2148" s="1210" t="s">
        <v>13241</v>
      </c>
      <c r="K2148" s="115" t="s">
        <v>401</v>
      </c>
      <c r="L2148" s="1609">
        <v>5</v>
      </c>
      <c r="M2148" s="1706"/>
      <c r="N2148" s="1740">
        <v>1000</v>
      </c>
      <c r="O2148" s="2303">
        <v>1000</v>
      </c>
      <c r="P2148" s="373" t="s">
        <v>3803</v>
      </c>
    </row>
    <row r="2149" spans="1:16" ht="39.6">
      <c r="A2149" s="611"/>
      <c r="B2149" s="613"/>
      <c r="C2149" s="701"/>
      <c r="D2149" s="1208" t="s">
        <v>13332</v>
      </c>
      <c r="E2149" s="1984" t="s">
        <v>13294</v>
      </c>
      <c r="F2149" s="142" t="s">
        <v>4276</v>
      </c>
      <c r="G2149" s="115" t="s">
        <v>400</v>
      </c>
      <c r="H2149" s="142" t="s">
        <v>4318</v>
      </c>
      <c r="I2149" s="967" t="s">
        <v>13274</v>
      </c>
      <c r="J2149" s="1210" t="s">
        <v>13242</v>
      </c>
      <c r="K2149" s="115" t="s">
        <v>401</v>
      </c>
      <c r="L2149" s="1609">
        <v>5</v>
      </c>
      <c r="M2149" s="1706"/>
      <c r="N2149" s="1740">
        <v>1000</v>
      </c>
      <c r="O2149" s="2303">
        <v>1000</v>
      </c>
      <c r="P2149" s="373" t="s">
        <v>3803</v>
      </c>
    </row>
    <row r="2150" spans="1:16" ht="39.6">
      <c r="A2150" s="611"/>
      <c r="B2150" s="613"/>
      <c r="C2150" s="701"/>
      <c r="D2150" s="1538" t="s">
        <v>13333</v>
      </c>
      <c r="E2150" s="1982" t="s">
        <v>13294</v>
      </c>
      <c r="F2150" s="142" t="s">
        <v>4276</v>
      </c>
      <c r="G2150" s="115" t="s">
        <v>400</v>
      </c>
      <c r="H2150" s="142" t="s">
        <v>4319</v>
      </c>
      <c r="I2150" s="967" t="s">
        <v>13274</v>
      </c>
      <c r="J2150" s="1210" t="s">
        <v>13243</v>
      </c>
      <c r="K2150" s="115" t="s">
        <v>401</v>
      </c>
      <c r="L2150" s="1609">
        <v>1</v>
      </c>
      <c r="M2150" s="1706"/>
      <c r="N2150" s="1740">
        <v>5000</v>
      </c>
      <c r="O2150" s="2302">
        <v>5500</v>
      </c>
      <c r="P2150" s="373" t="s">
        <v>3803</v>
      </c>
    </row>
    <row r="2151" spans="1:16" ht="39.6">
      <c r="A2151" s="611"/>
      <c r="B2151" s="613"/>
      <c r="C2151" s="701"/>
      <c r="D2151" s="1538"/>
      <c r="E2151" s="1983"/>
      <c r="F2151" s="142" t="s">
        <v>4276</v>
      </c>
      <c r="G2151" s="115" t="s">
        <v>67</v>
      </c>
      <c r="H2151" s="142" t="s">
        <v>4319</v>
      </c>
      <c r="I2151" s="967" t="s">
        <v>13274</v>
      </c>
      <c r="J2151" s="1210" t="s">
        <v>13244</v>
      </c>
      <c r="K2151" s="115" t="s">
        <v>70</v>
      </c>
      <c r="L2151" s="1609">
        <v>6</v>
      </c>
      <c r="M2151" s="1706"/>
      <c r="N2151" s="1740">
        <v>500</v>
      </c>
      <c r="O2151" s="2302"/>
      <c r="P2151" s="373" t="s">
        <v>3803</v>
      </c>
    </row>
    <row r="2152" spans="1:16" ht="39.6">
      <c r="A2152" s="611"/>
      <c r="B2152" s="613"/>
      <c r="C2152" s="701"/>
      <c r="D2152" s="1538" t="s">
        <v>13334</v>
      </c>
      <c r="E2152" s="1982" t="s">
        <v>13295</v>
      </c>
      <c r="F2152" s="142" t="s">
        <v>4242</v>
      </c>
      <c r="G2152" s="115" t="s">
        <v>397</v>
      </c>
      <c r="H2152" s="142" t="s">
        <v>4317</v>
      </c>
      <c r="I2152" s="967" t="s">
        <v>13274</v>
      </c>
      <c r="J2152" s="1210" t="s">
        <v>13211</v>
      </c>
      <c r="K2152" s="115" t="s">
        <v>399</v>
      </c>
      <c r="L2152" s="1609">
        <v>1</v>
      </c>
      <c r="M2152" s="1693" t="s">
        <v>4320</v>
      </c>
      <c r="N2152" s="1741">
        <v>500</v>
      </c>
      <c r="O2152" s="2302">
        <v>12500</v>
      </c>
      <c r="P2152" s="373" t="s">
        <v>3803</v>
      </c>
    </row>
    <row r="2153" spans="1:16" ht="59.4">
      <c r="A2153" s="611"/>
      <c r="B2153" s="613"/>
      <c r="C2153" s="701"/>
      <c r="D2153" s="1538"/>
      <c r="E2153" s="1985"/>
      <c r="F2153" s="142" t="s">
        <v>4276</v>
      </c>
      <c r="G2153" s="115" t="s">
        <v>5049</v>
      </c>
      <c r="H2153" s="142" t="s">
        <v>4321</v>
      </c>
      <c r="I2153" s="967" t="s">
        <v>13274</v>
      </c>
      <c r="J2153" s="1210" t="s">
        <v>13214</v>
      </c>
      <c r="K2153" s="115" t="s">
        <v>405</v>
      </c>
      <c r="L2153" s="1609">
        <v>3</v>
      </c>
      <c r="M2153" s="1693" t="s">
        <v>4322</v>
      </c>
      <c r="N2153" s="1741">
        <v>6000</v>
      </c>
      <c r="O2153" s="2302"/>
      <c r="P2153" s="373" t="s">
        <v>3803</v>
      </c>
    </row>
    <row r="2154" spans="1:16" ht="59.4">
      <c r="A2154" s="611"/>
      <c r="B2154" s="613"/>
      <c r="C2154" s="701"/>
      <c r="D2154" s="1538"/>
      <c r="E2154" s="1983"/>
      <c r="F2154" s="142" t="s">
        <v>4276</v>
      </c>
      <c r="G2154" s="115" t="s">
        <v>5049</v>
      </c>
      <c r="H2154" s="142" t="s">
        <v>4323</v>
      </c>
      <c r="I2154" s="967" t="s">
        <v>13274</v>
      </c>
      <c r="J2154" s="1210" t="s">
        <v>13214</v>
      </c>
      <c r="K2154" s="115" t="s">
        <v>405</v>
      </c>
      <c r="L2154" s="1609">
        <v>3</v>
      </c>
      <c r="M2154" s="1693" t="s">
        <v>4324</v>
      </c>
      <c r="N2154" s="1741">
        <v>6000</v>
      </c>
      <c r="O2154" s="2302"/>
      <c r="P2154" s="373" t="s">
        <v>3803</v>
      </c>
    </row>
    <row r="2155" spans="1:16" ht="39.6">
      <c r="A2155" s="611"/>
      <c r="B2155" s="613"/>
      <c r="C2155" s="701"/>
      <c r="D2155" s="1538" t="s">
        <v>11734</v>
      </c>
      <c r="E2155" s="1982" t="s">
        <v>13295</v>
      </c>
      <c r="F2155" s="142" t="s">
        <v>4276</v>
      </c>
      <c r="G2155" s="115" t="s">
        <v>400</v>
      </c>
      <c r="H2155" s="142" t="s">
        <v>4319</v>
      </c>
      <c r="I2155" s="967" t="s">
        <v>13274</v>
      </c>
      <c r="J2155" s="1210" t="s">
        <v>13243</v>
      </c>
      <c r="K2155" s="115" t="s">
        <v>401</v>
      </c>
      <c r="L2155" s="1609">
        <v>1</v>
      </c>
      <c r="M2155" s="1693" t="s">
        <v>4325</v>
      </c>
      <c r="N2155" s="1741">
        <v>5000</v>
      </c>
      <c r="O2155" s="2302">
        <v>9000</v>
      </c>
      <c r="P2155" s="373" t="s">
        <v>3803</v>
      </c>
    </row>
    <row r="2156" spans="1:16" ht="39.6">
      <c r="A2156" s="611"/>
      <c r="B2156" s="613"/>
      <c r="C2156" s="701"/>
      <c r="D2156" s="1538"/>
      <c r="E2156" s="1983"/>
      <c r="F2156" s="142" t="s">
        <v>4276</v>
      </c>
      <c r="G2156" s="115" t="s">
        <v>67</v>
      </c>
      <c r="H2156" s="142" t="s">
        <v>4326</v>
      </c>
      <c r="I2156" s="967" t="s">
        <v>13274</v>
      </c>
      <c r="J2156" s="1210" t="s">
        <v>13245</v>
      </c>
      <c r="K2156" s="115" t="s">
        <v>70</v>
      </c>
      <c r="L2156" s="1609">
        <v>2</v>
      </c>
      <c r="M2156" s="1693" t="s">
        <v>4327</v>
      </c>
      <c r="N2156" s="1741">
        <v>4000</v>
      </c>
      <c r="O2156" s="2302"/>
      <c r="P2156" s="373" t="s">
        <v>3803</v>
      </c>
    </row>
    <row r="2157" spans="1:16" ht="39.6">
      <c r="A2157" s="611"/>
      <c r="B2157" s="613"/>
      <c r="C2157" s="701"/>
      <c r="D2157" s="1538" t="s">
        <v>13335</v>
      </c>
      <c r="E2157" s="1982" t="s">
        <v>13295</v>
      </c>
      <c r="F2157" s="142" t="s">
        <v>4242</v>
      </c>
      <c r="G2157" s="115" t="s">
        <v>397</v>
      </c>
      <c r="H2157" s="142" t="s">
        <v>4314</v>
      </c>
      <c r="I2157" s="967" t="s">
        <v>13274</v>
      </c>
      <c r="J2157" s="1210" t="s">
        <v>13212</v>
      </c>
      <c r="K2157" s="115" t="s">
        <v>399</v>
      </c>
      <c r="L2157" s="1609">
        <v>1</v>
      </c>
      <c r="M2157" s="1693" t="s">
        <v>4328</v>
      </c>
      <c r="N2157" s="1741">
        <v>500</v>
      </c>
      <c r="O2157" s="2302">
        <v>10500</v>
      </c>
      <c r="P2157" s="373" t="s">
        <v>3803</v>
      </c>
    </row>
    <row r="2158" spans="1:16" ht="39.6">
      <c r="A2158" s="611"/>
      <c r="B2158" s="613"/>
      <c r="C2158" s="701"/>
      <c r="D2158" s="1538"/>
      <c r="E2158" s="1985"/>
      <c r="F2158" s="142" t="s">
        <v>4276</v>
      </c>
      <c r="G2158" s="115" t="s">
        <v>400</v>
      </c>
      <c r="H2158" s="142" t="s">
        <v>4329</v>
      </c>
      <c r="I2158" s="967" t="s">
        <v>13274</v>
      </c>
      <c r="J2158" s="1210" t="s">
        <v>13246</v>
      </c>
      <c r="K2158" s="115" t="s">
        <v>401</v>
      </c>
      <c r="L2158" s="1609">
        <v>1</v>
      </c>
      <c r="M2158" s="1693" t="s">
        <v>4330</v>
      </c>
      <c r="N2158" s="1741">
        <v>5000</v>
      </c>
      <c r="O2158" s="2302"/>
      <c r="P2158" s="373" t="s">
        <v>3803</v>
      </c>
    </row>
    <row r="2159" spans="1:16" ht="59.4">
      <c r="A2159" s="611"/>
      <c r="B2159" s="613"/>
      <c r="C2159" s="701"/>
      <c r="D2159" s="1539"/>
      <c r="E2159" s="1983"/>
      <c r="F2159" s="197" t="s">
        <v>4276</v>
      </c>
      <c r="G2159" s="980" t="s">
        <v>67</v>
      </c>
      <c r="H2159" s="197" t="s">
        <v>4331</v>
      </c>
      <c r="I2159" s="1023" t="s">
        <v>13274</v>
      </c>
      <c r="J2159" s="1211" t="s">
        <v>13247</v>
      </c>
      <c r="K2159" s="980" t="s">
        <v>70</v>
      </c>
      <c r="L2159" s="1610">
        <v>1</v>
      </c>
      <c r="M2159" s="1693" t="s">
        <v>4330</v>
      </c>
      <c r="N2159" s="1741">
        <v>5000</v>
      </c>
      <c r="O2159" s="2302"/>
      <c r="P2159" s="373" t="s">
        <v>3803</v>
      </c>
    </row>
    <row r="2160" spans="1:16" ht="59.4">
      <c r="A2160" s="610" t="s">
        <v>73</v>
      </c>
      <c r="B2160" s="612" t="s">
        <v>89</v>
      </c>
      <c r="C2160" s="859" t="s">
        <v>13175</v>
      </c>
      <c r="D2160" s="1540" t="s">
        <v>13336</v>
      </c>
      <c r="E2160" s="1986" t="s">
        <v>28</v>
      </c>
      <c r="F2160" s="22" t="s">
        <v>24</v>
      </c>
      <c r="G2160" s="1024" t="s">
        <v>25</v>
      </c>
      <c r="H2160" s="148" t="s">
        <v>411</v>
      </c>
      <c r="I2160" s="1024" t="s">
        <v>35</v>
      </c>
      <c r="J2160" s="1212" t="s">
        <v>331</v>
      </c>
      <c r="K2160" s="1024" t="s">
        <v>405</v>
      </c>
      <c r="L2160" s="1611">
        <v>5</v>
      </c>
      <c r="M2160" s="1708"/>
      <c r="N2160" s="373">
        <v>2000</v>
      </c>
      <c r="O2160" s="2302">
        <v>3500</v>
      </c>
      <c r="P2160" s="373" t="s">
        <v>3803</v>
      </c>
    </row>
    <row r="2161" spans="1:16" ht="39.6">
      <c r="A2161" s="689"/>
      <c r="B2161" s="690"/>
      <c r="C2161" s="699"/>
      <c r="D2161" s="1541"/>
      <c r="E2161" s="1987"/>
      <c r="F2161" s="198" t="s">
        <v>4276</v>
      </c>
      <c r="G2161" s="2352" t="s">
        <v>13379</v>
      </c>
      <c r="H2161" s="199" t="s">
        <v>4332</v>
      </c>
      <c r="I2161" s="1025" t="s">
        <v>13274</v>
      </c>
      <c r="J2161" s="1213" t="s">
        <v>13211</v>
      </c>
      <c r="K2161" s="2352" t="s">
        <v>70</v>
      </c>
      <c r="L2161" s="1612">
        <v>4</v>
      </c>
      <c r="M2161" s="1709"/>
      <c r="N2161" s="1740">
        <v>1500</v>
      </c>
      <c r="O2161" s="2302"/>
      <c r="P2161" s="373" t="s">
        <v>3803</v>
      </c>
    </row>
    <row r="2162" spans="1:16" ht="59.4">
      <c r="A2162" s="610" t="s">
        <v>73</v>
      </c>
      <c r="B2162" s="612" t="s">
        <v>118</v>
      </c>
      <c r="C2162" s="859" t="s">
        <v>4322</v>
      </c>
      <c r="D2162" s="1540" t="s">
        <v>13337</v>
      </c>
      <c r="E2162" s="1988" t="s">
        <v>28</v>
      </c>
      <c r="F2162" s="22" t="s">
        <v>24</v>
      </c>
      <c r="G2162" s="1024" t="s">
        <v>25</v>
      </c>
      <c r="H2162" s="148" t="s">
        <v>404</v>
      </c>
      <c r="I2162" s="1024" t="s">
        <v>35</v>
      </c>
      <c r="J2162" s="1212" t="s">
        <v>36</v>
      </c>
      <c r="K2162" s="1024" t="s">
        <v>405</v>
      </c>
      <c r="L2162" s="1611">
        <v>3</v>
      </c>
      <c r="M2162" s="1708"/>
      <c r="N2162" s="373">
        <v>6000</v>
      </c>
      <c r="O2162" s="2302">
        <v>7000</v>
      </c>
      <c r="P2162" s="373" t="s">
        <v>3803</v>
      </c>
    </row>
    <row r="2163" spans="1:16" ht="39.6">
      <c r="A2163" s="689"/>
      <c r="B2163" s="690"/>
      <c r="C2163" s="697"/>
      <c r="D2163" s="1542"/>
      <c r="E2163" s="1989" t="s">
        <v>13294</v>
      </c>
      <c r="F2163" s="200" t="s">
        <v>4276</v>
      </c>
      <c r="G2163" s="2353" t="s">
        <v>67</v>
      </c>
      <c r="H2163" s="200" t="s">
        <v>4333</v>
      </c>
      <c r="I2163" s="1026" t="s">
        <v>13274</v>
      </c>
      <c r="J2163" s="1214" t="s">
        <v>13214</v>
      </c>
      <c r="K2163" s="2353" t="s">
        <v>70</v>
      </c>
      <c r="L2163" s="1613">
        <v>1</v>
      </c>
      <c r="M2163" s="1709"/>
      <c r="N2163" s="1740">
        <v>500</v>
      </c>
      <c r="O2163" s="2302"/>
      <c r="P2163" s="373" t="s">
        <v>4239</v>
      </c>
    </row>
    <row r="2164" spans="1:16" ht="39.6">
      <c r="A2164" s="689"/>
      <c r="B2164" s="690"/>
      <c r="C2164" s="698"/>
      <c r="D2164" s="1543"/>
      <c r="E2164" s="1990" t="s">
        <v>13295</v>
      </c>
      <c r="F2164" s="201" t="s">
        <v>4242</v>
      </c>
      <c r="G2164" s="2354" t="s">
        <v>397</v>
      </c>
      <c r="H2164" s="202" t="s">
        <v>4334</v>
      </c>
      <c r="I2164" s="1027" t="s">
        <v>13274</v>
      </c>
      <c r="J2164" s="1215" t="s">
        <v>13214</v>
      </c>
      <c r="K2164" s="2354" t="s">
        <v>13357</v>
      </c>
      <c r="L2164" s="1614">
        <v>1</v>
      </c>
      <c r="M2164" s="1709"/>
      <c r="N2164" s="1740">
        <v>500</v>
      </c>
      <c r="O2164" s="2302"/>
      <c r="P2164" s="373" t="s">
        <v>3803</v>
      </c>
    </row>
    <row r="2165" spans="1:16" ht="59.4">
      <c r="A2165" s="610" t="s">
        <v>73</v>
      </c>
      <c r="B2165" s="612" t="s">
        <v>126</v>
      </c>
      <c r="C2165" s="859" t="s">
        <v>4324</v>
      </c>
      <c r="D2165" s="1540" t="s">
        <v>13338</v>
      </c>
      <c r="E2165" s="1986" t="s">
        <v>28</v>
      </c>
      <c r="F2165" s="22" t="s">
        <v>24</v>
      </c>
      <c r="G2165" s="1024" t="s">
        <v>25</v>
      </c>
      <c r="H2165" s="148" t="s">
        <v>406</v>
      </c>
      <c r="I2165" s="1024" t="s">
        <v>35</v>
      </c>
      <c r="J2165" s="1212" t="s">
        <v>36</v>
      </c>
      <c r="K2165" s="1024" t="s">
        <v>405</v>
      </c>
      <c r="L2165" s="1611">
        <v>3</v>
      </c>
      <c r="M2165" s="1708"/>
      <c r="N2165" s="373">
        <v>0</v>
      </c>
      <c r="O2165" s="2302">
        <v>0</v>
      </c>
      <c r="P2165" s="373" t="s">
        <v>13146</v>
      </c>
    </row>
    <row r="2166" spans="1:16" ht="39.6">
      <c r="A2166" s="689"/>
      <c r="B2166" s="690"/>
      <c r="C2166" s="699"/>
      <c r="D2166" s="1541"/>
      <c r="E2166" s="1987"/>
      <c r="F2166" s="198" t="s">
        <v>4276</v>
      </c>
      <c r="G2166" s="2352" t="s">
        <v>400</v>
      </c>
      <c r="H2166" s="199" t="s">
        <v>4335</v>
      </c>
      <c r="I2166" s="1025" t="s">
        <v>13274</v>
      </c>
      <c r="J2166" s="1213" t="s">
        <v>13209</v>
      </c>
      <c r="K2166" s="2352" t="s">
        <v>401</v>
      </c>
      <c r="L2166" s="1612">
        <v>1</v>
      </c>
      <c r="M2166" s="1709"/>
      <c r="N2166" s="1740">
        <v>0</v>
      </c>
      <c r="O2166" s="2302"/>
    </row>
    <row r="2167" spans="1:16" ht="59.4">
      <c r="A2167" s="610" t="s">
        <v>73</v>
      </c>
      <c r="B2167" s="612" t="s">
        <v>132</v>
      </c>
      <c r="C2167" s="859" t="s">
        <v>13176</v>
      </c>
      <c r="D2167" s="1540" t="s">
        <v>13339</v>
      </c>
      <c r="E2167" s="1986" t="s">
        <v>28</v>
      </c>
      <c r="F2167" s="22" t="s">
        <v>24</v>
      </c>
      <c r="G2167" s="1024" t="s">
        <v>25</v>
      </c>
      <c r="H2167" s="148" t="s">
        <v>411</v>
      </c>
      <c r="I2167" s="1024" t="s">
        <v>35</v>
      </c>
      <c r="J2167" s="1212" t="s">
        <v>331</v>
      </c>
      <c r="K2167" s="1024" t="s">
        <v>405</v>
      </c>
      <c r="L2167" s="1611">
        <v>4</v>
      </c>
      <c r="M2167" s="1708"/>
      <c r="N2167" s="373">
        <v>0</v>
      </c>
      <c r="O2167" s="2302">
        <v>0</v>
      </c>
      <c r="P2167" s="373" t="s">
        <v>13146</v>
      </c>
    </row>
    <row r="2168" spans="1:16" ht="39.6">
      <c r="A2168" s="689"/>
      <c r="B2168" s="690"/>
      <c r="C2168" s="699"/>
      <c r="D2168" s="1541"/>
      <c r="E2168" s="1987"/>
      <c r="F2168" s="198" t="s">
        <v>4276</v>
      </c>
      <c r="G2168" s="2352" t="s">
        <v>13379</v>
      </c>
      <c r="H2168" s="199" t="s">
        <v>4336</v>
      </c>
      <c r="I2168" s="1025" t="s">
        <v>13274</v>
      </c>
      <c r="J2168" s="1213" t="s">
        <v>13217</v>
      </c>
      <c r="K2168" s="2352" t="s">
        <v>70</v>
      </c>
      <c r="L2168" s="1612">
        <v>4</v>
      </c>
      <c r="M2168" s="1709"/>
      <c r="N2168" s="1740">
        <v>0</v>
      </c>
      <c r="O2168" s="2302"/>
    </row>
    <row r="2169" spans="1:16" ht="59.4">
      <c r="A2169" s="610" t="s">
        <v>73</v>
      </c>
      <c r="B2169" s="612" t="s">
        <v>271</v>
      </c>
      <c r="C2169" s="859" t="s">
        <v>13177</v>
      </c>
      <c r="D2169" s="1544" t="s">
        <v>13340</v>
      </c>
      <c r="E2169" s="1986" t="s">
        <v>28</v>
      </c>
      <c r="F2169" s="148" t="s">
        <v>24</v>
      </c>
      <c r="G2169" s="1024" t="s">
        <v>400</v>
      </c>
      <c r="H2169" s="26" t="s">
        <v>408</v>
      </c>
      <c r="I2169" s="1024" t="s">
        <v>35</v>
      </c>
      <c r="J2169" s="1212" t="s">
        <v>409</v>
      </c>
      <c r="K2169" s="1024" t="s">
        <v>401</v>
      </c>
      <c r="L2169" s="1611">
        <v>1</v>
      </c>
      <c r="M2169" s="359"/>
      <c r="N2169" s="373">
        <v>5000</v>
      </c>
      <c r="O2169" s="2302">
        <v>10000</v>
      </c>
      <c r="P2169" s="373" t="s">
        <v>3803</v>
      </c>
    </row>
    <row r="2170" spans="1:16" ht="59.4">
      <c r="A2170" s="689"/>
      <c r="B2170" s="690"/>
      <c r="C2170" s="699"/>
      <c r="D2170" s="1545"/>
      <c r="E2170" s="1987"/>
      <c r="F2170" s="200" t="s">
        <v>4276</v>
      </c>
      <c r="G2170" s="2353" t="s">
        <v>67</v>
      </c>
      <c r="H2170" s="203" t="s">
        <v>4331</v>
      </c>
      <c r="I2170" s="1026" t="s">
        <v>13274</v>
      </c>
      <c r="J2170" s="1214" t="s">
        <v>13247</v>
      </c>
      <c r="K2170" s="2353" t="s">
        <v>70</v>
      </c>
      <c r="L2170" s="1615">
        <v>1</v>
      </c>
      <c r="M2170" s="1693"/>
      <c r="N2170" s="1740">
        <v>5000</v>
      </c>
      <c r="O2170" s="2302"/>
      <c r="P2170" s="373" t="s">
        <v>3803</v>
      </c>
    </row>
    <row r="2171" spans="1:16" ht="39.6">
      <c r="A2171" s="689"/>
      <c r="B2171" s="690"/>
      <c r="C2171" s="699"/>
      <c r="D2171" s="1546" t="s">
        <v>13341</v>
      </c>
      <c r="E2171" s="1990" t="s">
        <v>13294</v>
      </c>
      <c r="F2171" s="201" t="s">
        <v>4276</v>
      </c>
      <c r="G2171" s="2354" t="s">
        <v>400</v>
      </c>
      <c r="H2171" s="202" t="s">
        <v>4337</v>
      </c>
      <c r="I2171" s="1027" t="s">
        <v>13274</v>
      </c>
      <c r="J2171" s="1215" t="s">
        <v>13248</v>
      </c>
      <c r="K2171" s="2354" t="s">
        <v>401</v>
      </c>
      <c r="L2171" s="1614">
        <v>2</v>
      </c>
      <c r="M2171" s="1693"/>
      <c r="N2171" s="1740">
        <v>4000</v>
      </c>
      <c r="O2171" s="2303">
        <v>4000</v>
      </c>
      <c r="P2171" s="373" t="s">
        <v>3803</v>
      </c>
    </row>
    <row r="2172" spans="1:16" ht="39.6">
      <c r="A2172" s="689"/>
      <c r="B2172" s="690"/>
      <c r="C2172" s="699"/>
      <c r="D2172" s="1546" t="s">
        <v>13342</v>
      </c>
      <c r="E2172" s="1990" t="s">
        <v>13294</v>
      </c>
      <c r="F2172" s="201" t="s">
        <v>4276</v>
      </c>
      <c r="G2172" s="2354" t="s">
        <v>67</v>
      </c>
      <c r="H2172" s="202" t="s">
        <v>4326</v>
      </c>
      <c r="I2172" s="1027" t="s">
        <v>13274</v>
      </c>
      <c r="J2172" s="1215" t="s">
        <v>13245</v>
      </c>
      <c r="K2172" s="2354" t="s">
        <v>70</v>
      </c>
      <c r="L2172" s="1614">
        <v>2</v>
      </c>
      <c r="M2172" s="1693"/>
      <c r="N2172" s="1740">
        <v>4000</v>
      </c>
      <c r="O2172" s="2303">
        <v>4000</v>
      </c>
      <c r="P2172" s="373" t="s">
        <v>3803</v>
      </c>
    </row>
    <row r="2173" spans="1:16" ht="39.6">
      <c r="A2173" s="610" t="s">
        <v>73</v>
      </c>
      <c r="B2173" s="612" t="s">
        <v>273</v>
      </c>
      <c r="C2173" s="859" t="s">
        <v>13178</v>
      </c>
      <c r="D2173" s="1398" t="s">
        <v>778</v>
      </c>
      <c r="E2173" s="1991" t="s">
        <v>23</v>
      </c>
      <c r="F2173" s="16" t="s">
        <v>313</v>
      </c>
      <c r="G2173" s="115" t="s">
        <v>773</v>
      </c>
      <c r="H2173" s="16" t="s">
        <v>774</v>
      </c>
      <c r="I2173" s="115" t="s">
        <v>35</v>
      </c>
      <c r="J2173" s="115" t="s">
        <v>775</v>
      </c>
      <c r="K2173" s="115"/>
      <c r="L2173" s="1569">
        <v>5</v>
      </c>
      <c r="M2173" s="353" t="s">
        <v>4338</v>
      </c>
      <c r="N2173" s="373">
        <v>3000</v>
      </c>
      <c r="O2173" s="2302">
        <v>10000</v>
      </c>
      <c r="P2173" s="373" t="s">
        <v>3803</v>
      </c>
    </row>
    <row r="2174" spans="1:16" ht="39.6">
      <c r="A2174" s="682"/>
      <c r="B2174" s="684"/>
      <c r="C2174" s="697"/>
      <c r="D2174" s="1399"/>
      <c r="E2174" s="1992"/>
      <c r="F2174" s="196" t="s">
        <v>4276</v>
      </c>
      <c r="G2174" s="995" t="s">
        <v>400</v>
      </c>
      <c r="H2174" s="196" t="s">
        <v>4339</v>
      </c>
      <c r="I2174" s="1022" t="s">
        <v>13274</v>
      </c>
      <c r="J2174" s="1022" t="s">
        <v>13249</v>
      </c>
      <c r="K2174" s="995" t="s">
        <v>401</v>
      </c>
      <c r="L2174" s="1616">
        <v>2</v>
      </c>
      <c r="M2174" s="1705" t="s">
        <v>4340</v>
      </c>
      <c r="N2174" s="1740">
        <v>4000</v>
      </c>
      <c r="O2174" s="2302"/>
      <c r="P2174" s="373" t="s">
        <v>3803</v>
      </c>
    </row>
    <row r="2175" spans="1:16" ht="39.6">
      <c r="A2175" s="683"/>
      <c r="B2175" s="685"/>
      <c r="C2175" s="698"/>
      <c r="D2175" s="1301"/>
      <c r="E2175" s="1993"/>
      <c r="F2175" s="197" t="s">
        <v>4276</v>
      </c>
      <c r="G2175" s="980" t="s">
        <v>13380</v>
      </c>
      <c r="H2175" s="197" t="s">
        <v>4339</v>
      </c>
      <c r="I2175" s="1023" t="s">
        <v>13274</v>
      </c>
      <c r="J2175" s="1023" t="s">
        <v>13250</v>
      </c>
      <c r="K2175" s="980" t="s">
        <v>9009</v>
      </c>
      <c r="L2175" s="1617">
        <v>5</v>
      </c>
      <c r="M2175" s="1705" t="s">
        <v>4340</v>
      </c>
      <c r="N2175" s="1740">
        <v>3000</v>
      </c>
      <c r="O2175" s="2302"/>
      <c r="P2175" s="373" t="s">
        <v>3803</v>
      </c>
    </row>
    <row r="2176" spans="1:16" ht="39.6">
      <c r="A2176" s="70" t="s">
        <v>73</v>
      </c>
      <c r="B2176" s="50" t="s">
        <v>280</v>
      </c>
      <c r="C2176" s="16" t="s">
        <v>776</v>
      </c>
      <c r="D2176" s="115" t="s">
        <v>776</v>
      </c>
      <c r="E2176" s="1980" t="s">
        <v>28</v>
      </c>
      <c r="F2176" s="16" t="s">
        <v>313</v>
      </c>
      <c r="G2176" s="115" t="s">
        <v>773</v>
      </c>
      <c r="H2176" s="16" t="s">
        <v>774</v>
      </c>
      <c r="I2176" s="115" t="s">
        <v>35</v>
      </c>
      <c r="J2176" s="115" t="s">
        <v>775</v>
      </c>
      <c r="K2176" s="115"/>
      <c r="L2176" s="1569">
        <v>5</v>
      </c>
      <c r="M2176" s="353"/>
      <c r="N2176" s="373">
        <v>3000</v>
      </c>
      <c r="O2176" s="1178">
        <v>3000</v>
      </c>
      <c r="P2176" s="373" t="s">
        <v>3803</v>
      </c>
    </row>
    <row r="2177" spans="1:16" ht="39.6">
      <c r="A2177" s="610" t="s">
        <v>73</v>
      </c>
      <c r="B2177" s="702">
        <v>10</v>
      </c>
      <c r="C2177" s="860" t="s">
        <v>13179</v>
      </c>
      <c r="D2177" s="574" t="s">
        <v>13343</v>
      </c>
      <c r="E2177" s="1969" t="s">
        <v>13296</v>
      </c>
      <c r="F2177" s="66" t="s">
        <v>13</v>
      </c>
      <c r="G2177" s="115" t="s">
        <v>773</v>
      </c>
      <c r="H2177" s="66" t="s">
        <v>920</v>
      </c>
      <c r="I2177" s="105" t="s">
        <v>14</v>
      </c>
      <c r="J2177" s="86" t="s">
        <v>921</v>
      </c>
      <c r="K2177" s="105" t="s">
        <v>922</v>
      </c>
      <c r="L2177" s="929">
        <v>3</v>
      </c>
      <c r="M2177" s="353"/>
      <c r="N2177" s="373">
        <v>8000</v>
      </c>
      <c r="O2177" s="2302">
        <v>18000</v>
      </c>
      <c r="P2177" s="373" t="s">
        <v>3803</v>
      </c>
    </row>
    <row r="2178" spans="1:16" ht="39.6">
      <c r="A2178" s="689"/>
      <c r="B2178" s="703"/>
      <c r="C2178" s="704"/>
      <c r="D2178" s="566"/>
      <c r="E2178" s="1974"/>
      <c r="F2178" s="191" t="s">
        <v>4341</v>
      </c>
      <c r="G2178" s="462" t="s">
        <v>923</v>
      </c>
      <c r="H2178" s="188" t="s">
        <v>4342</v>
      </c>
      <c r="I2178" s="1017" t="s">
        <v>13275</v>
      </c>
      <c r="J2178" s="1203" t="s">
        <v>13251</v>
      </c>
      <c r="K2178" s="462" t="s">
        <v>367</v>
      </c>
      <c r="L2178" s="1597">
        <v>1</v>
      </c>
      <c r="M2178" s="1705"/>
      <c r="N2178" s="1740">
        <v>10000</v>
      </c>
      <c r="O2178" s="2302"/>
      <c r="P2178" s="373" t="s">
        <v>3803</v>
      </c>
    </row>
    <row r="2179" spans="1:16" ht="39.6">
      <c r="A2179" s="689"/>
      <c r="B2179" s="703"/>
      <c r="C2179" s="704"/>
      <c r="D2179" s="574"/>
      <c r="E2179" s="1994"/>
      <c r="F2179" s="192" t="s">
        <v>4341</v>
      </c>
      <c r="G2179" s="105" t="s">
        <v>6838</v>
      </c>
      <c r="H2179" s="189" t="s">
        <v>4343</v>
      </c>
      <c r="I2179" s="1018" t="s">
        <v>13275</v>
      </c>
      <c r="J2179" s="1204" t="s">
        <v>13252</v>
      </c>
      <c r="K2179" s="105" t="s">
        <v>13358</v>
      </c>
      <c r="L2179" s="1598">
        <v>1</v>
      </c>
      <c r="M2179" s="1705"/>
      <c r="N2179" s="1740">
        <v>0</v>
      </c>
      <c r="O2179" s="2302"/>
      <c r="P2179" s="373" t="s">
        <v>4377</v>
      </c>
    </row>
    <row r="2180" spans="1:16" ht="39.6">
      <c r="A2180" s="689"/>
      <c r="B2180" s="703"/>
      <c r="C2180" s="704"/>
      <c r="D2180" s="574" t="s">
        <v>13344</v>
      </c>
      <c r="E2180" s="1994" t="s">
        <v>13298</v>
      </c>
      <c r="F2180" s="192" t="s">
        <v>4341</v>
      </c>
      <c r="G2180" s="105" t="s">
        <v>923</v>
      </c>
      <c r="H2180" s="189" t="s">
        <v>4344</v>
      </c>
      <c r="I2180" s="1018" t="s">
        <v>13275</v>
      </c>
      <c r="J2180" s="1018" t="s">
        <v>13253</v>
      </c>
      <c r="K2180" s="105" t="s">
        <v>367</v>
      </c>
      <c r="L2180" s="1603">
        <v>2</v>
      </c>
      <c r="M2180" s="1706"/>
      <c r="N2180" s="1740">
        <v>8000</v>
      </c>
      <c r="O2180" s="2302">
        <v>8000</v>
      </c>
      <c r="P2180" s="373" t="s">
        <v>3803</v>
      </c>
    </row>
    <row r="2181" spans="1:16" ht="39.6">
      <c r="A2181" s="689"/>
      <c r="B2181" s="703"/>
      <c r="C2181" s="704"/>
      <c r="D2181" s="574"/>
      <c r="E2181" s="1994"/>
      <c r="F2181" s="192" t="s">
        <v>4341</v>
      </c>
      <c r="G2181" s="105" t="s">
        <v>5755</v>
      </c>
      <c r="H2181" s="189" t="s">
        <v>4344</v>
      </c>
      <c r="I2181" s="1018" t="s">
        <v>13274</v>
      </c>
      <c r="J2181" s="1018" t="s">
        <v>13254</v>
      </c>
      <c r="K2181" s="105" t="s">
        <v>13359</v>
      </c>
      <c r="L2181" s="1603">
        <v>3</v>
      </c>
      <c r="M2181" s="1706"/>
      <c r="N2181" s="1740">
        <v>0</v>
      </c>
      <c r="O2181" s="2302"/>
      <c r="P2181" s="373" t="s">
        <v>4377</v>
      </c>
    </row>
    <row r="2182" spans="1:16" ht="39.6">
      <c r="A2182" s="689"/>
      <c r="B2182" s="703"/>
      <c r="C2182" s="704"/>
      <c r="D2182" s="574" t="s">
        <v>13345</v>
      </c>
      <c r="E2182" s="1994" t="s">
        <v>13298</v>
      </c>
      <c r="F2182" s="192" t="s">
        <v>4341</v>
      </c>
      <c r="G2182" s="105" t="s">
        <v>923</v>
      </c>
      <c r="H2182" s="189" t="s">
        <v>4345</v>
      </c>
      <c r="I2182" s="1018" t="s">
        <v>13275</v>
      </c>
      <c r="J2182" s="1018" t="s">
        <v>13255</v>
      </c>
      <c r="K2182" s="105" t="s">
        <v>367</v>
      </c>
      <c r="L2182" s="1603">
        <v>4</v>
      </c>
      <c r="M2182" s="1706"/>
      <c r="N2182" s="1740">
        <v>0</v>
      </c>
      <c r="O2182" s="2302">
        <v>0</v>
      </c>
      <c r="P2182" s="373" t="s">
        <v>13146</v>
      </c>
    </row>
    <row r="2183" spans="1:16" ht="39.6">
      <c r="A2183" s="689"/>
      <c r="B2183" s="703"/>
      <c r="C2183" s="704"/>
      <c r="D2183" s="574"/>
      <c r="E2183" s="1994"/>
      <c r="F2183" s="192" t="s">
        <v>4341</v>
      </c>
      <c r="G2183" s="105" t="s">
        <v>5755</v>
      </c>
      <c r="H2183" s="189" t="s">
        <v>4346</v>
      </c>
      <c r="I2183" s="1018" t="s">
        <v>13274</v>
      </c>
      <c r="J2183" s="1018" t="s">
        <v>13256</v>
      </c>
      <c r="K2183" s="105" t="s">
        <v>13359</v>
      </c>
      <c r="L2183" s="1603">
        <v>5</v>
      </c>
      <c r="M2183" s="1706"/>
      <c r="N2183" s="1740">
        <v>0</v>
      </c>
      <c r="O2183" s="2302"/>
      <c r="P2183" s="373" t="s">
        <v>4377</v>
      </c>
    </row>
    <row r="2184" spans="1:16" ht="39.6">
      <c r="A2184" s="689"/>
      <c r="B2184" s="703"/>
      <c r="C2184" s="704"/>
      <c r="D2184" s="574" t="s">
        <v>13346</v>
      </c>
      <c r="E2184" s="1994" t="s">
        <v>13297</v>
      </c>
      <c r="F2184" s="192" t="s">
        <v>4341</v>
      </c>
      <c r="G2184" s="105" t="s">
        <v>923</v>
      </c>
      <c r="H2184" s="189" t="s">
        <v>4344</v>
      </c>
      <c r="I2184" s="1018" t="s">
        <v>13275</v>
      </c>
      <c r="J2184" s="1018" t="s">
        <v>13257</v>
      </c>
      <c r="K2184" s="105" t="s">
        <v>6308</v>
      </c>
      <c r="L2184" s="1603">
        <v>2</v>
      </c>
      <c r="M2184" s="1705" t="s">
        <v>4347</v>
      </c>
      <c r="N2184" s="1742">
        <v>8000</v>
      </c>
      <c r="O2184" s="2304">
        <v>18000</v>
      </c>
      <c r="P2184" s="373" t="s">
        <v>3803</v>
      </c>
    </row>
    <row r="2185" spans="1:16" ht="39.6">
      <c r="A2185" s="689"/>
      <c r="B2185" s="703"/>
      <c r="C2185" s="704"/>
      <c r="D2185" s="574"/>
      <c r="E2185" s="1994"/>
      <c r="F2185" s="189" t="s">
        <v>4348</v>
      </c>
      <c r="G2185" s="115" t="s">
        <v>773</v>
      </c>
      <c r="H2185" s="189" t="s">
        <v>4349</v>
      </c>
      <c r="I2185" s="1018" t="s">
        <v>13275</v>
      </c>
      <c r="J2185" s="1204" t="s">
        <v>13258</v>
      </c>
      <c r="K2185" s="105" t="s">
        <v>922</v>
      </c>
      <c r="L2185" s="1598">
        <v>3</v>
      </c>
      <c r="M2185" s="1705" t="s">
        <v>4350</v>
      </c>
      <c r="N2185" s="1742">
        <v>0</v>
      </c>
      <c r="O2185" s="2304"/>
      <c r="P2185" s="373" t="s">
        <v>13277</v>
      </c>
    </row>
    <row r="2186" spans="1:16" ht="39.6">
      <c r="A2186" s="689"/>
      <c r="B2186" s="703"/>
      <c r="C2186" s="704"/>
      <c r="D2186" s="574"/>
      <c r="E2186" s="1994"/>
      <c r="F2186" s="192" t="s">
        <v>4341</v>
      </c>
      <c r="G2186" s="105" t="s">
        <v>923</v>
      </c>
      <c r="H2186" s="189" t="s">
        <v>4342</v>
      </c>
      <c r="I2186" s="1018" t="s">
        <v>13275</v>
      </c>
      <c r="J2186" s="1204" t="s">
        <v>13251</v>
      </c>
      <c r="K2186" s="105" t="s">
        <v>367</v>
      </c>
      <c r="L2186" s="1598">
        <v>1</v>
      </c>
      <c r="M2186" s="1705" t="s">
        <v>4350</v>
      </c>
      <c r="N2186" s="1742">
        <v>10000</v>
      </c>
      <c r="O2186" s="2304"/>
      <c r="P2186" s="373" t="s">
        <v>3803</v>
      </c>
    </row>
    <row r="2187" spans="1:16" ht="39.6">
      <c r="A2187" s="689"/>
      <c r="B2187" s="703"/>
      <c r="C2187" s="704"/>
      <c r="D2187" s="538"/>
      <c r="E2187" s="1973"/>
      <c r="F2187" s="47" t="s">
        <v>4341</v>
      </c>
      <c r="G2187" s="134" t="s">
        <v>6838</v>
      </c>
      <c r="H2187" s="190" t="s">
        <v>4343</v>
      </c>
      <c r="I2187" s="1019" t="s">
        <v>13275</v>
      </c>
      <c r="J2187" s="1205" t="s">
        <v>13252</v>
      </c>
      <c r="K2187" s="134" t="s">
        <v>13358</v>
      </c>
      <c r="L2187" s="1599">
        <v>1</v>
      </c>
      <c r="M2187" s="1705" t="s">
        <v>4350</v>
      </c>
      <c r="N2187" s="1742">
        <v>0</v>
      </c>
      <c r="O2187" s="2304"/>
      <c r="P2187" s="373" t="s">
        <v>13277</v>
      </c>
    </row>
    <row r="2188" spans="1:16" ht="39.6">
      <c r="A2188" s="526" t="s">
        <v>73</v>
      </c>
      <c r="B2188" s="516">
        <v>11</v>
      </c>
      <c r="C2188" s="554" t="s">
        <v>1353</v>
      </c>
      <c r="D2188" s="574" t="s">
        <v>1368</v>
      </c>
      <c r="E2188" s="1306" t="s">
        <v>28</v>
      </c>
      <c r="F2188" s="66" t="s">
        <v>15</v>
      </c>
      <c r="G2188" s="105" t="s">
        <v>67</v>
      </c>
      <c r="H2188" s="66" t="s">
        <v>1366</v>
      </c>
      <c r="I2188" s="105" t="s">
        <v>14</v>
      </c>
      <c r="J2188" s="1216" t="s">
        <v>1367</v>
      </c>
      <c r="K2188" s="105" t="s">
        <v>70</v>
      </c>
      <c r="L2188" s="929">
        <v>1</v>
      </c>
      <c r="M2188" s="353"/>
      <c r="N2188" s="940">
        <v>5000</v>
      </c>
      <c r="O2188" s="2305">
        <v>10000</v>
      </c>
      <c r="P2188" s="373" t="s">
        <v>3803</v>
      </c>
    </row>
    <row r="2189" spans="1:16" ht="39.6">
      <c r="A2189" s="677"/>
      <c r="B2189" s="517"/>
      <c r="C2189" s="569"/>
      <c r="D2189" s="565"/>
      <c r="E2189" s="1386"/>
      <c r="F2189" s="55" t="s">
        <v>15</v>
      </c>
      <c r="G2189" s="965" t="s">
        <v>1362</v>
      </c>
      <c r="H2189" s="55" t="s">
        <v>1366</v>
      </c>
      <c r="I2189" s="462" t="s">
        <v>14</v>
      </c>
      <c r="J2189" s="1217" t="s">
        <v>1365</v>
      </c>
      <c r="K2189" s="1003" t="s">
        <v>1354</v>
      </c>
      <c r="L2189" s="1571">
        <v>1</v>
      </c>
      <c r="M2189" s="353"/>
      <c r="N2189" s="941">
        <v>5000</v>
      </c>
      <c r="O2189" s="2305"/>
      <c r="P2189" s="373" t="s">
        <v>3803</v>
      </c>
    </row>
    <row r="2190" spans="1:16" ht="39.6">
      <c r="A2190" s="677"/>
      <c r="B2190" s="517"/>
      <c r="C2190" s="569"/>
      <c r="D2190" s="538" t="s">
        <v>1364</v>
      </c>
      <c r="E2190" s="1917" t="s">
        <v>28</v>
      </c>
      <c r="F2190" s="66" t="s">
        <v>15</v>
      </c>
      <c r="G2190" s="964" t="s">
        <v>67</v>
      </c>
      <c r="H2190" s="66" t="s">
        <v>1361</v>
      </c>
      <c r="I2190" s="105" t="s">
        <v>14</v>
      </c>
      <c r="J2190" s="1216" t="s">
        <v>1363</v>
      </c>
      <c r="K2190" s="966" t="s">
        <v>70</v>
      </c>
      <c r="L2190" s="929">
        <v>2</v>
      </c>
      <c r="M2190" s="353"/>
      <c r="N2190" s="941">
        <v>4000</v>
      </c>
      <c r="O2190" s="2305">
        <v>9000</v>
      </c>
      <c r="P2190" s="373" t="s">
        <v>3803</v>
      </c>
    </row>
    <row r="2191" spans="1:16" ht="39.6">
      <c r="A2191" s="677"/>
      <c r="B2191" s="517"/>
      <c r="C2191" s="569"/>
      <c r="D2191" s="565"/>
      <c r="E2191" s="1386"/>
      <c r="F2191" s="66" t="s">
        <v>15</v>
      </c>
      <c r="G2191" s="964" t="s">
        <v>1362</v>
      </c>
      <c r="H2191" s="66" t="s">
        <v>1361</v>
      </c>
      <c r="I2191" s="105" t="s">
        <v>14</v>
      </c>
      <c r="J2191" s="1218" t="s">
        <v>1360</v>
      </c>
      <c r="K2191" s="966" t="s">
        <v>1354</v>
      </c>
      <c r="L2191" s="929">
        <v>1</v>
      </c>
      <c r="M2191" s="353"/>
      <c r="N2191" s="941">
        <v>5000</v>
      </c>
      <c r="O2191" s="2305"/>
      <c r="P2191" s="373" t="s">
        <v>3803</v>
      </c>
    </row>
    <row r="2192" spans="1:16" ht="39.6">
      <c r="A2192" s="677"/>
      <c r="B2192" s="517"/>
      <c r="C2192" s="569"/>
      <c r="D2192" s="574" t="s">
        <v>1359</v>
      </c>
      <c r="E2192" s="1920" t="s">
        <v>28</v>
      </c>
      <c r="F2192" s="66" t="s">
        <v>48</v>
      </c>
      <c r="G2192" s="964" t="s">
        <v>67</v>
      </c>
      <c r="H2192" s="66" t="s">
        <v>1356</v>
      </c>
      <c r="I2192" s="105" t="s">
        <v>14</v>
      </c>
      <c r="J2192" s="1216" t="s">
        <v>1358</v>
      </c>
      <c r="K2192" s="966" t="s">
        <v>70</v>
      </c>
      <c r="L2192" s="929">
        <v>3</v>
      </c>
      <c r="M2192" s="353"/>
      <c r="N2192" s="941">
        <v>100</v>
      </c>
      <c r="O2192" s="2305">
        <v>600</v>
      </c>
      <c r="P2192" s="373" t="s">
        <v>4351</v>
      </c>
    </row>
    <row r="2193" spans="1:16" ht="39.6">
      <c r="A2193" s="677"/>
      <c r="B2193" s="517"/>
      <c r="C2193" s="569"/>
      <c r="D2193" s="574"/>
      <c r="E2193" s="1920"/>
      <c r="F2193" s="66" t="s">
        <v>48</v>
      </c>
      <c r="G2193" s="964" t="s">
        <v>1357</v>
      </c>
      <c r="H2193" s="66" t="s">
        <v>1356</v>
      </c>
      <c r="I2193" s="105" t="s">
        <v>14</v>
      </c>
      <c r="J2193" s="1216" t="s">
        <v>1355</v>
      </c>
      <c r="K2193" s="966" t="s">
        <v>1354</v>
      </c>
      <c r="L2193" s="929">
        <v>1</v>
      </c>
      <c r="M2193" s="353"/>
      <c r="N2193" s="941">
        <v>500</v>
      </c>
      <c r="O2193" s="2305"/>
      <c r="P2193" s="373" t="s">
        <v>4351</v>
      </c>
    </row>
    <row r="2194" spans="1:16" ht="39.6">
      <c r="A2194" s="677"/>
      <c r="B2194" s="517"/>
      <c r="C2194" s="569"/>
      <c r="D2194" s="565" t="s">
        <v>1369</v>
      </c>
      <c r="E2194" s="1386" t="s">
        <v>28</v>
      </c>
      <c r="F2194" s="66" t="s">
        <v>15</v>
      </c>
      <c r="G2194" s="964" t="s">
        <v>67</v>
      </c>
      <c r="H2194" s="66" t="s">
        <v>1370</v>
      </c>
      <c r="I2194" s="105" t="s">
        <v>14</v>
      </c>
      <c r="J2194" s="1216" t="s">
        <v>1367</v>
      </c>
      <c r="K2194" s="966" t="s">
        <v>70</v>
      </c>
      <c r="L2194" s="929">
        <v>3</v>
      </c>
      <c r="M2194" s="353"/>
      <c r="N2194" s="941">
        <v>3000</v>
      </c>
      <c r="O2194" s="2305">
        <v>7000</v>
      </c>
      <c r="P2194" s="373" t="s">
        <v>3803</v>
      </c>
    </row>
    <row r="2195" spans="1:16" ht="39.6">
      <c r="A2195" s="677"/>
      <c r="B2195" s="517"/>
      <c r="C2195" s="569"/>
      <c r="D2195" s="565"/>
      <c r="E2195" s="1386"/>
      <c r="F2195" s="66" t="s">
        <v>15</v>
      </c>
      <c r="G2195" s="964" t="s">
        <v>1357</v>
      </c>
      <c r="H2195" s="66" t="s">
        <v>1370</v>
      </c>
      <c r="I2195" s="105" t="s">
        <v>14</v>
      </c>
      <c r="J2195" s="1219" t="s">
        <v>1371</v>
      </c>
      <c r="K2195" s="966" t="s">
        <v>1354</v>
      </c>
      <c r="L2195" s="948">
        <v>2</v>
      </c>
      <c r="M2195" s="353"/>
      <c r="N2195" s="941">
        <v>4000</v>
      </c>
      <c r="O2195" s="2305"/>
      <c r="P2195" s="373" t="s">
        <v>3803</v>
      </c>
    </row>
    <row r="2196" spans="1:16" ht="59.4">
      <c r="A2196" s="677"/>
      <c r="B2196" s="517"/>
      <c r="C2196" s="569"/>
      <c r="D2196" s="538" t="s">
        <v>1372</v>
      </c>
      <c r="E2196" s="1917" t="s">
        <v>28</v>
      </c>
      <c r="F2196" s="66" t="s">
        <v>15</v>
      </c>
      <c r="G2196" s="964" t="s">
        <v>67</v>
      </c>
      <c r="H2196" s="66" t="s">
        <v>1373</v>
      </c>
      <c r="I2196" s="105" t="s">
        <v>14</v>
      </c>
      <c r="J2196" s="877" t="s">
        <v>1374</v>
      </c>
      <c r="K2196" s="966" t="s">
        <v>70</v>
      </c>
      <c r="L2196" s="929">
        <v>5</v>
      </c>
      <c r="M2196" s="353"/>
      <c r="N2196" s="941">
        <v>1000</v>
      </c>
      <c r="O2196" s="2305">
        <v>8500</v>
      </c>
      <c r="P2196" s="373" t="s">
        <v>3803</v>
      </c>
    </row>
    <row r="2197" spans="1:16" ht="59.4">
      <c r="A2197" s="677"/>
      <c r="B2197" s="517"/>
      <c r="C2197" s="569"/>
      <c r="D2197" s="565"/>
      <c r="E2197" s="1386"/>
      <c r="F2197" s="66" t="s">
        <v>15</v>
      </c>
      <c r="G2197" s="964" t="s">
        <v>1357</v>
      </c>
      <c r="H2197" s="66" t="s">
        <v>1373</v>
      </c>
      <c r="I2197" s="105" t="s">
        <v>14</v>
      </c>
      <c r="J2197" s="877" t="s">
        <v>1375</v>
      </c>
      <c r="K2197" s="966" t="s">
        <v>1354</v>
      </c>
      <c r="L2197" s="929">
        <v>4</v>
      </c>
      <c r="M2197" s="353"/>
      <c r="N2197" s="941">
        <v>1500</v>
      </c>
      <c r="O2197" s="2305"/>
      <c r="P2197" s="373" t="s">
        <v>3803</v>
      </c>
    </row>
    <row r="2198" spans="1:16" ht="59.4">
      <c r="A2198" s="677"/>
      <c r="B2198" s="517"/>
      <c r="C2198" s="569"/>
      <c r="D2198" s="565"/>
      <c r="E2198" s="1386"/>
      <c r="F2198" s="66" t="s">
        <v>15</v>
      </c>
      <c r="G2198" s="964" t="s">
        <v>781</v>
      </c>
      <c r="H2198" s="66" t="s">
        <v>1373</v>
      </c>
      <c r="I2198" s="105" t="s">
        <v>14</v>
      </c>
      <c r="J2198" s="877" t="s">
        <v>1376</v>
      </c>
      <c r="K2198" s="966" t="s">
        <v>265</v>
      </c>
      <c r="L2198" s="929">
        <v>4</v>
      </c>
      <c r="N2198" s="941">
        <v>6000</v>
      </c>
      <c r="O2198" s="2305"/>
      <c r="P2198" s="373" t="s">
        <v>3803</v>
      </c>
    </row>
    <row r="2199" spans="1:16" ht="39.6">
      <c r="A2199" s="677"/>
      <c r="B2199" s="517"/>
      <c r="C2199" s="569"/>
      <c r="D2199" s="574" t="s">
        <v>1377</v>
      </c>
      <c r="E2199" s="1920" t="s">
        <v>28</v>
      </c>
      <c r="F2199" s="66" t="s">
        <v>15</v>
      </c>
      <c r="G2199" s="964" t="s">
        <v>67</v>
      </c>
      <c r="H2199" s="66" t="s">
        <v>1378</v>
      </c>
      <c r="I2199" s="105" t="s">
        <v>14</v>
      </c>
      <c r="J2199" s="877" t="s">
        <v>1379</v>
      </c>
      <c r="K2199" s="966" t="s">
        <v>70</v>
      </c>
      <c r="L2199" s="929">
        <v>3</v>
      </c>
      <c r="N2199" s="941">
        <v>3000</v>
      </c>
      <c r="O2199" s="2305">
        <v>8000</v>
      </c>
      <c r="P2199" s="373" t="s">
        <v>3803</v>
      </c>
    </row>
    <row r="2200" spans="1:16" ht="39.6">
      <c r="A2200" s="677"/>
      <c r="B2200" s="517"/>
      <c r="C2200" s="569"/>
      <c r="D2200" s="574"/>
      <c r="E2200" s="1920"/>
      <c r="F2200" s="66" t="s">
        <v>15</v>
      </c>
      <c r="G2200" s="964" t="s">
        <v>1362</v>
      </c>
      <c r="H2200" s="66" t="s">
        <v>1378</v>
      </c>
      <c r="I2200" s="105" t="s">
        <v>14</v>
      </c>
      <c r="J2200" s="1216" t="s">
        <v>1380</v>
      </c>
      <c r="K2200" s="966" t="s">
        <v>1354</v>
      </c>
      <c r="L2200" s="929">
        <v>1</v>
      </c>
      <c r="N2200" s="941">
        <v>5000</v>
      </c>
      <c r="O2200" s="2305"/>
      <c r="P2200" s="373" t="s">
        <v>3803</v>
      </c>
    </row>
    <row r="2201" spans="1:16" ht="39.6">
      <c r="A2201" s="677"/>
      <c r="B2201" s="517"/>
      <c r="C2201" s="569"/>
      <c r="D2201" s="87" t="s">
        <v>1381</v>
      </c>
      <c r="E2201" s="1919" t="s">
        <v>12</v>
      </c>
      <c r="F2201" s="66" t="s">
        <v>15</v>
      </c>
      <c r="G2201" s="964" t="s">
        <v>1357</v>
      </c>
      <c r="H2201" s="66" t="s">
        <v>1382</v>
      </c>
      <c r="I2201" s="105" t="s">
        <v>14</v>
      </c>
      <c r="J2201" s="877" t="s">
        <v>1383</v>
      </c>
      <c r="K2201" s="966" t="s">
        <v>1354</v>
      </c>
      <c r="L2201" s="929">
        <v>4</v>
      </c>
      <c r="N2201" s="366">
        <v>1500</v>
      </c>
      <c r="O2201" s="2306">
        <v>1500</v>
      </c>
      <c r="P2201" s="373" t="s">
        <v>3803</v>
      </c>
    </row>
    <row r="2202" spans="1:16" ht="39.6">
      <c r="A2202" s="677"/>
      <c r="B2202" s="517"/>
      <c r="C2202" s="569"/>
      <c r="D2202" s="538" t="s">
        <v>1384</v>
      </c>
      <c r="E2202" s="1917" t="s">
        <v>17</v>
      </c>
      <c r="F2202" s="66" t="s">
        <v>15</v>
      </c>
      <c r="G2202" s="964" t="s">
        <v>1362</v>
      </c>
      <c r="H2202" s="66" t="s">
        <v>1361</v>
      </c>
      <c r="I2202" s="105" t="s">
        <v>14</v>
      </c>
      <c r="J2202" s="877" t="s">
        <v>1360</v>
      </c>
      <c r="K2202" s="966" t="s">
        <v>1354</v>
      </c>
      <c r="L2202" s="929">
        <v>1</v>
      </c>
      <c r="M2202" s="353" t="s">
        <v>1364</v>
      </c>
      <c r="N2202" s="366">
        <v>5000</v>
      </c>
      <c r="O2202" s="2305">
        <v>15000</v>
      </c>
      <c r="P2202" s="373" t="s">
        <v>3803</v>
      </c>
    </row>
    <row r="2203" spans="1:16" ht="39.6">
      <c r="A2203" s="677"/>
      <c r="B2203" s="517"/>
      <c r="C2203" s="569"/>
      <c r="D2203" s="565"/>
      <c r="E2203" s="1386"/>
      <c r="F2203" s="66" t="s">
        <v>15</v>
      </c>
      <c r="G2203" s="964" t="s">
        <v>1362</v>
      </c>
      <c r="H2203" s="66" t="s">
        <v>1378</v>
      </c>
      <c r="I2203" s="105" t="s">
        <v>14</v>
      </c>
      <c r="J2203" s="877" t="s">
        <v>1380</v>
      </c>
      <c r="K2203" s="966" t="s">
        <v>1354</v>
      </c>
      <c r="L2203" s="929">
        <v>1</v>
      </c>
      <c r="M2203" s="353" t="s">
        <v>1377</v>
      </c>
      <c r="N2203" s="366">
        <v>5000</v>
      </c>
      <c r="O2203" s="2305"/>
      <c r="P2203" s="373" t="s">
        <v>3803</v>
      </c>
    </row>
    <row r="2204" spans="1:16" ht="39.6">
      <c r="A2204" s="677"/>
      <c r="B2204" s="517"/>
      <c r="C2204" s="569"/>
      <c r="D2204" s="565"/>
      <c r="E2204" s="1386"/>
      <c r="F2204" s="53" t="s">
        <v>15</v>
      </c>
      <c r="G2204" s="966" t="s">
        <v>1362</v>
      </c>
      <c r="H2204" s="53" t="s">
        <v>1366</v>
      </c>
      <c r="I2204" s="134" t="s">
        <v>14</v>
      </c>
      <c r="J2204" s="878" t="s">
        <v>1365</v>
      </c>
      <c r="K2204" s="966" t="s">
        <v>1354</v>
      </c>
      <c r="L2204" s="948">
        <v>1</v>
      </c>
      <c r="M2204" s="353" t="s">
        <v>1368</v>
      </c>
      <c r="N2204" s="366">
        <v>5000</v>
      </c>
      <c r="O2204" s="2305"/>
      <c r="P2204" s="373" t="s">
        <v>3803</v>
      </c>
    </row>
    <row r="2205" spans="1:16" ht="39.6">
      <c r="A2205" s="677"/>
      <c r="B2205" s="517"/>
      <c r="C2205" s="583"/>
      <c r="D2205" s="574" t="s">
        <v>1385</v>
      </c>
      <c r="E2205" s="1920" t="s">
        <v>17</v>
      </c>
      <c r="F2205" s="66" t="s">
        <v>15</v>
      </c>
      <c r="G2205" s="105" t="s">
        <v>67</v>
      </c>
      <c r="H2205" s="66" t="s">
        <v>1366</v>
      </c>
      <c r="I2205" s="105" t="s">
        <v>14</v>
      </c>
      <c r="J2205" s="877" t="s">
        <v>1367</v>
      </c>
      <c r="K2205" s="105" t="s">
        <v>70</v>
      </c>
      <c r="L2205" s="929">
        <v>1</v>
      </c>
      <c r="M2205" s="353" t="s">
        <v>1368</v>
      </c>
      <c r="N2205" s="366">
        <v>5000</v>
      </c>
      <c r="O2205" s="2305">
        <v>13000</v>
      </c>
      <c r="P2205" s="373" t="s">
        <v>3803</v>
      </c>
    </row>
    <row r="2206" spans="1:16" ht="39.6">
      <c r="A2206" s="677"/>
      <c r="B2206" s="517"/>
      <c r="C2206" s="583"/>
      <c r="D2206" s="574"/>
      <c r="E2206" s="1920"/>
      <c r="F2206" s="66" t="s">
        <v>15</v>
      </c>
      <c r="G2206" s="105" t="s">
        <v>67</v>
      </c>
      <c r="H2206" s="66" t="s">
        <v>1361</v>
      </c>
      <c r="I2206" s="105" t="s">
        <v>14</v>
      </c>
      <c r="J2206" s="877" t="s">
        <v>1363</v>
      </c>
      <c r="K2206" s="105" t="s">
        <v>70</v>
      </c>
      <c r="L2206" s="929">
        <v>2</v>
      </c>
      <c r="M2206" s="353" t="s">
        <v>1364</v>
      </c>
      <c r="N2206" s="366">
        <v>4000</v>
      </c>
      <c r="O2206" s="2305"/>
      <c r="P2206" s="373" t="s">
        <v>3803</v>
      </c>
    </row>
    <row r="2207" spans="1:16" ht="39.6">
      <c r="A2207" s="677"/>
      <c r="B2207" s="517"/>
      <c r="C2207" s="583"/>
      <c r="D2207" s="538"/>
      <c r="E2207" s="1917"/>
      <c r="F2207" s="53" t="s">
        <v>15</v>
      </c>
      <c r="G2207" s="134" t="s">
        <v>1357</v>
      </c>
      <c r="H2207" s="53" t="s">
        <v>1370</v>
      </c>
      <c r="I2207" s="134" t="s">
        <v>14</v>
      </c>
      <c r="J2207" s="878" t="s">
        <v>1371</v>
      </c>
      <c r="K2207" s="134" t="s">
        <v>1354</v>
      </c>
      <c r="L2207" s="948">
        <v>2</v>
      </c>
      <c r="M2207" s="353" t="s">
        <v>1369</v>
      </c>
      <c r="N2207" s="373">
        <v>4000</v>
      </c>
      <c r="O2207" s="2305"/>
      <c r="P2207" s="373" t="s">
        <v>3803</v>
      </c>
    </row>
    <row r="2208" spans="1:16" ht="59.4">
      <c r="A2208" s="70" t="s">
        <v>73</v>
      </c>
      <c r="B2208" s="50" t="s">
        <v>395</v>
      </c>
      <c r="C2208" s="66" t="s">
        <v>778</v>
      </c>
      <c r="D2208" s="105" t="s">
        <v>2280</v>
      </c>
      <c r="E2208" s="1305" t="s">
        <v>12</v>
      </c>
      <c r="F2208" s="66" t="s">
        <v>15</v>
      </c>
      <c r="G2208" s="105" t="s">
        <v>2149</v>
      </c>
      <c r="H2208" s="66" t="s">
        <v>2281</v>
      </c>
      <c r="I2208" s="105" t="s">
        <v>14</v>
      </c>
      <c r="J2208" s="105" t="s">
        <v>1679</v>
      </c>
      <c r="K2208" s="105" t="s">
        <v>2282</v>
      </c>
      <c r="L2208" s="893">
        <v>5</v>
      </c>
      <c r="M2208" s="1708"/>
      <c r="N2208" s="373">
        <v>3000</v>
      </c>
      <c r="O2208" s="1178">
        <v>3000</v>
      </c>
      <c r="P2208" s="373" t="s">
        <v>3803</v>
      </c>
    </row>
    <row r="2209" spans="1:16" ht="39.6">
      <c r="A2209" s="687" t="s">
        <v>73</v>
      </c>
      <c r="B2209" s="612" t="s">
        <v>430</v>
      </c>
      <c r="C2209" s="687" t="s">
        <v>13178</v>
      </c>
      <c r="D2209" s="105" t="s">
        <v>2283</v>
      </c>
      <c r="E2209" s="1305" t="s">
        <v>12</v>
      </c>
      <c r="F2209" s="66" t="s">
        <v>15</v>
      </c>
      <c r="G2209" s="105" t="s">
        <v>1362</v>
      </c>
      <c r="H2209" s="66" t="s">
        <v>2284</v>
      </c>
      <c r="I2209" s="105" t="s">
        <v>14</v>
      </c>
      <c r="J2209" s="105" t="s">
        <v>919</v>
      </c>
      <c r="K2209" s="105" t="s">
        <v>1354</v>
      </c>
      <c r="L2209" s="893">
        <v>2</v>
      </c>
      <c r="M2209" s="1708"/>
      <c r="N2209" s="373">
        <v>4000</v>
      </c>
      <c r="O2209" s="2302">
        <v>7000</v>
      </c>
      <c r="P2209" s="373" t="s">
        <v>3803</v>
      </c>
    </row>
    <row r="2210" spans="1:16" ht="39.6">
      <c r="A2210" s="632"/>
      <c r="B2210" s="690"/>
      <c r="C2210" s="632"/>
      <c r="D2210" s="135" t="s">
        <v>2283</v>
      </c>
      <c r="E2210" s="1995" t="s">
        <v>13298</v>
      </c>
      <c r="F2210" s="194" t="s">
        <v>4264</v>
      </c>
      <c r="G2210" s="135" t="s">
        <v>2149</v>
      </c>
      <c r="H2210" s="194" t="s">
        <v>4352</v>
      </c>
      <c r="I2210" s="1020" t="s">
        <v>13275</v>
      </c>
      <c r="J2210" s="1020" t="s">
        <v>13259</v>
      </c>
      <c r="K2210" s="135" t="s">
        <v>13360</v>
      </c>
      <c r="L2210" s="1602">
        <v>5</v>
      </c>
      <c r="M2210" s="1709"/>
      <c r="N2210" s="1740">
        <v>3000</v>
      </c>
      <c r="O2210" s="2302"/>
      <c r="P2210" s="373" t="s">
        <v>3803</v>
      </c>
    </row>
    <row r="2211" spans="1:16" ht="59.4">
      <c r="A2211" s="687" t="s">
        <v>73</v>
      </c>
      <c r="B2211" s="612" t="s">
        <v>472</v>
      </c>
      <c r="C2211" s="687" t="s">
        <v>13180</v>
      </c>
      <c r="D2211" s="574" t="s">
        <v>7310</v>
      </c>
      <c r="E2211" s="1996" t="s">
        <v>13293</v>
      </c>
      <c r="F2211" s="49" t="s">
        <v>24</v>
      </c>
      <c r="G2211" s="105" t="s">
        <v>2149</v>
      </c>
      <c r="H2211" s="62" t="s">
        <v>2813</v>
      </c>
      <c r="I2211" s="86" t="s">
        <v>2636</v>
      </c>
      <c r="J2211" s="86" t="s">
        <v>2814</v>
      </c>
      <c r="K2211" s="105" t="s">
        <v>723</v>
      </c>
      <c r="L2211" s="929">
        <v>5</v>
      </c>
      <c r="N2211" s="373">
        <v>3000</v>
      </c>
      <c r="O2211" s="2302">
        <v>3000</v>
      </c>
      <c r="P2211" s="373" t="s">
        <v>3803</v>
      </c>
    </row>
    <row r="2212" spans="1:16" ht="59.4">
      <c r="A2212" s="632"/>
      <c r="B2212" s="690"/>
      <c r="C2212" s="632"/>
      <c r="D2212" s="566"/>
      <c r="E2212" s="1997"/>
      <c r="F2212" s="186" t="s">
        <v>4353</v>
      </c>
      <c r="G2212" s="462" t="s">
        <v>2815</v>
      </c>
      <c r="H2212" s="191" t="s">
        <v>4354</v>
      </c>
      <c r="I2212" s="1203" t="s">
        <v>13276</v>
      </c>
      <c r="J2212" s="1203" t="s">
        <v>13260</v>
      </c>
      <c r="K2212" s="462" t="s">
        <v>13361</v>
      </c>
      <c r="L2212" s="1597">
        <v>2</v>
      </c>
      <c r="M2212" s="1706"/>
      <c r="N2212" s="1740">
        <v>0</v>
      </c>
      <c r="O2212" s="2302"/>
      <c r="P2212" s="373" t="s">
        <v>13148</v>
      </c>
    </row>
    <row r="2213" spans="1:16" ht="59.4">
      <c r="A2213" s="632"/>
      <c r="B2213" s="690"/>
      <c r="C2213" s="632"/>
      <c r="D2213" s="538" t="s">
        <v>13347</v>
      </c>
      <c r="E2213" s="1998" t="s">
        <v>13299</v>
      </c>
      <c r="F2213" s="193" t="s">
        <v>4355</v>
      </c>
      <c r="G2213" s="105" t="s">
        <v>2149</v>
      </c>
      <c r="H2213" s="192" t="s">
        <v>4356</v>
      </c>
      <c r="I2213" s="1204" t="s">
        <v>13276</v>
      </c>
      <c r="J2213" s="1204" t="s">
        <v>13261</v>
      </c>
      <c r="K2213" s="105" t="s">
        <v>723</v>
      </c>
      <c r="L2213" s="1598">
        <v>5</v>
      </c>
      <c r="M2213" s="1706" t="s">
        <v>4357</v>
      </c>
      <c r="N2213" s="1740">
        <v>3000</v>
      </c>
      <c r="O2213" s="2302">
        <v>3200</v>
      </c>
      <c r="P2213" s="373" t="s">
        <v>3803</v>
      </c>
    </row>
    <row r="2214" spans="1:16" ht="59.4">
      <c r="A2214" s="632"/>
      <c r="B2214" s="690"/>
      <c r="C2214" s="632"/>
      <c r="D2214" s="565"/>
      <c r="E2214" s="1999"/>
      <c r="F2214" s="185" t="s">
        <v>4353</v>
      </c>
      <c r="G2214" s="134" t="s">
        <v>2815</v>
      </c>
      <c r="H2214" s="47" t="s">
        <v>4354</v>
      </c>
      <c r="I2214" s="1205" t="s">
        <v>13276</v>
      </c>
      <c r="J2214" s="1205" t="s">
        <v>13260</v>
      </c>
      <c r="K2214" s="134" t="s">
        <v>13361</v>
      </c>
      <c r="L2214" s="1599">
        <v>2</v>
      </c>
      <c r="M2214" s="1706" t="s">
        <v>4357</v>
      </c>
      <c r="N2214" s="1740">
        <v>200</v>
      </c>
      <c r="O2214" s="2302"/>
      <c r="P2214" s="373" t="s">
        <v>3803</v>
      </c>
    </row>
    <row r="2215" spans="1:16" ht="39.6">
      <c r="A2215" s="66" t="s">
        <v>73</v>
      </c>
      <c r="B2215" s="50" t="s">
        <v>479</v>
      </c>
      <c r="C2215" s="66" t="s">
        <v>3157</v>
      </c>
      <c r="D2215" s="86" t="s">
        <v>3248</v>
      </c>
      <c r="E2215" s="1305" t="s">
        <v>12</v>
      </c>
      <c r="F2215" s="66" t="s">
        <v>48</v>
      </c>
      <c r="G2215" s="105" t="s">
        <v>3249</v>
      </c>
      <c r="H2215" s="66" t="s">
        <v>3250</v>
      </c>
      <c r="I2215" s="105" t="s">
        <v>14</v>
      </c>
      <c r="J2215" s="86" t="s">
        <v>49</v>
      </c>
      <c r="K2215" s="105" t="s">
        <v>3251</v>
      </c>
      <c r="L2215" s="929">
        <v>2</v>
      </c>
      <c r="M2215" s="353"/>
      <c r="N2215" s="373">
        <v>200</v>
      </c>
      <c r="O2215" s="1178">
        <v>200</v>
      </c>
      <c r="P2215" s="373" t="s">
        <v>3803</v>
      </c>
    </row>
    <row r="2216" spans="1:16" ht="39.6">
      <c r="A2216" s="471" t="s">
        <v>73</v>
      </c>
      <c r="B2216" s="567" t="s">
        <v>4358</v>
      </c>
      <c r="C2216" s="471" t="s">
        <v>1760</v>
      </c>
      <c r="D2216" s="86" t="s">
        <v>1757</v>
      </c>
      <c r="E2216" s="1305" t="s">
        <v>12</v>
      </c>
      <c r="F2216" s="66" t="s">
        <v>48</v>
      </c>
      <c r="G2216" s="105" t="s">
        <v>2815</v>
      </c>
      <c r="H2216" s="66" t="s">
        <v>4359</v>
      </c>
      <c r="I2216" s="105" t="s">
        <v>14</v>
      </c>
      <c r="J2216" s="86">
        <v>4</v>
      </c>
      <c r="K2216" s="105" t="s">
        <v>4360</v>
      </c>
      <c r="L2216" s="929">
        <v>2</v>
      </c>
      <c r="M2216" s="353"/>
      <c r="N2216" s="373">
        <v>0</v>
      </c>
      <c r="O2216" s="1178">
        <v>0</v>
      </c>
      <c r="P2216" s="373" t="s">
        <v>3937</v>
      </c>
    </row>
    <row r="2217" spans="1:16" ht="39.6">
      <c r="A2217" s="569"/>
      <c r="B2217" s="517"/>
      <c r="C2217" s="569"/>
      <c r="D2217" s="86" t="s">
        <v>4361</v>
      </c>
      <c r="E2217" s="1305" t="s">
        <v>12</v>
      </c>
      <c r="F2217" s="66" t="s">
        <v>48</v>
      </c>
      <c r="G2217" s="105" t="s">
        <v>2142</v>
      </c>
      <c r="H2217" s="66" t="s">
        <v>4362</v>
      </c>
      <c r="I2217" s="105" t="s">
        <v>14</v>
      </c>
      <c r="J2217" s="86">
        <v>4</v>
      </c>
      <c r="K2217" s="105" t="s">
        <v>148</v>
      </c>
      <c r="L2217" s="929">
        <v>1</v>
      </c>
      <c r="M2217" s="353"/>
      <c r="N2217" s="373">
        <v>0</v>
      </c>
      <c r="O2217" s="1178">
        <v>0</v>
      </c>
      <c r="P2217" s="373" t="s">
        <v>3937</v>
      </c>
    </row>
    <row r="2218" spans="1:16" ht="39.6">
      <c r="A2218" s="569"/>
      <c r="B2218" s="517"/>
      <c r="C2218" s="569"/>
      <c r="D2218" s="86" t="s">
        <v>4363</v>
      </c>
      <c r="E2218" s="1305" t="s">
        <v>12</v>
      </c>
      <c r="F2218" s="66" t="s">
        <v>48</v>
      </c>
      <c r="G2218" s="105" t="s">
        <v>2815</v>
      </c>
      <c r="H2218" s="66" t="s">
        <v>4364</v>
      </c>
      <c r="I2218" s="105" t="s">
        <v>14</v>
      </c>
      <c r="J2218" s="86">
        <v>5</v>
      </c>
      <c r="K2218" s="105" t="s">
        <v>4360</v>
      </c>
      <c r="L2218" s="929">
        <v>3</v>
      </c>
      <c r="M2218" s="353"/>
      <c r="N2218" s="373">
        <v>0</v>
      </c>
      <c r="O2218" s="1178">
        <v>0</v>
      </c>
      <c r="P2218" s="373" t="s">
        <v>3937</v>
      </c>
    </row>
    <row r="2219" spans="1:16" ht="39.6">
      <c r="A2219" s="569"/>
      <c r="B2219" s="517"/>
      <c r="C2219" s="569"/>
      <c r="D2219" s="86" t="s">
        <v>4365</v>
      </c>
      <c r="E2219" s="1305" t="s">
        <v>12</v>
      </c>
      <c r="F2219" s="66" t="s">
        <v>48</v>
      </c>
      <c r="G2219" s="105" t="s">
        <v>2815</v>
      </c>
      <c r="H2219" s="66" t="s">
        <v>4366</v>
      </c>
      <c r="I2219" s="105" t="s">
        <v>14</v>
      </c>
      <c r="J2219" s="86">
        <v>4</v>
      </c>
      <c r="K2219" s="105" t="s">
        <v>4360</v>
      </c>
      <c r="L2219" s="929">
        <v>2</v>
      </c>
      <c r="M2219" s="353"/>
      <c r="N2219" s="373">
        <v>0</v>
      </c>
      <c r="O2219" s="1178">
        <v>0</v>
      </c>
      <c r="P2219" s="373" t="s">
        <v>3937</v>
      </c>
    </row>
    <row r="2220" spans="1:16" ht="39.6">
      <c r="A2220" s="569"/>
      <c r="B2220" s="517"/>
      <c r="C2220" s="569"/>
      <c r="D2220" s="86" t="s">
        <v>4367</v>
      </c>
      <c r="E2220" s="1305" t="s">
        <v>12</v>
      </c>
      <c r="F2220" s="66" t="s">
        <v>48</v>
      </c>
      <c r="G2220" s="105" t="s">
        <v>2815</v>
      </c>
      <c r="H2220" s="66" t="s">
        <v>4368</v>
      </c>
      <c r="I2220" s="105" t="s">
        <v>14</v>
      </c>
      <c r="J2220" s="86">
        <v>4</v>
      </c>
      <c r="K2220" s="105" t="s">
        <v>4360</v>
      </c>
      <c r="L2220" s="929">
        <v>2</v>
      </c>
      <c r="M2220" s="353"/>
      <c r="N2220" s="373">
        <v>0</v>
      </c>
      <c r="O2220" s="1178">
        <v>0</v>
      </c>
      <c r="P2220" s="373" t="s">
        <v>3937</v>
      </c>
    </row>
    <row r="2221" spans="1:16" ht="39.6">
      <c r="A2221" s="531"/>
      <c r="B2221" s="568"/>
      <c r="C2221" s="531"/>
      <c r="D2221" s="86" t="s">
        <v>1759</v>
      </c>
      <c r="E2221" s="1305" t="s">
        <v>12</v>
      </c>
      <c r="F2221" s="66" t="s">
        <v>48</v>
      </c>
      <c r="G2221" s="105" t="s">
        <v>2815</v>
      </c>
      <c r="H2221" s="66" t="s">
        <v>4369</v>
      </c>
      <c r="I2221" s="105" t="s">
        <v>14</v>
      </c>
      <c r="J2221" s="86">
        <v>4</v>
      </c>
      <c r="K2221" s="105" t="s">
        <v>4360</v>
      </c>
      <c r="L2221" s="929">
        <v>2</v>
      </c>
      <c r="M2221" s="353"/>
      <c r="N2221" s="373">
        <v>0</v>
      </c>
      <c r="O2221" s="1178">
        <v>0</v>
      </c>
      <c r="P2221" s="373" t="s">
        <v>3937</v>
      </c>
    </row>
    <row r="2222" spans="1:16" ht="39.6">
      <c r="A2222" s="70" t="s">
        <v>569</v>
      </c>
      <c r="B2222" s="50" t="s">
        <v>22</v>
      </c>
      <c r="C2222" s="21" t="s">
        <v>564</v>
      </c>
      <c r="D2222" s="1191" t="s">
        <v>564</v>
      </c>
      <c r="E2222" s="2000" t="s">
        <v>28</v>
      </c>
      <c r="F2222" s="21" t="s">
        <v>24</v>
      </c>
      <c r="G2222" s="970" t="s">
        <v>565</v>
      </c>
      <c r="H2222" s="21" t="s">
        <v>566</v>
      </c>
      <c r="I2222" s="970" t="s">
        <v>35</v>
      </c>
      <c r="J2222" s="1191" t="s">
        <v>567</v>
      </c>
      <c r="K2222" s="970" t="s">
        <v>568</v>
      </c>
      <c r="L2222" s="954">
        <v>1</v>
      </c>
      <c r="M2222" s="353"/>
      <c r="N2222" s="373">
        <v>500</v>
      </c>
      <c r="O2222" s="1178">
        <v>500</v>
      </c>
      <c r="P2222" s="373" t="s">
        <v>4370</v>
      </c>
    </row>
    <row r="2223" spans="1:16" ht="39.6">
      <c r="A2223" s="526" t="s">
        <v>569</v>
      </c>
      <c r="B2223" s="516" t="s">
        <v>74</v>
      </c>
      <c r="C2223" s="554" t="s">
        <v>1175</v>
      </c>
      <c r="D2223" s="817" t="s">
        <v>1163</v>
      </c>
      <c r="E2223" s="1913" t="s">
        <v>12</v>
      </c>
      <c r="F2223" s="66" t="s">
        <v>48</v>
      </c>
      <c r="G2223" s="105" t="s">
        <v>1164</v>
      </c>
      <c r="H2223" s="62" t="s">
        <v>1165</v>
      </c>
      <c r="I2223" s="105" t="s">
        <v>14</v>
      </c>
      <c r="J2223" s="105" t="s">
        <v>1166</v>
      </c>
      <c r="K2223" s="105" t="s">
        <v>1167</v>
      </c>
      <c r="L2223" s="893">
        <v>1</v>
      </c>
      <c r="M2223" s="353"/>
      <c r="N2223" s="373">
        <v>500</v>
      </c>
      <c r="O2223" s="2302">
        <v>500</v>
      </c>
      <c r="P2223" s="373" t="s">
        <v>4370</v>
      </c>
    </row>
    <row r="2224" spans="1:16" ht="39.6">
      <c r="A2224" s="675"/>
      <c r="B2224" s="568"/>
      <c r="C2224" s="531"/>
      <c r="D2224" s="1296"/>
      <c r="E2224" s="1871"/>
      <c r="F2224" s="55" t="s">
        <v>48</v>
      </c>
      <c r="G2224" s="462" t="s">
        <v>1168</v>
      </c>
      <c r="H2224" s="55" t="s">
        <v>1169</v>
      </c>
      <c r="I2224" s="462" t="s">
        <v>14</v>
      </c>
      <c r="J2224" s="462" t="s">
        <v>1162</v>
      </c>
      <c r="K2224" s="462" t="s">
        <v>1170</v>
      </c>
      <c r="L2224" s="1572">
        <v>1</v>
      </c>
      <c r="M2224" s="353"/>
      <c r="N2224" s="373">
        <v>0</v>
      </c>
      <c r="O2224" s="2302"/>
      <c r="P2224" s="373" t="s">
        <v>4099</v>
      </c>
    </row>
    <row r="2225" spans="1:16" ht="39.6">
      <c r="A2225" s="676"/>
      <c r="B2225" s="567"/>
      <c r="C2225" s="471"/>
      <c r="D2225" s="564"/>
      <c r="E2225" s="1872"/>
      <c r="F2225" s="53" t="s">
        <v>48</v>
      </c>
      <c r="G2225" s="134" t="s">
        <v>1171</v>
      </c>
      <c r="H2225" s="53" t="s">
        <v>1172</v>
      </c>
      <c r="I2225" s="134" t="s">
        <v>14</v>
      </c>
      <c r="J2225" s="134" t="s">
        <v>1173</v>
      </c>
      <c r="K2225" s="134" t="s">
        <v>1174</v>
      </c>
      <c r="L2225" s="1484">
        <v>2</v>
      </c>
      <c r="M2225" s="353"/>
      <c r="N2225" s="373">
        <v>0</v>
      </c>
      <c r="O2225" s="2302"/>
      <c r="P2225" s="373" t="s">
        <v>4099</v>
      </c>
    </row>
    <row r="2226" spans="1:16" ht="39.6">
      <c r="A2226" s="70" t="s">
        <v>569</v>
      </c>
      <c r="B2226" s="50" t="s">
        <v>89</v>
      </c>
      <c r="C2226" s="66" t="s">
        <v>1284</v>
      </c>
      <c r="D2226" s="86" t="s">
        <v>1308</v>
      </c>
      <c r="E2226" s="1305" t="s">
        <v>12</v>
      </c>
      <c r="F2226" s="66" t="s">
        <v>48</v>
      </c>
      <c r="G2226" s="105" t="s">
        <v>1309</v>
      </c>
      <c r="H2226" s="66" t="s">
        <v>1310</v>
      </c>
      <c r="I2226" s="86" t="s">
        <v>14</v>
      </c>
      <c r="J2226" s="105" t="s">
        <v>1311</v>
      </c>
      <c r="K2226" s="105" t="s">
        <v>1312</v>
      </c>
      <c r="L2226" s="929">
        <v>1</v>
      </c>
      <c r="M2226" s="1708"/>
      <c r="N2226" s="373">
        <v>0</v>
      </c>
      <c r="O2226" s="1178">
        <v>0</v>
      </c>
      <c r="P2226" s="373" t="s">
        <v>3937</v>
      </c>
    </row>
    <row r="2227" spans="1:16" ht="39.6">
      <c r="A2227" s="526" t="s">
        <v>569</v>
      </c>
      <c r="B2227" s="516" t="s">
        <v>118</v>
      </c>
      <c r="C2227" s="554" t="s">
        <v>1615</v>
      </c>
      <c r="D2227" s="574" t="s">
        <v>1609</v>
      </c>
      <c r="E2227" s="1914" t="s">
        <v>12</v>
      </c>
      <c r="F2227" s="66" t="s">
        <v>15</v>
      </c>
      <c r="G2227" s="105" t="s">
        <v>1171</v>
      </c>
      <c r="H2227" s="66" t="s">
        <v>1610</v>
      </c>
      <c r="I2227" s="86" t="s">
        <v>14</v>
      </c>
      <c r="J2227" s="86"/>
      <c r="K2227" s="105" t="s">
        <v>1174</v>
      </c>
      <c r="L2227" s="929" t="s">
        <v>1448</v>
      </c>
      <c r="M2227" s="1708"/>
      <c r="N2227" s="373">
        <v>0</v>
      </c>
      <c r="O2227" s="2185">
        <v>0</v>
      </c>
      <c r="P2227" s="373" t="s">
        <v>4099</v>
      </c>
    </row>
    <row r="2228" spans="1:16" ht="39.6">
      <c r="A2228" s="675"/>
      <c r="B2228" s="568"/>
      <c r="C2228" s="531"/>
      <c r="D2228" s="1317"/>
      <c r="E2228" s="1878"/>
      <c r="F2228" s="74" t="s">
        <v>15</v>
      </c>
      <c r="G2228" s="965" t="s">
        <v>1611</v>
      </c>
      <c r="H2228" s="74" t="s">
        <v>1612</v>
      </c>
      <c r="I2228" s="1124" t="s">
        <v>14</v>
      </c>
      <c r="J2228" s="1220"/>
      <c r="K2228" s="1012" t="s">
        <v>1613</v>
      </c>
      <c r="L2228" s="1124" t="s">
        <v>1448</v>
      </c>
      <c r="M2228" s="1708"/>
      <c r="N2228" s="373">
        <v>0</v>
      </c>
      <c r="O2228" s="2185"/>
      <c r="P2228" s="373" t="s">
        <v>4099</v>
      </c>
    </row>
    <row r="2229" spans="1:16" ht="39.6">
      <c r="A2229" s="676"/>
      <c r="B2229" s="567"/>
      <c r="C2229" s="471"/>
      <c r="D2229" s="1316"/>
      <c r="E2229" s="1880"/>
      <c r="F2229" s="73" t="s">
        <v>48</v>
      </c>
      <c r="G2229" s="966" t="s">
        <v>1164</v>
      </c>
      <c r="H2229" s="73" t="s">
        <v>1614</v>
      </c>
      <c r="I2229" s="1117" t="s">
        <v>35</v>
      </c>
      <c r="J2229" s="1221"/>
      <c r="K2229" s="1013" t="s">
        <v>1167</v>
      </c>
      <c r="L2229" s="1117">
        <v>3</v>
      </c>
      <c r="M2229" s="1708"/>
      <c r="N2229" s="373">
        <v>100</v>
      </c>
      <c r="O2229" s="2185"/>
      <c r="P2229" s="373" t="s">
        <v>3803</v>
      </c>
    </row>
    <row r="2230" spans="1:16" ht="39.6">
      <c r="A2230" s="526" t="s">
        <v>569</v>
      </c>
      <c r="B2230" s="516" t="s">
        <v>126</v>
      </c>
      <c r="C2230" s="554" t="s">
        <v>2384</v>
      </c>
      <c r="D2230" s="816" t="s">
        <v>2374</v>
      </c>
      <c r="E2230" s="2001" t="s">
        <v>28</v>
      </c>
      <c r="F2230" s="66" t="s">
        <v>24</v>
      </c>
      <c r="G2230" s="105" t="s">
        <v>565</v>
      </c>
      <c r="H2230" s="66" t="s">
        <v>2375</v>
      </c>
      <c r="I2230" s="105" t="s">
        <v>35</v>
      </c>
      <c r="J2230" s="105" t="s">
        <v>2376</v>
      </c>
      <c r="K2230" s="105" t="s">
        <v>568</v>
      </c>
      <c r="L2230" s="893">
        <v>3</v>
      </c>
      <c r="M2230" s="353"/>
      <c r="N2230" s="373">
        <v>100</v>
      </c>
      <c r="O2230" s="2302">
        <v>600</v>
      </c>
      <c r="P2230" s="373" t="s">
        <v>4370</v>
      </c>
    </row>
    <row r="2231" spans="1:16" ht="39.6">
      <c r="A2231" s="477"/>
      <c r="B2231" s="568"/>
      <c r="C2231" s="531"/>
      <c r="D2231" s="816"/>
      <c r="E2231" s="2001"/>
      <c r="F2231" s="74" t="s">
        <v>32</v>
      </c>
      <c r="G2231" s="965" t="s">
        <v>2377</v>
      </c>
      <c r="H2231" s="74" t="s">
        <v>2378</v>
      </c>
      <c r="I2231" s="965" t="s">
        <v>35</v>
      </c>
      <c r="J2231" s="965" t="s">
        <v>477</v>
      </c>
      <c r="K2231" s="965" t="s">
        <v>2379</v>
      </c>
      <c r="L2231" s="1074">
        <v>5</v>
      </c>
      <c r="M2231" s="353"/>
      <c r="N2231" s="373">
        <v>0</v>
      </c>
      <c r="O2231" s="2302"/>
      <c r="P2231" s="373" t="s">
        <v>4371</v>
      </c>
    </row>
    <row r="2232" spans="1:16" ht="39.6">
      <c r="A2232" s="509"/>
      <c r="B2232" s="567"/>
      <c r="C2232" s="471"/>
      <c r="D2232" s="816"/>
      <c r="E2232" s="2001"/>
      <c r="F2232" s="73" t="s">
        <v>32</v>
      </c>
      <c r="G2232" s="966" t="s">
        <v>2380</v>
      </c>
      <c r="H2232" s="73" t="s">
        <v>2381</v>
      </c>
      <c r="I2232" s="966" t="s">
        <v>35</v>
      </c>
      <c r="J2232" s="966" t="s">
        <v>2382</v>
      </c>
      <c r="K2232" s="966" t="s">
        <v>2383</v>
      </c>
      <c r="L2232" s="1038">
        <v>1</v>
      </c>
      <c r="M2232" s="353"/>
      <c r="N2232" s="373">
        <v>500</v>
      </c>
      <c r="O2232" s="2302"/>
      <c r="P2232" s="373" t="s">
        <v>4370</v>
      </c>
    </row>
    <row r="2233" spans="1:16" ht="99">
      <c r="A2233" s="70" t="s">
        <v>569</v>
      </c>
      <c r="B2233" s="50" t="s">
        <v>132</v>
      </c>
      <c r="C2233" s="66" t="s">
        <v>2624</v>
      </c>
      <c r="D2233" s="86" t="s">
        <v>2619</v>
      </c>
      <c r="E2233" s="1305" t="s">
        <v>12</v>
      </c>
      <c r="F2233" s="19" t="s">
        <v>15</v>
      </c>
      <c r="G2233" s="105" t="s">
        <v>2620</v>
      </c>
      <c r="H2233" s="19" t="s">
        <v>1610</v>
      </c>
      <c r="I2233" s="105" t="s">
        <v>14</v>
      </c>
      <c r="J2233" s="105" t="s">
        <v>2621</v>
      </c>
      <c r="K2233" s="105" t="s">
        <v>2622</v>
      </c>
      <c r="L2233" s="893" t="s">
        <v>2623</v>
      </c>
      <c r="M2233" s="353"/>
      <c r="N2233" s="373">
        <v>1500</v>
      </c>
      <c r="O2233" s="1178">
        <v>1500</v>
      </c>
      <c r="P2233" s="373" t="s">
        <v>4098</v>
      </c>
    </row>
    <row r="2234" spans="1:16" ht="59.4">
      <c r="A2234" s="526" t="s">
        <v>569</v>
      </c>
      <c r="B2234" s="516" t="s">
        <v>271</v>
      </c>
      <c r="C2234" s="554" t="s">
        <v>2895</v>
      </c>
      <c r="D2234" s="105" t="s">
        <v>2923</v>
      </c>
      <c r="E2234" s="1305" t="s">
        <v>28</v>
      </c>
      <c r="F2234" s="66" t="s">
        <v>24</v>
      </c>
      <c r="G2234" s="105" t="s">
        <v>2924</v>
      </c>
      <c r="H2234" s="66" t="s">
        <v>2925</v>
      </c>
      <c r="I2234" s="105" t="s">
        <v>26</v>
      </c>
      <c r="J2234" s="105" t="s">
        <v>2926</v>
      </c>
      <c r="K2234" s="105" t="s">
        <v>2927</v>
      </c>
      <c r="L2234" s="893">
        <v>4</v>
      </c>
      <c r="M2234" s="353"/>
      <c r="N2234" s="373">
        <v>750</v>
      </c>
      <c r="O2234" s="881">
        <v>750</v>
      </c>
      <c r="P2234" s="373" t="s">
        <v>4372</v>
      </c>
    </row>
    <row r="2235" spans="1:16" ht="59.4">
      <c r="A2235" s="477"/>
      <c r="B2235" s="568"/>
      <c r="C2235" s="531"/>
      <c r="D2235" s="1510" t="s">
        <v>2928</v>
      </c>
      <c r="E2235" s="2002" t="s">
        <v>28</v>
      </c>
      <c r="F2235" s="104" t="s">
        <v>24</v>
      </c>
      <c r="G2235" s="965" t="s">
        <v>2924</v>
      </c>
      <c r="H2235" s="74" t="s">
        <v>2925</v>
      </c>
      <c r="I2235" s="965" t="s">
        <v>26</v>
      </c>
      <c r="J2235" s="965" t="s">
        <v>2926</v>
      </c>
      <c r="K2235" s="965" t="s">
        <v>2927</v>
      </c>
      <c r="L2235" s="1074">
        <v>4</v>
      </c>
      <c r="M2235" s="353"/>
      <c r="N2235" s="962">
        <v>750</v>
      </c>
      <c r="O2235" s="881">
        <v>750</v>
      </c>
      <c r="P2235" s="373" t="s">
        <v>4372</v>
      </c>
    </row>
    <row r="2236" spans="1:16" ht="59.4">
      <c r="A2236" s="526"/>
      <c r="B2236" s="516"/>
      <c r="C2236" s="554"/>
      <c r="D2236" s="1032" t="s">
        <v>2929</v>
      </c>
      <c r="E2236" s="1905" t="s">
        <v>28</v>
      </c>
      <c r="F2236" s="7" t="s">
        <v>24</v>
      </c>
      <c r="G2236" s="1032" t="s">
        <v>2924</v>
      </c>
      <c r="H2236" s="7" t="s">
        <v>2925</v>
      </c>
      <c r="I2236" s="964" t="s">
        <v>26</v>
      </c>
      <c r="J2236" s="964" t="s">
        <v>2926</v>
      </c>
      <c r="K2236" s="964" t="s">
        <v>2927</v>
      </c>
      <c r="L2236" s="1037">
        <v>4</v>
      </c>
      <c r="M2236" s="353"/>
      <c r="N2236" s="962">
        <v>750</v>
      </c>
      <c r="O2236" s="881">
        <v>750</v>
      </c>
      <c r="P2236" s="373" t="s">
        <v>4372</v>
      </c>
    </row>
    <row r="2237" spans="1:16" ht="59.4">
      <c r="A2237" s="509"/>
      <c r="B2237" s="567"/>
      <c r="C2237" s="471"/>
      <c r="D2237" s="1280" t="s">
        <v>2930</v>
      </c>
      <c r="E2237" s="1938" t="s">
        <v>28</v>
      </c>
      <c r="F2237" s="136" t="s">
        <v>24</v>
      </c>
      <c r="G2237" s="1013" t="s">
        <v>2924</v>
      </c>
      <c r="H2237" s="73" t="s">
        <v>2925</v>
      </c>
      <c r="I2237" s="966" t="s">
        <v>26</v>
      </c>
      <c r="J2237" s="966" t="s">
        <v>2926</v>
      </c>
      <c r="K2237" s="966" t="s">
        <v>2927</v>
      </c>
      <c r="L2237" s="1117">
        <v>4</v>
      </c>
      <c r="M2237" s="353"/>
      <c r="N2237" s="1738">
        <v>750</v>
      </c>
      <c r="O2237" s="881">
        <v>750</v>
      </c>
      <c r="P2237" s="373" t="s">
        <v>4372</v>
      </c>
    </row>
    <row r="2238" spans="1:16" ht="39.6">
      <c r="A2238" s="526" t="s">
        <v>569</v>
      </c>
      <c r="B2238" s="516" t="s">
        <v>273</v>
      </c>
      <c r="C2238" s="554" t="s">
        <v>3607</v>
      </c>
      <c r="D2238" s="574" t="s">
        <v>3133</v>
      </c>
      <c r="E2238" s="1914" t="s">
        <v>28</v>
      </c>
      <c r="F2238" s="66" t="s">
        <v>24</v>
      </c>
      <c r="G2238" s="105" t="s">
        <v>3134</v>
      </c>
      <c r="H2238" s="66" t="s">
        <v>3135</v>
      </c>
      <c r="I2238" s="86" t="s">
        <v>35</v>
      </c>
      <c r="J2238" s="105" t="s">
        <v>3136</v>
      </c>
      <c r="K2238" s="105" t="s">
        <v>660</v>
      </c>
      <c r="L2238" s="929">
        <v>3</v>
      </c>
      <c r="M2238" s="353"/>
      <c r="N2238" s="938">
        <v>1500</v>
      </c>
      <c r="O2238" s="2307">
        <v>1600</v>
      </c>
      <c r="P2238" s="373" t="s">
        <v>4373</v>
      </c>
    </row>
    <row r="2239" spans="1:16">
      <c r="A2239" s="510"/>
      <c r="B2239" s="517"/>
      <c r="C2239" s="569"/>
      <c r="D2239" s="1430"/>
      <c r="E2239" s="1931"/>
      <c r="F2239" s="104" t="s">
        <v>24</v>
      </c>
      <c r="G2239" s="1003" t="s">
        <v>3137</v>
      </c>
      <c r="H2239" s="104" t="s">
        <v>3138</v>
      </c>
      <c r="I2239" s="1008" t="s">
        <v>35</v>
      </c>
      <c r="J2239" s="1003" t="s">
        <v>3139</v>
      </c>
      <c r="K2239" s="1003"/>
      <c r="L2239" s="1141">
        <v>3</v>
      </c>
      <c r="M2239" s="353"/>
      <c r="N2239" s="1738">
        <v>100</v>
      </c>
      <c r="O2239" s="2307"/>
      <c r="P2239" s="373" t="s">
        <v>4370</v>
      </c>
    </row>
    <row r="2240" spans="1:16" ht="39.6">
      <c r="A2240" s="70" t="s">
        <v>569</v>
      </c>
      <c r="B2240" s="50" t="s">
        <v>280</v>
      </c>
      <c r="C2240" s="83" t="s">
        <v>3611</v>
      </c>
      <c r="D2240" s="105" t="s">
        <v>3608</v>
      </c>
      <c r="E2240" s="1305" t="s">
        <v>28</v>
      </c>
      <c r="F2240" s="66" t="s">
        <v>32</v>
      </c>
      <c r="G2240" s="105" t="s">
        <v>2377</v>
      </c>
      <c r="H2240" s="66" t="s">
        <v>3609</v>
      </c>
      <c r="I2240" s="86" t="s">
        <v>35</v>
      </c>
      <c r="J2240" s="86" t="s">
        <v>708</v>
      </c>
      <c r="K2240" s="105" t="s">
        <v>3610</v>
      </c>
      <c r="L2240" s="929">
        <v>3</v>
      </c>
      <c r="M2240" s="353"/>
      <c r="N2240" s="938">
        <v>100</v>
      </c>
      <c r="O2240" s="881">
        <v>100</v>
      </c>
      <c r="P2240" s="373" t="s">
        <v>3803</v>
      </c>
    </row>
    <row r="2241" spans="1:16" ht="39.6">
      <c r="A2241" s="526" t="s">
        <v>569</v>
      </c>
      <c r="B2241" s="526">
        <v>10</v>
      </c>
      <c r="C2241" s="554" t="s">
        <v>3777</v>
      </c>
      <c r="D2241" s="86" t="s">
        <v>3779</v>
      </c>
      <c r="E2241" s="1918" t="s">
        <v>28</v>
      </c>
      <c r="F2241" s="66" t="s">
        <v>48</v>
      </c>
      <c r="G2241" s="105" t="s">
        <v>3778</v>
      </c>
      <c r="H2241" s="66" t="s">
        <v>1612</v>
      </c>
      <c r="I2241" s="105" t="s">
        <v>35</v>
      </c>
      <c r="J2241" s="86" t="s">
        <v>2041</v>
      </c>
      <c r="K2241" s="105" t="s">
        <v>2622</v>
      </c>
      <c r="L2241" s="929">
        <v>1</v>
      </c>
      <c r="M2241" s="353"/>
      <c r="N2241" s="938">
        <v>500</v>
      </c>
      <c r="O2241" s="881">
        <v>500</v>
      </c>
      <c r="P2241" s="373" t="s">
        <v>4370</v>
      </c>
    </row>
    <row r="2242" spans="1:16" ht="39.6">
      <c r="A2242" s="708"/>
      <c r="B2242" s="678"/>
      <c r="C2242" s="583"/>
      <c r="D2242" s="1153" t="s">
        <v>3781</v>
      </c>
      <c r="E2242" s="2003" t="s">
        <v>28</v>
      </c>
      <c r="F2242" s="74" t="s">
        <v>48</v>
      </c>
      <c r="G2242" s="965" t="s">
        <v>3778</v>
      </c>
      <c r="H2242" s="74" t="s">
        <v>3780</v>
      </c>
      <c r="I2242" s="965" t="s">
        <v>35</v>
      </c>
      <c r="J2242" s="1153" t="s">
        <v>1113</v>
      </c>
      <c r="K2242" s="965" t="s">
        <v>2622</v>
      </c>
      <c r="L2242" s="1124">
        <v>2</v>
      </c>
      <c r="M2242" s="353"/>
      <c r="N2242" s="1738">
        <v>200</v>
      </c>
      <c r="O2242" s="881">
        <v>200</v>
      </c>
      <c r="P2242" s="373" t="s">
        <v>4370</v>
      </c>
    </row>
    <row r="2243" spans="1:16" ht="39.6">
      <c r="A2243" s="708"/>
      <c r="B2243" s="678"/>
      <c r="C2243" s="583"/>
      <c r="D2243" s="922" t="s">
        <v>3784</v>
      </c>
      <c r="E2243" s="1880" t="s">
        <v>28</v>
      </c>
      <c r="F2243" s="7" t="s">
        <v>48</v>
      </c>
      <c r="G2243" s="1105" t="s">
        <v>3778</v>
      </c>
      <c r="H2243" s="37" t="s">
        <v>3782</v>
      </c>
      <c r="I2243" s="964" t="s">
        <v>35</v>
      </c>
      <c r="J2243" s="964" t="s">
        <v>279</v>
      </c>
      <c r="K2243" s="964" t="s">
        <v>2622</v>
      </c>
      <c r="L2243" s="1116">
        <v>1</v>
      </c>
      <c r="M2243" s="353"/>
      <c r="N2243" s="1738">
        <v>0</v>
      </c>
      <c r="O2243" s="900">
        <v>0</v>
      </c>
      <c r="P2243" s="373" t="s">
        <v>4374</v>
      </c>
    </row>
    <row r="2244" spans="1:16" ht="39.6">
      <c r="A2244" s="708"/>
      <c r="B2244" s="678"/>
      <c r="C2244" s="583"/>
      <c r="D2244" s="927"/>
      <c r="E2244" s="1878"/>
      <c r="F2244" s="7" t="s">
        <v>24</v>
      </c>
      <c r="G2244" s="1105" t="s">
        <v>1164</v>
      </c>
      <c r="H2244" s="37" t="s">
        <v>3783</v>
      </c>
      <c r="I2244" s="964" t="s">
        <v>35</v>
      </c>
      <c r="J2244" s="964" t="s">
        <v>279</v>
      </c>
      <c r="K2244" s="964" t="s">
        <v>1167</v>
      </c>
      <c r="L2244" s="1116">
        <v>1</v>
      </c>
      <c r="M2244" s="353"/>
      <c r="N2244" s="1738">
        <v>0</v>
      </c>
      <c r="O2244" s="900"/>
      <c r="P2244" s="373" t="s">
        <v>4374</v>
      </c>
    </row>
    <row r="2245" spans="1:16" ht="39.6">
      <c r="A2245" s="708"/>
      <c r="B2245" s="678"/>
      <c r="C2245" s="583"/>
      <c r="D2245" s="1184" t="s">
        <v>3787</v>
      </c>
      <c r="E2245" s="2004" t="s">
        <v>28</v>
      </c>
      <c r="F2245" s="7" t="s">
        <v>24</v>
      </c>
      <c r="G2245" s="1105" t="s">
        <v>1164</v>
      </c>
      <c r="H2245" s="37" t="s">
        <v>3785</v>
      </c>
      <c r="I2245" s="964" t="s">
        <v>35</v>
      </c>
      <c r="J2245" s="964" t="s">
        <v>3786</v>
      </c>
      <c r="K2245" s="964" t="s">
        <v>1167</v>
      </c>
      <c r="L2245" s="1116">
        <v>2</v>
      </c>
      <c r="M2245" s="353"/>
      <c r="N2245" s="1738">
        <v>200</v>
      </c>
      <c r="O2245" s="881">
        <v>200</v>
      </c>
      <c r="P2245" s="373" t="s">
        <v>4370</v>
      </c>
    </row>
    <row r="2246" spans="1:16" ht="39.6">
      <c r="A2246" s="708"/>
      <c r="B2246" s="678"/>
      <c r="C2246" s="583"/>
      <c r="D2246" s="1184" t="s">
        <v>3790</v>
      </c>
      <c r="E2246" s="2004" t="s">
        <v>28</v>
      </c>
      <c r="F2246" s="7" t="s">
        <v>24</v>
      </c>
      <c r="G2246" s="1105" t="s">
        <v>1164</v>
      </c>
      <c r="H2246" s="37" t="s">
        <v>3788</v>
      </c>
      <c r="I2246" s="964" t="s">
        <v>35</v>
      </c>
      <c r="J2246" s="964" t="s">
        <v>3789</v>
      </c>
      <c r="K2246" s="964" t="s">
        <v>1167</v>
      </c>
      <c r="L2246" s="1116">
        <v>2</v>
      </c>
      <c r="M2246" s="353"/>
      <c r="N2246" s="1738">
        <v>200</v>
      </c>
      <c r="O2246" s="881">
        <v>200</v>
      </c>
      <c r="P2246" s="373" t="s">
        <v>4370</v>
      </c>
    </row>
    <row r="2247" spans="1:16" ht="39.6">
      <c r="A2247" s="708"/>
      <c r="B2247" s="678"/>
      <c r="C2247" s="583"/>
      <c r="D2247" s="1185" t="s">
        <v>3793</v>
      </c>
      <c r="E2247" s="1942" t="s">
        <v>28</v>
      </c>
      <c r="F2247" s="73" t="s">
        <v>24</v>
      </c>
      <c r="G2247" s="1106" t="s">
        <v>1164</v>
      </c>
      <c r="H2247" s="111" t="s">
        <v>3791</v>
      </c>
      <c r="I2247" s="966" t="s">
        <v>35</v>
      </c>
      <c r="J2247" s="966" t="s">
        <v>3792</v>
      </c>
      <c r="K2247" s="966" t="s">
        <v>1167</v>
      </c>
      <c r="L2247" s="1117">
        <v>3</v>
      </c>
      <c r="M2247" s="353"/>
      <c r="N2247" s="1738">
        <v>100</v>
      </c>
      <c r="O2247" s="881">
        <v>100</v>
      </c>
      <c r="P2247" s="373" t="s">
        <v>3803</v>
      </c>
    </row>
    <row r="2248" spans="1:16" ht="39.6">
      <c r="A2248" s="526" t="s">
        <v>514</v>
      </c>
      <c r="B2248" s="516" t="s">
        <v>22</v>
      </c>
      <c r="C2248" s="861" t="s">
        <v>502</v>
      </c>
      <c r="D2248" s="574" t="s">
        <v>503</v>
      </c>
      <c r="E2248" s="1913" t="s">
        <v>12</v>
      </c>
      <c r="F2248" s="66" t="s">
        <v>48</v>
      </c>
      <c r="G2248" s="105" t="s">
        <v>504</v>
      </c>
      <c r="H2248" s="66" t="s">
        <v>505</v>
      </c>
      <c r="I2248" s="86" t="s">
        <v>14</v>
      </c>
      <c r="J2248" s="86" t="s">
        <v>496</v>
      </c>
      <c r="K2248" s="105" t="s">
        <v>506</v>
      </c>
      <c r="L2248" s="929">
        <v>1</v>
      </c>
      <c r="M2248" s="1708"/>
      <c r="N2248" s="373">
        <v>500</v>
      </c>
      <c r="O2248" s="2302">
        <v>1000</v>
      </c>
      <c r="P2248" s="373" t="s">
        <v>3803</v>
      </c>
    </row>
    <row r="2249" spans="1:16" ht="39.6">
      <c r="A2249" s="677"/>
      <c r="B2249" s="517"/>
      <c r="C2249" s="705"/>
      <c r="D2249" s="566"/>
      <c r="E2249" s="1872"/>
      <c r="F2249" s="55" t="s">
        <v>48</v>
      </c>
      <c r="G2249" s="462" t="s">
        <v>507</v>
      </c>
      <c r="H2249" s="55" t="s">
        <v>508</v>
      </c>
      <c r="I2249" s="87" t="s">
        <v>14</v>
      </c>
      <c r="J2249" s="87" t="s">
        <v>166</v>
      </c>
      <c r="K2249" s="462" t="s">
        <v>509</v>
      </c>
      <c r="L2249" s="1571">
        <v>1</v>
      </c>
      <c r="M2249" s="1708"/>
      <c r="N2249" s="373">
        <v>500</v>
      </c>
      <c r="O2249" s="2302"/>
      <c r="P2249" s="373" t="s">
        <v>3803</v>
      </c>
    </row>
    <row r="2250" spans="1:16" ht="39.6">
      <c r="A2250" s="677"/>
      <c r="B2250" s="517"/>
      <c r="C2250" s="705"/>
      <c r="D2250" s="133" t="s">
        <v>510</v>
      </c>
      <c r="E2250" s="1929" t="s">
        <v>12</v>
      </c>
      <c r="F2250" s="53" t="s">
        <v>48</v>
      </c>
      <c r="G2250" s="134" t="s">
        <v>511</v>
      </c>
      <c r="H2250" s="53" t="s">
        <v>512</v>
      </c>
      <c r="I2250" s="133" t="s">
        <v>14</v>
      </c>
      <c r="J2250" s="133" t="s">
        <v>513</v>
      </c>
      <c r="K2250" s="134" t="s">
        <v>506</v>
      </c>
      <c r="L2250" s="948">
        <v>2</v>
      </c>
      <c r="M2250" s="1708"/>
      <c r="N2250" s="373">
        <v>200</v>
      </c>
      <c r="O2250" s="2301">
        <v>200</v>
      </c>
      <c r="P2250" s="373" t="s">
        <v>3803</v>
      </c>
    </row>
    <row r="2251" spans="1:16" ht="39.6">
      <c r="A2251" s="70" t="s">
        <v>514</v>
      </c>
      <c r="B2251" s="50" t="s">
        <v>74</v>
      </c>
      <c r="C2251" s="148" t="s">
        <v>744</v>
      </c>
      <c r="D2251" s="970" t="s">
        <v>751</v>
      </c>
      <c r="E2251" s="1900" t="s">
        <v>28</v>
      </c>
      <c r="F2251" s="21" t="s">
        <v>32</v>
      </c>
      <c r="G2251" s="970" t="s">
        <v>752</v>
      </c>
      <c r="H2251" s="21" t="s">
        <v>753</v>
      </c>
      <c r="I2251" s="970" t="s">
        <v>35</v>
      </c>
      <c r="J2251" s="1198" t="s">
        <v>743</v>
      </c>
      <c r="K2251" s="970" t="s">
        <v>754</v>
      </c>
      <c r="L2251" s="1578">
        <v>2</v>
      </c>
      <c r="M2251" s="1708"/>
      <c r="N2251" s="373">
        <v>0</v>
      </c>
      <c r="O2251" s="1178">
        <v>0</v>
      </c>
      <c r="P2251" s="373" t="s">
        <v>4295</v>
      </c>
    </row>
    <row r="2252" spans="1:16" ht="59.4">
      <c r="A2252" s="526" t="s">
        <v>552</v>
      </c>
      <c r="B2252" s="516" t="s">
        <v>22</v>
      </c>
      <c r="C2252" s="861" t="s">
        <v>553</v>
      </c>
      <c r="D2252" s="968" t="s">
        <v>542</v>
      </c>
      <c r="E2252" s="2005" t="s">
        <v>23</v>
      </c>
      <c r="F2252" s="132" t="s">
        <v>24</v>
      </c>
      <c r="G2252" s="968" t="s">
        <v>543</v>
      </c>
      <c r="H2252" s="132"/>
      <c r="I2252" s="968"/>
      <c r="J2252" s="968"/>
      <c r="K2252" s="968" t="s">
        <v>4149</v>
      </c>
      <c r="L2252" s="1618"/>
      <c r="M2252" s="1708"/>
      <c r="N2252" s="373">
        <v>2700</v>
      </c>
      <c r="O2252" s="881">
        <v>2700</v>
      </c>
      <c r="P2252" s="373" t="s">
        <v>3803</v>
      </c>
    </row>
    <row r="2253" spans="1:16" ht="59.4">
      <c r="A2253" s="677"/>
      <c r="B2253" s="517"/>
      <c r="C2253" s="705"/>
      <c r="D2253" s="1511" t="s">
        <v>544</v>
      </c>
      <c r="E2253" s="2006" t="s">
        <v>28</v>
      </c>
      <c r="F2253" s="137" t="s">
        <v>24</v>
      </c>
      <c r="G2253" s="969" t="s">
        <v>543</v>
      </c>
      <c r="H2253" s="137" t="s">
        <v>545</v>
      </c>
      <c r="I2253" s="969" t="s">
        <v>35</v>
      </c>
      <c r="J2253" s="969" t="s">
        <v>393</v>
      </c>
      <c r="K2253" s="969"/>
      <c r="L2253" s="1561">
        <v>2</v>
      </c>
      <c r="M2253" s="1708"/>
      <c r="N2253" s="366">
        <v>200</v>
      </c>
      <c r="O2253" s="1178">
        <v>200</v>
      </c>
      <c r="P2253" s="373" t="s">
        <v>4239</v>
      </c>
    </row>
    <row r="2254" spans="1:16" ht="59.4">
      <c r="A2254" s="677"/>
      <c r="B2254" s="517"/>
      <c r="C2254" s="705"/>
      <c r="D2254" s="1028" t="s">
        <v>546</v>
      </c>
      <c r="E2254" s="2007" t="s">
        <v>28</v>
      </c>
      <c r="F2254" s="132" t="s">
        <v>24</v>
      </c>
      <c r="G2254" s="968" t="s">
        <v>543</v>
      </c>
      <c r="H2254" s="132" t="s">
        <v>545</v>
      </c>
      <c r="I2254" s="968" t="s">
        <v>35</v>
      </c>
      <c r="J2254" s="968" t="s">
        <v>393</v>
      </c>
      <c r="K2254" s="968"/>
      <c r="L2254" s="1618">
        <v>6</v>
      </c>
      <c r="M2254" s="1708"/>
      <c r="N2254" s="366">
        <v>0</v>
      </c>
      <c r="O2254" s="1178">
        <v>0</v>
      </c>
      <c r="P2254" s="373" t="s">
        <v>4239</v>
      </c>
    </row>
    <row r="2255" spans="1:16" ht="59.4">
      <c r="A2255" s="677"/>
      <c r="B2255" s="517"/>
      <c r="C2255" s="705"/>
      <c r="D2255" s="1028" t="s">
        <v>547</v>
      </c>
      <c r="E2255" s="2007" t="s">
        <v>28</v>
      </c>
      <c r="F2255" s="132" t="s">
        <v>24</v>
      </c>
      <c r="G2255" s="968" t="s">
        <v>543</v>
      </c>
      <c r="H2255" s="132" t="s">
        <v>548</v>
      </c>
      <c r="I2255" s="968" t="s">
        <v>35</v>
      </c>
      <c r="J2255" s="968" t="s">
        <v>272</v>
      </c>
      <c r="K2255" s="968"/>
      <c r="L2255" s="1618">
        <v>5</v>
      </c>
      <c r="M2255" s="1708"/>
      <c r="N2255" s="366">
        <v>0</v>
      </c>
      <c r="O2255" s="1178">
        <v>0</v>
      </c>
      <c r="P2255" s="373" t="s">
        <v>4239</v>
      </c>
    </row>
    <row r="2256" spans="1:16" ht="59.4">
      <c r="A2256" s="677"/>
      <c r="B2256" s="517"/>
      <c r="C2256" s="705"/>
      <c r="D2256" s="1028" t="s">
        <v>549</v>
      </c>
      <c r="E2256" s="2007" t="s">
        <v>28</v>
      </c>
      <c r="F2256" s="132" t="s">
        <v>24</v>
      </c>
      <c r="G2256" s="968" t="s">
        <v>543</v>
      </c>
      <c r="H2256" s="132" t="s">
        <v>550</v>
      </c>
      <c r="I2256" s="968" t="s">
        <v>35</v>
      </c>
      <c r="J2256" s="968" t="s">
        <v>332</v>
      </c>
      <c r="K2256" s="968"/>
      <c r="L2256" s="1618">
        <v>2</v>
      </c>
      <c r="M2256" s="358"/>
      <c r="N2256" s="366">
        <v>2000</v>
      </c>
      <c r="O2256" s="1178">
        <v>2000</v>
      </c>
      <c r="P2256" s="373" t="s">
        <v>3803</v>
      </c>
    </row>
    <row r="2257" spans="1:17" ht="59.4">
      <c r="A2257" s="677"/>
      <c r="B2257" s="517"/>
      <c r="C2257" s="705"/>
      <c r="D2257" s="1028" t="s">
        <v>551</v>
      </c>
      <c r="E2257" s="2007" t="s">
        <v>28</v>
      </c>
      <c r="F2257" s="145" t="s">
        <v>24</v>
      </c>
      <c r="G2257" s="1028" t="s">
        <v>543</v>
      </c>
      <c r="H2257" s="145" t="s">
        <v>550</v>
      </c>
      <c r="I2257" s="1028" t="s">
        <v>35</v>
      </c>
      <c r="J2257" s="1028" t="s">
        <v>332</v>
      </c>
      <c r="K2257" s="1028"/>
      <c r="L2257" s="1619">
        <v>5</v>
      </c>
      <c r="M2257" s="358"/>
      <c r="N2257" s="366">
        <v>500</v>
      </c>
      <c r="O2257" s="1178">
        <v>500</v>
      </c>
      <c r="P2257" s="373" t="s">
        <v>3803</v>
      </c>
    </row>
    <row r="2258" spans="1:17" ht="39.6">
      <c r="A2258" s="606" t="s">
        <v>552</v>
      </c>
      <c r="B2258" s="516" t="s">
        <v>74</v>
      </c>
      <c r="C2258" s="606" t="s">
        <v>3253</v>
      </c>
      <c r="D2258" s="574" t="s">
        <v>1923</v>
      </c>
      <c r="E2258" s="1306" t="s">
        <v>28</v>
      </c>
      <c r="F2258" s="105" t="s">
        <v>15</v>
      </c>
      <c r="G2258" s="105" t="s">
        <v>1936</v>
      </c>
      <c r="H2258" s="66" t="s">
        <v>1937</v>
      </c>
      <c r="I2258" s="86" t="s">
        <v>14</v>
      </c>
      <c r="J2258" s="86" t="s">
        <v>1938</v>
      </c>
      <c r="K2258" s="105" t="s">
        <v>1939</v>
      </c>
      <c r="L2258" s="929">
        <v>2</v>
      </c>
      <c r="M2258" s="353"/>
      <c r="N2258" s="366">
        <v>4000</v>
      </c>
      <c r="O2258" s="1761">
        <v>5500</v>
      </c>
      <c r="P2258" s="373" t="s">
        <v>3803</v>
      </c>
    </row>
    <row r="2259" spans="1:17" ht="39.6">
      <c r="A2259" s="706"/>
      <c r="B2259" s="517"/>
      <c r="C2259" s="706"/>
      <c r="D2259" s="565"/>
      <c r="E2259" s="1386"/>
      <c r="F2259" s="135" t="s">
        <v>15</v>
      </c>
      <c r="G2259" s="135" t="s">
        <v>1940</v>
      </c>
      <c r="H2259" s="54" t="s">
        <v>1941</v>
      </c>
      <c r="I2259" s="461" t="s">
        <v>14</v>
      </c>
      <c r="J2259" s="461" t="s">
        <v>1938</v>
      </c>
      <c r="K2259" s="135" t="s">
        <v>1939</v>
      </c>
      <c r="L2259" s="1584">
        <v>4</v>
      </c>
      <c r="M2259" s="353"/>
      <c r="N2259" s="366">
        <v>1500</v>
      </c>
      <c r="O2259" s="1761"/>
      <c r="P2259" s="373" t="s">
        <v>3803</v>
      </c>
    </row>
    <row r="2260" spans="1:17" ht="39.6">
      <c r="A2260" s="132" t="s">
        <v>552</v>
      </c>
      <c r="B2260" s="50" t="s">
        <v>89</v>
      </c>
      <c r="C2260" s="862" t="s">
        <v>3258</v>
      </c>
      <c r="D2260" s="105" t="s">
        <v>3254</v>
      </c>
      <c r="E2260" s="1305" t="s">
        <v>12</v>
      </c>
      <c r="F2260" s="62" t="s">
        <v>48</v>
      </c>
      <c r="G2260" s="105" t="s">
        <v>3255</v>
      </c>
      <c r="H2260" s="62" t="s">
        <v>3256</v>
      </c>
      <c r="I2260" s="105" t="s">
        <v>14</v>
      </c>
      <c r="J2260" s="105" t="s">
        <v>160</v>
      </c>
      <c r="K2260" s="105" t="s">
        <v>88</v>
      </c>
      <c r="L2260" s="893">
        <v>1</v>
      </c>
      <c r="M2260" s="353"/>
      <c r="N2260" s="366">
        <v>500</v>
      </c>
      <c r="O2260" s="1178">
        <v>500</v>
      </c>
      <c r="P2260" s="373" t="s">
        <v>3803</v>
      </c>
    </row>
    <row r="2261" spans="1:17" ht="39.6">
      <c r="A2261" s="132" t="s">
        <v>552</v>
      </c>
      <c r="B2261" s="50" t="s">
        <v>64</v>
      </c>
      <c r="C2261" s="706"/>
      <c r="D2261" s="86" t="s">
        <v>3259</v>
      </c>
      <c r="E2261" s="1305" t="s">
        <v>28</v>
      </c>
      <c r="F2261" s="105" t="s">
        <v>32</v>
      </c>
      <c r="G2261" s="105" t="s">
        <v>3260</v>
      </c>
      <c r="H2261" s="66" t="s">
        <v>3261</v>
      </c>
      <c r="I2261" s="86" t="s">
        <v>35</v>
      </c>
      <c r="J2261" s="86" t="s">
        <v>335</v>
      </c>
      <c r="K2261" s="105" t="s">
        <v>131</v>
      </c>
      <c r="L2261" s="929">
        <v>1</v>
      </c>
      <c r="M2261" s="353"/>
      <c r="N2261" s="366">
        <v>500</v>
      </c>
      <c r="O2261" s="1178">
        <v>500</v>
      </c>
      <c r="P2261" s="373" t="s">
        <v>3803</v>
      </c>
    </row>
    <row r="2262" spans="1:17" ht="39.6">
      <c r="A2262" s="606" t="s">
        <v>552</v>
      </c>
      <c r="B2262" s="516" t="s">
        <v>2797</v>
      </c>
      <c r="C2262" s="706"/>
      <c r="D2262" s="1398" t="s">
        <v>3262</v>
      </c>
      <c r="E2262" s="1991" t="s">
        <v>28</v>
      </c>
      <c r="F2262" s="77" t="s">
        <v>24</v>
      </c>
      <c r="G2262" s="115" t="s">
        <v>3263</v>
      </c>
      <c r="H2262" s="77" t="s">
        <v>3264</v>
      </c>
      <c r="I2262" s="115" t="s">
        <v>35</v>
      </c>
      <c r="J2262" s="115" t="s">
        <v>306</v>
      </c>
      <c r="K2262" s="115" t="s">
        <v>3265</v>
      </c>
      <c r="L2262" s="1569">
        <v>2</v>
      </c>
      <c r="M2262" s="353"/>
      <c r="N2262" s="366">
        <v>2000</v>
      </c>
      <c r="O2262" s="1761">
        <v>2200</v>
      </c>
      <c r="P2262" s="373" t="s">
        <v>3803</v>
      </c>
    </row>
    <row r="2263" spans="1:17" ht="59.4">
      <c r="A2263" s="706"/>
      <c r="B2263" s="517"/>
      <c r="C2263" s="706"/>
      <c r="D2263" s="1301"/>
      <c r="E2263" s="1993"/>
      <c r="F2263" s="125" t="s">
        <v>32</v>
      </c>
      <c r="G2263" s="988" t="s">
        <v>3266</v>
      </c>
      <c r="H2263" s="125" t="s">
        <v>3267</v>
      </c>
      <c r="I2263" s="988" t="s">
        <v>35</v>
      </c>
      <c r="J2263" s="988" t="s">
        <v>388</v>
      </c>
      <c r="K2263" s="988" t="s">
        <v>3268</v>
      </c>
      <c r="L2263" s="1574">
        <v>2</v>
      </c>
      <c r="M2263" s="353"/>
      <c r="N2263" s="366">
        <v>200</v>
      </c>
      <c r="O2263" s="1761"/>
      <c r="P2263" s="373" t="s">
        <v>3803</v>
      </c>
    </row>
    <row r="2264" spans="1:17" ht="39.6">
      <c r="A2264" s="132" t="s">
        <v>552</v>
      </c>
      <c r="B2264" s="50" t="s">
        <v>2798</v>
      </c>
      <c r="C2264" s="706"/>
      <c r="D2264" s="86" t="s">
        <v>3269</v>
      </c>
      <c r="E2264" s="1305" t="s">
        <v>28</v>
      </c>
      <c r="F2264" s="105" t="s">
        <v>24</v>
      </c>
      <c r="G2264" s="105" t="s">
        <v>3263</v>
      </c>
      <c r="H2264" s="66" t="s">
        <v>3270</v>
      </c>
      <c r="I2264" s="86" t="s">
        <v>35</v>
      </c>
      <c r="J2264" s="86" t="s">
        <v>1045</v>
      </c>
      <c r="K2264" s="105" t="s">
        <v>3265</v>
      </c>
      <c r="L2264" s="929">
        <v>4</v>
      </c>
      <c r="M2264" s="353"/>
      <c r="N2264" s="366">
        <v>0</v>
      </c>
      <c r="O2264" s="1178">
        <v>0</v>
      </c>
      <c r="P2264" s="373" t="s">
        <v>4376</v>
      </c>
    </row>
    <row r="2265" spans="1:17" ht="39.6">
      <c r="A2265" s="606" t="s">
        <v>552</v>
      </c>
      <c r="B2265" s="516" t="s">
        <v>271</v>
      </c>
      <c r="C2265" s="706"/>
      <c r="D2265" s="1398" t="s">
        <v>3271</v>
      </c>
      <c r="E2265" s="1991" t="s">
        <v>28</v>
      </c>
      <c r="F2265" s="77" t="s">
        <v>24</v>
      </c>
      <c r="G2265" s="115" t="s">
        <v>3263</v>
      </c>
      <c r="H2265" s="77" t="s">
        <v>3272</v>
      </c>
      <c r="I2265" s="115" t="s">
        <v>35</v>
      </c>
      <c r="J2265" s="115" t="s">
        <v>709</v>
      </c>
      <c r="K2265" s="115" t="s">
        <v>3265</v>
      </c>
      <c r="L2265" s="1569">
        <v>5</v>
      </c>
      <c r="M2265" s="353"/>
      <c r="N2265" s="366">
        <v>500</v>
      </c>
      <c r="O2265" s="1761">
        <v>1000</v>
      </c>
      <c r="P2265" s="373" t="s">
        <v>3803</v>
      </c>
    </row>
    <row r="2266" spans="1:17" ht="39.6">
      <c r="A2266" s="706"/>
      <c r="B2266" s="517"/>
      <c r="C2266" s="706"/>
      <c r="D2266" s="1301"/>
      <c r="E2266" s="1993"/>
      <c r="F2266" s="125" t="s">
        <v>32</v>
      </c>
      <c r="G2266" s="988" t="s">
        <v>3260</v>
      </c>
      <c r="H2266" s="127" t="s">
        <v>3272</v>
      </c>
      <c r="I2266" s="988" t="s">
        <v>35</v>
      </c>
      <c r="J2266" s="988" t="s">
        <v>331</v>
      </c>
      <c r="K2266" s="988" t="s">
        <v>131</v>
      </c>
      <c r="L2266" s="1574">
        <v>1</v>
      </c>
      <c r="M2266" s="353"/>
      <c r="N2266" s="366">
        <v>500</v>
      </c>
      <c r="O2266" s="1761"/>
      <c r="P2266" s="373" t="s">
        <v>3803</v>
      </c>
    </row>
    <row r="2267" spans="1:17" s="49" customFormat="1" ht="39.6">
      <c r="A2267" s="132" t="s">
        <v>552</v>
      </c>
      <c r="B2267" s="50" t="s">
        <v>2799</v>
      </c>
      <c r="C2267" s="706"/>
      <c r="D2267" s="115" t="s">
        <v>3273</v>
      </c>
      <c r="E2267" s="1980" t="s">
        <v>28</v>
      </c>
      <c r="F2267" s="77" t="s">
        <v>24</v>
      </c>
      <c r="G2267" s="115" t="s">
        <v>3263</v>
      </c>
      <c r="H2267" s="77" t="s">
        <v>3264</v>
      </c>
      <c r="I2267" s="115" t="s">
        <v>35</v>
      </c>
      <c r="J2267" s="115" t="s">
        <v>306</v>
      </c>
      <c r="K2267" s="115" t="s">
        <v>3265</v>
      </c>
      <c r="L2267" s="1569">
        <v>1</v>
      </c>
      <c r="M2267" s="353"/>
      <c r="N2267" s="366">
        <v>3000</v>
      </c>
      <c r="O2267" s="1178">
        <v>3000</v>
      </c>
      <c r="P2267" s="373" t="s">
        <v>3803</v>
      </c>
      <c r="Q2267" s="415"/>
    </row>
    <row r="2268" spans="1:17" s="49" customFormat="1" ht="39.6">
      <c r="A2268" s="132" t="s">
        <v>552</v>
      </c>
      <c r="B2268" s="50" t="s">
        <v>2800</v>
      </c>
      <c r="C2268" s="706"/>
      <c r="D2268" s="115" t="s">
        <v>3274</v>
      </c>
      <c r="E2268" s="1980" t="s">
        <v>23</v>
      </c>
      <c r="F2268" s="77" t="s">
        <v>24</v>
      </c>
      <c r="G2268" s="115" t="s">
        <v>3263</v>
      </c>
      <c r="H2268" s="77" t="s">
        <v>3264</v>
      </c>
      <c r="I2268" s="115" t="s">
        <v>35</v>
      </c>
      <c r="J2268" s="115" t="s">
        <v>306</v>
      </c>
      <c r="K2268" s="115" t="s">
        <v>3265</v>
      </c>
      <c r="L2268" s="1569">
        <v>2</v>
      </c>
      <c r="M2268" s="350" t="s">
        <v>3275</v>
      </c>
      <c r="N2268" s="366">
        <v>2000</v>
      </c>
      <c r="O2268" s="1178">
        <v>2000</v>
      </c>
      <c r="P2268" s="373" t="s">
        <v>3803</v>
      </c>
      <c r="Q2268" s="415"/>
    </row>
    <row r="2269" spans="1:17" s="49" customFormat="1" ht="39.6">
      <c r="A2269" s="132" t="s">
        <v>552</v>
      </c>
      <c r="B2269" s="50" t="s">
        <v>3216</v>
      </c>
      <c r="C2269" s="706"/>
      <c r="D2269" s="115" t="s">
        <v>3275</v>
      </c>
      <c r="E2269" s="1980" t="s">
        <v>23</v>
      </c>
      <c r="F2269" s="77" t="s">
        <v>32</v>
      </c>
      <c r="G2269" s="115" t="s">
        <v>3260</v>
      </c>
      <c r="H2269" s="77" t="s">
        <v>3261</v>
      </c>
      <c r="I2269" s="115" t="s">
        <v>35</v>
      </c>
      <c r="J2269" s="115" t="s">
        <v>335</v>
      </c>
      <c r="K2269" s="115" t="s">
        <v>131</v>
      </c>
      <c r="L2269" s="1569">
        <v>1</v>
      </c>
      <c r="M2269" s="350" t="s">
        <v>3259</v>
      </c>
      <c r="N2269" s="366">
        <v>500</v>
      </c>
      <c r="O2269" s="1178">
        <v>500</v>
      </c>
      <c r="P2269" s="373" t="s">
        <v>3803</v>
      </c>
      <c r="Q2269" s="415"/>
    </row>
    <row r="2270" spans="1:17" s="49" customFormat="1" ht="39.6">
      <c r="A2270" s="606" t="s">
        <v>552</v>
      </c>
      <c r="B2270" s="516" t="s">
        <v>3126</v>
      </c>
      <c r="C2270" s="706"/>
      <c r="D2270" s="1398" t="s">
        <v>3257</v>
      </c>
      <c r="E2270" s="1991" t="s">
        <v>23</v>
      </c>
      <c r="F2270" s="77" t="s">
        <v>24</v>
      </c>
      <c r="G2270" s="115" t="s">
        <v>3263</v>
      </c>
      <c r="H2270" s="77" t="s">
        <v>3264</v>
      </c>
      <c r="I2270" s="115" t="s">
        <v>35</v>
      </c>
      <c r="J2270" s="115" t="s">
        <v>306</v>
      </c>
      <c r="K2270" s="115" t="s">
        <v>3265</v>
      </c>
      <c r="L2270" s="1569">
        <v>1</v>
      </c>
      <c r="M2270" s="350" t="s">
        <v>3276</v>
      </c>
      <c r="N2270" s="366">
        <v>3000</v>
      </c>
      <c r="O2270" s="1761">
        <v>3500</v>
      </c>
      <c r="P2270" s="373" t="s">
        <v>3803</v>
      </c>
      <c r="Q2270" s="415"/>
    </row>
    <row r="2271" spans="1:17" s="49" customFormat="1" ht="59.4">
      <c r="A2271" s="707"/>
      <c r="B2271" s="517"/>
      <c r="C2271" s="706"/>
      <c r="D2271" s="1399"/>
      <c r="E2271" s="1992"/>
      <c r="F2271" s="116" t="s">
        <v>32</v>
      </c>
      <c r="G2271" s="995" t="s">
        <v>3266</v>
      </c>
      <c r="H2271" s="116" t="s">
        <v>3277</v>
      </c>
      <c r="I2271" s="995" t="s">
        <v>35</v>
      </c>
      <c r="J2271" s="995" t="s">
        <v>388</v>
      </c>
      <c r="K2271" s="995" t="s">
        <v>3268</v>
      </c>
      <c r="L2271" s="1582">
        <v>1</v>
      </c>
      <c r="M2271" s="359" t="s">
        <v>4375</v>
      </c>
      <c r="N2271" s="366">
        <v>0</v>
      </c>
      <c r="O2271" s="1761"/>
      <c r="P2271" s="373" t="s">
        <v>3939</v>
      </c>
      <c r="Q2271" s="415"/>
    </row>
    <row r="2272" spans="1:17" s="49" customFormat="1" ht="39.6">
      <c r="A2272" s="707"/>
      <c r="B2272" s="517"/>
      <c r="C2272" s="863"/>
      <c r="D2272" s="1301"/>
      <c r="E2272" s="1993"/>
      <c r="F2272" s="89" t="s">
        <v>32</v>
      </c>
      <c r="G2272" s="980" t="s">
        <v>3260</v>
      </c>
      <c r="H2272" s="76" t="s">
        <v>3272</v>
      </c>
      <c r="I2272" s="980" t="s">
        <v>35</v>
      </c>
      <c r="J2272" s="980" t="s">
        <v>331</v>
      </c>
      <c r="K2272" s="980" t="s">
        <v>131</v>
      </c>
      <c r="L2272" s="1573">
        <v>1</v>
      </c>
      <c r="M2272" s="359" t="s">
        <v>3271</v>
      </c>
      <c r="N2272" s="366">
        <v>500</v>
      </c>
      <c r="O2272" s="1761"/>
      <c r="P2272" s="373" t="s">
        <v>3803</v>
      </c>
      <c r="Q2272" s="415"/>
    </row>
    <row r="2273" spans="1:17" s="49" customFormat="1" ht="39.6">
      <c r="A2273" s="606" t="s">
        <v>552</v>
      </c>
      <c r="B2273" s="516" t="s">
        <v>395</v>
      </c>
      <c r="C2273" s="603" t="s">
        <v>3702</v>
      </c>
      <c r="D2273" s="538" t="s">
        <v>3631</v>
      </c>
      <c r="E2273" s="1306" t="s">
        <v>28</v>
      </c>
      <c r="F2273" s="66" t="s">
        <v>24</v>
      </c>
      <c r="G2273" s="105" t="s">
        <v>3632</v>
      </c>
      <c r="H2273" s="66" t="s">
        <v>3633</v>
      </c>
      <c r="I2273" s="86" t="s">
        <v>35</v>
      </c>
      <c r="J2273" s="86" t="s">
        <v>471</v>
      </c>
      <c r="K2273" s="105" t="s">
        <v>3634</v>
      </c>
      <c r="L2273" s="929" t="s">
        <v>3635</v>
      </c>
      <c r="M2273" s="353"/>
      <c r="N2273" s="366">
        <v>0</v>
      </c>
      <c r="O2273" s="1761">
        <v>0</v>
      </c>
      <c r="P2273" s="373" t="s">
        <v>3937</v>
      </c>
      <c r="Q2273" s="415"/>
    </row>
    <row r="2274" spans="1:17" s="49" customFormat="1" ht="39.6">
      <c r="A2274" s="706"/>
      <c r="B2274" s="517"/>
      <c r="C2274" s="599"/>
      <c r="D2274" s="565"/>
      <c r="E2274" s="1875"/>
      <c r="F2274" s="55" t="s">
        <v>3636</v>
      </c>
      <c r="G2274" s="462" t="s">
        <v>3637</v>
      </c>
      <c r="H2274" s="55" t="s">
        <v>3638</v>
      </c>
      <c r="I2274" s="87" t="s">
        <v>3639</v>
      </c>
      <c r="J2274" s="87" t="s">
        <v>3640</v>
      </c>
      <c r="K2274" s="462" t="s">
        <v>3641</v>
      </c>
      <c r="L2274" s="1571" t="s">
        <v>3642</v>
      </c>
      <c r="M2274" s="353"/>
      <c r="N2274" s="366">
        <v>0</v>
      </c>
      <c r="O2274" s="1761"/>
      <c r="P2274" s="373" t="s">
        <v>4377</v>
      </c>
      <c r="Q2274" s="415"/>
    </row>
    <row r="2275" spans="1:17" s="49" customFormat="1" ht="39.6">
      <c r="A2275" s="706"/>
      <c r="B2275" s="517"/>
      <c r="C2275" s="599"/>
      <c r="D2275" s="565"/>
      <c r="E2275" s="1920" t="s">
        <v>23</v>
      </c>
      <c r="F2275" s="66" t="s">
        <v>24</v>
      </c>
      <c r="G2275" s="105" t="s">
        <v>3643</v>
      </c>
      <c r="H2275" s="66" t="s">
        <v>3644</v>
      </c>
      <c r="I2275" s="86" t="s">
        <v>368</v>
      </c>
      <c r="J2275" s="86" t="s">
        <v>3645</v>
      </c>
      <c r="K2275" s="105" t="s">
        <v>3646</v>
      </c>
      <c r="L2275" s="929" t="s">
        <v>313</v>
      </c>
      <c r="M2275" s="353" t="s">
        <v>3647</v>
      </c>
      <c r="N2275" s="366">
        <v>0</v>
      </c>
      <c r="O2275" s="1761"/>
      <c r="P2275" s="373" t="s">
        <v>3937</v>
      </c>
      <c r="Q2275" s="415"/>
    </row>
    <row r="2276" spans="1:17" s="49" customFormat="1" ht="39.6">
      <c r="A2276" s="706"/>
      <c r="B2276" s="517"/>
      <c r="C2276" s="599"/>
      <c r="D2276" s="565"/>
      <c r="E2276" s="1934"/>
      <c r="F2276" s="66" t="s">
        <v>24</v>
      </c>
      <c r="G2276" s="1770" t="s">
        <v>3648</v>
      </c>
      <c r="H2276" s="66" t="s">
        <v>3649</v>
      </c>
      <c r="I2276" s="86" t="s">
        <v>368</v>
      </c>
      <c r="J2276" s="86" t="s">
        <v>3650</v>
      </c>
      <c r="K2276" s="105" t="s">
        <v>3651</v>
      </c>
      <c r="L2276" s="929" t="s">
        <v>313</v>
      </c>
      <c r="M2276" s="353" t="s">
        <v>3647</v>
      </c>
      <c r="N2276" s="366">
        <v>0</v>
      </c>
      <c r="O2276" s="1761"/>
      <c r="P2276" s="373" t="s">
        <v>3937</v>
      </c>
      <c r="Q2276" s="415"/>
    </row>
    <row r="2277" spans="1:17" s="49" customFormat="1" ht="39.6">
      <c r="A2277" s="706"/>
      <c r="B2277" s="517"/>
      <c r="C2277" s="599"/>
      <c r="D2277" s="566"/>
      <c r="E2277" s="1934"/>
      <c r="F2277" s="66" t="s">
        <v>24</v>
      </c>
      <c r="G2277" s="105" t="s">
        <v>3652</v>
      </c>
      <c r="H2277" s="66" t="s">
        <v>3653</v>
      </c>
      <c r="I2277" s="86" t="s">
        <v>368</v>
      </c>
      <c r="J2277" s="86" t="s">
        <v>421</v>
      </c>
      <c r="K2277" s="105" t="s">
        <v>625</v>
      </c>
      <c r="L2277" s="929" t="s">
        <v>313</v>
      </c>
      <c r="M2277" s="353" t="s">
        <v>3654</v>
      </c>
      <c r="N2277" s="366">
        <v>0</v>
      </c>
      <c r="O2277" s="1761"/>
      <c r="P2277" s="373" t="s">
        <v>3937</v>
      </c>
      <c r="Q2277" s="415"/>
    </row>
    <row r="2278" spans="1:17" s="49" customFormat="1" ht="39.6">
      <c r="A2278" s="706"/>
      <c r="B2278" s="517"/>
      <c r="C2278" s="599"/>
      <c r="D2278" s="538" t="s">
        <v>3655</v>
      </c>
      <c r="E2278" s="1917" t="s">
        <v>28</v>
      </c>
      <c r="F2278" s="49" t="s">
        <v>24</v>
      </c>
      <c r="G2278" s="105" t="s">
        <v>3656</v>
      </c>
      <c r="H2278" s="62" t="s">
        <v>3657</v>
      </c>
      <c r="I2278" s="86" t="s">
        <v>35</v>
      </c>
      <c r="J2278" s="86" t="s">
        <v>3658</v>
      </c>
      <c r="K2278" s="105" t="s">
        <v>3646</v>
      </c>
      <c r="L2278" s="929" t="s">
        <v>32</v>
      </c>
      <c r="M2278" s="351"/>
      <c r="N2278" s="366">
        <v>0</v>
      </c>
      <c r="O2278" s="1761">
        <v>0</v>
      </c>
      <c r="P2278" s="373" t="s">
        <v>3937</v>
      </c>
      <c r="Q2278" s="415"/>
    </row>
    <row r="2279" spans="1:17" s="49" customFormat="1" ht="39.6">
      <c r="A2279" s="706"/>
      <c r="B2279" s="517"/>
      <c r="C2279" s="599"/>
      <c r="D2279" s="566"/>
      <c r="E2279" s="1875"/>
      <c r="F2279" s="49" t="s">
        <v>3636</v>
      </c>
      <c r="G2279" s="105" t="s">
        <v>3637</v>
      </c>
      <c r="H2279" s="66" t="s">
        <v>3638</v>
      </c>
      <c r="I2279" s="86" t="s">
        <v>3639</v>
      </c>
      <c r="J2279" s="86" t="s">
        <v>3640</v>
      </c>
      <c r="K2279" s="105" t="s">
        <v>3641</v>
      </c>
      <c r="L2279" s="929" t="s">
        <v>3642</v>
      </c>
      <c r="M2279" s="353"/>
      <c r="N2279" s="366">
        <v>0</v>
      </c>
      <c r="O2279" s="1761"/>
      <c r="P2279" s="373" t="s">
        <v>4377</v>
      </c>
      <c r="Q2279" s="415"/>
    </row>
    <row r="2280" spans="1:17" s="49" customFormat="1" ht="39.6">
      <c r="A2280" s="706"/>
      <c r="B2280" s="517"/>
      <c r="C2280" s="599"/>
      <c r="D2280" s="574" t="s">
        <v>3655</v>
      </c>
      <c r="E2280" s="1920" t="s">
        <v>23</v>
      </c>
      <c r="F2280" s="49" t="s">
        <v>24</v>
      </c>
      <c r="G2280" s="105" t="s">
        <v>3632</v>
      </c>
      <c r="H2280" s="66" t="s">
        <v>303</v>
      </c>
      <c r="I2280" s="86" t="s">
        <v>35</v>
      </c>
      <c r="J2280" s="86" t="s">
        <v>471</v>
      </c>
      <c r="K2280" s="105" t="s">
        <v>3659</v>
      </c>
      <c r="L2280" s="929" t="s">
        <v>313</v>
      </c>
      <c r="M2280" s="351" t="s">
        <v>3660</v>
      </c>
      <c r="N2280" s="366">
        <v>0</v>
      </c>
      <c r="O2280" s="1761"/>
      <c r="P2280" s="373" t="s">
        <v>3937</v>
      </c>
      <c r="Q2280" s="415"/>
    </row>
    <row r="2281" spans="1:17" s="49" customFormat="1" ht="39.6">
      <c r="A2281" s="706"/>
      <c r="B2281" s="517"/>
      <c r="C2281" s="599"/>
      <c r="D2281" s="574"/>
      <c r="E2281" s="1934"/>
      <c r="F2281" s="49" t="s">
        <v>3636</v>
      </c>
      <c r="G2281" s="105" t="s">
        <v>3652</v>
      </c>
      <c r="H2281" s="66" t="s">
        <v>3653</v>
      </c>
      <c r="I2281" s="86" t="s">
        <v>368</v>
      </c>
      <c r="J2281" s="86" t="s">
        <v>421</v>
      </c>
      <c r="K2281" s="105" t="s">
        <v>625</v>
      </c>
      <c r="L2281" s="929" t="s">
        <v>313</v>
      </c>
      <c r="M2281" s="351" t="s">
        <v>3661</v>
      </c>
      <c r="N2281" s="366">
        <v>0</v>
      </c>
      <c r="O2281" s="1761"/>
      <c r="P2281" s="373" t="s">
        <v>3937</v>
      </c>
      <c r="Q2281" s="415"/>
    </row>
    <row r="2282" spans="1:17" s="49" customFormat="1" ht="39.6">
      <c r="A2282" s="706"/>
      <c r="B2282" s="517"/>
      <c r="C2282" s="599"/>
      <c r="D2282" s="574"/>
      <c r="E2282" s="1934"/>
      <c r="F2282" s="49" t="s">
        <v>3636</v>
      </c>
      <c r="G2282" s="105" t="s">
        <v>3662</v>
      </c>
      <c r="H2282" s="62" t="s">
        <v>3663</v>
      </c>
      <c r="I2282" s="86" t="s">
        <v>368</v>
      </c>
      <c r="J2282" s="86" t="s">
        <v>3664</v>
      </c>
      <c r="K2282" s="105" t="s">
        <v>3665</v>
      </c>
      <c r="L2282" s="929" t="s">
        <v>713</v>
      </c>
      <c r="M2282" s="351" t="s">
        <v>3666</v>
      </c>
      <c r="N2282" s="366">
        <v>0</v>
      </c>
      <c r="O2282" s="1761"/>
      <c r="P2282" s="373" t="s">
        <v>3937</v>
      </c>
      <c r="Q2282" s="415"/>
    </row>
    <row r="2283" spans="1:17" s="49" customFormat="1" ht="39.6">
      <c r="A2283" s="706"/>
      <c r="B2283" s="517"/>
      <c r="C2283" s="599"/>
      <c r="D2283" s="574" t="s">
        <v>3667</v>
      </c>
      <c r="E2283" s="1920" t="s">
        <v>23</v>
      </c>
      <c r="F2283" s="49" t="s">
        <v>24</v>
      </c>
      <c r="G2283" s="105" t="s">
        <v>3668</v>
      </c>
      <c r="H2283" s="62" t="s">
        <v>3669</v>
      </c>
      <c r="I2283" s="86" t="s">
        <v>368</v>
      </c>
      <c r="J2283" s="86">
        <v>20</v>
      </c>
      <c r="K2283" s="105" t="s">
        <v>3670</v>
      </c>
      <c r="L2283" s="929" t="s">
        <v>3671</v>
      </c>
      <c r="M2283" s="351" t="s">
        <v>3672</v>
      </c>
      <c r="N2283" s="366">
        <v>0</v>
      </c>
      <c r="O2283" s="1761">
        <v>0</v>
      </c>
      <c r="P2283" s="373" t="s">
        <v>3937</v>
      </c>
      <c r="Q2283" s="415"/>
    </row>
    <row r="2284" spans="1:17" s="49" customFormat="1" ht="79.2">
      <c r="A2284" s="706"/>
      <c r="B2284" s="517"/>
      <c r="C2284" s="599"/>
      <c r="D2284" s="574"/>
      <c r="E2284" s="1934"/>
      <c r="F2284" s="49" t="s">
        <v>24</v>
      </c>
      <c r="G2284" s="105" t="s">
        <v>3673</v>
      </c>
      <c r="H2284" s="62" t="s">
        <v>3674</v>
      </c>
      <c r="I2284" s="86" t="s">
        <v>35</v>
      </c>
      <c r="J2284" s="86">
        <v>23</v>
      </c>
      <c r="K2284" s="105" t="s">
        <v>3675</v>
      </c>
      <c r="L2284" s="929" t="s">
        <v>313</v>
      </c>
      <c r="M2284" s="351" t="s">
        <v>3676</v>
      </c>
      <c r="N2284" s="366">
        <v>0</v>
      </c>
      <c r="O2284" s="1761"/>
      <c r="P2284" s="373" t="s">
        <v>3937</v>
      </c>
      <c r="Q2284" s="415"/>
    </row>
    <row r="2285" spans="1:17" s="49" customFormat="1" ht="39.6">
      <c r="A2285" s="706"/>
      <c r="B2285" s="517"/>
      <c r="C2285" s="599"/>
      <c r="D2285" s="574"/>
      <c r="E2285" s="1934"/>
      <c r="F2285" s="49" t="s">
        <v>24</v>
      </c>
      <c r="G2285" s="1770" t="s">
        <v>3677</v>
      </c>
      <c r="H2285" s="66" t="s">
        <v>3678</v>
      </c>
      <c r="I2285" s="86" t="s">
        <v>368</v>
      </c>
      <c r="J2285" s="86" t="s">
        <v>3679</v>
      </c>
      <c r="K2285" s="105" t="s">
        <v>3651</v>
      </c>
      <c r="L2285" s="929" t="s">
        <v>24</v>
      </c>
      <c r="M2285" s="351" t="s">
        <v>3647</v>
      </c>
      <c r="N2285" s="366">
        <v>0</v>
      </c>
      <c r="O2285" s="1761"/>
      <c r="P2285" s="373" t="s">
        <v>3937</v>
      </c>
      <c r="Q2285" s="415"/>
    </row>
    <row r="2286" spans="1:17" s="49" customFormat="1" ht="39.6">
      <c r="A2286" s="706"/>
      <c r="B2286" s="517"/>
      <c r="C2286" s="599"/>
      <c r="D2286" s="538" t="s">
        <v>3680</v>
      </c>
      <c r="E2286" s="1917" t="s">
        <v>28</v>
      </c>
      <c r="F2286" s="49" t="s">
        <v>24</v>
      </c>
      <c r="G2286" s="105" t="s">
        <v>3673</v>
      </c>
      <c r="H2286" s="62" t="s">
        <v>3663</v>
      </c>
      <c r="I2286" s="86" t="s">
        <v>368</v>
      </c>
      <c r="J2286" s="86" t="s">
        <v>3658</v>
      </c>
      <c r="K2286" s="105" t="s">
        <v>3646</v>
      </c>
      <c r="L2286" s="929" t="s">
        <v>32</v>
      </c>
      <c r="M2286" s="351"/>
      <c r="N2286" s="366">
        <v>0</v>
      </c>
      <c r="O2286" s="1761">
        <v>0</v>
      </c>
      <c r="P2286" s="373" t="s">
        <v>3937</v>
      </c>
      <c r="Q2286" s="415"/>
    </row>
    <row r="2287" spans="1:17" s="49" customFormat="1" ht="39.6">
      <c r="A2287" s="706"/>
      <c r="B2287" s="517"/>
      <c r="C2287" s="599"/>
      <c r="D2287" s="565"/>
      <c r="E2287" s="1932"/>
      <c r="F2287" s="49" t="s">
        <v>24</v>
      </c>
      <c r="G2287" s="105" t="s">
        <v>3662</v>
      </c>
      <c r="H2287" s="62" t="s">
        <v>3663</v>
      </c>
      <c r="I2287" s="86" t="s">
        <v>368</v>
      </c>
      <c r="J2287" s="86" t="s">
        <v>3664</v>
      </c>
      <c r="K2287" s="105" t="s">
        <v>3665</v>
      </c>
      <c r="L2287" s="929" t="s">
        <v>713</v>
      </c>
      <c r="M2287" s="351"/>
      <c r="N2287" s="366">
        <v>0</v>
      </c>
      <c r="O2287" s="1761"/>
      <c r="P2287" s="373" t="s">
        <v>3937</v>
      </c>
      <c r="Q2287" s="415"/>
    </row>
    <row r="2288" spans="1:17" s="49" customFormat="1" ht="39.6">
      <c r="A2288" s="706"/>
      <c r="B2288" s="517"/>
      <c r="C2288" s="599"/>
      <c r="D2288" s="566"/>
      <c r="E2288" s="1926"/>
      <c r="F2288" s="49" t="s">
        <v>3636</v>
      </c>
      <c r="G2288" s="105" t="s">
        <v>3637</v>
      </c>
      <c r="H2288" s="66" t="s">
        <v>3638</v>
      </c>
      <c r="I2288" s="86" t="s">
        <v>3639</v>
      </c>
      <c r="J2288" s="86" t="s">
        <v>3640</v>
      </c>
      <c r="K2288" s="105" t="s">
        <v>3641</v>
      </c>
      <c r="L2288" s="929" t="s">
        <v>3642</v>
      </c>
      <c r="M2288" s="353"/>
      <c r="N2288" s="366">
        <v>0</v>
      </c>
      <c r="O2288" s="1761"/>
      <c r="P2288" s="373" t="s">
        <v>4377</v>
      </c>
      <c r="Q2288" s="415"/>
    </row>
    <row r="2289" spans="1:17" s="49" customFormat="1" ht="79.2">
      <c r="A2289" s="706"/>
      <c r="B2289" s="517"/>
      <c r="C2289" s="599"/>
      <c r="D2289" s="86" t="s">
        <v>3676</v>
      </c>
      <c r="E2289" s="1928" t="s">
        <v>28</v>
      </c>
      <c r="F2289" s="49" t="s">
        <v>24</v>
      </c>
      <c r="G2289" s="105" t="s">
        <v>3673</v>
      </c>
      <c r="H2289" s="62" t="s">
        <v>3674</v>
      </c>
      <c r="I2289" s="86" t="s">
        <v>368</v>
      </c>
      <c r="J2289" s="86">
        <v>23</v>
      </c>
      <c r="K2289" s="105" t="s">
        <v>3675</v>
      </c>
      <c r="L2289" s="929" t="s">
        <v>313</v>
      </c>
      <c r="M2289" s="351"/>
      <c r="N2289" s="366">
        <v>0</v>
      </c>
      <c r="O2289" s="1178">
        <v>0</v>
      </c>
      <c r="P2289" s="373" t="s">
        <v>3937</v>
      </c>
      <c r="Q2289" s="415"/>
    </row>
    <row r="2290" spans="1:17" s="49" customFormat="1" ht="39.6">
      <c r="A2290" s="706"/>
      <c r="B2290" s="517"/>
      <c r="C2290" s="599"/>
      <c r="D2290" s="86" t="s">
        <v>3681</v>
      </c>
      <c r="E2290" s="1928" t="s">
        <v>28</v>
      </c>
      <c r="F2290" s="49" t="s">
        <v>313</v>
      </c>
      <c r="G2290" s="105" t="s">
        <v>3682</v>
      </c>
      <c r="H2290" s="62" t="s">
        <v>3683</v>
      </c>
      <c r="I2290" s="86" t="s">
        <v>26</v>
      </c>
      <c r="J2290" s="86" t="s">
        <v>3684</v>
      </c>
      <c r="K2290" s="105" t="s">
        <v>3685</v>
      </c>
      <c r="L2290" s="929" t="s">
        <v>3671</v>
      </c>
      <c r="M2290" s="351"/>
      <c r="N2290" s="366">
        <v>7500</v>
      </c>
      <c r="O2290" s="1178">
        <v>7500</v>
      </c>
      <c r="P2290" s="373" t="s">
        <v>4378</v>
      </c>
      <c r="Q2290" s="415"/>
    </row>
    <row r="2291" spans="1:17" s="49" customFormat="1" ht="24.6">
      <c r="A2291" s="706"/>
      <c r="B2291" s="517"/>
      <c r="C2291" s="599"/>
      <c r="D2291" s="86" t="s">
        <v>3686</v>
      </c>
      <c r="E2291" s="1928" t="s">
        <v>28</v>
      </c>
      <c r="F2291" s="66" t="s">
        <v>3687</v>
      </c>
      <c r="G2291" s="105" t="s">
        <v>3688</v>
      </c>
      <c r="H2291" s="66" t="s">
        <v>3689</v>
      </c>
      <c r="I2291" s="86" t="s">
        <v>368</v>
      </c>
      <c r="J2291" s="86" t="s">
        <v>3690</v>
      </c>
      <c r="K2291" s="105">
        <v>1130009647</v>
      </c>
      <c r="L2291" s="929" t="s">
        <v>3636</v>
      </c>
      <c r="M2291" s="353"/>
      <c r="N2291" s="366">
        <v>0</v>
      </c>
      <c r="O2291" s="1178">
        <v>0</v>
      </c>
      <c r="P2291" s="373" t="s">
        <v>3937</v>
      </c>
      <c r="Q2291" s="415"/>
    </row>
    <row r="2292" spans="1:17" s="49" customFormat="1" ht="39.6">
      <c r="A2292" s="706"/>
      <c r="B2292" s="517"/>
      <c r="C2292" s="599"/>
      <c r="D2292" s="86" t="s">
        <v>3691</v>
      </c>
      <c r="E2292" s="1928" t="s">
        <v>28</v>
      </c>
      <c r="F2292" s="66" t="s">
        <v>24</v>
      </c>
      <c r="G2292" s="105" t="s">
        <v>3668</v>
      </c>
      <c r="H2292" s="62" t="s">
        <v>3692</v>
      </c>
      <c r="I2292" s="86" t="s">
        <v>368</v>
      </c>
      <c r="J2292" s="86" t="s">
        <v>41</v>
      </c>
      <c r="K2292" s="105" t="s">
        <v>3670</v>
      </c>
      <c r="L2292" s="929" t="s">
        <v>32</v>
      </c>
      <c r="M2292" s="353"/>
      <c r="N2292" s="366">
        <v>0</v>
      </c>
      <c r="O2292" s="1178">
        <v>0</v>
      </c>
      <c r="P2292" s="373" t="s">
        <v>3937</v>
      </c>
      <c r="Q2292" s="415"/>
    </row>
    <row r="2293" spans="1:17" ht="39.6">
      <c r="A2293" s="706"/>
      <c r="B2293" s="517"/>
      <c r="C2293" s="599"/>
      <c r="D2293" s="86" t="s">
        <v>3693</v>
      </c>
      <c r="E2293" s="1928" t="s">
        <v>28</v>
      </c>
      <c r="F2293" s="66" t="s">
        <v>24</v>
      </c>
      <c r="G2293" s="105" t="s">
        <v>3677</v>
      </c>
      <c r="H2293" s="66" t="s">
        <v>3694</v>
      </c>
      <c r="I2293" s="86" t="s">
        <v>368</v>
      </c>
      <c r="J2293" s="86" t="s">
        <v>3695</v>
      </c>
      <c r="K2293" s="105" t="s">
        <v>3651</v>
      </c>
      <c r="L2293" s="929" t="s">
        <v>713</v>
      </c>
      <c r="M2293" s="353"/>
      <c r="N2293" s="366">
        <v>0</v>
      </c>
      <c r="O2293" s="1178">
        <v>0</v>
      </c>
      <c r="P2293" s="373" t="s">
        <v>3937</v>
      </c>
    </row>
    <row r="2294" spans="1:17" ht="39.6">
      <c r="A2294" s="706"/>
      <c r="B2294" s="517"/>
      <c r="C2294" s="599"/>
      <c r="D2294" s="574" t="s">
        <v>3647</v>
      </c>
      <c r="E2294" s="1920" t="s">
        <v>3696</v>
      </c>
      <c r="F2294" s="66" t="s">
        <v>24</v>
      </c>
      <c r="G2294" s="105" t="s">
        <v>3643</v>
      </c>
      <c r="H2294" s="66" t="s">
        <v>3644</v>
      </c>
      <c r="I2294" s="86" t="s">
        <v>368</v>
      </c>
      <c r="J2294" s="86" t="s">
        <v>3645</v>
      </c>
      <c r="K2294" s="105" t="s">
        <v>3646</v>
      </c>
      <c r="L2294" s="929" t="s">
        <v>313</v>
      </c>
      <c r="M2294" s="353"/>
      <c r="N2294" s="366">
        <v>0</v>
      </c>
      <c r="O2294" s="1761">
        <v>0</v>
      </c>
      <c r="P2294" s="373" t="s">
        <v>3937</v>
      </c>
    </row>
    <row r="2295" spans="1:17" ht="39.6">
      <c r="A2295" s="706"/>
      <c r="B2295" s="517"/>
      <c r="C2295" s="599"/>
      <c r="D2295" s="574"/>
      <c r="E2295" s="1920"/>
      <c r="F2295" s="66" t="s">
        <v>3636</v>
      </c>
      <c r="G2295" s="1770" t="s">
        <v>3648</v>
      </c>
      <c r="H2295" s="66" t="s">
        <v>3649</v>
      </c>
      <c r="I2295" s="86" t="s">
        <v>368</v>
      </c>
      <c r="J2295" s="86" t="s">
        <v>3650</v>
      </c>
      <c r="K2295" s="105" t="s">
        <v>3651</v>
      </c>
      <c r="L2295" s="929" t="s">
        <v>313</v>
      </c>
      <c r="M2295" s="353"/>
      <c r="N2295" s="366">
        <v>0</v>
      </c>
      <c r="O2295" s="1761"/>
      <c r="P2295" s="373" t="s">
        <v>3937</v>
      </c>
    </row>
    <row r="2296" spans="1:17" ht="39.6">
      <c r="A2296" s="706"/>
      <c r="B2296" s="517"/>
      <c r="C2296" s="599"/>
      <c r="D2296" s="574"/>
      <c r="E2296" s="1920"/>
      <c r="F2296" s="66" t="s">
        <v>3636</v>
      </c>
      <c r="G2296" s="1770" t="s">
        <v>3677</v>
      </c>
      <c r="H2296" s="66" t="s">
        <v>3678</v>
      </c>
      <c r="I2296" s="86" t="s">
        <v>368</v>
      </c>
      <c r="J2296" s="86" t="s">
        <v>3679</v>
      </c>
      <c r="K2296" s="105" t="s">
        <v>3651</v>
      </c>
      <c r="L2296" s="929" t="s">
        <v>24</v>
      </c>
      <c r="M2296" s="353"/>
      <c r="N2296" s="366">
        <v>0</v>
      </c>
      <c r="O2296" s="1761"/>
      <c r="P2296" s="373" t="s">
        <v>3937</v>
      </c>
    </row>
    <row r="2297" spans="1:17" ht="39.6">
      <c r="A2297" s="706"/>
      <c r="B2297" s="517"/>
      <c r="C2297" s="599"/>
      <c r="D2297" s="86" t="s">
        <v>3697</v>
      </c>
      <c r="E2297" s="1928" t="s">
        <v>3696</v>
      </c>
      <c r="F2297" s="66" t="s">
        <v>24</v>
      </c>
      <c r="G2297" s="1770" t="s">
        <v>3677</v>
      </c>
      <c r="H2297" s="66" t="s">
        <v>3698</v>
      </c>
      <c r="I2297" s="86" t="s">
        <v>368</v>
      </c>
      <c r="J2297" s="86" t="s">
        <v>3695</v>
      </c>
      <c r="K2297" s="105" t="s">
        <v>3651</v>
      </c>
      <c r="L2297" s="929" t="s">
        <v>716</v>
      </c>
      <c r="M2297" s="353"/>
      <c r="N2297" s="366">
        <v>0</v>
      </c>
      <c r="O2297" s="1178">
        <v>0</v>
      </c>
      <c r="P2297" s="373" t="s">
        <v>3937</v>
      </c>
    </row>
    <row r="2298" spans="1:17" ht="39.6">
      <c r="A2298" s="706"/>
      <c r="B2298" s="517"/>
      <c r="C2298" s="599"/>
      <c r="D2298" s="574" t="s">
        <v>3654</v>
      </c>
      <c r="E2298" s="1920" t="s">
        <v>3696</v>
      </c>
      <c r="F2298" s="66" t="s">
        <v>24</v>
      </c>
      <c r="G2298" s="105" t="s">
        <v>3643</v>
      </c>
      <c r="H2298" s="66" t="s">
        <v>3699</v>
      </c>
      <c r="I2298" s="86" t="s">
        <v>368</v>
      </c>
      <c r="J2298" s="86" t="s">
        <v>3700</v>
      </c>
      <c r="K2298" s="105" t="s">
        <v>3646</v>
      </c>
      <c r="L2298" s="929" t="s">
        <v>24</v>
      </c>
      <c r="M2298" s="353"/>
      <c r="N2298" s="366">
        <v>0</v>
      </c>
      <c r="O2298" s="1761">
        <v>0</v>
      </c>
      <c r="P2298" s="373" t="s">
        <v>3937</v>
      </c>
    </row>
    <row r="2299" spans="1:17" ht="39.6">
      <c r="A2299" s="706"/>
      <c r="B2299" s="517"/>
      <c r="C2299" s="599"/>
      <c r="D2299" s="574"/>
      <c r="E2299" s="1920"/>
      <c r="F2299" s="66" t="s">
        <v>3636</v>
      </c>
      <c r="G2299" s="105" t="s">
        <v>3652</v>
      </c>
      <c r="H2299" s="66" t="s">
        <v>3653</v>
      </c>
      <c r="I2299" s="86" t="s">
        <v>368</v>
      </c>
      <c r="J2299" s="86" t="s">
        <v>421</v>
      </c>
      <c r="K2299" s="105" t="s">
        <v>625</v>
      </c>
      <c r="L2299" s="929" t="s">
        <v>313</v>
      </c>
      <c r="M2299" s="353"/>
      <c r="N2299" s="366">
        <v>0</v>
      </c>
      <c r="O2299" s="1761"/>
      <c r="P2299" s="373" t="s">
        <v>3937</v>
      </c>
    </row>
    <row r="2300" spans="1:17" ht="39.6">
      <c r="A2300" s="706"/>
      <c r="B2300" s="517"/>
      <c r="C2300" s="599"/>
      <c r="D2300" s="86" t="s">
        <v>3661</v>
      </c>
      <c r="E2300" s="1928" t="s">
        <v>3696</v>
      </c>
      <c r="F2300" s="66" t="s">
        <v>24</v>
      </c>
      <c r="G2300" s="105" t="s">
        <v>3652</v>
      </c>
      <c r="H2300" s="66" t="s">
        <v>3653</v>
      </c>
      <c r="I2300" s="86" t="s">
        <v>368</v>
      </c>
      <c r="J2300" s="86" t="s">
        <v>421</v>
      </c>
      <c r="K2300" s="105" t="s">
        <v>625</v>
      </c>
      <c r="L2300" s="929" t="s">
        <v>313</v>
      </c>
      <c r="M2300" s="353"/>
      <c r="N2300" s="366">
        <v>0</v>
      </c>
      <c r="O2300" s="1178">
        <v>0</v>
      </c>
      <c r="P2300" s="373" t="s">
        <v>3937</v>
      </c>
    </row>
    <row r="2301" spans="1:17" ht="39.6">
      <c r="A2301" s="706"/>
      <c r="B2301" s="517"/>
      <c r="C2301" s="599"/>
      <c r="D2301" s="133" t="s">
        <v>3672</v>
      </c>
      <c r="E2301" s="1929" t="s">
        <v>3696</v>
      </c>
      <c r="F2301" s="53" t="s">
        <v>24</v>
      </c>
      <c r="G2301" s="134" t="s">
        <v>3668</v>
      </c>
      <c r="H2301" s="67" t="s">
        <v>3669</v>
      </c>
      <c r="I2301" s="133" t="s">
        <v>368</v>
      </c>
      <c r="J2301" s="133" t="s">
        <v>3701</v>
      </c>
      <c r="K2301" s="134" t="s">
        <v>3670</v>
      </c>
      <c r="L2301" s="948" t="s">
        <v>3671</v>
      </c>
      <c r="M2301" s="353"/>
      <c r="N2301" s="366">
        <v>0</v>
      </c>
      <c r="O2301" s="1178">
        <v>0</v>
      </c>
      <c r="P2301" s="373" t="s">
        <v>3937</v>
      </c>
    </row>
    <row r="2302" spans="1:17" ht="39.6">
      <c r="A2302" s="70" t="s">
        <v>812</v>
      </c>
      <c r="B2302" s="50" t="s">
        <v>22</v>
      </c>
      <c r="C2302" s="62" t="s">
        <v>807</v>
      </c>
      <c r="D2302" s="105" t="s">
        <v>807</v>
      </c>
      <c r="E2302" s="1305" t="s">
        <v>28</v>
      </c>
      <c r="F2302" s="62" t="s">
        <v>24</v>
      </c>
      <c r="G2302" s="105" t="s">
        <v>808</v>
      </c>
      <c r="H2302" s="62" t="s">
        <v>809</v>
      </c>
      <c r="I2302" s="105" t="s">
        <v>29</v>
      </c>
      <c r="J2302" s="105" t="s">
        <v>810</v>
      </c>
      <c r="K2302" s="105" t="s">
        <v>811</v>
      </c>
      <c r="L2302" s="893">
        <v>1</v>
      </c>
      <c r="M2302" s="353"/>
      <c r="N2302" s="366">
        <v>0</v>
      </c>
      <c r="O2302" s="1178">
        <v>0</v>
      </c>
      <c r="P2302" s="373" t="s">
        <v>4379</v>
      </c>
    </row>
    <row r="2303" spans="1:17" ht="39.6">
      <c r="A2303" s="70" t="s">
        <v>812</v>
      </c>
      <c r="B2303" s="50" t="s">
        <v>74</v>
      </c>
      <c r="C2303" s="62" t="s">
        <v>1424</v>
      </c>
      <c r="D2303" s="105" t="s">
        <v>1444</v>
      </c>
      <c r="E2303" s="1305" t="s">
        <v>17</v>
      </c>
      <c r="F2303" s="62" t="s">
        <v>15</v>
      </c>
      <c r="G2303" s="105" t="s">
        <v>1445</v>
      </c>
      <c r="H2303" s="62" t="s">
        <v>1446</v>
      </c>
      <c r="I2303" s="105" t="s">
        <v>54</v>
      </c>
      <c r="J2303" s="105" t="s">
        <v>499</v>
      </c>
      <c r="K2303" s="105" t="s">
        <v>1447</v>
      </c>
      <c r="L2303" s="893" t="s">
        <v>1448</v>
      </c>
      <c r="M2303" s="353"/>
      <c r="N2303" s="366">
        <v>0</v>
      </c>
      <c r="O2303" s="1178">
        <v>0</v>
      </c>
      <c r="P2303" s="373" t="s">
        <v>3939</v>
      </c>
    </row>
    <row r="2304" spans="1:17" ht="59.4">
      <c r="A2304" s="526" t="s">
        <v>812</v>
      </c>
      <c r="B2304" s="516" t="s">
        <v>89</v>
      </c>
      <c r="C2304" s="554" t="s">
        <v>1821</v>
      </c>
      <c r="D2304" s="86" t="s">
        <v>1822</v>
      </c>
      <c r="E2304" s="1305" t="s">
        <v>12</v>
      </c>
      <c r="F2304" s="66" t="s">
        <v>15</v>
      </c>
      <c r="G2304" s="105" t="s">
        <v>1823</v>
      </c>
      <c r="H2304" s="66" t="s">
        <v>1824</v>
      </c>
      <c r="I2304" s="86" t="s">
        <v>54</v>
      </c>
      <c r="J2304" s="86" t="s">
        <v>1825</v>
      </c>
      <c r="K2304" s="86" t="s">
        <v>1826</v>
      </c>
      <c r="L2304" s="929">
        <v>4</v>
      </c>
      <c r="M2304" s="353"/>
      <c r="N2304" s="366">
        <v>1500</v>
      </c>
      <c r="O2304" s="1178">
        <v>1500</v>
      </c>
      <c r="P2304" s="373" t="s">
        <v>4380</v>
      </c>
    </row>
    <row r="2305" spans="1:16" ht="59.4">
      <c r="A2305" s="510"/>
      <c r="B2305" s="517"/>
      <c r="C2305" s="569"/>
      <c r="D2305" s="87" t="s">
        <v>1827</v>
      </c>
      <c r="E2305" s="2008" t="s">
        <v>12</v>
      </c>
      <c r="F2305" s="55" t="s">
        <v>15</v>
      </c>
      <c r="G2305" s="462" t="s">
        <v>1823</v>
      </c>
      <c r="H2305" s="55" t="s">
        <v>1824</v>
      </c>
      <c r="I2305" s="87" t="s">
        <v>54</v>
      </c>
      <c r="J2305" s="87" t="s">
        <v>1825</v>
      </c>
      <c r="K2305" s="87" t="s">
        <v>1826</v>
      </c>
      <c r="L2305" s="1571">
        <v>4</v>
      </c>
      <c r="M2305" s="353"/>
      <c r="N2305" s="366">
        <v>1500</v>
      </c>
      <c r="O2305" s="1178">
        <v>1500</v>
      </c>
      <c r="P2305" s="373" t="s">
        <v>4380</v>
      </c>
    </row>
    <row r="2306" spans="1:16" ht="59.4">
      <c r="A2306" s="510"/>
      <c r="B2306" s="517"/>
      <c r="C2306" s="569"/>
      <c r="D2306" s="86" t="s">
        <v>1828</v>
      </c>
      <c r="E2306" s="1928" t="s">
        <v>12</v>
      </c>
      <c r="F2306" s="66" t="s">
        <v>15</v>
      </c>
      <c r="G2306" s="105" t="s">
        <v>1823</v>
      </c>
      <c r="H2306" s="66" t="s">
        <v>1824</v>
      </c>
      <c r="I2306" s="86" t="s">
        <v>54</v>
      </c>
      <c r="J2306" s="86" t="s">
        <v>1825</v>
      </c>
      <c r="K2306" s="86" t="s">
        <v>1826</v>
      </c>
      <c r="L2306" s="929">
        <v>4</v>
      </c>
      <c r="M2306" s="353"/>
      <c r="N2306" s="366">
        <v>1500</v>
      </c>
      <c r="O2306" s="1178">
        <v>1500</v>
      </c>
      <c r="P2306" s="373" t="s">
        <v>4380</v>
      </c>
    </row>
    <row r="2307" spans="1:16" ht="59.4">
      <c r="A2307" s="510"/>
      <c r="B2307" s="517"/>
      <c r="C2307" s="569"/>
      <c r="D2307" s="86" t="s">
        <v>1829</v>
      </c>
      <c r="E2307" s="1928" t="s">
        <v>12</v>
      </c>
      <c r="F2307" s="66" t="s">
        <v>15</v>
      </c>
      <c r="G2307" s="105" t="s">
        <v>1823</v>
      </c>
      <c r="H2307" s="66" t="s">
        <v>1824</v>
      </c>
      <c r="I2307" s="86" t="s">
        <v>54</v>
      </c>
      <c r="J2307" s="86" t="s">
        <v>1825</v>
      </c>
      <c r="K2307" s="86" t="s">
        <v>1826</v>
      </c>
      <c r="L2307" s="929">
        <v>4</v>
      </c>
      <c r="M2307" s="353"/>
      <c r="N2307" s="366">
        <v>1500</v>
      </c>
      <c r="O2307" s="1178">
        <v>1500</v>
      </c>
      <c r="P2307" s="373" t="s">
        <v>4380</v>
      </c>
    </row>
    <row r="2308" spans="1:16" ht="59.4">
      <c r="A2308" s="510"/>
      <c r="B2308" s="517"/>
      <c r="C2308" s="569"/>
      <c r="D2308" s="86" t="s">
        <v>1830</v>
      </c>
      <c r="E2308" s="1928" t="s">
        <v>12</v>
      </c>
      <c r="F2308" s="66" t="s">
        <v>15</v>
      </c>
      <c r="G2308" s="105" t="s">
        <v>1823</v>
      </c>
      <c r="H2308" s="66" t="s">
        <v>1824</v>
      </c>
      <c r="I2308" s="86" t="s">
        <v>54</v>
      </c>
      <c r="J2308" s="86" t="s">
        <v>1825</v>
      </c>
      <c r="K2308" s="86" t="s">
        <v>1826</v>
      </c>
      <c r="L2308" s="929">
        <v>4</v>
      </c>
      <c r="M2308" s="353"/>
      <c r="N2308" s="366">
        <v>1500</v>
      </c>
      <c r="O2308" s="1178">
        <v>1500</v>
      </c>
      <c r="P2308" s="373" t="s">
        <v>4380</v>
      </c>
    </row>
    <row r="2309" spans="1:16" ht="59.4">
      <c r="A2309" s="510"/>
      <c r="B2309" s="517"/>
      <c r="C2309" s="569"/>
      <c r="D2309" s="86" t="s">
        <v>1831</v>
      </c>
      <c r="E2309" s="1928" t="s">
        <v>12</v>
      </c>
      <c r="F2309" s="66" t="s">
        <v>15</v>
      </c>
      <c r="G2309" s="105" t="s">
        <v>1823</v>
      </c>
      <c r="H2309" s="66" t="s">
        <v>1824</v>
      </c>
      <c r="I2309" s="86" t="s">
        <v>54</v>
      </c>
      <c r="J2309" s="86" t="s">
        <v>1825</v>
      </c>
      <c r="K2309" s="86" t="s">
        <v>1826</v>
      </c>
      <c r="L2309" s="929">
        <v>4</v>
      </c>
      <c r="M2309" s="353"/>
      <c r="N2309" s="366">
        <v>1500</v>
      </c>
      <c r="O2309" s="1178">
        <v>1500</v>
      </c>
      <c r="P2309" s="373" t="s">
        <v>4380</v>
      </c>
    </row>
    <row r="2310" spans="1:16" ht="59.4">
      <c r="A2310" s="510"/>
      <c r="B2310" s="517"/>
      <c r="C2310" s="569"/>
      <c r="D2310" s="86" t="s">
        <v>4381</v>
      </c>
      <c r="E2310" s="1928" t="s">
        <v>12</v>
      </c>
      <c r="F2310" s="66" t="s">
        <v>15</v>
      </c>
      <c r="G2310" s="105" t="s">
        <v>1823</v>
      </c>
      <c r="H2310" s="66" t="s">
        <v>1824</v>
      </c>
      <c r="I2310" s="86" t="s">
        <v>54</v>
      </c>
      <c r="J2310" s="86" t="s">
        <v>1825</v>
      </c>
      <c r="K2310" s="86" t="s">
        <v>1826</v>
      </c>
      <c r="L2310" s="929">
        <v>4</v>
      </c>
      <c r="M2310" s="353"/>
      <c r="N2310" s="366">
        <v>1500</v>
      </c>
      <c r="O2310" s="1178">
        <v>1500</v>
      </c>
      <c r="P2310" s="373" t="s">
        <v>4380</v>
      </c>
    </row>
    <row r="2311" spans="1:16" ht="59.4">
      <c r="A2311" s="510"/>
      <c r="B2311" s="517"/>
      <c r="C2311" s="569"/>
      <c r="D2311" s="86" t="s">
        <v>1832</v>
      </c>
      <c r="E2311" s="1928" t="s">
        <v>12</v>
      </c>
      <c r="F2311" s="66" t="s">
        <v>15</v>
      </c>
      <c r="G2311" s="105" t="s">
        <v>1823</v>
      </c>
      <c r="H2311" s="66" t="s">
        <v>1824</v>
      </c>
      <c r="I2311" s="86" t="s">
        <v>54</v>
      </c>
      <c r="J2311" s="86" t="s">
        <v>1825</v>
      </c>
      <c r="K2311" s="86" t="s">
        <v>1826</v>
      </c>
      <c r="L2311" s="929">
        <v>4</v>
      </c>
      <c r="M2311" s="353"/>
      <c r="N2311" s="366">
        <v>1500</v>
      </c>
      <c r="O2311" s="1178">
        <v>1500</v>
      </c>
      <c r="P2311" s="373" t="s">
        <v>4380</v>
      </c>
    </row>
    <row r="2312" spans="1:16" ht="59.4">
      <c r="A2312" s="510"/>
      <c r="B2312" s="517"/>
      <c r="C2312" s="569"/>
      <c r="D2312" s="86" t="s">
        <v>1833</v>
      </c>
      <c r="E2312" s="1928" t="s">
        <v>12</v>
      </c>
      <c r="F2312" s="66" t="s">
        <v>15</v>
      </c>
      <c r="G2312" s="105" t="s">
        <v>1823</v>
      </c>
      <c r="H2312" s="66" t="s">
        <v>1824</v>
      </c>
      <c r="I2312" s="86" t="s">
        <v>54</v>
      </c>
      <c r="J2312" s="86" t="s">
        <v>1825</v>
      </c>
      <c r="K2312" s="86" t="s">
        <v>1826</v>
      </c>
      <c r="L2312" s="929">
        <v>4</v>
      </c>
      <c r="N2312" s="366">
        <v>1500</v>
      </c>
      <c r="O2312" s="1178">
        <v>1500</v>
      </c>
      <c r="P2312" s="373" t="s">
        <v>4380</v>
      </c>
    </row>
    <row r="2313" spans="1:16" ht="59.4">
      <c r="A2313" s="510"/>
      <c r="B2313" s="517"/>
      <c r="C2313" s="569"/>
      <c r="D2313" s="86" t="s">
        <v>1834</v>
      </c>
      <c r="E2313" s="1928" t="s">
        <v>12</v>
      </c>
      <c r="F2313" s="66" t="s">
        <v>15</v>
      </c>
      <c r="G2313" s="105" t="s">
        <v>1823</v>
      </c>
      <c r="H2313" s="66" t="s">
        <v>1824</v>
      </c>
      <c r="I2313" s="86" t="s">
        <v>54</v>
      </c>
      <c r="J2313" s="86" t="s">
        <v>1825</v>
      </c>
      <c r="K2313" s="86" t="s">
        <v>1826</v>
      </c>
      <c r="L2313" s="929">
        <v>4</v>
      </c>
      <c r="M2313" s="353"/>
      <c r="N2313" s="366">
        <v>1500</v>
      </c>
      <c r="O2313" s="1178">
        <v>1500</v>
      </c>
      <c r="P2313" s="373" t="s">
        <v>4380</v>
      </c>
    </row>
    <row r="2314" spans="1:16" ht="59.4">
      <c r="A2314" s="510"/>
      <c r="B2314" s="517"/>
      <c r="C2314" s="569"/>
      <c r="D2314" s="86" t="s">
        <v>1835</v>
      </c>
      <c r="E2314" s="1928" t="s">
        <v>12</v>
      </c>
      <c r="F2314" s="66" t="s">
        <v>15</v>
      </c>
      <c r="G2314" s="105" t="s">
        <v>1823</v>
      </c>
      <c r="H2314" s="66" t="s">
        <v>1824</v>
      </c>
      <c r="I2314" s="86" t="s">
        <v>54</v>
      </c>
      <c r="J2314" s="86" t="s">
        <v>1825</v>
      </c>
      <c r="K2314" s="86" t="s">
        <v>1826</v>
      </c>
      <c r="L2314" s="929">
        <v>4</v>
      </c>
      <c r="M2314" s="353"/>
      <c r="N2314" s="366">
        <v>1500</v>
      </c>
      <c r="O2314" s="1178">
        <v>1500</v>
      </c>
      <c r="P2314" s="373" t="s">
        <v>4380</v>
      </c>
    </row>
    <row r="2315" spans="1:16" ht="59.4">
      <c r="A2315" s="510"/>
      <c r="B2315" s="517"/>
      <c r="C2315" s="569"/>
      <c r="D2315" s="86" t="s">
        <v>1836</v>
      </c>
      <c r="E2315" s="1928" t="s">
        <v>12</v>
      </c>
      <c r="F2315" s="66" t="s">
        <v>15</v>
      </c>
      <c r="G2315" s="105" t="s">
        <v>1823</v>
      </c>
      <c r="H2315" s="66" t="s">
        <v>1824</v>
      </c>
      <c r="I2315" s="86" t="s">
        <v>54</v>
      </c>
      <c r="J2315" s="86" t="s">
        <v>1825</v>
      </c>
      <c r="K2315" s="86" t="s">
        <v>1826</v>
      </c>
      <c r="L2315" s="929">
        <v>4</v>
      </c>
      <c r="M2315" s="353"/>
      <c r="N2315" s="366">
        <v>1500</v>
      </c>
      <c r="O2315" s="1178">
        <v>1500</v>
      </c>
      <c r="P2315" s="373" t="s">
        <v>4380</v>
      </c>
    </row>
    <row r="2316" spans="1:16" ht="59.4">
      <c r="A2316" s="510"/>
      <c r="B2316" s="517"/>
      <c r="C2316" s="569"/>
      <c r="D2316" s="133" t="s">
        <v>1837</v>
      </c>
      <c r="E2316" s="1929" t="s">
        <v>17</v>
      </c>
      <c r="F2316" s="53" t="s">
        <v>15</v>
      </c>
      <c r="G2316" s="134" t="s">
        <v>1823</v>
      </c>
      <c r="H2316" s="53" t="s">
        <v>1824</v>
      </c>
      <c r="I2316" s="133" t="s">
        <v>54</v>
      </c>
      <c r="J2316" s="133" t="s">
        <v>1825</v>
      </c>
      <c r="K2316" s="133" t="s">
        <v>1826</v>
      </c>
      <c r="L2316" s="948">
        <v>4</v>
      </c>
      <c r="M2316" s="354" t="s">
        <v>1822</v>
      </c>
      <c r="N2316" s="366">
        <v>3000</v>
      </c>
      <c r="O2316" s="1178">
        <v>3000</v>
      </c>
      <c r="P2316" s="373" t="s">
        <v>4382</v>
      </c>
    </row>
    <row r="2317" spans="1:16" ht="39.6">
      <c r="A2317" s="526" t="s">
        <v>812</v>
      </c>
      <c r="B2317" s="516" t="s">
        <v>118</v>
      </c>
      <c r="C2317" s="554" t="s">
        <v>1864</v>
      </c>
      <c r="D2317" s="105" t="s">
        <v>1865</v>
      </c>
      <c r="E2317" s="1305" t="s">
        <v>28</v>
      </c>
      <c r="F2317" s="66" t="s">
        <v>24</v>
      </c>
      <c r="G2317" s="105" t="s">
        <v>1866</v>
      </c>
      <c r="H2317" s="66" t="s">
        <v>1867</v>
      </c>
      <c r="I2317" s="105" t="s">
        <v>54</v>
      </c>
      <c r="J2317" s="105" t="s">
        <v>1868</v>
      </c>
      <c r="K2317" s="105" t="s">
        <v>1869</v>
      </c>
      <c r="L2317" s="893">
        <v>6</v>
      </c>
      <c r="M2317" s="353"/>
      <c r="N2317" s="366">
        <v>1000</v>
      </c>
      <c r="O2317" s="1178">
        <v>1000</v>
      </c>
      <c r="P2317" s="373" t="s">
        <v>4372</v>
      </c>
    </row>
    <row r="2318" spans="1:16" ht="39.6">
      <c r="A2318" s="677"/>
      <c r="B2318" s="517"/>
      <c r="C2318" s="569"/>
      <c r="D2318" s="965" t="s">
        <v>1870</v>
      </c>
      <c r="E2318" s="1901" t="s">
        <v>28</v>
      </c>
      <c r="F2318" s="74" t="s">
        <v>24</v>
      </c>
      <c r="G2318" s="965" t="s">
        <v>1866</v>
      </c>
      <c r="H2318" s="74" t="s">
        <v>1867</v>
      </c>
      <c r="I2318" s="965" t="s">
        <v>26</v>
      </c>
      <c r="J2318" s="965" t="s">
        <v>1868</v>
      </c>
      <c r="K2318" s="965" t="s">
        <v>1869</v>
      </c>
      <c r="L2318" s="1074">
        <v>6</v>
      </c>
      <c r="M2318" s="353"/>
      <c r="N2318" s="366">
        <v>1000</v>
      </c>
      <c r="O2318" s="1178">
        <v>1000</v>
      </c>
      <c r="P2318" s="373" t="s">
        <v>4372</v>
      </c>
    </row>
    <row r="2319" spans="1:16" ht="39.6">
      <c r="A2319" s="677"/>
      <c r="B2319" s="517"/>
      <c r="C2319" s="569"/>
      <c r="D2319" s="964" t="s">
        <v>1871</v>
      </c>
      <c r="E2319" s="1905" t="s">
        <v>28</v>
      </c>
      <c r="F2319" s="7" t="s">
        <v>24</v>
      </c>
      <c r="G2319" s="964" t="s">
        <v>1866</v>
      </c>
      <c r="H2319" s="7" t="s">
        <v>1867</v>
      </c>
      <c r="I2319" s="964" t="s">
        <v>26</v>
      </c>
      <c r="J2319" s="964" t="s">
        <v>1868</v>
      </c>
      <c r="K2319" s="964" t="s">
        <v>1869</v>
      </c>
      <c r="L2319" s="1037">
        <v>6</v>
      </c>
      <c r="M2319" s="353"/>
      <c r="N2319" s="366">
        <v>1000</v>
      </c>
      <c r="O2319" s="1178">
        <v>1000</v>
      </c>
      <c r="P2319" s="373" t="s">
        <v>4372</v>
      </c>
    </row>
    <row r="2320" spans="1:16" ht="39.6">
      <c r="A2320" s="677"/>
      <c r="B2320" s="517"/>
      <c r="C2320" s="569"/>
      <c r="D2320" s="964" t="s">
        <v>1872</v>
      </c>
      <c r="E2320" s="1905" t="s">
        <v>28</v>
      </c>
      <c r="F2320" s="7" t="s">
        <v>24</v>
      </c>
      <c r="G2320" s="964" t="s">
        <v>1866</v>
      </c>
      <c r="H2320" s="7" t="s">
        <v>1867</v>
      </c>
      <c r="I2320" s="964" t="s">
        <v>26</v>
      </c>
      <c r="J2320" s="964" t="s">
        <v>1868</v>
      </c>
      <c r="K2320" s="964" t="s">
        <v>1869</v>
      </c>
      <c r="L2320" s="1037">
        <v>6</v>
      </c>
      <c r="M2320" s="353"/>
      <c r="N2320" s="366">
        <v>1000</v>
      </c>
      <c r="O2320" s="1178">
        <v>1000</v>
      </c>
      <c r="P2320" s="373" t="s">
        <v>4372</v>
      </c>
    </row>
    <row r="2321" spans="1:16" ht="39.6">
      <c r="A2321" s="677"/>
      <c r="B2321" s="517"/>
      <c r="C2321" s="569"/>
      <c r="D2321" s="964" t="s">
        <v>1873</v>
      </c>
      <c r="E2321" s="1905" t="s">
        <v>28</v>
      </c>
      <c r="F2321" s="7" t="s">
        <v>24</v>
      </c>
      <c r="G2321" s="964" t="s">
        <v>1866</v>
      </c>
      <c r="H2321" s="7" t="s">
        <v>1867</v>
      </c>
      <c r="I2321" s="964" t="s">
        <v>26</v>
      </c>
      <c r="J2321" s="964" t="s">
        <v>1868</v>
      </c>
      <c r="K2321" s="964" t="s">
        <v>1869</v>
      </c>
      <c r="L2321" s="1037">
        <v>6</v>
      </c>
      <c r="M2321" s="353"/>
      <c r="N2321" s="366">
        <v>1000</v>
      </c>
      <c r="O2321" s="1178">
        <v>1000</v>
      </c>
      <c r="P2321" s="373" t="s">
        <v>4372</v>
      </c>
    </row>
    <row r="2322" spans="1:16" ht="39.6">
      <c r="A2322" s="677"/>
      <c r="B2322" s="517"/>
      <c r="C2322" s="569"/>
      <c r="D2322" s="964" t="s">
        <v>1874</v>
      </c>
      <c r="E2322" s="1905" t="s">
        <v>28</v>
      </c>
      <c r="F2322" s="7" t="s">
        <v>24</v>
      </c>
      <c r="G2322" s="964" t="s">
        <v>1866</v>
      </c>
      <c r="H2322" s="7" t="s">
        <v>1867</v>
      </c>
      <c r="I2322" s="964" t="s">
        <v>26</v>
      </c>
      <c r="J2322" s="964" t="s">
        <v>1868</v>
      </c>
      <c r="K2322" s="964" t="s">
        <v>1869</v>
      </c>
      <c r="L2322" s="1037">
        <v>6</v>
      </c>
      <c r="M2322" s="353"/>
      <c r="N2322" s="366">
        <v>1000</v>
      </c>
      <c r="O2322" s="1178">
        <v>1000</v>
      </c>
      <c r="P2322" s="373" t="s">
        <v>4372</v>
      </c>
    </row>
    <row r="2323" spans="1:16" ht="39.6">
      <c r="A2323" s="677"/>
      <c r="B2323" s="517"/>
      <c r="C2323" s="569"/>
      <c r="D2323" s="964" t="s">
        <v>1875</v>
      </c>
      <c r="E2323" s="1905" t="s">
        <v>28</v>
      </c>
      <c r="F2323" s="7" t="s">
        <v>24</v>
      </c>
      <c r="G2323" s="964" t="s">
        <v>1866</v>
      </c>
      <c r="H2323" s="7" t="s">
        <v>1867</v>
      </c>
      <c r="I2323" s="964" t="s">
        <v>26</v>
      </c>
      <c r="J2323" s="964" t="s">
        <v>1868</v>
      </c>
      <c r="K2323" s="964" t="s">
        <v>1869</v>
      </c>
      <c r="L2323" s="1037">
        <v>6</v>
      </c>
      <c r="M2323" s="353"/>
      <c r="N2323" s="366">
        <v>1000</v>
      </c>
      <c r="O2323" s="1178">
        <v>1000</v>
      </c>
      <c r="P2323" s="373" t="s">
        <v>4372</v>
      </c>
    </row>
    <row r="2324" spans="1:16" ht="39.6">
      <c r="A2324" s="677"/>
      <c r="B2324" s="517"/>
      <c r="C2324" s="569"/>
      <c r="D2324" s="964" t="s">
        <v>1876</v>
      </c>
      <c r="E2324" s="1905" t="s">
        <v>28</v>
      </c>
      <c r="F2324" s="7" t="s">
        <v>24</v>
      </c>
      <c r="G2324" s="964" t="s">
        <v>1866</v>
      </c>
      <c r="H2324" s="7" t="s">
        <v>1867</v>
      </c>
      <c r="I2324" s="964" t="s">
        <v>26</v>
      </c>
      <c r="J2324" s="964" t="s">
        <v>1868</v>
      </c>
      <c r="K2324" s="964" t="s">
        <v>1869</v>
      </c>
      <c r="L2324" s="1037">
        <v>6</v>
      </c>
      <c r="M2324" s="353"/>
      <c r="N2324" s="366">
        <v>1000</v>
      </c>
      <c r="O2324" s="1178">
        <v>1000</v>
      </c>
      <c r="P2324" s="373" t="s">
        <v>4372</v>
      </c>
    </row>
    <row r="2325" spans="1:16" ht="39.6">
      <c r="A2325" s="677"/>
      <c r="B2325" s="517"/>
      <c r="C2325" s="569"/>
      <c r="D2325" s="964" t="s">
        <v>1877</v>
      </c>
      <c r="E2325" s="1905" t="s">
        <v>28</v>
      </c>
      <c r="F2325" s="7" t="s">
        <v>24</v>
      </c>
      <c r="G2325" s="964" t="s">
        <v>1866</v>
      </c>
      <c r="H2325" s="7" t="s">
        <v>1867</v>
      </c>
      <c r="I2325" s="964" t="s">
        <v>26</v>
      </c>
      <c r="J2325" s="964" t="s">
        <v>1868</v>
      </c>
      <c r="K2325" s="964" t="s">
        <v>1869</v>
      </c>
      <c r="L2325" s="1037">
        <v>6</v>
      </c>
      <c r="N2325" s="366">
        <v>1000</v>
      </c>
      <c r="O2325" s="1178">
        <v>1000</v>
      </c>
      <c r="P2325" s="373" t="s">
        <v>4372</v>
      </c>
    </row>
    <row r="2326" spans="1:16" ht="39.6">
      <c r="A2326" s="677"/>
      <c r="B2326" s="517"/>
      <c r="C2326" s="569"/>
      <c r="D2326" s="964" t="s">
        <v>1878</v>
      </c>
      <c r="E2326" s="1905" t="s">
        <v>28</v>
      </c>
      <c r="F2326" s="7" t="s">
        <v>24</v>
      </c>
      <c r="G2326" s="964" t="s">
        <v>1866</v>
      </c>
      <c r="H2326" s="7" t="s">
        <v>1867</v>
      </c>
      <c r="I2326" s="964" t="s">
        <v>26</v>
      </c>
      <c r="J2326" s="964" t="s">
        <v>1868</v>
      </c>
      <c r="K2326" s="964" t="s">
        <v>1869</v>
      </c>
      <c r="L2326" s="1037">
        <v>6</v>
      </c>
      <c r="N2326" s="366">
        <v>1000</v>
      </c>
      <c r="O2326" s="1178">
        <v>1000</v>
      </c>
      <c r="P2326" s="373" t="s">
        <v>4372</v>
      </c>
    </row>
    <row r="2327" spans="1:16" ht="39.6">
      <c r="A2327" s="677"/>
      <c r="B2327" s="517"/>
      <c r="C2327" s="569"/>
      <c r="D2327" s="964" t="s">
        <v>1879</v>
      </c>
      <c r="E2327" s="1905" t="s">
        <v>28</v>
      </c>
      <c r="F2327" s="7" t="s">
        <v>24</v>
      </c>
      <c r="G2327" s="964" t="s">
        <v>1866</v>
      </c>
      <c r="H2327" s="7" t="s">
        <v>1867</v>
      </c>
      <c r="I2327" s="964" t="s">
        <v>26</v>
      </c>
      <c r="J2327" s="964" t="s">
        <v>1868</v>
      </c>
      <c r="K2327" s="964" t="s">
        <v>1869</v>
      </c>
      <c r="L2327" s="1037">
        <v>6</v>
      </c>
      <c r="N2327" s="366">
        <v>1000</v>
      </c>
      <c r="O2327" s="1178">
        <v>1000</v>
      </c>
      <c r="P2327" s="373" t="s">
        <v>4372</v>
      </c>
    </row>
    <row r="2328" spans="1:16" ht="39.6">
      <c r="A2328" s="677"/>
      <c r="B2328" s="517"/>
      <c r="C2328" s="569"/>
      <c r="D2328" s="966" t="s">
        <v>1880</v>
      </c>
      <c r="E2328" s="1925" t="s">
        <v>28</v>
      </c>
      <c r="F2328" s="7" t="s">
        <v>24</v>
      </c>
      <c r="G2328" s="964" t="s">
        <v>1866</v>
      </c>
      <c r="H2328" s="7" t="s">
        <v>1867</v>
      </c>
      <c r="I2328" s="964" t="s">
        <v>26</v>
      </c>
      <c r="J2328" s="964" t="s">
        <v>1868</v>
      </c>
      <c r="K2328" s="964" t="s">
        <v>1869</v>
      </c>
      <c r="L2328" s="1037">
        <v>6</v>
      </c>
      <c r="M2328" s="403"/>
      <c r="N2328" s="366">
        <v>1000</v>
      </c>
      <c r="O2328" s="1178">
        <v>1000</v>
      </c>
      <c r="P2328" s="373" t="s">
        <v>4372</v>
      </c>
    </row>
    <row r="2329" spans="1:16" ht="39.6">
      <c r="A2329" s="677"/>
      <c r="B2329" s="517"/>
      <c r="C2329" s="569"/>
      <c r="D2329" s="966" t="s">
        <v>1881</v>
      </c>
      <c r="E2329" s="2009" t="s">
        <v>23</v>
      </c>
      <c r="F2329" s="13" t="s">
        <v>24</v>
      </c>
      <c r="G2329" s="964" t="s">
        <v>1866</v>
      </c>
      <c r="H2329" s="7" t="s">
        <v>1867</v>
      </c>
      <c r="I2329" s="964" t="s">
        <v>26</v>
      </c>
      <c r="J2329" s="964" t="s">
        <v>1868</v>
      </c>
      <c r="K2329" s="964" t="s">
        <v>1869</v>
      </c>
      <c r="L2329" s="1037">
        <v>6</v>
      </c>
      <c r="M2329" s="353" t="s">
        <v>1865</v>
      </c>
      <c r="N2329" s="366">
        <v>2000</v>
      </c>
      <c r="O2329" s="1178">
        <v>2000</v>
      </c>
      <c r="P2329" s="373" t="s">
        <v>3803</v>
      </c>
    </row>
    <row r="2330" spans="1:16" ht="39.6">
      <c r="A2330" s="677"/>
      <c r="B2330" s="517"/>
      <c r="C2330" s="569"/>
      <c r="D2330" s="1003" t="s">
        <v>1882</v>
      </c>
      <c r="E2330" s="2010" t="s">
        <v>23</v>
      </c>
      <c r="F2330" s="25" t="s">
        <v>24</v>
      </c>
      <c r="G2330" s="966" t="s">
        <v>1866</v>
      </c>
      <c r="H2330" s="73" t="s">
        <v>1867</v>
      </c>
      <c r="I2330" s="966" t="s">
        <v>26</v>
      </c>
      <c r="J2330" s="966" t="s">
        <v>1868</v>
      </c>
      <c r="K2330" s="966" t="s">
        <v>1869</v>
      </c>
      <c r="L2330" s="1038">
        <v>6</v>
      </c>
      <c r="M2330" s="353" t="s">
        <v>1872</v>
      </c>
      <c r="N2330" s="366">
        <v>2000</v>
      </c>
      <c r="O2330" s="1178">
        <v>2000</v>
      </c>
      <c r="P2330" s="373" t="s">
        <v>3803</v>
      </c>
    </row>
    <row r="2331" spans="1:16" ht="59.4">
      <c r="A2331" s="526" t="s">
        <v>812</v>
      </c>
      <c r="B2331" s="516" t="s">
        <v>126</v>
      </c>
      <c r="C2331" s="554" t="s">
        <v>2327</v>
      </c>
      <c r="D2331" s="570" t="s">
        <v>2308</v>
      </c>
      <c r="E2331" s="1306" t="s">
        <v>28</v>
      </c>
      <c r="F2331" s="66" t="s">
        <v>24</v>
      </c>
      <c r="G2331" s="105" t="s">
        <v>2309</v>
      </c>
      <c r="H2331" s="66" t="s">
        <v>2310</v>
      </c>
      <c r="I2331" s="86" t="s">
        <v>29</v>
      </c>
      <c r="J2331" s="105" t="s">
        <v>422</v>
      </c>
      <c r="K2331" s="105" t="s">
        <v>2311</v>
      </c>
      <c r="L2331" s="929">
        <v>6</v>
      </c>
      <c r="M2331" s="353"/>
      <c r="N2331" s="366">
        <v>500</v>
      </c>
      <c r="O2331" s="1761">
        <v>500</v>
      </c>
      <c r="P2331" s="373" t="s">
        <v>4380</v>
      </c>
    </row>
    <row r="2332" spans="1:16" ht="39.6">
      <c r="A2332" s="526"/>
      <c r="B2332" s="516"/>
      <c r="C2332" s="554"/>
      <c r="D2332" s="570"/>
      <c r="E2332" s="1306"/>
      <c r="F2332" s="66" t="s">
        <v>32</v>
      </c>
      <c r="G2332" s="105" t="s">
        <v>2328</v>
      </c>
      <c r="H2332" s="66" t="s">
        <v>2313</v>
      </c>
      <c r="I2332" s="86" t="s">
        <v>29</v>
      </c>
      <c r="J2332" s="105" t="s">
        <v>1131</v>
      </c>
      <c r="K2332" s="105" t="s">
        <v>2314</v>
      </c>
      <c r="L2332" s="893">
        <v>1</v>
      </c>
      <c r="M2332" s="353"/>
      <c r="N2332" s="366">
        <v>0</v>
      </c>
      <c r="O2332" s="1761"/>
      <c r="P2332" s="373" t="s">
        <v>4136</v>
      </c>
    </row>
    <row r="2333" spans="1:16" ht="39.6">
      <c r="A2333" s="526"/>
      <c r="B2333" s="516"/>
      <c r="C2333" s="554"/>
      <c r="D2333" s="570"/>
      <c r="E2333" s="1306"/>
      <c r="F2333" s="66" t="s">
        <v>32</v>
      </c>
      <c r="G2333" s="105" t="s">
        <v>2315</v>
      </c>
      <c r="H2333" s="66" t="s">
        <v>2313</v>
      </c>
      <c r="I2333" s="86" t="s">
        <v>29</v>
      </c>
      <c r="J2333" s="105" t="s">
        <v>1131</v>
      </c>
      <c r="K2333" s="105" t="s">
        <v>2316</v>
      </c>
      <c r="L2333" s="893">
        <v>1</v>
      </c>
      <c r="M2333" s="353"/>
      <c r="N2333" s="366">
        <v>0</v>
      </c>
      <c r="O2333" s="1761"/>
      <c r="P2333" s="373" t="s">
        <v>4136</v>
      </c>
    </row>
    <row r="2334" spans="1:16" ht="59.4">
      <c r="A2334" s="526"/>
      <c r="B2334" s="516"/>
      <c r="C2334" s="554"/>
      <c r="D2334" s="570" t="s">
        <v>2317</v>
      </c>
      <c r="E2334" s="1306" t="s">
        <v>28</v>
      </c>
      <c r="F2334" s="66" t="s">
        <v>24</v>
      </c>
      <c r="G2334" s="105" t="s">
        <v>2309</v>
      </c>
      <c r="H2334" s="66" t="s">
        <v>2310</v>
      </c>
      <c r="I2334" s="86" t="s">
        <v>29</v>
      </c>
      <c r="J2334" s="105" t="s">
        <v>422</v>
      </c>
      <c r="K2334" s="105" t="s">
        <v>2311</v>
      </c>
      <c r="L2334" s="893">
        <v>6</v>
      </c>
      <c r="M2334" s="353"/>
      <c r="N2334" s="366">
        <v>500</v>
      </c>
      <c r="O2334" s="1761">
        <v>500</v>
      </c>
      <c r="P2334" s="373" t="s">
        <v>4380</v>
      </c>
    </row>
    <row r="2335" spans="1:16" ht="39.6">
      <c r="A2335" s="526"/>
      <c r="B2335" s="516"/>
      <c r="C2335" s="554"/>
      <c r="D2335" s="570"/>
      <c r="E2335" s="1306"/>
      <c r="F2335" s="66" t="s">
        <v>32</v>
      </c>
      <c r="G2335" s="105" t="s">
        <v>2312</v>
      </c>
      <c r="H2335" s="66" t="s">
        <v>2313</v>
      </c>
      <c r="I2335" s="86" t="s">
        <v>29</v>
      </c>
      <c r="J2335" s="105" t="s">
        <v>1131</v>
      </c>
      <c r="K2335" s="105" t="s">
        <v>2314</v>
      </c>
      <c r="L2335" s="893">
        <v>1</v>
      </c>
      <c r="M2335" s="353"/>
      <c r="N2335" s="366">
        <v>0</v>
      </c>
      <c r="O2335" s="1761"/>
      <c r="P2335" s="373" t="s">
        <v>4136</v>
      </c>
    </row>
    <row r="2336" spans="1:16" ht="39.6">
      <c r="A2336" s="526"/>
      <c r="B2336" s="516"/>
      <c r="C2336" s="554"/>
      <c r="D2336" s="570"/>
      <c r="E2336" s="1306"/>
      <c r="F2336" s="66" t="s">
        <v>32</v>
      </c>
      <c r="G2336" s="105" t="s">
        <v>2315</v>
      </c>
      <c r="H2336" s="66" t="s">
        <v>2313</v>
      </c>
      <c r="I2336" s="86" t="s">
        <v>29</v>
      </c>
      <c r="J2336" s="105" t="s">
        <v>1131</v>
      </c>
      <c r="K2336" s="105" t="s">
        <v>2316</v>
      </c>
      <c r="L2336" s="893">
        <v>1</v>
      </c>
      <c r="M2336" s="353"/>
      <c r="N2336" s="366">
        <v>0</v>
      </c>
      <c r="O2336" s="1761"/>
      <c r="P2336" s="373" t="s">
        <v>4136</v>
      </c>
    </row>
    <row r="2337" spans="1:16" ht="59.4">
      <c r="A2337" s="526"/>
      <c r="B2337" s="516"/>
      <c r="C2337" s="554"/>
      <c r="D2337" s="570" t="s">
        <v>2318</v>
      </c>
      <c r="E2337" s="1306" t="s">
        <v>28</v>
      </c>
      <c r="F2337" s="66" t="s">
        <v>24</v>
      </c>
      <c r="G2337" s="105" t="s">
        <v>2309</v>
      </c>
      <c r="H2337" s="66" t="s">
        <v>2310</v>
      </c>
      <c r="I2337" s="86" t="s">
        <v>29</v>
      </c>
      <c r="J2337" s="105" t="s">
        <v>422</v>
      </c>
      <c r="K2337" s="105" t="s">
        <v>2311</v>
      </c>
      <c r="L2337" s="893">
        <v>6</v>
      </c>
      <c r="M2337" s="353"/>
      <c r="N2337" s="366">
        <v>500</v>
      </c>
      <c r="O2337" s="1761">
        <v>500</v>
      </c>
      <c r="P2337" s="373" t="s">
        <v>4380</v>
      </c>
    </row>
    <row r="2338" spans="1:16" ht="39.6">
      <c r="A2338" s="526"/>
      <c r="B2338" s="516"/>
      <c r="C2338" s="554"/>
      <c r="D2338" s="570"/>
      <c r="E2338" s="1306"/>
      <c r="F2338" s="66" t="s">
        <v>32</v>
      </c>
      <c r="G2338" s="105" t="s">
        <v>2312</v>
      </c>
      <c r="H2338" s="66" t="s">
        <v>2313</v>
      </c>
      <c r="I2338" s="86" t="s">
        <v>29</v>
      </c>
      <c r="J2338" s="105" t="s">
        <v>1131</v>
      </c>
      <c r="K2338" s="105" t="s">
        <v>2314</v>
      </c>
      <c r="L2338" s="893">
        <v>1</v>
      </c>
      <c r="M2338" s="353"/>
      <c r="N2338" s="366">
        <v>0</v>
      </c>
      <c r="O2338" s="1761"/>
      <c r="P2338" s="373" t="s">
        <v>4136</v>
      </c>
    </row>
    <row r="2339" spans="1:16" ht="39.6">
      <c r="A2339" s="526"/>
      <c r="B2339" s="516"/>
      <c r="C2339" s="554"/>
      <c r="D2339" s="570"/>
      <c r="E2339" s="1306"/>
      <c r="F2339" s="66" t="s">
        <v>32</v>
      </c>
      <c r="G2339" s="105" t="s">
        <v>2315</v>
      </c>
      <c r="H2339" s="66" t="s">
        <v>2313</v>
      </c>
      <c r="I2339" s="86" t="s">
        <v>29</v>
      </c>
      <c r="J2339" s="105" t="s">
        <v>1131</v>
      </c>
      <c r="K2339" s="105" t="s">
        <v>2316</v>
      </c>
      <c r="L2339" s="893">
        <v>1</v>
      </c>
      <c r="M2339" s="353"/>
      <c r="N2339" s="366">
        <v>0</v>
      </c>
      <c r="O2339" s="1761"/>
      <c r="P2339" s="373" t="s">
        <v>4136</v>
      </c>
    </row>
    <row r="2340" spans="1:16" ht="59.4">
      <c r="A2340" s="526"/>
      <c r="B2340" s="516"/>
      <c r="C2340" s="554"/>
      <c r="D2340" s="570" t="s">
        <v>2319</v>
      </c>
      <c r="E2340" s="1306" t="s">
        <v>28</v>
      </c>
      <c r="F2340" s="66" t="s">
        <v>24</v>
      </c>
      <c r="G2340" s="105" t="s">
        <v>2309</v>
      </c>
      <c r="H2340" s="66" t="s">
        <v>2310</v>
      </c>
      <c r="I2340" s="86" t="s">
        <v>29</v>
      </c>
      <c r="J2340" s="105" t="s">
        <v>422</v>
      </c>
      <c r="K2340" s="105" t="s">
        <v>2311</v>
      </c>
      <c r="L2340" s="893">
        <v>6</v>
      </c>
      <c r="M2340" s="353"/>
      <c r="N2340" s="366">
        <v>500</v>
      </c>
      <c r="O2340" s="1761">
        <v>500</v>
      </c>
      <c r="P2340" s="373" t="s">
        <v>4380</v>
      </c>
    </row>
    <row r="2341" spans="1:16" ht="39.6">
      <c r="A2341" s="526"/>
      <c r="B2341" s="516"/>
      <c r="C2341" s="554"/>
      <c r="D2341" s="570"/>
      <c r="E2341" s="1306"/>
      <c r="F2341" s="66" t="s">
        <v>32</v>
      </c>
      <c r="G2341" s="105" t="s">
        <v>2312</v>
      </c>
      <c r="H2341" s="66" t="s">
        <v>2313</v>
      </c>
      <c r="I2341" s="86" t="s">
        <v>29</v>
      </c>
      <c r="J2341" s="105" t="s">
        <v>1131</v>
      </c>
      <c r="K2341" s="105" t="s">
        <v>2314</v>
      </c>
      <c r="L2341" s="893">
        <v>1</v>
      </c>
      <c r="M2341" s="353"/>
      <c r="N2341" s="366">
        <v>0</v>
      </c>
      <c r="O2341" s="1761"/>
      <c r="P2341" s="373" t="s">
        <v>4136</v>
      </c>
    </row>
    <row r="2342" spans="1:16" ht="39.6">
      <c r="A2342" s="526"/>
      <c r="B2342" s="516"/>
      <c r="C2342" s="554"/>
      <c r="D2342" s="570"/>
      <c r="E2342" s="1306"/>
      <c r="F2342" s="66" t="s">
        <v>32</v>
      </c>
      <c r="G2342" s="105" t="s">
        <v>2315</v>
      </c>
      <c r="H2342" s="66" t="s">
        <v>2313</v>
      </c>
      <c r="I2342" s="86" t="s">
        <v>29</v>
      </c>
      <c r="J2342" s="105" t="s">
        <v>1131</v>
      </c>
      <c r="K2342" s="105" t="s">
        <v>2316</v>
      </c>
      <c r="L2342" s="893">
        <v>1</v>
      </c>
      <c r="M2342" s="353"/>
      <c r="N2342" s="366">
        <v>0</v>
      </c>
      <c r="O2342" s="1761"/>
      <c r="P2342" s="373" t="s">
        <v>4136</v>
      </c>
    </row>
    <row r="2343" spans="1:16" ht="59.4">
      <c r="A2343" s="526"/>
      <c r="B2343" s="516"/>
      <c r="C2343" s="554"/>
      <c r="D2343" s="570" t="s">
        <v>2320</v>
      </c>
      <c r="E2343" s="1306" t="s">
        <v>28</v>
      </c>
      <c r="F2343" s="66" t="s">
        <v>24</v>
      </c>
      <c r="G2343" s="105" t="s">
        <v>2309</v>
      </c>
      <c r="H2343" s="66" t="s">
        <v>2310</v>
      </c>
      <c r="I2343" s="86" t="s">
        <v>29</v>
      </c>
      <c r="J2343" s="105" t="s">
        <v>422</v>
      </c>
      <c r="K2343" s="105" t="s">
        <v>2311</v>
      </c>
      <c r="L2343" s="893">
        <v>6</v>
      </c>
      <c r="M2343" s="353"/>
      <c r="N2343" s="366">
        <v>500</v>
      </c>
      <c r="O2343" s="1761">
        <v>500</v>
      </c>
      <c r="P2343" s="373" t="s">
        <v>4380</v>
      </c>
    </row>
    <row r="2344" spans="1:16" ht="39.6">
      <c r="A2344" s="526"/>
      <c r="B2344" s="516"/>
      <c r="C2344" s="554"/>
      <c r="D2344" s="570"/>
      <c r="E2344" s="1306"/>
      <c r="F2344" s="66" t="s">
        <v>32</v>
      </c>
      <c r="G2344" s="105" t="s">
        <v>2312</v>
      </c>
      <c r="H2344" s="66" t="s">
        <v>2313</v>
      </c>
      <c r="I2344" s="86" t="s">
        <v>29</v>
      </c>
      <c r="J2344" s="105" t="s">
        <v>1131</v>
      </c>
      <c r="K2344" s="105" t="s">
        <v>2314</v>
      </c>
      <c r="L2344" s="893">
        <v>1</v>
      </c>
      <c r="M2344" s="353"/>
      <c r="N2344" s="366">
        <v>0</v>
      </c>
      <c r="O2344" s="1761"/>
      <c r="P2344" s="373" t="s">
        <v>4136</v>
      </c>
    </row>
    <row r="2345" spans="1:16" ht="39.6">
      <c r="A2345" s="526"/>
      <c r="B2345" s="516"/>
      <c r="C2345" s="554"/>
      <c r="D2345" s="570"/>
      <c r="E2345" s="1306"/>
      <c r="F2345" s="66" t="s">
        <v>32</v>
      </c>
      <c r="G2345" s="105" t="s">
        <v>2315</v>
      </c>
      <c r="H2345" s="66" t="s">
        <v>2313</v>
      </c>
      <c r="I2345" s="86" t="s">
        <v>29</v>
      </c>
      <c r="J2345" s="105" t="s">
        <v>1131</v>
      </c>
      <c r="K2345" s="105" t="s">
        <v>2316</v>
      </c>
      <c r="L2345" s="893">
        <v>1</v>
      </c>
      <c r="M2345" s="353"/>
      <c r="N2345" s="366">
        <v>0</v>
      </c>
      <c r="O2345" s="1761"/>
      <c r="P2345" s="373" t="s">
        <v>4136</v>
      </c>
    </row>
    <row r="2346" spans="1:16" ht="59.4">
      <c r="A2346" s="526"/>
      <c r="B2346" s="516"/>
      <c r="C2346" s="554"/>
      <c r="D2346" s="570" t="s">
        <v>2321</v>
      </c>
      <c r="E2346" s="1306" t="s">
        <v>28</v>
      </c>
      <c r="F2346" s="66" t="s">
        <v>24</v>
      </c>
      <c r="G2346" s="105" t="s">
        <v>2309</v>
      </c>
      <c r="H2346" s="66" t="s">
        <v>2310</v>
      </c>
      <c r="I2346" s="86" t="s">
        <v>29</v>
      </c>
      <c r="J2346" s="105" t="s">
        <v>422</v>
      </c>
      <c r="K2346" s="105" t="s">
        <v>2311</v>
      </c>
      <c r="L2346" s="893">
        <v>6</v>
      </c>
      <c r="M2346" s="353"/>
      <c r="N2346" s="366">
        <v>500</v>
      </c>
      <c r="O2346" s="1761">
        <v>500</v>
      </c>
      <c r="P2346" s="373" t="s">
        <v>4380</v>
      </c>
    </row>
    <row r="2347" spans="1:16" ht="39.6">
      <c r="A2347" s="526"/>
      <c r="B2347" s="516"/>
      <c r="C2347" s="554"/>
      <c r="D2347" s="570"/>
      <c r="E2347" s="1306"/>
      <c r="F2347" s="66" t="s">
        <v>32</v>
      </c>
      <c r="G2347" s="105" t="s">
        <v>2312</v>
      </c>
      <c r="H2347" s="66" t="s">
        <v>2313</v>
      </c>
      <c r="I2347" s="86" t="s">
        <v>29</v>
      </c>
      <c r="J2347" s="105" t="s">
        <v>1131</v>
      </c>
      <c r="K2347" s="105" t="s">
        <v>2314</v>
      </c>
      <c r="L2347" s="893">
        <v>1</v>
      </c>
      <c r="M2347" s="353"/>
      <c r="N2347" s="366">
        <v>0</v>
      </c>
      <c r="O2347" s="1761"/>
      <c r="P2347" s="373" t="s">
        <v>4136</v>
      </c>
    </row>
    <row r="2348" spans="1:16" ht="39.6">
      <c r="A2348" s="526"/>
      <c r="B2348" s="516"/>
      <c r="C2348" s="554"/>
      <c r="D2348" s="570"/>
      <c r="E2348" s="1306"/>
      <c r="F2348" s="66" t="s">
        <v>32</v>
      </c>
      <c r="G2348" s="105" t="s">
        <v>2315</v>
      </c>
      <c r="H2348" s="66" t="s">
        <v>2313</v>
      </c>
      <c r="I2348" s="86" t="s">
        <v>29</v>
      </c>
      <c r="J2348" s="105" t="s">
        <v>1131</v>
      </c>
      <c r="K2348" s="105" t="s">
        <v>2316</v>
      </c>
      <c r="L2348" s="893">
        <v>1</v>
      </c>
      <c r="M2348" s="353"/>
      <c r="N2348" s="366">
        <v>0</v>
      </c>
      <c r="O2348" s="1761"/>
      <c r="P2348" s="373" t="s">
        <v>4136</v>
      </c>
    </row>
    <row r="2349" spans="1:16" ht="59.4">
      <c r="A2349" s="526"/>
      <c r="B2349" s="516"/>
      <c r="C2349" s="554"/>
      <c r="D2349" s="570" t="s">
        <v>2322</v>
      </c>
      <c r="E2349" s="1306" t="s">
        <v>28</v>
      </c>
      <c r="F2349" s="66" t="s">
        <v>24</v>
      </c>
      <c r="G2349" s="105" t="s">
        <v>2309</v>
      </c>
      <c r="H2349" s="66" t="s">
        <v>2310</v>
      </c>
      <c r="I2349" s="86" t="s">
        <v>29</v>
      </c>
      <c r="J2349" s="105" t="s">
        <v>422</v>
      </c>
      <c r="K2349" s="105" t="s">
        <v>2311</v>
      </c>
      <c r="L2349" s="893">
        <v>6</v>
      </c>
      <c r="M2349" s="353"/>
      <c r="N2349" s="366">
        <v>500</v>
      </c>
      <c r="O2349" s="1761">
        <v>500</v>
      </c>
      <c r="P2349" s="373" t="s">
        <v>4380</v>
      </c>
    </row>
    <row r="2350" spans="1:16" ht="39.6">
      <c r="A2350" s="526"/>
      <c r="B2350" s="516"/>
      <c r="C2350" s="554"/>
      <c r="D2350" s="570"/>
      <c r="E2350" s="1306"/>
      <c r="F2350" s="66" t="s">
        <v>32</v>
      </c>
      <c r="G2350" s="105" t="s">
        <v>2312</v>
      </c>
      <c r="H2350" s="66" t="s">
        <v>2313</v>
      </c>
      <c r="I2350" s="86" t="s">
        <v>29</v>
      </c>
      <c r="J2350" s="105" t="s">
        <v>1131</v>
      </c>
      <c r="K2350" s="105" t="s">
        <v>2314</v>
      </c>
      <c r="L2350" s="893">
        <v>1</v>
      </c>
      <c r="M2350" s="353"/>
      <c r="N2350" s="366">
        <v>0</v>
      </c>
      <c r="O2350" s="1761"/>
      <c r="P2350" s="373" t="s">
        <v>4136</v>
      </c>
    </row>
    <row r="2351" spans="1:16" ht="39.6">
      <c r="A2351" s="526"/>
      <c r="B2351" s="516"/>
      <c r="C2351" s="554"/>
      <c r="D2351" s="570"/>
      <c r="E2351" s="1306"/>
      <c r="F2351" s="66" t="s">
        <v>32</v>
      </c>
      <c r="G2351" s="105" t="s">
        <v>2315</v>
      </c>
      <c r="H2351" s="66" t="s">
        <v>2313</v>
      </c>
      <c r="I2351" s="86" t="s">
        <v>29</v>
      </c>
      <c r="J2351" s="105" t="s">
        <v>1131</v>
      </c>
      <c r="K2351" s="105" t="s">
        <v>2316</v>
      </c>
      <c r="L2351" s="893">
        <v>1</v>
      </c>
      <c r="M2351" s="353"/>
      <c r="N2351" s="366">
        <v>0</v>
      </c>
      <c r="O2351" s="1761"/>
      <c r="P2351" s="373" t="s">
        <v>4136</v>
      </c>
    </row>
    <row r="2352" spans="1:16" ht="59.4">
      <c r="A2352" s="526"/>
      <c r="B2352" s="516"/>
      <c r="C2352" s="554"/>
      <c r="D2352" s="570" t="s">
        <v>2323</v>
      </c>
      <c r="E2352" s="1306" t="s">
        <v>28</v>
      </c>
      <c r="F2352" s="66" t="s">
        <v>24</v>
      </c>
      <c r="G2352" s="105" t="s">
        <v>2309</v>
      </c>
      <c r="H2352" s="66" t="s">
        <v>2310</v>
      </c>
      <c r="I2352" s="86" t="s">
        <v>29</v>
      </c>
      <c r="J2352" s="105" t="s">
        <v>422</v>
      </c>
      <c r="K2352" s="105" t="s">
        <v>2311</v>
      </c>
      <c r="L2352" s="893">
        <v>6</v>
      </c>
      <c r="M2352" s="353"/>
      <c r="N2352" s="366">
        <v>500</v>
      </c>
      <c r="O2352" s="1761">
        <v>500</v>
      </c>
      <c r="P2352" s="373" t="s">
        <v>4380</v>
      </c>
    </row>
    <row r="2353" spans="1:316" ht="39.6">
      <c r="A2353" s="526"/>
      <c r="B2353" s="516"/>
      <c r="C2353" s="554"/>
      <c r="D2353" s="570"/>
      <c r="E2353" s="1306"/>
      <c r="F2353" s="66" t="s">
        <v>32</v>
      </c>
      <c r="G2353" s="105" t="s">
        <v>2312</v>
      </c>
      <c r="H2353" s="66" t="s">
        <v>2313</v>
      </c>
      <c r="I2353" s="86" t="s">
        <v>29</v>
      </c>
      <c r="J2353" s="105" t="s">
        <v>1131</v>
      </c>
      <c r="K2353" s="105" t="s">
        <v>2314</v>
      </c>
      <c r="L2353" s="893">
        <v>1</v>
      </c>
      <c r="M2353" s="353"/>
      <c r="N2353" s="366">
        <v>0</v>
      </c>
      <c r="O2353" s="1761"/>
      <c r="P2353" s="373" t="s">
        <v>4136</v>
      </c>
    </row>
    <row r="2354" spans="1:316" ht="39.6">
      <c r="A2354" s="526"/>
      <c r="B2354" s="516"/>
      <c r="C2354" s="554"/>
      <c r="D2354" s="570"/>
      <c r="E2354" s="1306"/>
      <c r="F2354" s="66" t="s">
        <v>32</v>
      </c>
      <c r="G2354" s="105" t="s">
        <v>2315</v>
      </c>
      <c r="H2354" s="66" t="s">
        <v>2313</v>
      </c>
      <c r="I2354" s="86" t="s">
        <v>29</v>
      </c>
      <c r="J2354" s="105" t="s">
        <v>1131</v>
      </c>
      <c r="K2354" s="105" t="s">
        <v>2316</v>
      </c>
      <c r="L2354" s="893">
        <v>1</v>
      </c>
      <c r="M2354" s="353"/>
      <c r="N2354" s="366">
        <v>0</v>
      </c>
      <c r="O2354" s="1761"/>
      <c r="P2354" s="373" t="s">
        <v>4136</v>
      </c>
    </row>
    <row r="2355" spans="1:316" ht="59.4">
      <c r="A2355" s="526"/>
      <c r="B2355" s="516"/>
      <c r="C2355" s="554"/>
      <c r="D2355" s="570" t="s">
        <v>2324</v>
      </c>
      <c r="E2355" s="1306" t="s">
        <v>28</v>
      </c>
      <c r="F2355" s="66" t="s">
        <v>24</v>
      </c>
      <c r="G2355" s="105" t="s">
        <v>2309</v>
      </c>
      <c r="H2355" s="66" t="s">
        <v>2310</v>
      </c>
      <c r="I2355" s="86" t="s">
        <v>29</v>
      </c>
      <c r="J2355" s="105" t="s">
        <v>422</v>
      </c>
      <c r="K2355" s="105" t="s">
        <v>2311</v>
      </c>
      <c r="L2355" s="893">
        <v>6</v>
      </c>
      <c r="N2355" s="366">
        <v>500</v>
      </c>
      <c r="O2355" s="1761">
        <v>500</v>
      </c>
      <c r="P2355" s="373" t="s">
        <v>4380</v>
      </c>
    </row>
    <row r="2356" spans="1:316" ht="39.6">
      <c r="A2356" s="526"/>
      <c r="B2356" s="516"/>
      <c r="C2356" s="554"/>
      <c r="D2356" s="570"/>
      <c r="E2356" s="1306"/>
      <c r="F2356" s="66" t="s">
        <v>32</v>
      </c>
      <c r="G2356" s="105" t="s">
        <v>2312</v>
      </c>
      <c r="H2356" s="66" t="s">
        <v>2313</v>
      </c>
      <c r="I2356" s="86" t="s">
        <v>29</v>
      </c>
      <c r="J2356" s="105" t="s">
        <v>1131</v>
      </c>
      <c r="K2356" s="105" t="s">
        <v>2314</v>
      </c>
      <c r="L2356" s="893">
        <v>1</v>
      </c>
      <c r="N2356" s="366">
        <v>0</v>
      </c>
      <c r="O2356" s="1761"/>
      <c r="P2356" s="373" t="s">
        <v>4136</v>
      </c>
    </row>
    <row r="2357" spans="1:316" ht="39.6">
      <c r="A2357" s="526"/>
      <c r="B2357" s="516"/>
      <c r="C2357" s="554"/>
      <c r="D2357" s="570"/>
      <c r="E2357" s="1306"/>
      <c r="F2357" s="66" t="s">
        <v>32</v>
      </c>
      <c r="G2357" s="105" t="s">
        <v>2315</v>
      </c>
      <c r="H2357" s="66" t="s">
        <v>2313</v>
      </c>
      <c r="I2357" s="86" t="s">
        <v>29</v>
      </c>
      <c r="J2357" s="105" t="s">
        <v>1131</v>
      </c>
      <c r="K2357" s="105" t="s">
        <v>2316</v>
      </c>
      <c r="L2357" s="893">
        <v>1</v>
      </c>
      <c r="N2357" s="366">
        <v>0</v>
      </c>
      <c r="O2357" s="1761"/>
      <c r="P2357" s="373" t="s">
        <v>4136</v>
      </c>
    </row>
    <row r="2358" spans="1:316" ht="59.4">
      <c r="A2358" s="526"/>
      <c r="B2358" s="516"/>
      <c r="C2358" s="554"/>
      <c r="D2358" s="570" t="s">
        <v>2325</v>
      </c>
      <c r="E2358" s="1306" t="s">
        <v>23</v>
      </c>
      <c r="F2358" s="66" t="s">
        <v>24</v>
      </c>
      <c r="G2358" s="105" t="s">
        <v>2309</v>
      </c>
      <c r="H2358" s="66" t="s">
        <v>2310</v>
      </c>
      <c r="I2358" s="86" t="s">
        <v>29</v>
      </c>
      <c r="J2358" s="105" t="s">
        <v>422</v>
      </c>
      <c r="K2358" s="105" t="s">
        <v>2311</v>
      </c>
      <c r="L2358" s="893">
        <v>6</v>
      </c>
      <c r="M2358" s="353"/>
      <c r="N2358" s="366">
        <v>1000</v>
      </c>
      <c r="O2358" s="1761">
        <v>1000</v>
      </c>
      <c r="P2358" s="373" t="s">
        <v>4373</v>
      </c>
    </row>
    <row r="2359" spans="1:316" ht="39.6">
      <c r="A2359" s="526"/>
      <c r="B2359" s="516"/>
      <c r="C2359" s="554"/>
      <c r="D2359" s="570"/>
      <c r="E2359" s="1306"/>
      <c r="F2359" s="66" t="s">
        <v>32</v>
      </c>
      <c r="G2359" s="105" t="s">
        <v>2312</v>
      </c>
      <c r="H2359" s="66" t="s">
        <v>2313</v>
      </c>
      <c r="I2359" s="86" t="s">
        <v>29</v>
      </c>
      <c r="J2359" s="105" t="s">
        <v>1131</v>
      </c>
      <c r="K2359" s="105" t="s">
        <v>2314</v>
      </c>
      <c r="L2359" s="893">
        <v>1</v>
      </c>
      <c r="M2359" s="353"/>
      <c r="N2359" s="366">
        <v>0</v>
      </c>
      <c r="O2359" s="1761"/>
      <c r="P2359" s="373" t="s">
        <v>4136</v>
      </c>
    </row>
    <row r="2360" spans="1:316" ht="39.6">
      <c r="A2360" s="526"/>
      <c r="B2360" s="516"/>
      <c r="C2360" s="554"/>
      <c r="D2360" s="570"/>
      <c r="E2360" s="1306"/>
      <c r="F2360" s="66" t="s">
        <v>32</v>
      </c>
      <c r="G2360" s="105" t="s">
        <v>2315</v>
      </c>
      <c r="H2360" s="66" t="s">
        <v>2313</v>
      </c>
      <c r="I2360" s="86" t="s">
        <v>29</v>
      </c>
      <c r="J2360" s="105" t="s">
        <v>1131</v>
      </c>
      <c r="K2360" s="105" t="s">
        <v>2316</v>
      </c>
      <c r="L2360" s="893">
        <v>1</v>
      </c>
      <c r="M2360" s="353"/>
      <c r="N2360" s="366">
        <v>0</v>
      </c>
      <c r="O2360" s="1761"/>
      <c r="P2360" s="373" t="s">
        <v>4136</v>
      </c>
    </row>
    <row r="2361" spans="1:316" ht="39.6">
      <c r="A2361" s="526"/>
      <c r="B2361" s="516"/>
      <c r="C2361" s="554"/>
      <c r="D2361" s="570" t="s">
        <v>2326</v>
      </c>
      <c r="E2361" s="1306" t="s">
        <v>23</v>
      </c>
      <c r="F2361" s="66" t="s">
        <v>32</v>
      </c>
      <c r="G2361" s="105" t="s">
        <v>2312</v>
      </c>
      <c r="H2361" s="66" t="s">
        <v>2313</v>
      </c>
      <c r="I2361" s="86" t="s">
        <v>29</v>
      </c>
      <c r="J2361" s="105" t="s">
        <v>1131</v>
      </c>
      <c r="K2361" s="105" t="s">
        <v>2314</v>
      </c>
      <c r="L2361" s="893">
        <v>1</v>
      </c>
      <c r="M2361" s="353"/>
      <c r="N2361" s="366">
        <v>0</v>
      </c>
      <c r="O2361" s="1761">
        <v>0</v>
      </c>
      <c r="P2361" s="816" t="s">
        <v>4383</v>
      </c>
    </row>
    <row r="2362" spans="1:316" ht="39.6">
      <c r="A2362" s="526"/>
      <c r="B2362" s="516"/>
      <c r="C2362" s="554"/>
      <c r="D2362" s="570"/>
      <c r="E2362" s="1306"/>
      <c r="F2362" s="66" t="s">
        <v>32</v>
      </c>
      <c r="G2362" s="105" t="s">
        <v>2315</v>
      </c>
      <c r="H2362" s="66" t="s">
        <v>2313</v>
      </c>
      <c r="I2362" s="86" t="s">
        <v>29</v>
      </c>
      <c r="J2362" s="105" t="s">
        <v>1131</v>
      </c>
      <c r="K2362" s="105" t="s">
        <v>2316</v>
      </c>
      <c r="L2362" s="893">
        <v>1</v>
      </c>
      <c r="M2362" s="353"/>
      <c r="N2362" s="366">
        <v>0</v>
      </c>
      <c r="O2362" s="1761"/>
      <c r="P2362" s="816"/>
    </row>
    <row r="2363" spans="1:316" ht="135">
      <c r="A2363" s="526" t="s">
        <v>812</v>
      </c>
      <c r="B2363" s="516" t="s">
        <v>132</v>
      </c>
      <c r="C2363" s="554" t="s">
        <v>2729</v>
      </c>
      <c r="D2363" s="574" t="s">
        <v>2701</v>
      </c>
      <c r="E2363" s="1306" t="s">
        <v>17</v>
      </c>
      <c r="F2363" s="19" t="s">
        <v>15</v>
      </c>
      <c r="G2363" s="105" t="s">
        <v>2730</v>
      </c>
      <c r="H2363" s="19" t="s">
        <v>2731</v>
      </c>
      <c r="I2363" s="86" t="s">
        <v>54</v>
      </c>
      <c r="J2363" s="105" t="s">
        <v>2082</v>
      </c>
      <c r="K2363" s="105" t="s">
        <v>2732</v>
      </c>
      <c r="L2363" s="929">
        <v>2</v>
      </c>
      <c r="M2363" s="1710" t="s">
        <v>2733</v>
      </c>
      <c r="N2363" s="366">
        <v>0</v>
      </c>
      <c r="O2363" s="1761">
        <v>500</v>
      </c>
      <c r="P2363" s="373" t="s">
        <v>4384</v>
      </c>
    </row>
    <row r="2364" spans="1:316" ht="135">
      <c r="A2364" s="526"/>
      <c r="B2364" s="516"/>
      <c r="C2364" s="554"/>
      <c r="D2364" s="574"/>
      <c r="E2364" s="1306"/>
      <c r="F2364" s="19" t="s">
        <v>48</v>
      </c>
      <c r="G2364" s="105" t="s">
        <v>2734</v>
      </c>
      <c r="H2364" s="19" t="s">
        <v>508</v>
      </c>
      <c r="I2364" s="86" t="s">
        <v>54</v>
      </c>
      <c r="J2364" s="105" t="s">
        <v>2735</v>
      </c>
      <c r="K2364" s="105" t="s">
        <v>2736</v>
      </c>
      <c r="L2364" s="929">
        <v>1</v>
      </c>
      <c r="M2364" s="1710" t="s">
        <v>2733</v>
      </c>
      <c r="N2364" s="366">
        <v>500</v>
      </c>
      <c r="O2364" s="1761"/>
      <c r="P2364" s="373" t="s">
        <v>3803</v>
      </c>
    </row>
    <row r="2365" spans="1:316" ht="135">
      <c r="A2365" s="526"/>
      <c r="B2365" s="516"/>
      <c r="C2365" s="554"/>
      <c r="D2365" s="574" t="s">
        <v>2737</v>
      </c>
      <c r="E2365" s="1306" t="s">
        <v>17</v>
      </c>
      <c r="F2365" s="19" t="s">
        <v>15</v>
      </c>
      <c r="G2365" s="105" t="s">
        <v>2730</v>
      </c>
      <c r="H2365" s="19" t="s">
        <v>2731</v>
      </c>
      <c r="I2365" s="86" t="s">
        <v>54</v>
      </c>
      <c r="J2365" s="105" t="s">
        <v>2082</v>
      </c>
      <c r="K2365" s="105" t="s">
        <v>2732</v>
      </c>
      <c r="L2365" s="929">
        <v>2</v>
      </c>
      <c r="M2365" s="1710" t="s">
        <v>2733</v>
      </c>
      <c r="N2365" s="366">
        <v>0</v>
      </c>
      <c r="O2365" s="1761">
        <v>500</v>
      </c>
      <c r="P2365" s="373" t="s">
        <v>4384</v>
      </c>
    </row>
    <row r="2366" spans="1:316" s="49" customFormat="1" ht="135">
      <c r="A2366" s="526"/>
      <c r="B2366" s="516"/>
      <c r="C2366" s="554"/>
      <c r="D2366" s="574"/>
      <c r="E2366" s="1306"/>
      <c r="F2366" s="19" t="s">
        <v>48</v>
      </c>
      <c r="G2366" s="105" t="s">
        <v>2734</v>
      </c>
      <c r="H2366" s="19" t="s">
        <v>508</v>
      </c>
      <c r="I2366" s="86" t="s">
        <v>54</v>
      </c>
      <c r="J2366" s="105" t="s">
        <v>2735</v>
      </c>
      <c r="K2366" s="105" t="s">
        <v>2736</v>
      </c>
      <c r="L2366" s="929">
        <v>1</v>
      </c>
      <c r="M2366" s="1710" t="s">
        <v>2733</v>
      </c>
      <c r="N2366" s="366">
        <v>500</v>
      </c>
      <c r="O2366" s="1761"/>
      <c r="P2366" s="373" t="s">
        <v>3803</v>
      </c>
      <c r="Q2366" s="1"/>
      <c r="R2366" s="1"/>
      <c r="S2366" s="1"/>
      <c r="T2366" s="1"/>
      <c r="U2366" s="1"/>
      <c r="V2366" s="1"/>
      <c r="W2366" s="1"/>
      <c r="X2366" s="1"/>
      <c r="Y2366" s="1"/>
      <c r="Z2366" s="1"/>
      <c r="AA2366" s="1"/>
      <c r="AB2366" s="1"/>
      <c r="AC2366" s="1"/>
      <c r="AD2366" s="1"/>
      <c r="AE2366" s="1"/>
      <c r="AF2366" s="1"/>
      <c r="AG2366" s="1"/>
      <c r="AH2366" s="1"/>
      <c r="AI2366" s="1"/>
      <c r="AJ2366" s="1"/>
      <c r="AK2366" s="1"/>
      <c r="AL2366" s="1"/>
      <c r="AM2366" s="1"/>
      <c r="AN2366" s="1"/>
      <c r="AO2366" s="1"/>
      <c r="AP2366" s="1"/>
      <c r="AQ2366" s="1"/>
      <c r="AR2366" s="1"/>
      <c r="AS2366" s="1"/>
      <c r="AT2366" s="1"/>
      <c r="AU2366" s="1"/>
      <c r="AV2366" s="1"/>
      <c r="AW2366" s="1"/>
      <c r="AX2366" s="1"/>
      <c r="AY2366" s="1"/>
      <c r="AZ2366" s="1"/>
      <c r="BA2366" s="1"/>
      <c r="BB2366" s="1"/>
      <c r="BC2366" s="1"/>
      <c r="BD2366" s="1"/>
      <c r="BE2366" s="1"/>
      <c r="BF2366" s="1"/>
      <c r="BG2366" s="1"/>
      <c r="BH2366" s="1"/>
      <c r="BI2366" s="1"/>
      <c r="BJ2366" s="1"/>
      <c r="BK2366" s="1"/>
      <c r="BL2366" s="1"/>
      <c r="BM2366" s="1"/>
      <c r="BN2366" s="1"/>
      <c r="BO2366" s="1"/>
      <c r="BP2366" s="1"/>
      <c r="BQ2366" s="1"/>
      <c r="BR2366" s="1"/>
      <c r="BS2366" s="1"/>
      <c r="BT2366" s="1"/>
      <c r="BU2366" s="1"/>
      <c r="BV2366" s="1"/>
      <c r="BW2366" s="1"/>
      <c r="BX2366" s="1"/>
      <c r="BY2366" s="1"/>
      <c r="BZ2366" s="1"/>
      <c r="CA2366" s="1"/>
      <c r="CB2366" s="1"/>
      <c r="CC2366" s="1"/>
      <c r="CD2366" s="1"/>
      <c r="CE2366" s="1"/>
      <c r="CF2366" s="1"/>
      <c r="CG2366" s="1"/>
      <c r="CH2366" s="1"/>
      <c r="CI2366" s="1"/>
      <c r="CJ2366" s="1"/>
      <c r="CK2366" s="1"/>
      <c r="CL2366" s="1"/>
      <c r="CM2366" s="1"/>
      <c r="CN2366" s="1"/>
      <c r="CO2366" s="1"/>
      <c r="CP2366" s="1"/>
      <c r="CQ2366" s="1"/>
      <c r="CR2366" s="1"/>
      <c r="CS2366" s="1"/>
      <c r="CT2366" s="1"/>
      <c r="CU2366" s="1"/>
      <c r="CV2366" s="1"/>
      <c r="CW2366" s="1"/>
      <c r="CX2366" s="1"/>
      <c r="CY2366" s="1"/>
      <c r="CZ2366" s="1"/>
      <c r="DA2366" s="1"/>
      <c r="DB2366" s="1"/>
      <c r="DC2366" s="1"/>
      <c r="DD2366" s="1"/>
      <c r="DE2366" s="1"/>
      <c r="DF2366" s="1"/>
      <c r="DG2366" s="1"/>
      <c r="DH2366" s="1"/>
      <c r="DI2366" s="1"/>
      <c r="DJ2366" s="1"/>
      <c r="DK2366" s="1"/>
      <c r="DL2366" s="1"/>
      <c r="DM2366" s="1"/>
      <c r="DN2366" s="1"/>
      <c r="DO2366" s="1"/>
      <c r="DP2366" s="1"/>
      <c r="DQ2366" s="1"/>
      <c r="DR2366" s="1"/>
      <c r="DS2366" s="1"/>
      <c r="DT2366" s="1"/>
      <c r="DU2366" s="1"/>
      <c r="DV2366" s="1"/>
      <c r="DW2366" s="1"/>
      <c r="DX2366" s="1"/>
      <c r="DY2366" s="1"/>
      <c r="DZ2366" s="1"/>
      <c r="EA2366" s="1"/>
      <c r="EB2366" s="1"/>
      <c r="EC2366" s="1"/>
      <c r="ED2366" s="1"/>
      <c r="EE2366" s="1"/>
      <c r="EF2366" s="1"/>
      <c r="EG2366" s="1"/>
      <c r="EH2366" s="1"/>
      <c r="EI2366" s="1"/>
      <c r="EJ2366" s="1"/>
      <c r="EK2366" s="1"/>
      <c r="EL2366" s="1"/>
      <c r="EM2366" s="1"/>
      <c r="EN2366" s="1"/>
      <c r="EO2366" s="1"/>
      <c r="EP2366" s="1"/>
      <c r="EQ2366" s="1"/>
      <c r="ER2366" s="1"/>
      <c r="ES2366" s="1"/>
      <c r="ET2366" s="1"/>
      <c r="EU2366" s="1"/>
      <c r="EV2366" s="1"/>
      <c r="EW2366" s="1"/>
      <c r="EX2366" s="1"/>
      <c r="EY2366" s="1"/>
      <c r="EZ2366" s="1"/>
      <c r="FA2366" s="1"/>
      <c r="FB2366" s="1"/>
      <c r="FC2366" s="1"/>
      <c r="FD2366" s="1"/>
      <c r="FE2366" s="1"/>
      <c r="FF2366" s="1"/>
      <c r="FG2366" s="1"/>
      <c r="FH2366" s="1"/>
      <c r="FI2366" s="1"/>
      <c r="FJ2366" s="1"/>
      <c r="FK2366" s="1"/>
      <c r="FL2366" s="1"/>
      <c r="FM2366" s="1"/>
      <c r="FN2366" s="1"/>
      <c r="FO2366" s="1"/>
      <c r="FP2366" s="1"/>
      <c r="FQ2366" s="1"/>
      <c r="FR2366" s="1"/>
      <c r="FS2366" s="1"/>
      <c r="FT2366" s="1"/>
      <c r="FU2366" s="1"/>
      <c r="FV2366" s="1"/>
      <c r="FW2366" s="1"/>
      <c r="FX2366" s="1"/>
      <c r="FY2366" s="1"/>
      <c r="FZ2366" s="1"/>
      <c r="GA2366" s="1"/>
      <c r="GB2366" s="1"/>
      <c r="GC2366" s="1"/>
      <c r="GD2366" s="1"/>
      <c r="GE2366" s="1"/>
      <c r="GF2366" s="1"/>
      <c r="GG2366" s="1"/>
      <c r="GH2366" s="1"/>
      <c r="GI2366" s="1"/>
      <c r="GJ2366" s="1"/>
      <c r="GK2366" s="1"/>
      <c r="GL2366" s="1"/>
      <c r="GM2366" s="1"/>
      <c r="GN2366" s="1"/>
      <c r="GO2366" s="1"/>
      <c r="GP2366" s="1"/>
      <c r="GQ2366" s="1"/>
      <c r="GR2366" s="1"/>
      <c r="GS2366" s="1"/>
      <c r="GT2366" s="1"/>
      <c r="GU2366" s="1"/>
      <c r="GV2366" s="1"/>
      <c r="GW2366" s="1"/>
      <c r="GX2366" s="1"/>
      <c r="GY2366" s="1"/>
      <c r="GZ2366" s="1"/>
      <c r="HA2366" s="1"/>
      <c r="HB2366" s="1"/>
      <c r="HC2366" s="1"/>
      <c r="HD2366" s="1"/>
      <c r="HE2366" s="1"/>
      <c r="HF2366" s="1"/>
      <c r="HG2366" s="1"/>
      <c r="HH2366" s="1"/>
      <c r="HI2366" s="1"/>
      <c r="HJ2366" s="1"/>
      <c r="HK2366" s="1"/>
      <c r="HL2366" s="1"/>
      <c r="HM2366" s="1"/>
      <c r="HN2366" s="1"/>
      <c r="HO2366" s="1"/>
      <c r="HP2366" s="1"/>
      <c r="HQ2366" s="1"/>
      <c r="HR2366" s="1"/>
      <c r="HS2366" s="1"/>
      <c r="HT2366" s="1"/>
      <c r="HU2366" s="1"/>
      <c r="HV2366" s="1"/>
      <c r="HW2366" s="1"/>
      <c r="HX2366" s="1"/>
      <c r="HY2366" s="1"/>
      <c r="HZ2366" s="1"/>
      <c r="IA2366" s="1"/>
      <c r="IB2366" s="1"/>
      <c r="IC2366" s="1"/>
      <c r="ID2366" s="1"/>
      <c r="IE2366" s="1"/>
      <c r="IF2366" s="1"/>
      <c r="IG2366" s="1"/>
      <c r="IH2366" s="1"/>
      <c r="II2366" s="1"/>
      <c r="IJ2366" s="1"/>
      <c r="IK2366" s="1"/>
      <c r="IL2366" s="1"/>
      <c r="IM2366" s="1"/>
      <c r="IN2366" s="1"/>
      <c r="IO2366" s="1"/>
      <c r="IP2366" s="1"/>
      <c r="IQ2366" s="1"/>
      <c r="IR2366" s="1"/>
      <c r="IS2366" s="1"/>
      <c r="IT2366" s="1"/>
      <c r="IU2366" s="1"/>
      <c r="IV2366" s="1"/>
      <c r="IW2366" s="1"/>
      <c r="IX2366" s="1"/>
      <c r="IY2366" s="1"/>
      <c r="IZ2366" s="1"/>
      <c r="JA2366" s="1"/>
      <c r="JB2366" s="1"/>
      <c r="JC2366" s="1"/>
      <c r="JD2366" s="1"/>
      <c r="JE2366" s="1"/>
      <c r="JF2366" s="1"/>
      <c r="JG2366" s="1"/>
      <c r="JH2366" s="1"/>
      <c r="JI2366" s="1"/>
      <c r="JJ2366" s="1"/>
      <c r="JK2366" s="1"/>
      <c r="JL2366" s="1"/>
      <c r="JM2366" s="1"/>
      <c r="JN2366" s="1"/>
      <c r="JO2366" s="1"/>
      <c r="JP2366" s="1"/>
      <c r="JQ2366" s="1"/>
      <c r="JR2366" s="1"/>
      <c r="JS2366" s="1"/>
      <c r="JT2366" s="1"/>
      <c r="JU2366" s="1"/>
      <c r="JV2366" s="1"/>
      <c r="JW2366" s="1"/>
      <c r="JX2366" s="1"/>
      <c r="JY2366" s="1"/>
      <c r="JZ2366" s="1"/>
      <c r="KA2366" s="1"/>
      <c r="KB2366" s="1"/>
      <c r="KC2366" s="1"/>
      <c r="KD2366" s="1"/>
      <c r="KE2366" s="1"/>
      <c r="KF2366" s="1"/>
      <c r="KG2366" s="1"/>
      <c r="KH2366" s="1"/>
      <c r="KI2366" s="1"/>
      <c r="KJ2366" s="1"/>
      <c r="KK2366" s="1"/>
      <c r="KL2366" s="1"/>
      <c r="KM2366" s="1"/>
      <c r="KN2366" s="1"/>
      <c r="KO2366" s="1"/>
      <c r="KP2366" s="1"/>
      <c r="KQ2366" s="1"/>
      <c r="KR2366" s="1"/>
      <c r="KS2366" s="1"/>
      <c r="KT2366" s="1"/>
      <c r="KU2366" s="1"/>
      <c r="KV2366" s="1"/>
      <c r="KW2366" s="1"/>
      <c r="KX2366" s="1"/>
      <c r="KY2366" s="1"/>
      <c r="KZ2366" s="1"/>
      <c r="LA2366" s="1"/>
      <c r="LB2366" s="1"/>
      <c r="LC2366" s="1"/>
      <c r="LD2366" s="1"/>
    </row>
    <row r="2367" spans="1:316" s="49" customFormat="1" ht="118.8">
      <c r="A2367" s="526"/>
      <c r="B2367" s="516"/>
      <c r="C2367" s="554"/>
      <c r="D2367" s="570" t="s">
        <v>2724</v>
      </c>
      <c r="E2367" s="1306" t="s">
        <v>28</v>
      </c>
      <c r="F2367" s="19" t="s">
        <v>15</v>
      </c>
      <c r="G2367" s="105" t="s">
        <v>2730</v>
      </c>
      <c r="H2367" s="19" t="s">
        <v>2731</v>
      </c>
      <c r="I2367" s="86" t="s">
        <v>54</v>
      </c>
      <c r="J2367" s="105" t="s">
        <v>2082</v>
      </c>
      <c r="K2367" s="105" t="s">
        <v>2732</v>
      </c>
      <c r="L2367" s="929">
        <v>2</v>
      </c>
      <c r="M2367" s="397"/>
      <c r="N2367" s="366">
        <v>0</v>
      </c>
      <c r="O2367" s="1761">
        <v>250</v>
      </c>
      <c r="P2367" s="373" t="s">
        <v>4385</v>
      </c>
      <c r="Q2367" s="1"/>
      <c r="R2367" s="1"/>
      <c r="S2367" s="1"/>
      <c r="T2367" s="1"/>
      <c r="U2367" s="1"/>
      <c r="V2367" s="1"/>
      <c r="W2367" s="1"/>
      <c r="X2367" s="1"/>
      <c r="Y2367" s="1"/>
      <c r="Z2367" s="1"/>
      <c r="AA2367" s="1"/>
      <c r="AB2367" s="1"/>
      <c r="AC2367" s="1"/>
      <c r="AD2367" s="1"/>
      <c r="AE2367" s="1"/>
      <c r="AF2367" s="1"/>
      <c r="AG2367" s="1"/>
      <c r="AH2367" s="1"/>
      <c r="AI2367" s="1"/>
      <c r="AJ2367" s="1"/>
      <c r="AK2367" s="1"/>
      <c r="AL2367" s="1"/>
      <c r="AM2367" s="1"/>
      <c r="AN2367" s="1"/>
      <c r="AO2367" s="1"/>
      <c r="AP2367" s="1"/>
      <c r="AQ2367" s="1"/>
      <c r="AR2367" s="1"/>
      <c r="AS2367" s="1"/>
      <c r="AT2367" s="1"/>
      <c r="AU2367" s="1"/>
      <c r="AV2367" s="1"/>
      <c r="AW2367" s="1"/>
      <c r="AX2367" s="1"/>
      <c r="AY2367" s="1"/>
      <c r="AZ2367" s="1"/>
      <c r="BA2367" s="1"/>
      <c r="BB2367" s="1"/>
      <c r="BC2367" s="1"/>
      <c r="BD2367" s="1"/>
      <c r="BE2367" s="1"/>
      <c r="BF2367" s="1"/>
      <c r="BG2367" s="1"/>
      <c r="BH2367" s="1"/>
      <c r="BI2367" s="1"/>
      <c r="BJ2367" s="1"/>
      <c r="BK2367" s="1"/>
      <c r="BL2367" s="1"/>
      <c r="BM2367" s="1"/>
      <c r="BN2367" s="1"/>
      <c r="BO2367" s="1"/>
      <c r="BP2367" s="1"/>
      <c r="BQ2367" s="1"/>
      <c r="BR2367" s="1"/>
      <c r="BS2367" s="1"/>
      <c r="BT2367" s="1"/>
      <c r="BU2367" s="1"/>
      <c r="BV2367" s="1"/>
      <c r="BW2367" s="1"/>
      <c r="BX2367" s="1"/>
      <c r="BY2367" s="1"/>
      <c r="BZ2367" s="1"/>
      <c r="CA2367" s="1"/>
      <c r="CB2367" s="1"/>
      <c r="CC2367" s="1"/>
      <c r="CD2367" s="1"/>
      <c r="CE2367" s="1"/>
      <c r="CF2367" s="1"/>
      <c r="CG2367" s="1"/>
      <c r="CH2367" s="1"/>
      <c r="CI2367" s="1"/>
      <c r="CJ2367" s="1"/>
      <c r="CK2367" s="1"/>
      <c r="CL2367" s="1"/>
      <c r="CM2367" s="1"/>
      <c r="CN2367" s="1"/>
      <c r="CO2367" s="1"/>
      <c r="CP2367" s="1"/>
      <c r="CQ2367" s="1"/>
      <c r="CR2367" s="1"/>
      <c r="CS2367" s="1"/>
      <c r="CT2367" s="1"/>
      <c r="CU2367" s="1"/>
      <c r="CV2367" s="1"/>
      <c r="CW2367" s="1"/>
      <c r="CX2367" s="1"/>
      <c r="CY2367" s="1"/>
      <c r="CZ2367" s="1"/>
      <c r="DA2367" s="1"/>
      <c r="DB2367" s="1"/>
      <c r="DC2367" s="1"/>
      <c r="DD2367" s="1"/>
      <c r="DE2367" s="1"/>
      <c r="DF2367" s="1"/>
      <c r="DG2367" s="1"/>
      <c r="DH2367" s="1"/>
      <c r="DI2367" s="1"/>
      <c r="DJ2367" s="1"/>
      <c r="DK2367" s="1"/>
      <c r="DL2367" s="1"/>
      <c r="DM2367" s="1"/>
      <c r="DN2367" s="1"/>
      <c r="DO2367" s="1"/>
      <c r="DP2367" s="1"/>
      <c r="DQ2367" s="1"/>
      <c r="DR2367" s="1"/>
      <c r="DS2367" s="1"/>
      <c r="DT2367" s="1"/>
      <c r="DU2367" s="1"/>
      <c r="DV2367" s="1"/>
      <c r="DW2367" s="1"/>
      <c r="DX2367" s="1"/>
      <c r="DY2367" s="1"/>
      <c r="DZ2367" s="1"/>
      <c r="EA2367" s="1"/>
      <c r="EB2367" s="1"/>
      <c r="EC2367" s="1"/>
      <c r="ED2367" s="1"/>
      <c r="EE2367" s="1"/>
      <c r="EF2367" s="1"/>
      <c r="EG2367" s="1"/>
      <c r="EH2367" s="1"/>
      <c r="EI2367" s="1"/>
      <c r="EJ2367" s="1"/>
      <c r="EK2367" s="1"/>
      <c r="EL2367" s="1"/>
      <c r="EM2367" s="1"/>
      <c r="EN2367" s="1"/>
      <c r="EO2367" s="1"/>
      <c r="EP2367" s="1"/>
      <c r="EQ2367" s="1"/>
      <c r="ER2367" s="1"/>
      <c r="ES2367" s="1"/>
      <c r="ET2367" s="1"/>
      <c r="EU2367" s="1"/>
      <c r="EV2367" s="1"/>
      <c r="EW2367" s="1"/>
      <c r="EX2367" s="1"/>
      <c r="EY2367" s="1"/>
      <c r="EZ2367" s="1"/>
      <c r="FA2367" s="1"/>
      <c r="FB2367" s="1"/>
      <c r="FC2367" s="1"/>
      <c r="FD2367" s="1"/>
      <c r="FE2367" s="1"/>
      <c r="FF2367" s="1"/>
      <c r="FG2367" s="1"/>
      <c r="FH2367" s="1"/>
      <c r="FI2367" s="1"/>
      <c r="FJ2367" s="1"/>
      <c r="FK2367" s="1"/>
      <c r="FL2367" s="1"/>
      <c r="FM2367" s="1"/>
      <c r="FN2367" s="1"/>
      <c r="FO2367" s="1"/>
      <c r="FP2367" s="1"/>
      <c r="FQ2367" s="1"/>
      <c r="FR2367" s="1"/>
      <c r="FS2367" s="1"/>
      <c r="FT2367" s="1"/>
      <c r="FU2367" s="1"/>
      <c r="FV2367" s="1"/>
      <c r="FW2367" s="1"/>
      <c r="FX2367" s="1"/>
      <c r="FY2367" s="1"/>
      <c r="FZ2367" s="1"/>
      <c r="GA2367" s="1"/>
      <c r="GB2367" s="1"/>
      <c r="GC2367" s="1"/>
      <c r="GD2367" s="1"/>
      <c r="GE2367" s="1"/>
      <c r="GF2367" s="1"/>
      <c r="GG2367" s="1"/>
      <c r="GH2367" s="1"/>
      <c r="GI2367" s="1"/>
      <c r="GJ2367" s="1"/>
      <c r="GK2367" s="1"/>
      <c r="GL2367" s="1"/>
      <c r="GM2367" s="1"/>
      <c r="GN2367" s="1"/>
      <c r="GO2367" s="1"/>
      <c r="GP2367" s="1"/>
      <c r="GQ2367" s="1"/>
      <c r="GR2367" s="1"/>
      <c r="GS2367" s="1"/>
      <c r="GT2367" s="1"/>
      <c r="GU2367" s="1"/>
      <c r="GV2367" s="1"/>
      <c r="GW2367" s="1"/>
      <c r="GX2367" s="1"/>
      <c r="GY2367" s="1"/>
      <c r="GZ2367" s="1"/>
      <c r="HA2367" s="1"/>
      <c r="HB2367" s="1"/>
      <c r="HC2367" s="1"/>
      <c r="HD2367" s="1"/>
      <c r="HE2367" s="1"/>
      <c r="HF2367" s="1"/>
      <c r="HG2367" s="1"/>
      <c r="HH2367" s="1"/>
      <c r="HI2367" s="1"/>
      <c r="HJ2367" s="1"/>
      <c r="HK2367" s="1"/>
      <c r="HL2367" s="1"/>
      <c r="HM2367" s="1"/>
      <c r="HN2367" s="1"/>
      <c r="HO2367" s="1"/>
      <c r="HP2367" s="1"/>
      <c r="HQ2367" s="1"/>
      <c r="HR2367" s="1"/>
      <c r="HS2367" s="1"/>
      <c r="HT2367" s="1"/>
      <c r="HU2367" s="1"/>
      <c r="HV2367" s="1"/>
      <c r="HW2367" s="1"/>
      <c r="HX2367" s="1"/>
      <c r="HY2367" s="1"/>
      <c r="HZ2367" s="1"/>
      <c r="IA2367" s="1"/>
      <c r="IB2367" s="1"/>
      <c r="IC2367" s="1"/>
      <c r="ID2367" s="1"/>
      <c r="IE2367" s="1"/>
      <c r="IF2367" s="1"/>
      <c r="IG2367" s="1"/>
      <c r="IH2367" s="1"/>
      <c r="II2367" s="1"/>
      <c r="IJ2367" s="1"/>
      <c r="IK2367" s="1"/>
      <c r="IL2367" s="1"/>
      <c r="IM2367" s="1"/>
      <c r="IN2367" s="1"/>
      <c r="IO2367" s="1"/>
      <c r="IP2367" s="1"/>
      <c r="IQ2367" s="1"/>
      <c r="IR2367" s="1"/>
      <c r="IS2367" s="1"/>
      <c r="IT2367" s="1"/>
      <c r="IU2367" s="1"/>
      <c r="IV2367" s="1"/>
      <c r="IW2367" s="1"/>
      <c r="IX2367" s="1"/>
      <c r="IY2367" s="1"/>
      <c r="IZ2367" s="1"/>
      <c r="JA2367" s="1"/>
      <c r="JB2367" s="1"/>
      <c r="JC2367" s="1"/>
      <c r="JD2367" s="1"/>
      <c r="JE2367" s="1"/>
      <c r="JF2367" s="1"/>
      <c r="JG2367" s="1"/>
      <c r="JH2367" s="1"/>
      <c r="JI2367" s="1"/>
      <c r="JJ2367" s="1"/>
      <c r="JK2367" s="1"/>
      <c r="JL2367" s="1"/>
      <c r="JM2367" s="1"/>
      <c r="JN2367" s="1"/>
      <c r="JO2367" s="1"/>
      <c r="JP2367" s="1"/>
      <c r="JQ2367" s="1"/>
      <c r="JR2367" s="1"/>
      <c r="JS2367" s="1"/>
      <c r="JT2367" s="1"/>
      <c r="JU2367" s="1"/>
      <c r="JV2367" s="1"/>
      <c r="JW2367" s="1"/>
      <c r="JX2367" s="1"/>
      <c r="JY2367" s="1"/>
      <c r="JZ2367" s="1"/>
      <c r="KA2367" s="1"/>
      <c r="KB2367" s="1"/>
      <c r="KC2367" s="1"/>
      <c r="KD2367" s="1"/>
      <c r="KE2367" s="1"/>
      <c r="KF2367" s="1"/>
      <c r="KG2367" s="1"/>
      <c r="KH2367" s="1"/>
      <c r="KI2367" s="1"/>
      <c r="KJ2367" s="1"/>
      <c r="KK2367" s="1"/>
      <c r="KL2367" s="1"/>
      <c r="KM2367" s="1"/>
      <c r="KN2367" s="1"/>
      <c r="KO2367" s="1"/>
      <c r="KP2367" s="1"/>
      <c r="KQ2367" s="1"/>
      <c r="KR2367" s="1"/>
      <c r="KS2367" s="1"/>
      <c r="KT2367" s="1"/>
      <c r="KU2367" s="1"/>
      <c r="KV2367" s="1"/>
      <c r="KW2367" s="1"/>
      <c r="KX2367" s="1"/>
      <c r="KY2367" s="1"/>
      <c r="KZ2367" s="1"/>
      <c r="LA2367" s="1"/>
      <c r="LB2367" s="1"/>
      <c r="LC2367" s="1"/>
      <c r="LD2367" s="1"/>
    </row>
    <row r="2368" spans="1:316" s="49" customFormat="1" ht="59.4">
      <c r="A2368" s="526"/>
      <c r="B2368" s="516"/>
      <c r="C2368" s="554"/>
      <c r="D2368" s="570"/>
      <c r="E2368" s="1306"/>
      <c r="F2368" s="19" t="s">
        <v>48</v>
      </c>
      <c r="G2368" s="105" t="s">
        <v>2734</v>
      </c>
      <c r="H2368" s="19" t="s">
        <v>508</v>
      </c>
      <c r="I2368" s="86" t="s">
        <v>54</v>
      </c>
      <c r="J2368" s="105" t="s">
        <v>2735</v>
      </c>
      <c r="K2368" s="105" t="s">
        <v>2736</v>
      </c>
      <c r="L2368" s="929">
        <v>1</v>
      </c>
      <c r="M2368" s="397"/>
      <c r="N2368" s="366">
        <v>250</v>
      </c>
      <c r="O2368" s="1761"/>
      <c r="P2368" s="373" t="s">
        <v>3805</v>
      </c>
      <c r="Q2368" s="1"/>
      <c r="R2368" s="1"/>
      <c r="S2368" s="1"/>
      <c r="T2368" s="1"/>
      <c r="U2368" s="1"/>
      <c r="V2368" s="1"/>
      <c r="W2368" s="1"/>
      <c r="X2368" s="1"/>
      <c r="Y2368" s="1"/>
      <c r="Z2368" s="1"/>
      <c r="AA2368" s="1"/>
      <c r="AB2368" s="1"/>
      <c r="AC2368" s="1"/>
      <c r="AD2368" s="1"/>
      <c r="AE2368" s="1"/>
      <c r="AF2368" s="1"/>
      <c r="AG2368" s="1"/>
      <c r="AH2368" s="1"/>
      <c r="AI2368" s="1"/>
      <c r="AJ2368" s="1"/>
      <c r="AK2368" s="1"/>
      <c r="AL2368" s="1"/>
      <c r="AM2368" s="1"/>
      <c r="AN2368" s="1"/>
      <c r="AO2368" s="1"/>
      <c r="AP2368" s="1"/>
      <c r="AQ2368" s="1"/>
      <c r="AR2368" s="1"/>
      <c r="AS2368" s="1"/>
      <c r="AT2368" s="1"/>
      <c r="AU2368" s="1"/>
      <c r="AV2368" s="1"/>
      <c r="AW2368" s="1"/>
      <c r="AX2368" s="1"/>
      <c r="AY2368" s="1"/>
      <c r="AZ2368" s="1"/>
      <c r="BA2368" s="1"/>
      <c r="BB2368" s="1"/>
      <c r="BC2368" s="1"/>
      <c r="BD2368" s="1"/>
      <c r="BE2368" s="1"/>
      <c r="BF2368" s="1"/>
      <c r="BG2368" s="1"/>
      <c r="BH2368" s="1"/>
      <c r="BI2368" s="1"/>
      <c r="BJ2368" s="1"/>
      <c r="BK2368" s="1"/>
      <c r="BL2368" s="1"/>
      <c r="BM2368" s="1"/>
      <c r="BN2368" s="1"/>
      <c r="BO2368" s="1"/>
      <c r="BP2368" s="1"/>
      <c r="BQ2368" s="1"/>
      <c r="BR2368" s="1"/>
      <c r="BS2368" s="1"/>
      <c r="BT2368" s="1"/>
      <c r="BU2368" s="1"/>
      <c r="BV2368" s="1"/>
      <c r="BW2368" s="1"/>
      <c r="BX2368" s="1"/>
      <c r="BY2368" s="1"/>
      <c r="BZ2368" s="1"/>
      <c r="CA2368" s="1"/>
      <c r="CB2368" s="1"/>
      <c r="CC2368" s="1"/>
      <c r="CD2368" s="1"/>
      <c r="CE2368" s="1"/>
      <c r="CF2368" s="1"/>
      <c r="CG2368" s="1"/>
      <c r="CH2368" s="1"/>
      <c r="CI2368" s="1"/>
      <c r="CJ2368" s="1"/>
      <c r="CK2368" s="1"/>
      <c r="CL2368" s="1"/>
      <c r="CM2368" s="1"/>
      <c r="CN2368" s="1"/>
      <c r="CO2368" s="1"/>
      <c r="CP2368" s="1"/>
      <c r="CQ2368" s="1"/>
      <c r="CR2368" s="1"/>
      <c r="CS2368" s="1"/>
      <c r="CT2368" s="1"/>
      <c r="CU2368" s="1"/>
      <c r="CV2368" s="1"/>
      <c r="CW2368" s="1"/>
      <c r="CX2368" s="1"/>
      <c r="CY2368" s="1"/>
      <c r="CZ2368" s="1"/>
      <c r="DA2368" s="1"/>
      <c r="DB2368" s="1"/>
      <c r="DC2368" s="1"/>
      <c r="DD2368" s="1"/>
      <c r="DE2368" s="1"/>
      <c r="DF2368" s="1"/>
      <c r="DG2368" s="1"/>
      <c r="DH2368" s="1"/>
      <c r="DI2368" s="1"/>
      <c r="DJ2368" s="1"/>
      <c r="DK2368" s="1"/>
      <c r="DL2368" s="1"/>
      <c r="DM2368" s="1"/>
      <c r="DN2368" s="1"/>
      <c r="DO2368" s="1"/>
      <c r="DP2368" s="1"/>
      <c r="DQ2368" s="1"/>
      <c r="DR2368" s="1"/>
      <c r="DS2368" s="1"/>
      <c r="DT2368" s="1"/>
      <c r="DU2368" s="1"/>
      <c r="DV2368" s="1"/>
      <c r="DW2368" s="1"/>
      <c r="DX2368" s="1"/>
      <c r="DY2368" s="1"/>
      <c r="DZ2368" s="1"/>
      <c r="EA2368" s="1"/>
      <c r="EB2368" s="1"/>
      <c r="EC2368" s="1"/>
      <c r="ED2368" s="1"/>
      <c r="EE2368" s="1"/>
      <c r="EF2368" s="1"/>
      <c r="EG2368" s="1"/>
      <c r="EH2368" s="1"/>
      <c r="EI2368" s="1"/>
      <c r="EJ2368" s="1"/>
      <c r="EK2368" s="1"/>
      <c r="EL2368" s="1"/>
      <c r="EM2368" s="1"/>
      <c r="EN2368" s="1"/>
      <c r="EO2368" s="1"/>
      <c r="EP2368" s="1"/>
      <c r="EQ2368" s="1"/>
      <c r="ER2368" s="1"/>
      <c r="ES2368" s="1"/>
      <c r="ET2368" s="1"/>
      <c r="EU2368" s="1"/>
      <c r="EV2368" s="1"/>
      <c r="EW2368" s="1"/>
      <c r="EX2368" s="1"/>
      <c r="EY2368" s="1"/>
      <c r="EZ2368" s="1"/>
      <c r="FA2368" s="1"/>
      <c r="FB2368" s="1"/>
      <c r="FC2368" s="1"/>
      <c r="FD2368" s="1"/>
      <c r="FE2368" s="1"/>
      <c r="FF2368" s="1"/>
      <c r="FG2368" s="1"/>
      <c r="FH2368" s="1"/>
      <c r="FI2368" s="1"/>
      <c r="FJ2368" s="1"/>
      <c r="FK2368" s="1"/>
      <c r="FL2368" s="1"/>
      <c r="FM2368" s="1"/>
      <c r="FN2368" s="1"/>
      <c r="FO2368" s="1"/>
      <c r="FP2368" s="1"/>
      <c r="FQ2368" s="1"/>
      <c r="FR2368" s="1"/>
      <c r="FS2368" s="1"/>
      <c r="FT2368" s="1"/>
      <c r="FU2368" s="1"/>
      <c r="FV2368" s="1"/>
      <c r="FW2368" s="1"/>
      <c r="FX2368" s="1"/>
      <c r="FY2368" s="1"/>
      <c r="FZ2368" s="1"/>
      <c r="GA2368" s="1"/>
      <c r="GB2368" s="1"/>
      <c r="GC2368" s="1"/>
      <c r="GD2368" s="1"/>
      <c r="GE2368" s="1"/>
      <c r="GF2368" s="1"/>
      <c r="GG2368" s="1"/>
      <c r="GH2368" s="1"/>
      <c r="GI2368" s="1"/>
      <c r="GJ2368" s="1"/>
      <c r="GK2368" s="1"/>
      <c r="GL2368" s="1"/>
      <c r="GM2368" s="1"/>
      <c r="GN2368" s="1"/>
      <c r="GO2368" s="1"/>
      <c r="GP2368" s="1"/>
      <c r="GQ2368" s="1"/>
      <c r="GR2368" s="1"/>
      <c r="GS2368" s="1"/>
      <c r="GT2368" s="1"/>
      <c r="GU2368" s="1"/>
      <c r="GV2368" s="1"/>
      <c r="GW2368" s="1"/>
      <c r="GX2368" s="1"/>
      <c r="GY2368" s="1"/>
      <c r="GZ2368" s="1"/>
      <c r="HA2368" s="1"/>
      <c r="HB2368" s="1"/>
      <c r="HC2368" s="1"/>
      <c r="HD2368" s="1"/>
      <c r="HE2368" s="1"/>
      <c r="HF2368" s="1"/>
      <c r="HG2368" s="1"/>
      <c r="HH2368" s="1"/>
      <c r="HI2368" s="1"/>
      <c r="HJ2368" s="1"/>
      <c r="HK2368" s="1"/>
      <c r="HL2368" s="1"/>
      <c r="HM2368" s="1"/>
      <c r="HN2368" s="1"/>
      <c r="HO2368" s="1"/>
      <c r="HP2368" s="1"/>
      <c r="HQ2368" s="1"/>
      <c r="HR2368" s="1"/>
      <c r="HS2368" s="1"/>
      <c r="HT2368" s="1"/>
      <c r="HU2368" s="1"/>
      <c r="HV2368" s="1"/>
      <c r="HW2368" s="1"/>
      <c r="HX2368" s="1"/>
      <c r="HY2368" s="1"/>
      <c r="HZ2368" s="1"/>
      <c r="IA2368" s="1"/>
      <c r="IB2368" s="1"/>
      <c r="IC2368" s="1"/>
      <c r="ID2368" s="1"/>
      <c r="IE2368" s="1"/>
      <c r="IF2368" s="1"/>
      <c r="IG2368" s="1"/>
      <c r="IH2368" s="1"/>
      <c r="II2368" s="1"/>
      <c r="IJ2368" s="1"/>
      <c r="IK2368" s="1"/>
      <c r="IL2368" s="1"/>
      <c r="IM2368" s="1"/>
      <c r="IN2368" s="1"/>
      <c r="IO2368" s="1"/>
      <c r="IP2368" s="1"/>
      <c r="IQ2368" s="1"/>
      <c r="IR2368" s="1"/>
      <c r="IS2368" s="1"/>
      <c r="IT2368" s="1"/>
      <c r="IU2368" s="1"/>
      <c r="IV2368" s="1"/>
      <c r="IW2368" s="1"/>
      <c r="IX2368" s="1"/>
      <c r="IY2368" s="1"/>
      <c r="IZ2368" s="1"/>
      <c r="JA2368" s="1"/>
      <c r="JB2368" s="1"/>
      <c r="JC2368" s="1"/>
      <c r="JD2368" s="1"/>
      <c r="JE2368" s="1"/>
      <c r="JF2368" s="1"/>
      <c r="JG2368" s="1"/>
      <c r="JH2368" s="1"/>
      <c r="JI2368" s="1"/>
      <c r="JJ2368" s="1"/>
      <c r="JK2368" s="1"/>
      <c r="JL2368" s="1"/>
      <c r="JM2368" s="1"/>
      <c r="JN2368" s="1"/>
      <c r="JO2368" s="1"/>
      <c r="JP2368" s="1"/>
      <c r="JQ2368" s="1"/>
      <c r="JR2368" s="1"/>
      <c r="JS2368" s="1"/>
      <c r="JT2368" s="1"/>
      <c r="JU2368" s="1"/>
      <c r="JV2368" s="1"/>
      <c r="JW2368" s="1"/>
      <c r="JX2368" s="1"/>
      <c r="JY2368" s="1"/>
      <c r="JZ2368" s="1"/>
      <c r="KA2368" s="1"/>
      <c r="KB2368" s="1"/>
      <c r="KC2368" s="1"/>
      <c r="KD2368" s="1"/>
      <c r="KE2368" s="1"/>
      <c r="KF2368" s="1"/>
      <c r="KG2368" s="1"/>
      <c r="KH2368" s="1"/>
      <c r="KI2368" s="1"/>
      <c r="KJ2368" s="1"/>
      <c r="KK2368" s="1"/>
      <c r="KL2368" s="1"/>
      <c r="KM2368" s="1"/>
      <c r="KN2368" s="1"/>
      <c r="KO2368" s="1"/>
      <c r="KP2368" s="1"/>
      <c r="KQ2368" s="1"/>
      <c r="KR2368" s="1"/>
      <c r="KS2368" s="1"/>
      <c r="KT2368" s="1"/>
      <c r="KU2368" s="1"/>
      <c r="KV2368" s="1"/>
      <c r="KW2368" s="1"/>
      <c r="KX2368" s="1"/>
      <c r="KY2368" s="1"/>
      <c r="KZ2368" s="1"/>
      <c r="LA2368" s="1"/>
      <c r="LB2368" s="1"/>
      <c r="LC2368" s="1"/>
      <c r="LD2368" s="1"/>
    </row>
    <row r="2369" spans="1:316" s="49" customFormat="1" ht="118.8">
      <c r="A2369" s="526"/>
      <c r="B2369" s="516"/>
      <c r="C2369" s="554"/>
      <c r="D2369" s="570" t="s">
        <v>2728</v>
      </c>
      <c r="E2369" s="1306" t="s">
        <v>28</v>
      </c>
      <c r="F2369" s="19" t="s">
        <v>15</v>
      </c>
      <c r="G2369" s="105" t="s">
        <v>2730</v>
      </c>
      <c r="H2369" s="19" t="s">
        <v>2731</v>
      </c>
      <c r="I2369" s="86" t="s">
        <v>54</v>
      </c>
      <c r="J2369" s="105" t="s">
        <v>2082</v>
      </c>
      <c r="K2369" s="105" t="s">
        <v>2732</v>
      </c>
      <c r="L2369" s="929">
        <v>2</v>
      </c>
      <c r="M2369" s="397"/>
      <c r="N2369" s="366">
        <v>0</v>
      </c>
      <c r="O2369" s="1761">
        <v>250</v>
      </c>
      <c r="P2369" s="373" t="s">
        <v>4385</v>
      </c>
      <c r="Q2369" s="1"/>
      <c r="R2369" s="1"/>
      <c r="S2369" s="1"/>
      <c r="T2369" s="1"/>
      <c r="U2369" s="1"/>
      <c r="V2369" s="1"/>
      <c r="W2369" s="1"/>
      <c r="X2369" s="1"/>
      <c r="Y2369" s="1"/>
      <c r="Z2369" s="1"/>
      <c r="AA2369" s="1"/>
      <c r="AB2369" s="1"/>
      <c r="AC2369" s="1"/>
      <c r="AD2369" s="1"/>
      <c r="AE2369" s="1"/>
      <c r="AF2369" s="1"/>
      <c r="AG2369" s="1"/>
      <c r="AH2369" s="1"/>
      <c r="AI2369" s="1"/>
      <c r="AJ2369" s="1"/>
      <c r="AK2369" s="1"/>
      <c r="AL2369" s="1"/>
      <c r="AM2369" s="1"/>
      <c r="AN2369" s="1"/>
      <c r="AO2369" s="1"/>
      <c r="AP2369" s="1"/>
      <c r="AQ2369" s="1"/>
      <c r="AR2369" s="1"/>
      <c r="AS2369" s="1"/>
      <c r="AT2369" s="1"/>
      <c r="AU2369" s="1"/>
      <c r="AV2369" s="1"/>
      <c r="AW2369" s="1"/>
      <c r="AX2369" s="1"/>
      <c r="AY2369" s="1"/>
      <c r="AZ2369" s="1"/>
      <c r="BA2369" s="1"/>
      <c r="BB2369" s="1"/>
      <c r="BC2369" s="1"/>
      <c r="BD2369" s="1"/>
      <c r="BE2369" s="1"/>
      <c r="BF2369" s="1"/>
      <c r="BG2369" s="1"/>
      <c r="BH2369" s="1"/>
      <c r="BI2369" s="1"/>
      <c r="BJ2369" s="1"/>
      <c r="BK2369" s="1"/>
      <c r="BL2369" s="1"/>
      <c r="BM2369" s="1"/>
      <c r="BN2369" s="1"/>
      <c r="BO2369" s="1"/>
      <c r="BP2369" s="1"/>
      <c r="BQ2369" s="1"/>
      <c r="BR2369" s="1"/>
      <c r="BS2369" s="1"/>
      <c r="BT2369" s="1"/>
      <c r="BU2369" s="1"/>
      <c r="BV2369" s="1"/>
      <c r="BW2369" s="1"/>
      <c r="BX2369" s="1"/>
      <c r="BY2369" s="1"/>
      <c r="BZ2369" s="1"/>
      <c r="CA2369" s="1"/>
      <c r="CB2369" s="1"/>
      <c r="CC2369" s="1"/>
      <c r="CD2369" s="1"/>
      <c r="CE2369" s="1"/>
      <c r="CF2369" s="1"/>
      <c r="CG2369" s="1"/>
      <c r="CH2369" s="1"/>
      <c r="CI2369" s="1"/>
      <c r="CJ2369" s="1"/>
      <c r="CK2369" s="1"/>
      <c r="CL2369" s="1"/>
      <c r="CM2369" s="1"/>
      <c r="CN2369" s="1"/>
      <c r="CO2369" s="1"/>
      <c r="CP2369" s="1"/>
      <c r="CQ2369" s="1"/>
      <c r="CR2369" s="1"/>
      <c r="CS2369" s="1"/>
      <c r="CT2369" s="1"/>
      <c r="CU2369" s="1"/>
      <c r="CV2369" s="1"/>
      <c r="CW2369" s="1"/>
      <c r="CX2369" s="1"/>
      <c r="CY2369" s="1"/>
      <c r="CZ2369" s="1"/>
      <c r="DA2369" s="1"/>
      <c r="DB2369" s="1"/>
      <c r="DC2369" s="1"/>
      <c r="DD2369" s="1"/>
      <c r="DE2369" s="1"/>
      <c r="DF2369" s="1"/>
      <c r="DG2369" s="1"/>
      <c r="DH2369" s="1"/>
      <c r="DI2369" s="1"/>
      <c r="DJ2369" s="1"/>
      <c r="DK2369" s="1"/>
      <c r="DL2369" s="1"/>
      <c r="DM2369" s="1"/>
      <c r="DN2369" s="1"/>
      <c r="DO2369" s="1"/>
      <c r="DP2369" s="1"/>
      <c r="DQ2369" s="1"/>
      <c r="DR2369" s="1"/>
      <c r="DS2369" s="1"/>
      <c r="DT2369" s="1"/>
      <c r="DU2369" s="1"/>
      <c r="DV2369" s="1"/>
      <c r="DW2369" s="1"/>
      <c r="DX2369" s="1"/>
      <c r="DY2369" s="1"/>
      <c r="DZ2369" s="1"/>
      <c r="EA2369" s="1"/>
      <c r="EB2369" s="1"/>
      <c r="EC2369" s="1"/>
      <c r="ED2369" s="1"/>
      <c r="EE2369" s="1"/>
      <c r="EF2369" s="1"/>
      <c r="EG2369" s="1"/>
      <c r="EH2369" s="1"/>
      <c r="EI2369" s="1"/>
      <c r="EJ2369" s="1"/>
      <c r="EK2369" s="1"/>
      <c r="EL2369" s="1"/>
      <c r="EM2369" s="1"/>
      <c r="EN2369" s="1"/>
      <c r="EO2369" s="1"/>
      <c r="EP2369" s="1"/>
      <c r="EQ2369" s="1"/>
      <c r="ER2369" s="1"/>
      <c r="ES2369" s="1"/>
      <c r="ET2369" s="1"/>
      <c r="EU2369" s="1"/>
      <c r="EV2369" s="1"/>
      <c r="EW2369" s="1"/>
      <c r="EX2369" s="1"/>
      <c r="EY2369" s="1"/>
      <c r="EZ2369" s="1"/>
      <c r="FA2369" s="1"/>
      <c r="FB2369" s="1"/>
      <c r="FC2369" s="1"/>
      <c r="FD2369" s="1"/>
      <c r="FE2369" s="1"/>
      <c r="FF2369" s="1"/>
      <c r="FG2369" s="1"/>
      <c r="FH2369" s="1"/>
      <c r="FI2369" s="1"/>
      <c r="FJ2369" s="1"/>
      <c r="FK2369" s="1"/>
      <c r="FL2369" s="1"/>
      <c r="FM2369" s="1"/>
      <c r="FN2369" s="1"/>
      <c r="FO2369" s="1"/>
      <c r="FP2369" s="1"/>
      <c r="FQ2369" s="1"/>
      <c r="FR2369" s="1"/>
      <c r="FS2369" s="1"/>
      <c r="FT2369" s="1"/>
      <c r="FU2369" s="1"/>
      <c r="FV2369" s="1"/>
      <c r="FW2369" s="1"/>
      <c r="FX2369" s="1"/>
      <c r="FY2369" s="1"/>
      <c r="FZ2369" s="1"/>
      <c r="GA2369" s="1"/>
      <c r="GB2369" s="1"/>
      <c r="GC2369" s="1"/>
      <c r="GD2369" s="1"/>
      <c r="GE2369" s="1"/>
      <c r="GF2369" s="1"/>
      <c r="GG2369" s="1"/>
      <c r="GH2369" s="1"/>
      <c r="GI2369" s="1"/>
      <c r="GJ2369" s="1"/>
      <c r="GK2369" s="1"/>
      <c r="GL2369" s="1"/>
      <c r="GM2369" s="1"/>
      <c r="GN2369" s="1"/>
      <c r="GO2369" s="1"/>
      <c r="GP2369" s="1"/>
      <c r="GQ2369" s="1"/>
      <c r="GR2369" s="1"/>
      <c r="GS2369" s="1"/>
      <c r="GT2369" s="1"/>
      <c r="GU2369" s="1"/>
      <c r="GV2369" s="1"/>
      <c r="GW2369" s="1"/>
      <c r="GX2369" s="1"/>
      <c r="GY2369" s="1"/>
      <c r="GZ2369" s="1"/>
      <c r="HA2369" s="1"/>
      <c r="HB2369" s="1"/>
      <c r="HC2369" s="1"/>
      <c r="HD2369" s="1"/>
      <c r="HE2369" s="1"/>
      <c r="HF2369" s="1"/>
      <c r="HG2369" s="1"/>
      <c r="HH2369" s="1"/>
      <c r="HI2369" s="1"/>
      <c r="HJ2369" s="1"/>
      <c r="HK2369" s="1"/>
      <c r="HL2369" s="1"/>
      <c r="HM2369" s="1"/>
      <c r="HN2369" s="1"/>
      <c r="HO2369" s="1"/>
      <c r="HP2369" s="1"/>
      <c r="HQ2369" s="1"/>
      <c r="HR2369" s="1"/>
      <c r="HS2369" s="1"/>
      <c r="HT2369" s="1"/>
      <c r="HU2369" s="1"/>
      <c r="HV2369" s="1"/>
      <c r="HW2369" s="1"/>
      <c r="HX2369" s="1"/>
      <c r="HY2369" s="1"/>
      <c r="HZ2369" s="1"/>
      <c r="IA2369" s="1"/>
      <c r="IB2369" s="1"/>
      <c r="IC2369" s="1"/>
      <c r="ID2369" s="1"/>
      <c r="IE2369" s="1"/>
      <c r="IF2369" s="1"/>
      <c r="IG2369" s="1"/>
      <c r="IH2369" s="1"/>
      <c r="II2369" s="1"/>
      <c r="IJ2369" s="1"/>
      <c r="IK2369" s="1"/>
      <c r="IL2369" s="1"/>
      <c r="IM2369" s="1"/>
      <c r="IN2369" s="1"/>
      <c r="IO2369" s="1"/>
      <c r="IP2369" s="1"/>
      <c r="IQ2369" s="1"/>
      <c r="IR2369" s="1"/>
      <c r="IS2369" s="1"/>
      <c r="IT2369" s="1"/>
      <c r="IU2369" s="1"/>
      <c r="IV2369" s="1"/>
      <c r="IW2369" s="1"/>
      <c r="IX2369" s="1"/>
      <c r="IY2369" s="1"/>
      <c r="IZ2369" s="1"/>
      <c r="JA2369" s="1"/>
      <c r="JB2369" s="1"/>
      <c r="JC2369" s="1"/>
      <c r="JD2369" s="1"/>
      <c r="JE2369" s="1"/>
      <c r="JF2369" s="1"/>
      <c r="JG2369" s="1"/>
      <c r="JH2369" s="1"/>
      <c r="JI2369" s="1"/>
      <c r="JJ2369" s="1"/>
      <c r="JK2369" s="1"/>
      <c r="JL2369" s="1"/>
      <c r="JM2369" s="1"/>
      <c r="JN2369" s="1"/>
      <c r="JO2369" s="1"/>
      <c r="JP2369" s="1"/>
      <c r="JQ2369" s="1"/>
      <c r="JR2369" s="1"/>
      <c r="JS2369" s="1"/>
      <c r="JT2369" s="1"/>
      <c r="JU2369" s="1"/>
      <c r="JV2369" s="1"/>
      <c r="JW2369" s="1"/>
      <c r="JX2369" s="1"/>
      <c r="JY2369" s="1"/>
      <c r="JZ2369" s="1"/>
      <c r="KA2369" s="1"/>
      <c r="KB2369" s="1"/>
      <c r="KC2369" s="1"/>
      <c r="KD2369" s="1"/>
      <c r="KE2369" s="1"/>
      <c r="KF2369" s="1"/>
      <c r="KG2369" s="1"/>
      <c r="KH2369" s="1"/>
      <c r="KI2369" s="1"/>
      <c r="KJ2369" s="1"/>
      <c r="KK2369" s="1"/>
      <c r="KL2369" s="1"/>
      <c r="KM2369" s="1"/>
      <c r="KN2369" s="1"/>
      <c r="KO2369" s="1"/>
      <c r="KP2369" s="1"/>
      <c r="KQ2369" s="1"/>
      <c r="KR2369" s="1"/>
      <c r="KS2369" s="1"/>
      <c r="KT2369" s="1"/>
      <c r="KU2369" s="1"/>
      <c r="KV2369" s="1"/>
      <c r="KW2369" s="1"/>
      <c r="KX2369" s="1"/>
      <c r="KY2369" s="1"/>
      <c r="KZ2369" s="1"/>
      <c r="LA2369" s="1"/>
      <c r="LB2369" s="1"/>
      <c r="LC2369" s="1"/>
      <c r="LD2369" s="1"/>
    </row>
    <row r="2370" spans="1:316" s="49" customFormat="1" ht="59.4">
      <c r="A2370" s="526"/>
      <c r="B2370" s="516"/>
      <c r="C2370" s="554"/>
      <c r="D2370" s="570"/>
      <c r="E2370" s="1306"/>
      <c r="F2370" s="19" t="s">
        <v>48</v>
      </c>
      <c r="G2370" s="105" t="s">
        <v>2734</v>
      </c>
      <c r="H2370" s="19" t="s">
        <v>508</v>
      </c>
      <c r="I2370" s="86" t="s">
        <v>54</v>
      </c>
      <c r="J2370" s="105" t="s">
        <v>2735</v>
      </c>
      <c r="K2370" s="105" t="s">
        <v>2736</v>
      </c>
      <c r="L2370" s="929">
        <v>1</v>
      </c>
      <c r="M2370" s="397"/>
      <c r="N2370" s="366">
        <v>250</v>
      </c>
      <c r="O2370" s="1761"/>
      <c r="P2370" s="373" t="s">
        <v>3805</v>
      </c>
      <c r="Q2370" s="1"/>
      <c r="R2370" s="1"/>
      <c r="S2370" s="1"/>
      <c r="T2370" s="1"/>
      <c r="U2370" s="1"/>
      <c r="V2370" s="1"/>
      <c r="W2370" s="1"/>
      <c r="X2370" s="1"/>
      <c r="Y2370" s="1"/>
      <c r="Z2370" s="1"/>
      <c r="AA2370" s="1"/>
      <c r="AB2370" s="1"/>
      <c r="AC2370" s="1"/>
      <c r="AD2370" s="1"/>
      <c r="AE2370" s="1"/>
      <c r="AF2370" s="1"/>
      <c r="AG2370" s="1"/>
      <c r="AH2370" s="1"/>
      <c r="AI2370" s="1"/>
      <c r="AJ2370" s="1"/>
      <c r="AK2370" s="1"/>
      <c r="AL2370" s="1"/>
      <c r="AM2370" s="1"/>
      <c r="AN2370" s="1"/>
      <c r="AO2370" s="1"/>
      <c r="AP2370" s="1"/>
      <c r="AQ2370" s="1"/>
      <c r="AR2370" s="1"/>
      <c r="AS2370" s="1"/>
      <c r="AT2370" s="1"/>
      <c r="AU2370" s="1"/>
      <c r="AV2370" s="1"/>
      <c r="AW2370" s="1"/>
      <c r="AX2370" s="1"/>
      <c r="AY2370" s="1"/>
      <c r="AZ2370" s="1"/>
      <c r="BA2370" s="1"/>
      <c r="BB2370" s="1"/>
      <c r="BC2370" s="1"/>
      <c r="BD2370" s="1"/>
      <c r="BE2370" s="1"/>
      <c r="BF2370" s="1"/>
      <c r="BG2370" s="1"/>
      <c r="BH2370" s="1"/>
      <c r="BI2370" s="1"/>
      <c r="BJ2370" s="1"/>
      <c r="BK2370" s="1"/>
      <c r="BL2370" s="1"/>
      <c r="BM2370" s="1"/>
      <c r="BN2370" s="1"/>
      <c r="BO2370" s="1"/>
      <c r="BP2370" s="1"/>
      <c r="BQ2370" s="1"/>
      <c r="BR2370" s="1"/>
      <c r="BS2370" s="1"/>
      <c r="BT2370" s="1"/>
      <c r="BU2370" s="1"/>
      <c r="BV2370" s="1"/>
      <c r="BW2370" s="1"/>
      <c r="BX2370" s="1"/>
      <c r="BY2370" s="1"/>
      <c r="BZ2370" s="1"/>
      <c r="CA2370" s="1"/>
      <c r="CB2370" s="1"/>
      <c r="CC2370" s="1"/>
      <c r="CD2370" s="1"/>
      <c r="CE2370" s="1"/>
      <c r="CF2370" s="1"/>
      <c r="CG2370" s="1"/>
      <c r="CH2370" s="1"/>
      <c r="CI2370" s="1"/>
      <c r="CJ2370" s="1"/>
      <c r="CK2370" s="1"/>
      <c r="CL2370" s="1"/>
      <c r="CM2370" s="1"/>
      <c r="CN2370" s="1"/>
      <c r="CO2370" s="1"/>
      <c r="CP2370" s="1"/>
      <c r="CQ2370" s="1"/>
      <c r="CR2370" s="1"/>
      <c r="CS2370" s="1"/>
      <c r="CT2370" s="1"/>
      <c r="CU2370" s="1"/>
      <c r="CV2370" s="1"/>
      <c r="CW2370" s="1"/>
      <c r="CX2370" s="1"/>
      <c r="CY2370" s="1"/>
      <c r="CZ2370" s="1"/>
      <c r="DA2370" s="1"/>
      <c r="DB2370" s="1"/>
      <c r="DC2370" s="1"/>
      <c r="DD2370" s="1"/>
      <c r="DE2370" s="1"/>
      <c r="DF2370" s="1"/>
      <c r="DG2370" s="1"/>
      <c r="DH2370" s="1"/>
      <c r="DI2370" s="1"/>
      <c r="DJ2370" s="1"/>
      <c r="DK2370" s="1"/>
      <c r="DL2370" s="1"/>
      <c r="DM2370" s="1"/>
      <c r="DN2370" s="1"/>
      <c r="DO2370" s="1"/>
      <c r="DP2370" s="1"/>
      <c r="DQ2370" s="1"/>
      <c r="DR2370" s="1"/>
      <c r="DS2370" s="1"/>
      <c r="DT2370" s="1"/>
      <c r="DU2370" s="1"/>
      <c r="DV2370" s="1"/>
      <c r="DW2370" s="1"/>
      <c r="DX2370" s="1"/>
      <c r="DY2370" s="1"/>
      <c r="DZ2370" s="1"/>
      <c r="EA2370" s="1"/>
      <c r="EB2370" s="1"/>
      <c r="EC2370" s="1"/>
      <c r="ED2370" s="1"/>
      <c r="EE2370" s="1"/>
      <c r="EF2370" s="1"/>
      <c r="EG2370" s="1"/>
      <c r="EH2370" s="1"/>
      <c r="EI2370" s="1"/>
      <c r="EJ2370" s="1"/>
      <c r="EK2370" s="1"/>
      <c r="EL2370" s="1"/>
      <c r="EM2370" s="1"/>
      <c r="EN2370" s="1"/>
      <c r="EO2370" s="1"/>
      <c r="EP2370" s="1"/>
      <c r="EQ2370" s="1"/>
      <c r="ER2370" s="1"/>
      <c r="ES2370" s="1"/>
      <c r="ET2370" s="1"/>
      <c r="EU2370" s="1"/>
      <c r="EV2370" s="1"/>
      <c r="EW2370" s="1"/>
      <c r="EX2370" s="1"/>
      <c r="EY2370" s="1"/>
      <c r="EZ2370" s="1"/>
      <c r="FA2370" s="1"/>
      <c r="FB2370" s="1"/>
      <c r="FC2370" s="1"/>
      <c r="FD2370" s="1"/>
      <c r="FE2370" s="1"/>
      <c r="FF2370" s="1"/>
      <c r="FG2370" s="1"/>
      <c r="FH2370" s="1"/>
      <c r="FI2370" s="1"/>
      <c r="FJ2370" s="1"/>
      <c r="FK2370" s="1"/>
      <c r="FL2370" s="1"/>
      <c r="FM2370" s="1"/>
      <c r="FN2370" s="1"/>
      <c r="FO2370" s="1"/>
      <c r="FP2370" s="1"/>
      <c r="FQ2370" s="1"/>
      <c r="FR2370" s="1"/>
      <c r="FS2370" s="1"/>
      <c r="FT2370" s="1"/>
      <c r="FU2370" s="1"/>
      <c r="FV2370" s="1"/>
      <c r="FW2370" s="1"/>
      <c r="FX2370" s="1"/>
      <c r="FY2370" s="1"/>
      <c r="FZ2370" s="1"/>
      <c r="GA2370" s="1"/>
      <c r="GB2370" s="1"/>
      <c r="GC2370" s="1"/>
      <c r="GD2370" s="1"/>
      <c r="GE2370" s="1"/>
      <c r="GF2370" s="1"/>
      <c r="GG2370" s="1"/>
      <c r="GH2370" s="1"/>
      <c r="GI2370" s="1"/>
      <c r="GJ2370" s="1"/>
      <c r="GK2370" s="1"/>
      <c r="GL2370" s="1"/>
      <c r="GM2370" s="1"/>
      <c r="GN2370" s="1"/>
      <c r="GO2370" s="1"/>
      <c r="GP2370" s="1"/>
      <c r="GQ2370" s="1"/>
      <c r="GR2370" s="1"/>
      <c r="GS2370" s="1"/>
      <c r="GT2370" s="1"/>
      <c r="GU2370" s="1"/>
      <c r="GV2370" s="1"/>
      <c r="GW2370" s="1"/>
      <c r="GX2370" s="1"/>
      <c r="GY2370" s="1"/>
      <c r="GZ2370" s="1"/>
      <c r="HA2370" s="1"/>
      <c r="HB2370" s="1"/>
      <c r="HC2370" s="1"/>
      <c r="HD2370" s="1"/>
      <c r="HE2370" s="1"/>
      <c r="HF2370" s="1"/>
      <c r="HG2370" s="1"/>
      <c r="HH2370" s="1"/>
      <c r="HI2370" s="1"/>
      <c r="HJ2370" s="1"/>
      <c r="HK2370" s="1"/>
      <c r="HL2370" s="1"/>
      <c r="HM2370" s="1"/>
      <c r="HN2370" s="1"/>
      <c r="HO2370" s="1"/>
      <c r="HP2370" s="1"/>
      <c r="HQ2370" s="1"/>
      <c r="HR2370" s="1"/>
      <c r="HS2370" s="1"/>
      <c r="HT2370" s="1"/>
      <c r="HU2370" s="1"/>
      <c r="HV2370" s="1"/>
      <c r="HW2370" s="1"/>
      <c r="HX2370" s="1"/>
      <c r="HY2370" s="1"/>
      <c r="HZ2370" s="1"/>
      <c r="IA2370" s="1"/>
      <c r="IB2370" s="1"/>
      <c r="IC2370" s="1"/>
      <c r="ID2370" s="1"/>
      <c r="IE2370" s="1"/>
      <c r="IF2370" s="1"/>
      <c r="IG2370" s="1"/>
      <c r="IH2370" s="1"/>
      <c r="II2370" s="1"/>
      <c r="IJ2370" s="1"/>
      <c r="IK2370" s="1"/>
      <c r="IL2370" s="1"/>
      <c r="IM2370" s="1"/>
      <c r="IN2370" s="1"/>
      <c r="IO2370" s="1"/>
      <c r="IP2370" s="1"/>
      <c r="IQ2370" s="1"/>
      <c r="IR2370" s="1"/>
      <c r="IS2370" s="1"/>
      <c r="IT2370" s="1"/>
      <c r="IU2370" s="1"/>
      <c r="IV2370" s="1"/>
      <c r="IW2370" s="1"/>
      <c r="IX2370" s="1"/>
      <c r="IY2370" s="1"/>
      <c r="IZ2370" s="1"/>
      <c r="JA2370" s="1"/>
      <c r="JB2370" s="1"/>
      <c r="JC2370" s="1"/>
      <c r="JD2370" s="1"/>
      <c r="JE2370" s="1"/>
      <c r="JF2370" s="1"/>
      <c r="JG2370" s="1"/>
      <c r="JH2370" s="1"/>
      <c r="JI2370" s="1"/>
      <c r="JJ2370" s="1"/>
      <c r="JK2370" s="1"/>
      <c r="JL2370" s="1"/>
      <c r="JM2370" s="1"/>
      <c r="JN2370" s="1"/>
      <c r="JO2370" s="1"/>
      <c r="JP2370" s="1"/>
      <c r="JQ2370" s="1"/>
      <c r="JR2370" s="1"/>
      <c r="JS2370" s="1"/>
      <c r="JT2370" s="1"/>
      <c r="JU2370" s="1"/>
      <c r="JV2370" s="1"/>
      <c r="JW2370" s="1"/>
      <c r="JX2370" s="1"/>
      <c r="JY2370" s="1"/>
      <c r="JZ2370" s="1"/>
      <c r="KA2370" s="1"/>
      <c r="KB2370" s="1"/>
      <c r="KC2370" s="1"/>
      <c r="KD2370" s="1"/>
      <c r="KE2370" s="1"/>
      <c r="KF2370" s="1"/>
      <c r="KG2370" s="1"/>
      <c r="KH2370" s="1"/>
      <c r="KI2370" s="1"/>
      <c r="KJ2370" s="1"/>
      <c r="KK2370" s="1"/>
      <c r="KL2370" s="1"/>
      <c r="KM2370" s="1"/>
      <c r="KN2370" s="1"/>
      <c r="KO2370" s="1"/>
      <c r="KP2370" s="1"/>
      <c r="KQ2370" s="1"/>
      <c r="KR2370" s="1"/>
      <c r="KS2370" s="1"/>
      <c r="KT2370" s="1"/>
      <c r="KU2370" s="1"/>
      <c r="KV2370" s="1"/>
      <c r="KW2370" s="1"/>
      <c r="KX2370" s="1"/>
      <c r="KY2370" s="1"/>
      <c r="KZ2370" s="1"/>
      <c r="LA2370" s="1"/>
      <c r="LB2370" s="1"/>
      <c r="LC2370" s="1"/>
      <c r="LD2370" s="1"/>
    </row>
    <row r="2371" spans="1:316" s="49" customFormat="1" ht="118.8">
      <c r="A2371" s="526"/>
      <c r="B2371" s="516"/>
      <c r="C2371" s="554"/>
      <c r="D2371" s="570" t="s">
        <v>2725</v>
      </c>
      <c r="E2371" s="1306" t="s">
        <v>28</v>
      </c>
      <c r="F2371" s="19" t="s">
        <v>15</v>
      </c>
      <c r="G2371" s="105" t="s">
        <v>2730</v>
      </c>
      <c r="H2371" s="19" t="s">
        <v>2731</v>
      </c>
      <c r="I2371" s="86" t="s">
        <v>54</v>
      </c>
      <c r="J2371" s="105" t="s">
        <v>2082</v>
      </c>
      <c r="K2371" s="105" t="s">
        <v>2732</v>
      </c>
      <c r="L2371" s="929">
        <v>2</v>
      </c>
      <c r="M2371" s="397"/>
      <c r="N2371" s="366">
        <v>0</v>
      </c>
      <c r="O2371" s="1761">
        <v>250</v>
      </c>
      <c r="P2371" s="373" t="s">
        <v>4385</v>
      </c>
      <c r="Q2371" s="1"/>
      <c r="R2371" s="1"/>
      <c r="S2371" s="1"/>
      <c r="T2371" s="1"/>
      <c r="U2371" s="1"/>
      <c r="V2371" s="1"/>
      <c r="W2371" s="1"/>
      <c r="X2371" s="1"/>
      <c r="Y2371" s="1"/>
      <c r="Z2371" s="1"/>
      <c r="AA2371" s="1"/>
      <c r="AB2371" s="1"/>
      <c r="AC2371" s="1"/>
      <c r="AD2371" s="1"/>
      <c r="AE2371" s="1"/>
      <c r="AF2371" s="1"/>
      <c r="AG2371" s="1"/>
      <c r="AH2371" s="1"/>
      <c r="AI2371" s="1"/>
      <c r="AJ2371" s="1"/>
      <c r="AK2371" s="1"/>
      <c r="AL2371" s="1"/>
      <c r="AM2371" s="1"/>
      <c r="AN2371" s="1"/>
      <c r="AO2371" s="1"/>
      <c r="AP2371" s="1"/>
      <c r="AQ2371" s="1"/>
      <c r="AR2371" s="1"/>
      <c r="AS2371" s="1"/>
      <c r="AT2371" s="1"/>
      <c r="AU2371" s="1"/>
      <c r="AV2371" s="1"/>
      <c r="AW2371" s="1"/>
      <c r="AX2371" s="1"/>
      <c r="AY2371" s="1"/>
      <c r="AZ2371" s="1"/>
      <c r="BA2371" s="1"/>
      <c r="BB2371" s="1"/>
      <c r="BC2371" s="1"/>
      <c r="BD2371" s="1"/>
      <c r="BE2371" s="1"/>
      <c r="BF2371" s="1"/>
      <c r="BG2371" s="1"/>
      <c r="BH2371" s="1"/>
      <c r="BI2371" s="1"/>
      <c r="BJ2371" s="1"/>
      <c r="BK2371" s="1"/>
      <c r="BL2371" s="1"/>
      <c r="BM2371" s="1"/>
      <c r="BN2371" s="1"/>
      <c r="BO2371" s="1"/>
      <c r="BP2371" s="1"/>
      <c r="BQ2371" s="1"/>
      <c r="BR2371" s="1"/>
      <c r="BS2371" s="1"/>
      <c r="BT2371" s="1"/>
      <c r="BU2371" s="1"/>
      <c r="BV2371" s="1"/>
      <c r="BW2371" s="1"/>
      <c r="BX2371" s="1"/>
      <c r="BY2371" s="1"/>
      <c r="BZ2371" s="1"/>
      <c r="CA2371" s="1"/>
      <c r="CB2371" s="1"/>
      <c r="CC2371" s="1"/>
      <c r="CD2371" s="1"/>
      <c r="CE2371" s="1"/>
      <c r="CF2371" s="1"/>
      <c r="CG2371" s="1"/>
      <c r="CH2371" s="1"/>
      <c r="CI2371" s="1"/>
      <c r="CJ2371" s="1"/>
      <c r="CK2371" s="1"/>
      <c r="CL2371" s="1"/>
      <c r="CM2371" s="1"/>
      <c r="CN2371" s="1"/>
      <c r="CO2371" s="1"/>
      <c r="CP2371" s="1"/>
      <c r="CQ2371" s="1"/>
      <c r="CR2371" s="1"/>
      <c r="CS2371" s="1"/>
      <c r="CT2371" s="1"/>
      <c r="CU2371" s="1"/>
      <c r="CV2371" s="1"/>
      <c r="CW2371" s="1"/>
      <c r="CX2371" s="1"/>
      <c r="CY2371" s="1"/>
      <c r="CZ2371" s="1"/>
      <c r="DA2371" s="1"/>
      <c r="DB2371" s="1"/>
      <c r="DC2371" s="1"/>
      <c r="DD2371" s="1"/>
      <c r="DE2371" s="1"/>
      <c r="DF2371" s="1"/>
      <c r="DG2371" s="1"/>
      <c r="DH2371" s="1"/>
      <c r="DI2371" s="1"/>
      <c r="DJ2371" s="1"/>
      <c r="DK2371" s="1"/>
      <c r="DL2371" s="1"/>
      <c r="DM2371" s="1"/>
      <c r="DN2371" s="1"/>
      <c r="DO2371" s="1"/>
      <c r="DP2371" s="1"/>
      <c r="DQ2371" s="1"/>
      <c r="DR2371" s="1"/>
      <c r="DS2371" s="1"/>
      <c r="DT2371" s="1"/>
      <c r="DU2371" s="1"/>
      <c r="DV2371" s="1"/>
      <c r="DW2371" s="1"/>
      <c r="DX2371" s="1"/>
      <c r="DY2371" s="1"/>
      <c r="DZ2371" s="1"/>
      <c r="EA2371" s="1"/>
      <c r="EB2371" s="1"/>
      <c r="EC2371" s="1"/>
      <c r="ED2371" s="1"/>
      <c r="EE2371" s="1"/>
      <c r="EF2371" s="1"/>
      <c r="EG2371" s="1"/>
      <c r="EH2371" s="1"/>
      <c r="EI2371" s="1"/>
      <c r="EJ2371" s="1"/>
      <c r="EK2371" s="1"/>
      <c r="EL2371" s="1"/>
      <c r="EM2371" s="1"/>
      <c r="EN2371" s="1"/>
      <c r="EO2371" s="1"/>
      <c r="EP2371" s="1"/>
      <c r="EQ2371" s="1"/>
      <c r="ER2371" s="1"/>
      <c r="ES2371" s="1"/>
      <c r="ET2371" s="1"/>
      <c r="EU2371" s="1"/>
      <c r="EV2371" s="1"/>
      <c r="EW2371" s="1"/>
      <c r="EX2371" s="1"/>
      <c r="EY2371" s="1"/>
      <c r="EZ2371" s="1"/>
      <c r="FA2371" s="1"/>
      <c r="FB2371" s="1"/>
      <c r="FC2371" s="1"/>
      <c r="FD2371" s="1"/>
      <c r="FE2371" s="1"/>
      <c r="FF2371" s="1"/>
      <c r="FG2371" s="1"/>
      <c r="FH2371" s="1"/>
      <c r="FI2371" s="1"/>
      <c r="FJ2371" s="1"/>
      <c r="FK2371" s="1"/>
      <c r="FL2371" s="1"/>
      <c r="FM2371" s="1"/>
      <c r="FN2371" s="1"/>
      <c r="FO2371" s="1"/>
      <c r="FP2371" s="1"/>
      <c r="FQ2371" s="1"/>
      <c r="FR2371" s="1"/>
      <c r="FS2371" s="1"/>
      <c r="FT2371" s="1"/>
      <c r="FU2371" s="1"/>
      <c r="FV2371" s="1"/>
      <c r="FW2371" s="1"/>
      <c r="FX2371" s="1"/>
      <c r="FY2371" s="1"/>
      <c r="FZ2371" s="1"/>
      <c r="GA2371" s="1"/>
      <c r="GB2371" s="1"/>
      <c r="GC2371" s="1"/>
      <c r="GD2371" s="1"/>
      <c r="GE2371" s="1"/>
      <c r="GF2371" s="1"/>
      <c r="GG2371" s="1"/>
      <c r="GH2371" s="1"/>
      <c r="GI2371" s="1"/>
      <c r="GJ2371" s="1"/>
      <c r="GK2371" s="1"/>
      <c r="GL2371" s="1"/>
      <c r="GM2371" s="1"/>
      <c r="GN2371" s="1"/>
      <c r="GO2371" s="1"/>
      <c r="GP2371" s="1"/>
      <c r="GQ2371" s="1"/>
      <c r="GR2371" s="1"/>
      <c r="GS2371" s="1"/>
      <c r="GT2371" s="1"/>
      <c r="GU2371" s="1"/>
      <c r="GV2371" s="1"/>
      <c r="GW2371" s="1"/>
      <c r="GX2371" s="1"/>
      <c r="GY2371" s="1"/>
      <c r="GZ2371" s="1"/>
      <c r="HA2371" s="1"/>
      <c r="HB2371" s="1"/>
      <c r="HC2371" s="1"/>
      <c r="HD2371" s="1"/>
      <c r="HE2371" s="1"/>
      <c r="HF2371" s="1"/>
      <c r="HG2371" s="1"/>
      <c r="HH2371" s="1"/>
      <c r="HI2371" s="1"/>
      <c r="HJ2371" s="1"/>
      <c r="HK2371" s="1"/>
      <c r="HL2371" s="1"/>
      <c r="HM2371" s="1"/>
      <c r="HN2371" s="1"/>
      <c r="HO2371" s="1"/>
      <c r="HP2371" s="1"/>
      <c r="HQ2371" s="1"/>
      <c r="HR2371" s="1"/>
      <c r="HS2371" s="1"/>
      <c r="HT2371" s="1"/>
      <c r="HU2371" s="1"/>
      <c r="HV2371" s="1"/>
      <c r="HW2371" s="1"/>
      <c r="HX2371" s="1"/>
      <c r="HY2371" s="1"/>
      <c r="HZ2371" s="1"/>
      <c r="IA2371" s="1"/>
      <c r="IB2371" s="1"/>
      <c r="IC2371" s="1"/>
      <c r="ID2371" s="1"/>
      <c r="IE2371" s="1"/>
      <c r="IF2371" s="1"/>
      <c r="IG2371" s="1"/>
      <c r="IH2371" s="1"/>
      <c r="II2371" s="1"/>
      <c r="IJ2371" s="1"/>
      <c r="IK2371" s="1"/>
      <c r="IL2371" s="1"/>
      <c r="IM2371" s="1"/>
      <c r="IN2371" s="1"/>
      <c r="IO2371" s="1"/>
      <c r="IP2371" s="1"/>
      <c r="IQ2371" s="1"/>
      <c r="IR2371" s="1"/>
      <c r="IS2371" s="1"/>
      <c r="IT2371" s="1"/>
      <c r="IU2371" s="1"/>
      <c r="IV2371" s="1"/>
      <c r="IW2371" s="1"/>
      <c r="IX2371" s="1"/>
      <c r="IY2371" s="1"/>
      <c r="IZ2371" s="1"/>
      <c r="JA2371" s="1"/>
      <c r="JB2371" s="1"/>
      <c r="JC2371" s="1"/>
      <c r="JD2371" s="1"/>
      <c r="JE2371" s="1"/>
      <c r="JF2371" s="1"/>
      <c r="JG2371" s="1"/>
      <c r="JH2371" s="1"/>
      <c r="JI2371" s="1"/>
      <c r="JJ2371" s="1"/>
      <c r="JK2371" s="1"/>
      <c r="JL2371" s="1"/>
      <c r="JM2371" s="1"/>
      <c r="JN2371" s="1"/>
      <c r="JO2371" s="1"/>
      <c r="JP2371" s="1"/>
      <c r="JQ2371" s="1"/>
      <c r="JR2371" s="1"/>
      <c r="JS2371" s="1"/>
      <c r="JT2371" s="1"/>
      <c r="JU2371" s="1"/>
      <c r="JV2371" s="1"/>
      <c r="JW2371" s="1"/>
      <c r="JX2371" s="1"/>
      <c r="JY2371" s="1"/>
      <c r="JZ2371" s="1"/>
      <c r="KA2371" s="1"/>
      <c r="KB2371" s="1"/>
      <c r="KC2371" s="1"/>
      <c r="KD2371" s="1"/>
      <c r="KE2371" s="1"/>
      <c r="KF2371" s="1"/>
      <c r="KG2371" s="1"/>
      <c r="KH2371" s="1"/>
      <c r="KI2371" s="1"/>
      <c r="KJ2371" s="1"/>
      <c r="KK2371" s="1"/>
      <c r="KL2371" s="1"/>
      <c r="KM2371" s="1"/>
      <c r="KN2371" s="1"/>
      <c r="KO2371" s="1"/>
      <c r="KP2371" s="1"/>
      <c r="KQ2371" s="1"/>
      <c r="KR2371" s="1"/>
      <c r="KS2371" s="1"/>
      <c r="KT2371" s="1"/>
      <c r="KU2371" s="1"/>
      <c r="KV2371" s="1"/>
      <c r="KW2371" s="1"/>
      <c r="KX2371" s="1"/>
      <c r="KY2371" s="1"/>
      <c r="KZ2371" s="1"/>
      <c r="LA2371" s="1"/>
      <c r="LB2371" s="1"/>
      <c r="LC2371" s="1"/>
      <c r="LD2371" s="1"/>
    </row>
    <row r="2372" spans="1:316" ht="59.4">
      <c r="A2372" s="526"/>
      <c r="B2372" s="516"/>
      <c r="C2372" s="554"/>
      <c r="D2372" s="570"/>
      <c r="E2372" s="1306"/>
      <c r="F2372" s="19" t="s">
        <v>48</v>
      </c>
      <c r="G2372" s="105" t="s">
        <v>2734</v>
      </c>
      <c r="H2372" s="19" t="s">
        <v>508</v>
      </c>
      <c r="I2372" s="86" t="s">
        <v>54</v>
      </c>
      <c r="J2372" s="105" t="s">
        <v>2735</v>
      </c>
      <c r="K2372" s="105" t="s">
        <v>2736</v>
      </c>
      <c r="L2372" s="929">
        <v>1</v>
      </c>
      <c r="M2372" s="397"/>
      <c r="N2372" s="366">
        <v>250</v>
      </c>
      <c r="O2372" s="1761"/>
      <c r="P2372" s="373" t="s">
        <v>3805</v>
      </c>
    </row>
    <row r="2373" spans="1:316" ht="118.8">
      <c r="A2373" s="526"/>
      <c r="B2373" s="516"/>
      <c r="C2373" s="554"/>
      <c r="D2373" s="570" t="s">
        <v>2738</v>
      </c>
      <c r="E2373" s="1306" t="s">
        <v>28</v>
      </c>
      <c r="F2373" s="19" t="s">
        <v>15</v>
      </c>
      <c r="G2373" s="105" t="s">
        <v>2730</v>
      </c>
      <c r="H2373" s="19" t="s">
        <v>2731</v>
      </c>
      <c r="I2373" s="86" t="s">
        <v>54</v>
      </c>
      <c r="J2373" s="105" t="s">
        <v>2082</v>
      </c>
      <c r="K2373" s="105" t="s">
        <v>2732</v>
      </c>
      <c r="L2373" s="929">
        <v>2</v>
      </c>
      <c r="M2373" s="397"/>
      <c r="N2373" s="366">
        <v>0</v>
      </c>
      <c r="O2373" s="1761">
        <v>250</v>
      </c>
      <c r="P2373" s="373" t="s">
        <v>4385</v>
      </c>
    </row>
    <row r="2374" spans="1:316" ht="59.4">
      <c r="A2374" s="526"/>
      <c r="B2374" s="516"/>
      <c r="C2374" s="554"/>
      <c r="D2374" s="570"/>
      <c r="E2374" s="1306"/>
      <c r="F2374" s="19" t="s">
        <v>48</v>
      </c>
      <c r="G2374" s="105" t="s">
        <v>2734</v>
      </c>
      <c r="H2374" s="19" t="s">
        <v>508</v>
      </c>
      <c r="I2374" s="86" t="s">
        <v>54</v>
      </c>
      <c r="J2374" s="105" t="s">
        <v>2735</v>
      </c>
      <c r="K2374" s="105" t="s">
        <v>2736</v>
      </c>
      <c r="L2374" s="929">
        <v>1</v>
      </c>
      <c r="M2374" s="397"/>
      <c r="N2374" s="366">
        <v>250</v>
      </c>
      <c r="O2374" s="1761"/>
      <c r="P2374" s="373" t="s">
        <v>3805</v>
      </c>
    </row>
    <row r="2375" spans="1:316" ht="118.8">
      <c r="A2375" s="526"/>
      <c r="B2375" s="516"/>
      <c r="C2375" s="554"/>
      <c r="D2375" s="570" t="s">
        <v>2739</v>
      </c>
      <c r="E2375" s="1306" t="s">
        <v>28</v>
      </c>
      <c r="F2375" s="19" t="s">
        <v>15</v>
      </c>
      <c r="G2375" s="105" t="s">
        <v>2730</v>
      </c>
      <c r="H2375" s="19" t="s">
        <v>2731</v>
      </c>
      <c r="I2375" s="86" t="s">
        <v>54</v>
      </c>
      <c r="J2375" s="105" t="s">
        <v>2082</v>
      </c>
      <c r="K2375" s="105" t="s">
        <v>2732</v>
      </c>
      <c r="L2375" s="929">
        <v>2</v>
      </c>
      <c r="M2375" s="397"/>
      <c r="N2375" s="366">
        <v>0</v>
      </c>
      <c r="O2375" s="1761">
        <v>250</v>
      </c>
      <c r="P2375" s="373" t="s">
        <v>4385</v>
      </c>
    </row>
    <row r="2376" spans="1:316" ht="59.4">
      <c r="A2376" s="526"/>
      <c r="B2376" s="516"/>
      <c r="C2376" s="554"/>
      <c r="D2376" s="570"/>
      <c r="E2376" s="1306"/>
      <c r="F2376" s="19" t="s">
        <v>48</v>
      </c>
      <c r="G2376" s="105" t="s">
        <v>2734</v>
      </c>
      <c r="H2376" s="19" t="s">
        <v>508</v>
      </c>
      <c r="I2376" s="86" t="s">
        <v>54</v>
      </c>
      <c r="J2376" s="105" t="s">
        <v>2735</v>
      </c>
      <c r="K2376" s="105" t="s">
        <v>2736</v>
      </c>
      <c r="L2376" s="929">
        <v>1</v>
      </c>
      <c r="M2376" s="397"/>
      <c r="N2376" s="366">
        <v>250</v>
      </c>
      <c r="O2376" s="1761"/>
      <c r="P2376" s="373" t="s">
        <v>3805</v>
      </c>
    </row>
    <row r="2377" spans="1:316" ht="118.8">
      <c r="A2377" s="526"/>
      <c r="B2377" s="516"/>
      <c r="C2377" s="554"/>
      <c r="D2377" s="570" t="s">
        <v>2740</v>
      </c>
      <c r="E2377" s="1306" t="s">
        <v>28</v>
      </c>
      <c r="F2377" s="19" t="s">
        <v>15</v>
      </c>
      <c r="G2377" s="105" t="s">
        <v>2730</v>
      </c>
      <c r="H2377" s="19" t="s">
        <v>2731</v>
      </c>
      <c r="I2377" s="86" t="s">
        <v>54</v>
      </c>
      <c r="J2377" s="105" t="s">
        <v>2082</v>
      </c>
      <c r="K2377" s="105" t="s">
        <v>2732</v>
      </c>
      <c r="L2377" s="929">
        <v>2</v>
      </c>
      <c r="M2377" s="397"/>
      <c r="N2377" s="366">
        <v>0</v>
      </c>
      <c r="O2377" s="1761">
        <v>250</v>
      </c>
      <c r="P2377" s="373" t="s">
        <v>4385</v>
      </c>
    </row>
    <row r="2378" spans="1:316" ht="59.4">
      <c r="A2378" s="526"/>
      <c r="B2378" s="516"/>
      <c r="C2378" s="554"/>
      <c r="D2378" s="570"/>
      <c r="E2378" s="1306"/>
      <c r="F2378" s="19" t="s">
        <v>48</v>
      </c>
      <c r="G2378" s="105" t="s">
        <v>2734</v>
      </c>
      <c r="H2378" s="19" t="s">
        <v>508</v>
      </c>
      <c r="I2378" s="86" t="s">
        <v>54</v>
      </c>
      <c r="J2378" s="105" t="s">
        <v>2735</v>
      </c>
      <c r="K2378" s="105" t="s">
        <v>2736</v>
      </c>
      <c r="L2378" s="929">
        <v>1</v>
      </c>
      <c r="M2378" s="397"/>
      <c r="N2378" s="366">
        <v>250</v>
      </c>
      <c r="O2378" s="1761"/>
      <c r="P2378" s="373" t="s">
        <v>3805</v>
      </c>
    </row>
    <row r="2379" spans="1:316" ht="118.8">
      <c r="A2379" s="526"/>
      <c r="B2379" s="516"/>
      <c r="C2379" s="554"/>
      <c r="D2379" s="570" t="s">
        <v>2741</v>
      </c>
      <c r="E2379" s="1306" t="s">
        <v>28</v>
      </c>
      <c r="F2379" s="19" t="s">
        <v>15</v>
      </c>
      <c r="G2379" s="105" t="s">
        <v>2730</v>
      </c>
      <c r="H2379" s="19" t="s">
        <v>2731</v>
      </c>
      <c r="I2379" s="86" t="s">
        <v>54</v>
      </c>
      <c r="J2379" s="105" t="s">
        <v>2082</v>
      </c>
      <c r="K2379" s="105" t="s">
        <v>2732</v>
      </c>
      <c r="L2379" s="929">
        <v>2</v>
      </c>
      <c r="M2379" s="397"/>
      <c r="N2379" s="366">
        <v>0</v>
      </c>
      <c r="O2379" s="1761">
        <v>250</v>
      </c>
      <c r="P2379" s="373" t="s">
        <v>4385</v>
      </c>
    </row>
    <row r="2380" spans="1:316" ht="59.4">
      <c r="A2380" s="526"/>
      <c r="B2380" s="516"/>
      <c r="C2380" s="554"/>
      <c r="D2380" s="570"/>
      <c r="E2380" s="1306"/>
      <c r="F2380" s="19" t="s">
        <v>48</v>
      </c>
      <c r="G2380" s="105" t="s">
        <v>2734</v>
      </c>
      <c r="H2380" s="19" t="s">
        <v>508</v>
      </c>
      <c r="I2380" s="86" t="s">
        <v>54</v>
      </c>
      <c r="J2380" s="105" t="s">
        <v>2735</v>
      </c>
      <c r="K2380" s="105" t="s">
        <v>2736</v>
      </c>
      <c r="L2380" s="929">
        <v>1</v>
      </c>
      <c r="M2380" s="397"/>
      <c r="N2380" s="366">
        <v>250</v>
      </c>
      <c r="O2380" s="1761"/>
      <c r="P2380" s="373" t="s">
        <v>3805</v>
      </c>
    </row>
    <row r="2381" spans="1:316" ht="118.8">
      <c r="A2381" s="526"/>
      <c r="B2381" s="516"/>
      <c r="C2381" s="554"/>
      <c r="D2381" s="570" t="s">
        <v>2742</v>
      </c>
      <c r="E2381" s="1306" t="s">
        <v>28</v>
      </c>
      <c r="F2381" s="19" t="s">
        <v>15</v>
      </c>
      <c r="G2381" s="105" t="s">
        <v>2730</v>
      </c>
      <c r="H2381" s="19" t="s">
        <v>2731</v>
      </c>
      <c r="I2381" s="86" t="s">
        <v>54</v>
      </c>
      <c r="J2381" s="105" t="s">
        <v>2082</v>
      </c>
      <c r="K2381" s="105" t="s">
        <v>2732</v>
      </c>
      <c r="L2381" s="929">
        <v>2</v>
      </c>
      <c r="M2381" s="397"/>
      <c r="N2381" s="366">
        <v>0</v>
      </c>
      <c r="O2381" s="1761">
        <v>250</v>
      </c>
      <c r="P2381" s="373" t="s">
        <v>4385</v>
      </c>
    </row>
    <row r="2382" spans="1:316" ht="59.4">
      <c r="A2382" s="526"/>
      <c r="B2382" s="516"/>
      <c r="C2382" s="554"/>
      <c r="D2382" s="570"/>
      <c r="E2382" s="1306"/>
      <c r="F2382" s="19" t="s">
        <v>48</v>
      </c>
      <c r="G2382" s="105" t="s">
        <v>2734</v>
      </c>
      <c r="H2382" s="19" t="s">
        <v>508</v>
      </c>
      <c r="I2382" s="86" t="s">
        <v>54</v>
      </c>
      <c r="J2382" s="105" t="s">
        <v>2735</v>
      </c>
      <c r="K2382" s="105" t="s">
        <v>2736</v>
      </c>
      <c r="L2382" s="929">
        <v>1</v>
      </c>
      <c r="M2382" s="397"/>
      <c r="N2382" s="366">
        <v>250</v>
      </c>
      <c r="O2382" s="1761"/>
      <c r="P2382" s="373" t="s">
        <v>3805</v>
      </c>
    </row>
    <row r="2383" spans="1:316" ht="118.8">
      <c r="A2383" s="526"/>
      <c r="B2383" s="516"/>
      <c r="C2383" s="554"/>
      <c r="D2383" s="570" t="s">
        <v>2743</v>
      </c>
      <c r="E2383" s="1306" t="s">
        <v>28</v>
      </c>
      <c r="F2383" s="19" t="s">
        <v>15</v>
      </c>
      <c r="G2383" s="105" t="s">
        <v>2730</v>
      </c>
      <c r="H2383" s="19" t="s">
        <v>2731</v>
      </c>
      <c r="I2383" s="86" t="s">
        <v>54</v>
      </c>
      <c r="J2383" s="105" t="s">
        <v>2082</v>
      </c>
      <c r="K2383" s="105" t="s">
        <v>2732</v>
      </c>
      <c r="L2383" s="929">
        <v>2</v>
      </c>
      <c r="M2383" s="397"/>
      <c r="N2383" s="366">
        <v>0</v>
      </c>
      <c r="O2383" s="1761">
        <v>250</v>
      </c>
      <c r="P2383" s="373" t="s">
        <v>4385</v>
      </c>
    </row>
    <row r="2384" spans="1:316" ht="59.4">
      <c r="A2384" s="526"/>
      <c r="B2384" s="516"/>
      <c r="C2384" s="554"/>
      <c r="D2384" s="570"/>
      <c r="E2384" s="1306"/>
      <c r="F2384" s="19" t="s">
        <v>48</v>
      </c>
      <c r="G2384" s="105" t="s">
        <v>2734</v>
      </c>
      <c r="H2384" s="19" t="s">
        <v>508</v>
      </c>
      <c r="I2384" s="86" t="s">
        <v>54</v>
      </c>
      <c r="J2384" s="105" t="s">
        <v>2735</v>
      </c>
      <c r="K2384" s="105" t="s">
        <v>2736</v>
      </c>
      <c r="L2384" s="929">
        <v>1</v>
      </c>
      <c r="M2384" s="397"/>
      <c r="N2384" s="366">
        <v>250</v>
      </c>
      <c r="O2384" s="1761"/>
      <c r="P2384" s="373" t="s">
        <v>3805</v>
      </c>
    </row>
    <row r="2385" spans="1:16" ht="118.8">
      <c r="A2385" s="526"/>
      <c r="B2385" s="516"/>
      <c r="C2385" s="554"/>
      <c r="D2385" s="570" t="s">
        <v>2744</v>
      </c>
      <c r="E2385" s="1306" t="s">
        <v>28</v>
      </c>
      <c r="F2385" s="19" t="s">
        <v>15</v>
      </c>
      <c r="G2385" s="105" t="s">
        <v>2730</v>
      </c>
      <c r="H2385" s="19" t="s">
        <v>2731</v>
      </c>
      <c r="I2385" s="86" t="s">
        <v>54</v>
      </c>
      <c r="J2385" s="105" t="s">
        <v>2082</v>
      </c>
      <c r="K2385" s="105" t="s">
        <v>2732</v>
      </c>
      <c r="L2385" s="929">
        <v>2</v>
      </c>
      <c r="M2385" s="397"/>
      <c r="N2385" s="366">
        <v>0</v>
      </c>
      <c r="O2385" s="1761">
        <v>250</v>
      </c>
      <c r="P2385" s="373" t="s">
        <v>4385</v>
      </c>
    </row>
    <row r="2386" spans="1:16" ht="59.4">
      <c r="A2386" s="526"/>
      <c r="B2386" s="516"/>
      <c r="C2386" s="554"/>
      <c r="D2386" s="570"/>
      <c r="E2386" s="1306"/>
      <c r="F2386" s="19" t="s">
        <v>48</v>
      </c>
      <c r="G2386" s="105" t="s">
        <v>2734</v>
      </c>
      <c r="H2386" s="19" t="s">
        <v>508</v>
      </c>
      <c r="I2386" s="86" t="s">
        <v>54</v>
      </c>
      <c r="J2386" s="105" t="s">
        <v>2735</v>
      </c>
      <c r="K2386" s="105" t="s">
        <v>2736</v>
      </c>
      <c r="L2386" s="929">
        <v>1</v>
      </c>
      <c r="M2386" s="397"/>
      <c r="N2386" s="366">
        <v>250</v>
      </c>
      <c r="O2386" s="1761"/>
      <c r="P2386" s="373" t="s">
        <v>3805</v>
      </c>
    </row>
    <row r="2387" spans="1:16" ht="118.8">
      <c r="A2387" s="526"/>
      <c r="B2387" s="516"/>
      <c r="C2387" s="554"/>
      <c r="D2387" s="570" t="s">
        <v>2745</v>
      </c>
      <c r="E2387" s="1306" t="s">
        <v>28</v>
      </c>
      <c r="F2387" s="19" t="s">
        <v>15</v>
      </c>
      <c r="G2387" s="105" t="s">
        <v>2730</v>
      </c>
      <c r="H2387" s="19" t="s">
        <v>2731</v>
      </c>
      <c r="I2387" s="86" t="s">
        <v>54</v>
      </c>
      <c r="J2387" s="105" t="s">
        <v>2082</v>
      </c>
      <c r="K2387" s="105" t="s">
        <v>2732</v>
      </c>
      <c r="L2387" s="929">
        <v>2</v>
      </c>
      <c r="M2387" s="397"/>
      <c r="N2387" s="366">
        <v>0</v>
      </c>
      <c r="O2387" s="1761">
        <v>250</v>
      </c>
      <c r="P2387" s="373" t="s">
        <v>4385</v>
      </c>
    </row>
    <row r="2388" spans="1:16" ht="59.4">
      <c r="A2388" s="526"/>
      <c r="B2388" s="516"/>
      <c r="C2388" s="554"/>
      <c r="D2388" s="570"/>
      <c r="E2388" s="1306"/>
      <c r="F2388" s="19" t="s">
        <v>48</v>
      </c>
      <c r="G2388" s="105" t="s">
        <v>2734</v>
      </c>
      <c r="H2388" s="19" t="s">
        <v>508</v>
      </c>
      <c r="I2388" s="86" t="s">
        <v>54</v>
      </c>
      <c r="J2388" s="105" t="s">
        <v>2735</v>
      </c>
      <c r="K2388" s="105" t="s">
        <v>2736</v>
      </c>
      <c r="L2388" s="929">
        <v>1</v>
      </c>
      <c r="M2388" s="397"/>
      <c r="N2388" s="366">
        <v>250</v>
      </c>
      <c r="O2388" s="1761"/>
      <c r="P2388" s="373" t="s">
        <v>3805</v>
      </c>
    </row>
    <row r="2389" spans="1:16" ht="118.8">
      <c r="A2389" s="526"/>
      <c r="B2389" s="516"/>
      <c r="C2389" s="554"/>
      <c r="D2389" s="570" t="s">
        <v>2746</v>
      </c>
      <c r="E2389" s="1306" t="s">
        <v>28</v>
      </c>
      <c r="F2389" s="19" t="s">
        <v>15</v>
      </c>
      <c r="G2389" s="105" t="s">
        <v>2730</v>
      </c>
      <c r="H2389" s="19" t="s">
        <v>2731</v>
      </c>
      <c r="I2389" s="86" t="s">
        <v>54</v>
      </c>
      <c r="J2389" s="105" t="s">
        <v>2082</v>
      </c>
      <c r="K2389" s="105" t="s">
        <v>2732</v>
      </c>
      <c r="L2389" s="929">
        <v>2</v>
      </c>
      <c r="M2389" s="397"/>
      <c r="N2389" s="366">
        <v>0</v>
      </c>
      <c r="O2389" s="1761">
        <v>250</v>
      </c>
      <c r="P2389" s="373" t="s">
        <v>4385</v>
      </c>
    </row>
    <row r="2390" spans="1:16" ht="59.4">
      <c r="A2390" s="526"/>
      <c r="B2390" s="516"/>
      <c r="C2390" s="554"/>
      <c r="D2390" s="570"/>
      <c r="E2390" s="1306"/>
      <c r="F2390" s="19" t="s">
        <v>48</v>
      </c>
      <c r="G2390" s="105" t="s">
        <v>2734</v>
      </c>
      <c r="H2390" s="19" t="s">
        <v>508</v>
      </c>
      <c r="I2390" s="86" t="s">
        <v>54</v>
      </c>
      <c r="J2390" s="105" t="s">
        <v>2735</v>
      </c>
      <c r="K2390" s="105" t="s">
        <v>2736</v>
      </c>
      <c r="L2390" s="929">
        <v>1</v>
      </c>
      <c r="M2390" s="397"/>
      <c r="N2390" s="366">
        <v>250</v>
      </c>
      <c r="O2390" s="1761"/>
      <c r="P2390" s="373" t="s">
        <v>3805</v>
      </c>
    </row>
    <row r="2391" spans="1:16" ht="118.8">
      <c r="A2391" s="526"/>
      <c r="B2391" s="516"/>
      <c r="C2391" s="554"/>
      <c r="D2391" s="570" t="s">
        <v>2747</v>
      </c>
      <c r="E2391" s="1306" t="s">
        <v>28</v>
      </c>
      <c r="F2391" s="19" t="s">
        <v>15</v>
      </c>
      <c r="G2391" s="105" t="s">
        <v>2730</v>
      </c>
      <c r="H2391" s="19" t="s">
        <v>2731</v>
      </c>
      <c r="I2391" s="86" t="s">
        <v>54</v>
      </c>
      <c r="J2391" s="105" t="s">
        <v>2082</v>
      </c>
      <c r="K2391" s="105" t="s">
        <v>2732</v>
      </c>
      <c r="L2391" s="929">
        <v>2</v>
      </c>
      <c r="M2391" s="397"/>
      <c r="N2391" s="366">
        <v>0</v>
      </c>
      <c r="O2391" s="1761">
        <v>250</v>
      </c>
      <c r="P2391" s="373" t="s">
        <v>4385</v>
      </c>
    </row>
    <row r="2392" spans="1:16" ht="59.4">
      <c r="A2392" s="526"/>
      <c r="B2392" s="516"/>
      <c r="C2392" s="554"/>
      <c r="D2392" s="570"/>
      <c r="E2392" s="1306"/>
      <c r="F2392" s="19" t="s">
        <v>48</v>
      </c>
      <c r="G2392" s="105" t="s">
        <v>2734</v>
      </c>
      <c r="H2392" s="19" t="s">
        <v>508</v>
      </c>
      <c r="I2392" s="86" t="s">
        <v>54</v>
      </c>
      <c r="J2392" s="105" t="s">
        <v>2735</v>
      </c>
      <c r="K2392" s="105" t="s">
        <v>2736</v>
      </c>
      <c r="L2392" s="929">
        <v>1</v>
      </c>
      <c r="M2392" s="397"/>
      <c r="N2392" s="366">
        <v>250</v>
      </c>
      <c r="O2392" s="1761"/>
      <c r="P2392" s="373" t="s">
        <v>3805</v>
      </c>
    </row>
    <row r="2393" spans="1:16" ht="118.8">
      <c r="A2393" s="526"/>
      <c r="B2393" s="516"/>
      <c r="C2393" s="554"/>
      <c r="D2393" s="570" t="s">
        <v>2748</v>
      </c>
      <c r="E2393" s="1306" t="s">
        <v>28</v>
      </c>
      <c r="F2393" s="19" t="s">
        <v>15</v>
      </c>
      <c r="G2393" s="105" t="s">
        <v>2730</v>
      </c>
      <c r="H2393" s="19" t="s">
        <v>2731</v>
      </c>
      <c r="I2393" s="86" t="s">
        <v>54</v>
      </c>
      <c r="J2393" s="105" t="s">
        <v>2082</v>
      </c>
      <c r="K2393" s="105" t="s">
        <v>2732</v>
      </c>
      <c r="L2393" s="929">
        <v>2</v>
      </c>
      <c r="M2393" s="397"/>
      <c r="N2393" s="366">
        <v>0</v>
      </c>
      <c r="O2393" s="1761">
        <v>250</v>
      </c>
      <c r="P2393" s="373" t="s">
        <v>4385</v>
      </c>
    </row>
    <row r="2394" spans="1:16" ht="59.4">
      <c r="A2394" s="526"/>
      <c r="B2394" s="516"/>
      <c r="C2394" s="554"/>
      <c r="D2394" s="570"/>
      <c r="E2394" s="1306"/>
      <c r="F2394" s="19" t="s">
        <v>48</v>
      </c>
      <c r="G2394" s="105" t="s">
        <v>2734</v>
      </c>
      <c r="H2394" s="19" t="s">
        <v>508</v>
      </c>
      <c r="I2394" s="86" t="s">
        <v>54</v>
      </c>
      <c r="J2394" s="105" t="s">
        <v>2735</v>
      </c>
      <c r="K2394" s="105" t="s">
        <v>2736</v>
      </c>
      <c r="L2394" s="929">
        <v>1</v>
      </c>
      <c r="M2394" s="397"/>
      <c r="N2394" s="366">
        <v>250</v>
      </c>
      <c r="O2394" s="1761"/>
      <c r="P2394" s="373" t="s">
        <v>3805</v>
      </c>
    </row>
    <row r="2395" spans="1:16" ht="118.8">
      <c r="A2395" s="526"/>
      <c r="B2395" s="516"/>
      <c r="C2395" s="554"/>
      <c r="D2395" s="570" t="s">
        <v>2749</v>
      </c>
      <c r="E2395" s="1306" t="s">
        <v>28</v>
      </c>
      <c r="F2395" s="19" t="s">
        <v>15</v>
      </c>
      <c r="G2395" s="105" t="s">
        <v>2730</v>
      </c>
      <c r="H2395" s="19" t="s">
        <v>2731</v>
      </c>
      <c r="I2395" s="86" t="s">
        <v>54</v>
      </c>
      <c r="J2395" s="105" t="s">
        <v>2082</v>
      </c>
      <c r="K2395" s="105" t="s">
        <v>2732</v>
      </c>
      <c r="L2395" s="929">
        <v>2</v>
      </c>
      <c r="M2395" s="397"/>
      <c r="N2395" s="366">
        <v>0</v>
      </c>
      <c r="O2395" s="1761">
        <v>250</v>
      </c>
      <c r="P2395" s="373" t="s">
        <v>4385</v>
      </c>
    </row>
    <row r="2396" spans="1:16" ht="59.4">
      <c r="A2396" s="526"/>
      <c r="B2396" s="516"/>
      <c r="C2396" s="554"/>
      <c r="D2396" s="570"/>
      <c r="E2396" s="1306"/>
      <c r="F2396" s="19" t="s">
        <v>48</v>
      </c>
      <c r="G2396" s="105" t="s">
        <v>2734</v>
      </c>
      <c r="H2396" s="19" t="s">
        <v>508</v>
      </c>
      <c r="I2396" s="86" t="s">
        <v>54</v>
      </c>
      <c r="J2396" s="105" t="s">
        <v>2735</v>
      </c>
      <c r="K2396" s="105" t="s">
        <v>2736</v>
      </c>
      <c r="L2396" s="929">
        <v>1</v>
      </c>
      <c r="M2396" s="397"/>
      <c r="N2396" s="366">
        <v>250</v>
      </c>
      <c r="O2396" s="1761"/>
      <c r="P2396" s="373" t="s">
        <v>3805</v>
      </c>
    </row>
    <row r="2397" spans="1:16" ht="39.6">
      <c r="A2397" s="526" t="s">
        <v>812</v>
      </c>
      <c r="B2397" s="516" t="s">
        <v>271</v>
      </c>
      <c r="C2397" s="554" t="s">
        <v>3052</v>
      </c>
      <c r="D2397" s="574" t="s">
        <v>3033</v>
      </c>
      <c r="E2397" s="1306" t="s">
        <v>12</v>
      </c>
      <c r="F2397" s="62" t="s">
        <v>15</v>
      </c>
      <c r="G2397" s="105" t="s">
        <v>3034</v>
      </c>
      <c r="H2397" s="62" t="s">
        <v>3035</v>
      </c>
      <c r="I2397" s="105" t="s">
        <v>246</v>
      </c>
      <c r="J2397" s="105" t="s">
        <v>3036</v>
      </c>
      <c r="K2397" s="105" t="s">
        <v>3037</v>
      </c>
      <c r="L2397" s="893">
        <v>5</v>
      </c>
      <c r="M2397" s="358"/>
      <c r="N2397" s="370">
        <v>0</v>
      </c>
      <c r="O2397" s="1761">
        <v>0</v>
      </c>
      <c r="P2397" s="373" t="s">
        <v>13146</v>
      </c>
    </row>
    <row r="2398" spans="1:16" ht="59.4">
      <c r="A2398" s="677"/>
      <c r="B2398" s="517"/>
      <c r="C2398" s="569"/>
      <c r="D2398" s="566"/>
      <c r="E2398" s="1875"/>
      <c r="F2398" s="45" t="s">
        <v>15</v>
      </c>
      <c r="G2398" s="462" t="s">
        <v>3038</v>
      </c>
      <c r="H2398" s="45" t="s">
        <v>3035</v>
      </c>
      <c r="I2398" s="462" t="s">
        <v>246</v>
      </c>
      <c r="J2398" s="462" t="s">
        <v>3036</v>
      </c>
      <c r="K2398" s="462" t="s">
        <v>3039</v>
      </c>
      <c r="L2398" s="1572">
        <v>5</v>
      </c>
      <c r="M2398" s="353"/>
      <c r="N2398" s="1743">
        <v>0</v>
      </c>
      <c r="O2398" s="1761"/>
      <c r="P2398" s="373" t="s">
        <v>13145</v>
      </c>
    </row>
    <row r="2399" spans="1:16" ht="39.6">
      <c r="A2399" s="677"/>
      <c r="B2399" s="517"/>
      <c r="C2399" s="569"/>
      <c r="D2399" s="574" t="s">
        <v>3040</v>
      </c>
      <c r="E2399" s="1927" t="s">
        <v>12</v>
      </c>
      <c r="F2399" s="62" t="s">
        <v>15</v>
      </c>
      <c r="G2399" s="105" t="s">
        <v>3034</v>
      </c>
      <c r="H2399" s="62" t="s">
        <v>3035</v>
      </c>
      <c r="I2399" s="105" t="s">
        <v>246</v>
      </c>
      <c r="J2399" s="105" t="s">
        <v>3036</v>
      </c>
      <c r="K2399" s="105" t="s">
        <v>3037</v>
      </c>
      <c r="L2399" s="893">
        <v>5</v>
      </c>
      <c r="M2399" s="353"/>
      <c r="N2399" s="370">
        <v>500</v>
      </c>
      <c r="O2399" s="1761">
        <v>1000</v>
      </c>
      <c r="P2399" s="373" t="s">
        <v>3805</v>
      </c>
    </row>
    <row r="2400" spans="1:16" ht="59.4">
      <c r="A2400" s="677"/>
      <c r="B2400" s="517"/>
      <c r="C2400" s="569"/>
      <c r="D2400" s="574"/>
      <c r="E2400" s="1926"/>
      <c r="F2400" s="62" t="s">
        <v>15</v>
      </c>
      <c r="G2400" s="105" t="s">
        <v>3038</v>
      </c>
      <c r="H2400" s="62" t="s">
        <v>3035</v>
      </c>
      <c r="I2400" s="105" t="s">
        <v>246</v>
      </c>
      <c r="J2400" s="105" t="s">
        <v>3036</v>
      </c>
      <c r="K2400" s="105" t="s">
        <v>3039</v>
      </c>
      <c r="L2400" s="893">
        <v>5</v>
      </c>
      <c r="M2400" s="353"/>
      <c r="N2400" s="1743">
        <v>500</v>
      </c>
      <c r="O2400" s="1761"/>
      <c r="P2400" s="373" t="s">
        <v>3805</v>
      </c>
    </row>
    <row r="2401" spans="1:16" ht="39.6">
      <c r="A2401" s="677"/>
      <c r="B2401" s="517"/>
      <c r="C2401" s="569"/>
      <c r="D2401" s="574" t="s">
        <v>3041</v>
      </c>
      <c r="E2401" s="1927" t="s">
        <v>12</v>
      </c>
      <c r="F2401" s="62" t="s">
        <v>15</v>
      </c>
      <c r="G2401" s="105" t="s">
        <v>3034</v>
      </c>
      <c r="H2401" s="62" t="s">
        <v>3035</v>
      </c>
      <c r="I2401" s="105" t="s">
        <v>246</v>
      </c>
      <c r="J2401" s="105" t="s">
        <v>3036</v>
      </c>
      <c r="K2401" s="105" t="s">
        <v>3037</v>
      </c>
      <c r="L2401" s="893">
        <v>5</v>
      </c>
      <c r="M2401" s="353"/>
      <c r="N2401" s="370">
        <v>500</v>
      </c>
      <c r="O2401" s="1761">
        <v>1000</v>
      </c>
      <c r="P2401" s="373" t="s">
        <v>3805</v>
      </c>
    </row>
    <row r="2402" spans="1:16" ht="59.4">
      <c r="A2402" s="677"/>
      <c r="B2402" s="517"/>
      <c r="C2402" s="569"/>
      <c r="D2402" s="574"/>
      <c r="E2402" s="1926"/>
      <c r="F2402" s="62" t="s">
        <v>15</v>
      </c>
      <c r="G2402" s="105" t="s">
        <v>3038</v>
      </c>
      <c r="H2402" s="62" t="s">
        <v>3035</v>
      </c>
      <c r="I2402" s="105" t="s">
        <v>246</v>
      </c>
      <c r="J2402" s="105" t="s">
        <v>3036</v>
      </c>
      <c r="K2402" s="105" t="s">
        <v>3039</v>
      </c>
      <c r="L2402" s="893">
        <v>5</v>
      </c>
      <c r="M2402" s="353"/>
      <c r="N2402" s="1743">
        <v>500</v>
      </c>
      <c r="O2402" s="1761"/>
      <c r="P2402" s="373" t="s">
        <v>3805</v>
      </c>
    </row>
    <row r="2403" spans="1:16" ht="39.6">
      <c r="A2403" s="677"/>
      <c r="B2403" s="517"/>
      <c r="C2403" s="569"/>
      <c r="D2403" s="574" t="s">
        <v>3042</v>
      </c>
      <c r="E2403" s="2011" t="s">
        <v>12</v>
      </c>
      <c r="F2403" s="62" t="s">
        <v>15</v>
      </c>
      <c r="G2403" s="105" t="s">
        <v>3034</v>
      </c>
      <c r="H2403" s="62" t="s">
        <v>3035</v>
      </c>
      <c r="I2403" s="105" t="s">
        <v>246</v>
      </c>
      <c r="J2403" s="105" t="s">
        <v>3036</v>
      </c>
      <c r="K2403" s="105" t="s">
        <v>3037</v>
      </c>
      <c r="L2403" s="893">
        <v>5</v>
      </c>
      <c r="M2403" s="353"/>
      <c r="N2403" s="370">
        <v>500</v>
      </c>
      <c r="O2403" s="1761">
        <v>1000</v>
      </c>
      <c r="P2403" s="373" t="s">
        <v>3805</v>
      </c>
    </row>
    <row r="2404" spans="1:16" ht="59.4">
      <c r="A2404" s="677"/>
      <c r="B2404" s="517"/>
      <c r="C2404" s="569"/>
      <c r="D2404" s="574"/>
      <c r="E2404" s="2011"/>
      <c r="F2404" s="62" t="s">
        <v>15</v>
      </c>
      <c r="G2404" s="105" t="s">
        <v>3038</v>
      </c>
      <c r="H2404" s="62" t="s">
        <v>3035</v>
      </c>
      <c r="I2404" s="105" t="s">
        <v>246</v>
      </c>
      <c r="J2404" s="105" t="s">
        <v>3036</v>
      </c>
      <c r="K2404" s="105" t="s">
        <v>3039</v>
      </c>
      <c r="L2404" s="893">
        <v>5</v>
      </c>
      <c r="M2404" s="353"/>
      <c r="N2404" s="1743">
        <v>500</v>
      </c>
      <c r="O2404" s="1761"/>
      <c r="P2404" s="373" t="s">
        <v>3805</v>
      </c>
    </row>
    <row r="2405" spans="1:16" ht="39.6">
      <c r="A2405" s="677"/>
      <c r="B2405" s="517"/>
      <c r="C2405" s="569"/>
      <c r="D2405" s="574" t="s">
        <v>3043</v>
      </c>
      <c r="E2405" s="1927" t="s">
        <v>12</v>
      </c>
      <c r="F2405" s="62" t="s">
        <v>15</v>
      </c>
      <c r="G2405" s="105" t="s">
        <v>3034</v>
      </c>
      <c r="H2405" s="62" t="s">
        <v>3035</v>
      </c>
      <c r="I2405" s="105" t="s">
        <v>246</v>
      </c>
      <c r="J2405" s="105" t="s">
        <v>3036</v>
      </c>
      <c r="K2405" s="105" t="s">
        <v>3037</v>
      </c>
      <c r="L2405" s="893">
        <v>5</v>
      </c>
      <c r="M2405" s="353"/>
      <c r="N2405" s="370">
        <v>500</v>
      </c>
      <c r="O2405" s="1761">
        <v>1000</v>
      </c>
      <c r="P2405" s="373" t="s">
        <v>3805</v>
      </c>
    </row>
    <row r="2406" spans="1:16" ht="59.4">
      <c r="A2406" s="677"/>
      <c r="B2406" s="517"/>
      <c r="C2406" s="569"/>
      <c r="D2406" s="574"/>
      <c r="E2406" s="1926"/>
      <c r="F2406" s="62" t="s">
        <v>15</v>
      </c>
      <c r="G2406" s="105" t="s">
        <v>3038</v>
      </c>
      <c r="H2406" s="62" t="s">
        <v>3035</v>
      </c>
      <c r="I2406" s="105" t="s">
        <v>246</v>
      </c>
      <c r="J2406" s="105" t="s">
        <v>3036</v>
      </c>
      <c r="K2406" s="105" t="s">
        <v>3039</v>
      </c>
      <c r="L2406" s="893">
        <v>5</v>
      </c>
      <c r="M2406" s="353"/>
      <c r="N2406" s="1743">
        <v>500</v>
      </c>
      <c r="O2406" s="1761"/>
      <c r="P2406" s="373" t="s">
        <v>3805</v>
      </c>
    </row>
    <row r="2407" spans="1:16" ht="39.6">
      <c r="A2407" s="677"/>
      <c r="B2407" s="517"/>
      <c r="C2407" s="569"/>
      <c r="D2407" s="538" t="s">
        <v>3044</v>
      </c>
      <c r="E2407" s="1917" t="s">
        <v>12</v>
      </c>
      <c r="F2407" s="62" t="s">
        <v>15</v>
      </c>
      <c r="G2407" s="105" t="s">
        <v>3034</v>
      </c>
      <c r="H2407" s="62" t="s">
        <v>3035</v>
      </c>
      <c r="I2407" s="105" t="s">
        <v>246</v>
      </c>
      <c r="J2407" s="105" t="s">
        <v>3036</v>
      </c>
      <c r="K2407" s="105" t="s">
        <v>3037</v>
      </c>
      <c r="L2407" s="893">
        <v>5</v>
      </c>
      <c r="M2407" s="358"/>
      <c r="N2407" s="370">
        <v>500</v>
      </c>
      <c r="O2407" s="1761">
        <v>1000</v>
      </c>
      <c r="P2407" s="373" t="s">
        <v>3805</v>
      </c>
    </row>
    <row r="2408" spans="1:16" ht="59.4">
      <c r="A2408" s="677"/>
      <c r="B2408" s="517"/>
      <c r="C2408" s="569"/>
      <c r="D2408" s="566"/>
      <c r="E2408" s="1875"/>
      <c r="F2408" s="62" t="s">
        <v>15</v>
      </c>
      <c r="G2408" s="105" t="s">
        <v>3038</v>
      </c>
      <c r="H2408" s="62" t="s">
        <v>3035</v>
      </c>
      <c r="I2408" s="105" t="s">
        <v>246</v>
      </c>
      <c r="J2408" s="105" t="s">
        <v>3036</v>
      </c>
      <c r="K2408" s="105" t="s">
        <v>3039</v>
      </c>
      <c r="L2408" s="893">
        <v>5</v>
      </c>
      <c r="M2408" s="353"/>
      <c r="N2408" s="1743">
        <v>500</v>
      </c>
      <c r="O2408" s="1761"/>
      <c r="P2408" s="373" t="s">
        <v>3805</v>
      </c>
    </row>
    <row r="2409" spans="1:16" ht="39.6">
      <c r="A2409" s="677"/>
      <c r="B2409" s="517"/>
      <c r="C2409" s="569"/>
      <c r="D2409" s="574" t="s">
        <v>3045</v>
      </c>
      <c r="E2409" s="1927" t="s">
        <v>12</v>
      </c>
      <c r="F2409" s="62" t="s">
        <v>15</v>
      </c>
      <c r="G2409" s="105" t="s">
        <v>3034</v>
      </c>
      <c r="H2409" s="62" t="s">
        <v>3035</v>
      </c>
      <c r="I2409" s="105" t="s">
        <v>246</v>
      </c>
      <c r="J2409" s="105" t="s">
        <v>3036</v>
      </c>
      <c r="K2409" s="105" t="s">
        <v>3037</v>
      </c>
      <c r="L2409" s="893">
        <v>5</v>
      </c>
      <c r="M2409" s="353"/>
      <c r="N2409" s="370">
        <v>500</v>
      </c>
      <c r="O2409" s="1761">
        <v>1000</v>
      </c>
      <c r="P2409" s="373" t="s">
        <v>3805</v>
      </c>
    </row>
    <row r="2410" spans="1:16" ht="59.4">
      <c r="A2410" s="677"/>
      <c r="B2410" s="517"/>
      <c r="C2410" s="569"/>
      <c r="D2410" s="574"/>
      <c r="E2410" s="1926"/>
      <c r="F2410" s="62" t="s">
        <v>15</v>
      </c>
      <c r="G2410" s="105" t="s">
        <v>3038</v>
      </c>
      <c r="H2410" s="62" t="s">
        <v>3035</v>
      </c>
      <c r="I2410" s="105" t="s">
        <v>246</v>
      </c>
      <c r="J2410" s="105" t="s">
        <v>3036</v>
      </c>
      <c r="K2410" s="105" t="s">
        <v>3039</v>
      </c>
      <c r="L2410" s="893">
        <v>5</v>
      </c>
      <c r="M2410" s="353"/>
      <c r="N2410" s="1743">
        <v>500</v>
      </c>
      <c r="O2410" s="1761"/>
      <c r="P2410" s="373" t="s">
        <v>3805</v>
      </c>
    </row>
    <row r="2411" spans="1:16" ht="39.6">
      <c r="A2411" s="677"/>
      <c r="B2411" s="517"/>
      <c r="C2411" s="569"/>
      <c r="D2411" s="574" t="s">
        <v>3046</v>
      </c>
      <c r="E2411" s="1934" t="s">
        <v>12</v>
      </c>
      <c r="F2411" s="62" t="s">
        <v>15</v>
      </c>
      <c r="G2411" s="105" t="s">
        <v>3034</v>
      </c>
      <c r="H2411" s="62" t="s">
        <v>3035</v>
      </c>
      <c r="I2411" s="105" t="s">
        <v>246</v>
      </c>
      <c r="J2411" s="105" t="s">
        <v>3036</v>
      </c>
      <c r="K2411" s="105" t="s">
        <v>3037</v>
      </c>
      <c r="L2411" s="893">
        <v>5</v>
      </c>
      <c r="M2411" s="353"/>
      <c r="N2411" s="370">
        <v>500</v>
      </c>
      <c r="O2411" s="1761">
        <v>1000</v>
      </c>
      <c r="P2411" s="373" t="s">
        <v>3805</v>
      </c>
    </row>
    <row r="2412" spans="1:16" ht="59.4">
      <c r="A2412" s="677"/>
      <c r="B2412" s="517"/>
      <c r="C2412" s="569"/>
      <c r="D2412" s="574"/>
      <c r="E2412" s="1934"/>
      <c r="F2412" s="62" t="s">
        <v>15</v>
      </c>
      <c r="G2412" s="105" t="s">
        <v>3038</v>
      </c>
      <c r="H2412" s="62" t="s">
        <v>3035</v>
      </c>
      <c r="I2412" s="105" t="s">
        <v>246</v>
      </c>
      <c r="J2412" s="105" t="s">
        <v>3036</v>
      </c>
      <c r="K2412" s="105" t="s">
        <v>3039</v>
      </c>
      <c r="L2412" s="893">
        <v>5</v>
      </c>
      <c r="M2412" s="353"/>
      <c r="N2412" s="1743">
        <v>500</v>
      </c>
      <c r="O2412" s="1761"/>
      <c r="P2412" s="373" t="s">
        <v>3805</v>
      </c>
    </row>
    <row r="2413" spans="1:16" ht="39.6">
      <c r="A2413" s="677"/>
      <c r="B2413" s="517"/>
      <c r="C2413" s="569"/>
      <c r="D2413" s="574" t="s">
        <v>3047</v>
      </c>
      <c r="E2413" s="1934" t="s">
        <v>12</v>
      </c>
      <c r="F2413" s="62" t="s">
        <v>15</v>
      </c>
      <c r="G2413" s="105" t="s">
        <v>3034</v>
      </c>
      <c r="H2413" s="62" t="s">
        <v>3035</v>
      </c>
      <c r="I2413" s="105" t="s">
        <v>246</v>
      </c>
      <c r="J2413" s="105" t="s">
        <v>3036</v>
      </c>
      <c r="K2413" s="105" t="s">
        <v>3037</v>
      </c>
      <c r="L2413" s="893">
        <v>5</v>
      </c>
      <c r="M2413" s="353"/>
      <c r="N2413" s="370">
        <v>500</v>
      </c>
      <c r="O2413" s="1761">
        <v>1000</v>
      </c>
      <c r="P2413" s="373" t="s">
        <v>3805</v>
      </c>
    </row>
    <row r="2414" spans="1:16" ht="59.4">
      <c r="A2414" s="677"/>
      <c r="B2414" s="517"/>
      <c r="C2414" s="569"/>
      <c r="D2414" s="574"/>
      <c r="E2414" s="1934"/>
      <c r="F2414" s="62" t="s">
        <v>15</v>
      </c>
      <c r="G2414" s="105" t="s">
        <v>3038</v>
      </c>
      <c r="H2414" s="62" t="s">
        <v>3035</v>
      </c>
      <c r="I2414" s="105" t="s">
        <v>246</v>
      </c>
      <c r="J2414" s="105" t="s">
        <v>3036</v>
      </c>
      <c r="K2414" s="105" t="s">
        <v>3039</v>
      </c>
      <c r="L2414" s="893">
        <v>5</v>
      </c>
      <c r="M2414" s="353"/>
      <c r="N2414" s="1743">
        <v>500</v>
      </c>
      <c r="O2414" s="1761"/>
      <c r="P2414" s="373" t="s">
        <v>3805</v>
      </c>
    </row>
    <row r="2415" spans="1:16" ht="39.6">
      <c r="A2415" s="677"/>
      <c r="B2415" s="517"/>
      <c r="C2415" s="569"/>
      <c r="D2415" s="574" t="s">
        <v>3048</v>
      </c>
      <c r="E2415" s="1927" t="s">
        <v>12</v>
      </c>
      <c r="F2415" s="62" t="s">
        <v>15</v>
      </c>
      <c r="G2415" s="105" t="s">
        <v>3034</v>
      </c>
      <c r="H2415" s="62" t="s">
        <v>3035</v>
      </c>
      <c r="I2415" s="105" t="s">
        <v>246</v>
      </c>
      <c r="J2415" s="105" t="s">
        <v>3036</v>
      </c>
      <c r="K2415" s="105" t="s">
        <v>3037</v>
      </c>
      <c r="L2415" s="893">
        <v>5</v>
      </c>
      <c r="M2415" s="353"/>
      <c r="N2415" s="370">
        <v>500</v>
      </c>
      <c r="O2415" s="1761">
        <v>1000</v>
      </c>
      <c r="P2415" s="373" t="s">
        <v>3805</v>
      </c>
    </row>
    <row r="2416" spans="1:16" ht="59.4">
      <c r="A2416" s="677"/>
      <c r="B2416" s="517"/>
      <c r="C2416" s="569"/>
      <c r="D2416" s="574"/>
      <c r="E2416" s="1926"/>
      <c r="F2416" s="62" t="s">
        <v>15</v>
      </c>
      <c r="G2416" s="105" t="s">
        <v>3038</v>
      </c>
      <c r="H2416" s="62" t="s">
        <v>3035</v>
      </c>
      <c r="I2416" s="105" t="s">
        <v>246</v>
      </c>
      <c r="J2416" s="105" t="s">
        <v>3036</v>
      </c>
      <c r="K2416" s="105" t="s">
        <v>3039</v>
      </c>
      <c r="L2416" s="893">
        <v>5</v>
      </c>
      <c r="M2416" s="353"/>
      <c r="N2416" s="1743">
        <v>500</v>
      </c>
      <c r="O2416" s="1761"/>
      <c r="P2416" s="373" t="s">
        <v>3805</v>
      </c>
    </row>
    <row r="2417" spans="1:16" ht="39.6">
      <c r="A2417" s="677"/>
      <c r="B2417" s="517"/>
      <c r="C2417" s="569"/>
      <c r="D2417" s="538" t="s">
        <v>3049</v>
      </c>
      <c r="E2417" s="1927" t="s">
        <v>12</v>
      </c>
      <c r="F2417" s="62" t="s">
        <v>15</v>
      </c>
      <c r="G2417" s="105" t="s">
        <v>3034</v>
      </c>
      <c r="H2417" s="62" t="s">
        <v>3035</v>
      </c>
      <c r="I2417" s="105" t="s">
        <v>246</v>
      </c>
      <c r="J2417" s="105" t="s">
        <v>3036</v>
      </c>
      <c r="K2417" s="105" t="s">
        <v>3037</v>
      </c>
      <c r="L2417" s="893">
        <v>5</v>
      </c>
      <c r="M2417" s="358"/>
      <c r="N2417" s="370">
        <v>0</v>
      </c>
      <c r="O2417" s="1761">
        <v>0</v>
      </c>
      <c r="P2417" s="373" t="s">
        <v>13145</v>
      </c>
    </row>
    <row r="2418" spans="1:16" ht="59.4">
      <c r="A2418" s="677"/>
      <c r="B2418" s="517"/>
      <c r="C2418" s="569"/>
      <c r="D2418" s="566"/>
      <c r="E2418" s="1926"/>
      <c r="F2418" s="62" t="s">
        <v>15</v>
      </c>
      <c r="G2418" s="105" t="s">
        <v>3038</v>
      </c>
      <c r="H2418" s="62" t="s">
        <v>3035</v>
      </c>
      <c r="I2418" s="105" t="s">
        <v>246</v>
      </c>
      <c r="J2418" s="105" t="s">
        <v>3036</v>
      </c>
      <c r="K2418" s="105" t="s">
        <v>3039</v>
      </c>
      <c r="L2418" s="893">
        <v>5</v>
      </c>
      <c r="M2418" s="353"/>
      <c r="N2418" s="1743">
        <v>0</v>
      </c>
      <c r="O2418" s="1761"/>
      <c r="P2418" s="373" t="s">
        <v>13145</v>
      </c>
    </row>
    <row r="2419" spans="1:16" ht="39.6">
      <c r="A2419" s="677"/>
      <c r="B2419" s="517"/>
      <c r="C2419" s="569"/>
      <c r="D2419" s="538" t="s">
        <v>3050</v>
      </c>
      <c r="E2419" s="1927" t="s">
        <v>17</v>
      </c>
      <c r="F2419" s="62" t="s">
        <v>15</v>
      </c>
      <c r="G2419" s="105" t="s">
        <v>3034</v>
      </c>
      <c r="H2419" s="62" t="s">
        <v>3035</v>
      </c>
      <c r="I2419" s="105" t="s">
        <v>246</v>
      </c>
      <c r="J2419" s="105" t="s">
        <v>3036</v>
      </c>
      <c r="K2419" s="105" t="s">
        <v>3037</v>
      </c>
      <c r="L2419" s="893">
        <v>5</v>
      </c>
      <c r="M2419" s="353" t="s">
        <v>3033</v>
      </c>
      <c r="N2419" s="1743">
        <v>1000</v>
      </c>
      <c r="O2419" s="1761">
        <v>2000</v>
      </c>
      <c r="P2419" s="373" t="s">
        <v>3803</v>
      </c>
    </row>
    <row r="2420" spans="1:16" ht="59.4">
      <c r="A2420" s="677"/>
      <c r="B2420" s="517"/>
      <c r="C2420" s="569"/>
      <c r="D2420" s="566"/>
      <c r="E2420" s="1926"/>
      <c r="F2420" s="62" t="s">
        <v>15</v>
      </c>
      <c r="G2420" s="105" t="s">
        <v>3038</v>
      </c>
      <c r="H2420" s="62" t="s">
        <v>3035</v>
      </c>
      <c r="I2420" s="105" t="s">
        <v>246</v>
      </c>
      <c r="J2420" s="105" t="s">
        <v>3036</v>
      </c>
      <c r="K2420" s="105" t="s">
        <v>3039</v>
      </c>
      <c r="L2420" s="893">
        <v>5</v>
      </c>
      <c r="M2420" s="353" t="s">
        <v>3033</v>
      </c>
      <c r="N2420" s="1743">
        <v>1000</v>
      </c>
      <c r="O2420" s="1761"/>
      <c r="P2420" s="373" t="s">
        <v>3803</v>
      </c>
    </row>
    <row r="2421" spans="1:16" ht="39.6">
      <c r="A2421" s="677"/>
      <c r="B2421" s="517"/>
      <c r="C2421" s="569"/>
      <c r="D2421" s="574" t="s">
        <v>3051</v>
      </c>
      <c r="E2421" s="1934" t="s">
        <v>17</v>
      </c>
      <c r="F2421" s="62" t="s">
        <v>15</v>
      </c>
      <c r="G2421" s="105" t="s">
        <v>3034</v>
      </c>
      <c r="H2421" s="62" t="s">
        <v>3035</v>
      </c>
      <c r="I2421" s="105" t="s">
        <v>246</v>
      </c>
      <c r="J2421" s="105" t="s">
        <v>3036</v>
      </c>
      <c r="K2421" s="105" t="s">
        <v>3037</v>
      </c>
      <c r="L2421" s="893">
        <v>5</v>
      </c>
      <c r="M2421" s="353" t="s">
        <v>3040</v>
      </c>
      <c r="N2421" s="1743">
        <v>1000</v>
      </c>
      <c r="O2421" s="1761">
        <v>2000</v>
      </c>
      <c r="P2421" s="373" t="s">
        <v>3803</v>
      </c>
    </row>
    <row r="2422" spans="1:16" ht="59.4">
      <c r="A2422" s="677"/>
      <c r="B2422" s="517"/>
      <c r="C2422" s="569"/>
      <c r="D2422" s="538"/>
      <c r="E2422" s="1927"/>
      <c r="F2422" s="67" t="s">
        <v>15</v>
      </c>
      <c r="G2422" s="134" t="s">
        <v>3038</v>
      </c>
      <c r="H2422" s="67" t="s">
        <v>3035</v>
      </c>
      <c r="I2422" s="134" t="s">
        <v>246</v>
      </c>
      <c r="J2422" s="134" t="s">
        <v>3036</v>
      </c>
      <c r="K2422" s="134" t="s">
        <v>3039</v>
      </c>
      <c r="L2422" s="1484">
        <v>5</v>
      </c>
      <c r="M2422" s="353" t="s">
        <v>3040</v>
      </c>
      <c r="N2422" s="1743">
        <v>1000</v>
      </c>
      <c r="O2422" s="1761"/>
      <c r="P2422" s="373" t="s">
        <v>3803</v>
      </c>
    </row>
    <row r="2423" spans="1:16" ht="59.4">
      <c r="A2423" s="70" t="s">
        <v>1717</v>
      </c>
      <c r="B2423" s="50" t="s">
        <v>22</v>
      </c>
      <c r="C2423" s="62" t="s">
        <v>1716</v>
      </c>
      <c r="D2423" s="105" t="s">
        <v>1712</v>
      </c>
      <c r="E2423" s="1305" t="s">
        <v>28</v>
      </c>
      <c r="F2423" s="19" t="s">
        <v>313</v>
      </c>
      <c r="G2423" s="105" t="s">
        <v>1713</v>
      </c>
      <c r="H2423" s="19" t="s">
        <v>1714</v>
      </c>
      <c r="I2423" s="105" t="s">
        <v>26</v>
      </c>
      <c r="J2423" s="105" t="s">
        <v>388</v>
      </c>
      <c r="K2423" s="105" t="s">
        <v>1715</v>
      </c>
      <c r="L2423" s="893">
        <v>2</v>
      </c>
      <c r="M2423" s="353"/>
      <c r="N2423" s="366">
        <v>50000</v>
      </c>
      <c r="O2423" s="1178">
        <v>50000</v>
      </c>
      <c r="P2423" s="373" t="s">
        <v>3805</v>
      </c>
    </row>
    <row r="2424" spans="1:16" ht="39.6">
      <c r="A2424" s="70" t="s">
        <v>1717</v>
      </c>
      <c r="B2424" s="50" t="s">
        <v>57</v>
      </c>
      <c r="C2424" s="66" t="s">
        <v>3053</v>
      </c>
      <c r="D2424" s="105" t="s">
        <v>3053</v>
      </c>
      <c r="E2424" s="1305" t="s">
        <v>12</v>
      </c>
      <c r="F2424" s="66" t="s">
        <v>13</v>
      </c>
      <c r="G2424" s="105" t="s">
        <v>3054</v>
      </c>
      <c r="H2424" s="66" t="s">
        <v>3055</v>
      </c>
      <c r="I2424" s="105" t="s">
        <v>14</v>
      </c>
      <c r="J2424" s="105" t="s">
        <v>3056</v>
      </c>
      <c r="K2424" s="105" t="s">
        <v>3057</v>
      </c>
      <c r="L2424" s="893" t="s">
        <v>3058</v>
      </c>
      <c r="M2424" s="353"/>
      <c r="N2424" s="366">
        <v>4000</v>
      </c>
      <c r="O2424" s="1178">
        <v>4000</v>
      </c>
      <c r="P2424" s="373" t="s">
        <v>4386</v>
      </c>
    </row>
    <row r="2425" spans="1:16" ht="59.4">
      <c r="A2425" s="205" t="s">
        <v>4387</v>
      </c>
      <c r="B2425" s="206" t="s">
        <v>4388</v>
      </c>
      <c r="C2425" s="207" t="s">
        <v>4389</v>
      </c>
      <c r="D2425" s="277" t="s">
        <v>4389</v>
      </c>
      <c r="E2425" s="2012" t="s">
        <v>28</v>
      </c>
      <c r="F2425" s="207" t="s">
        <v>24</v>
      </c>
      <c r="G2425" s="277" t="s">
        <v>4390</v>
      </c>
      <c r="H2425" s="207" t="s">
        <v>4391</v>
      </c>
      <c r="I2425" s="277" t="s">
        <v>29</v>
      </c>
      <c r="J2425" s="277" t="s">
        <v>30</v>
      </c>
      <c r="K2425" s="277" t="s">
        <v>4392</v>
      </c>
      <c r="L2425" s="1572">
        <v>1</v>
      </c>
      <c r="M2425" s="353"/>
      <c r="N2425" s="366">
        <v>2500</v>
      </c>
      <c r="O2425" s="1178">
        <v>2500</v>
      </c>
      <c r="P2425" s="373" t="s">
        <v>3828</v>
      </c>
    </row>
    <row r="2426" spans="1:16" ht="39.6">
      <c r="A2426" s="208" t="s">
        <v>4387</v>
      </c>
      <c r="B2426" s="209" t="s">
        <v>57</v>
      </c>
      <c r="C2426" s="73" t="s">
        <v>4393</v>
      </c>
      <c r="D2426" s="966" t="s">
        <v>4393</v>
      </c>
      <c r="E2426" s="1318" t="s">
        <v>28</v>
      </c>
      <c r="F2426" s="73" t="s">
        <v>24</v>
      </c>
      <c r="G2426" s="966" t="s">
        <v>4390</v>
      </c>
      <c r="H2426" s="73" t="s">
        <v>4391</v>
      </c>
      <c r="I2426" s="966" t="s">
        <v>29</v>
      </c>
      <c r="J2426" s="966" t="s">
        <v>4394</v>
      </c>
      <c r="K2426" s="966" t="s">
        <v>4395</v>
      </c>
      <c r="L2426" s="1038">
        <v>1</v>
      </c>
      <c r="M2426" s="353"/>
      <c r="N2426" s="366">
        <v>2500</v>
      </c>
      <c r="O2426" s="1178">
        <v>2500</v>
      </c>
      <c r="P2426" s="373" t="s">
        <v>3828</v>
      </c>
    </row>
    <row r="2427" spans="1:16" ht="79.2">
      <c r="A2427" s="466" t="s">
        <v>4387</v>
      </c>
      <c r="B2427" s="467" t="s">
        <v>63</v>
      </c>
      <c r="C2427" s="465" t="s">
        <v>4396</v>
      </c>
      <c r="D2427" s="767" t="s">
        <v>4397</v>
      </c>
      <c r="E2427" s="656" t="s">
        <v>28</v>
      </c>
      <c r="F2427" s="210" t="s">
        <v>24</v>
      </c>
      <c r="G2427" s="331" t="s">
        <v>4398</v>
      </c>
      <c r="H2427" s="210" t="s">
        <v>4399</v>
      </c>
      <c r="I2427" s="332" t="s">
        <v>29</v>
      </c>
      <c r="J2427" s="331" t="s">
        <v>4400</v>
      </c>
      <c r="K2427" s="331" t="s">
        <v>4401</v>
      </c>
      <c r="L2427" s="929">
        <v>2</v>
      </c>
      <c r="M2427" s="353"/>
      <c r="N2427" s="366">
        <v>1000</v>
      </c>
      <c r="O2427" s="1761">
        <v>3000</v>
      </c>
      <c r="P2427" s="905" t="s">
        <v>4402</v>
      </c>
    </row>
    <row r="2428" spans="1:16" ht="39.6">
      <c r="A2428" s="466"/>
      <c r="B2428" s="467"/>
      <c r="C2428" s="465"/>
      <c r="D2428" s="767"/>
      <c r="E2428" s="2013"/>
      <c r="F2428" s="210" t="s">
        <v>24</v>
      </c>
      <c r="G2428" s="331" t="s">
        <v>4403</v>
      </c>
      <c r="H2428" s="210" t="s">
        <v>4404</v>
      </c>
      <c r="I2428" s="332" t="s">
        <v>29</v>
      </c>
      <c r="J2428" s="331" t="s">
        <v>4405</v>
      </c>
      <c r="K2428" s="331" t="s">
        <v>4406</v>
      </c>
      <c r="L2428" s="929">
        <v>3</v>
      </c>
      <c r="M2428" s="353"/>
      <c r="N2428" s="366">
        <v>1500</v>
      </c>
      <c r="O2428" s="1761"/>
      <c r="P2428" s="373" t="s">
        <v>3828</v>
      </c>
    </row>
    <row r="2429" spans="1:16" ht="39.6">
      <c r="A2429" s="466"/>
      <c r="B2429" s="467"/>
      <c r="C2429" s="465"/>
      <c r="D2429" s="767"/>
      <c r="E2429" s="1847"/>
      <c r="F2429" s="210" t="s">
        <v>24</v>
      </c>
      <c r="G2429" s="331" t="s">
        <v>4407</v>
      </c>
      <c r="H2429" s="210" t="s">
        <v>4404</v>
      </c>
      <c r="I2429" s="332" t="s">
        <v>29</v>
      </c>
      <c r="J2429" s="331" t="s">
        <v>4408</v>
      </c>
      <c r="K2429" s="331" t="s">
        <v>4409</v>
      </c>
      <c r="L2429" s="929">
        <v>5</v>
      </c>
      <c r="M2429" s="353"/>
      <c r="N2429" s="366">
        <v>500</v>
      </c>
      <c r="O2429" s="1761"/>
      <c r="P2429" s="373" t="s">
        <v>3828</v>
      </c>
    </row>
    <row r="2430" spans="1:16" ht="79.2">
      <c r="A2430" s="466"/>
      <c r="B2430" s="467"/>
      <c r="C2430" s="465"/>
      <c r="D2430" s="767" t="s">
        <v>4410</v>
      </c>
      <c r="E2430" s="656" t="s">
        <v>28</v>
      </c>
      <c r="F2430" s="210" t="s">
        <v>24</v>
      </c>
      <c r="G2430" s="331" t="s">
        <v>4398</v>
      </c>
      <c r="H2430" s="210" t="s">
        <v>4399</v>
      </c>
      <c r="I2430" s="332" t="s">
        <v>29</v>
      </c>
      <c r="J2430" s="331" t="s">
        <v>4400</v>
      </c>
      <c r="K2430" s="331" t="s">
        <v>4401</v>
      </c>
      <c r="L2430" s="929">
        <v>2</v>
      </c>
      <c r="M2430" s="353"/>
      <c r="N2430" s="366">
        <v>1000</v>
      </c>
      <c r="O2430" s="1761">
        <v>3000</v>
      </c>
      <c r="P2430" s="905" t="s">
        <v>4402</v>
      </c>
    </row>
    <row r="2431" spans="1:16" ht="39.6">
      <c r="A2431" s="466"/>
      <c r="B2431" s="467"/>
      <c r="C2431" s="465"/>
      <c r="D2431" s="767"/>
      <c r="E2431" s="2013"/>
      <c r="F2431" s="210" t="s">
        <v>24</v>
      </c>
      <c r="G2431" s="331" t="s">
        <v>4403</v>
      </c>
      <c r="H2431" s="210" t="s">
        <v>4404</v>
      </c>
      <c r="I2431" s="332" t="s">
        <v>29</v>
      </c>
      <c r="J2431" s="331" t="s">
        <v>4405</v>
      </c>
      <c r="K2431" s="331" t="s">
        <v>4406</v>
      </c>
      <c r="L2431" s="929">
        <v>3</v>
      </c>
      <c r="M2431" s="353"/>
      <c r="N2431" s="366">
        <v>1500</v>
      </c>
      <c r="O2431" s="1761"/>
      <c r="P2431" s="373" t="s">
        <v>3828</v>
      </c>
    </row>
    <row r="2432" spans="1:16" ht="39.6">
      <c r="A2432" s="466"/>
      <c r="B2432" s="467"/>
      <c r="C2432" s="465"/>
      <c r="D2432" s="767"/>
      <c r="E2432" s="1847"/>
      <c r="F2432" s="210" t="s">
        <v>24</v>
      </c>
      <c r="G2432" s="331" t="s">
        <v>4407</v>
      </c>
      <c r="H2432" s="210" t="s">
        <v>4404</v>
      </c>
      <c r="I2432" s="332" t="s">
        <v>29</v>
      </c>
      <c r="J2432" s="331" t="s">
        <v>4408</v>
      </c>
      <c r="K2432" s="331" t="s">
        <v>4409</v>
      </c>
      <c r="L2432" s="929">
        <v>5</v>
      </c>
      <c r="M2432" s="353"/>
      <c r="N2432" s="366">
        <v>500</v>
      </c>
      <c r="O2432" s="1761"/>
      <c r="P2432" s="373" t="s">
        <v>3828</v>
      </c>
    </row>
    <row r="2433" spans="1:16" ht="79.2">
      <c r="A2433" s="466"/>
      <c r="B2433" s="467"/>
      <c r="C2433" s="465"/>
      <c r="D2433" s="767" t="s">
        <v>4411</v>
      </c>
      <c r="E2433" s="656" t="s">
        <v>28</v>
      </c>
      <c r="F2433" s="210" t="s">
        <v>24</v>
      </c>
      <c r="G2433" s="331" t="s">
        <v>4398</v>
      </c>
      <c r="H2433" s="210" t="s">
        <v>4399</v>
      </c>
      <c r="I2433" s="332" t="s">
        <v>29</v>
      </c>
      <c r="J2433" s="331" t="s">
        <v>4400</v>
      </c>
      <c r="K2433" s="331" t="s">
        <v>4401</v>
      </c>
      <c r="L2433" s="929">
        <v>2</v>
      </c>
      <c r="M2433" s="353"/>
      <c r="N2433" s="366">
        <v>1000</v>
      </c>
      <c r="O2433" s="1761">
        <v>3000</v>
      </c>
      <c r="P2433" s="905" t="s">
        <v>4402</v>
      </c>
    </row>
    <row r="2434" spans="1:16" ht="39.6">
      <c r="A2434" s="466"/>
      <c r="B2434" s="467"/>
      <c r="C2434" s="465"/>
      <c r="D2434" s="767"/>
      <c r="E2434" s="2013"/>
      <c r="F2434" s="210" t="s">
        <v>24</v>
      </c>
      <c r="G2434" s="331" t="s">
        <v>4403</v>
      </c>
      <c r="H2434" s="210" t="s">
        <v>4404</v>
      </c>
      <c r="I2434" s="332" t="s">
        <v>29</v>
      </c>
      <c r="J2434" s="331" t="s">
        <v>4405</v>
      </c>
      <c r="K2434" s="331" t="s">
        <v>4406</v>
      </c>
      <c r="L2434" s="929">
        <v>3</v>
      </c>
      <c r="M2434" s="353"/>
      <c r="N2434" s="366">
        <v>1500</v>
      </c>
      <c r="O2434" s="1761"/>
      <c r="P2434" s="373" t="s">
        <v>3828</v>
      </c>
    </row>
    <row r="2435" spans="1:16" ht="39.6">
      <c r="A2435" s="466"/>
      <c r="B2435" s="467"/>
      <c r="C2435" s="465"/>
      <c r="D2435" s="767"/>
      <c r="E2435" s="1847"/>
      <c r="F2435" s="210" t="s">
        <v>24</v>
      </c>
      <c r="G2435" s="331" t="s">
        <v>4407</v>
      </c>
      <c r="H2435" s="210" t="s">
        <v>4404</v>
      </c>
      <c r="I2435" s="332" t="s">
        <v>29</v>
      </c>
      <c r="J2435" s="331" t="s">
        <v>4408</v>
      </c>
      <c r="K2435" s="331" t="s">
        <v>4409</v>
      </c>
      <c r="L2435" s="929">
        <v>5</v>
      </c>
      <c r="M2435" s="353"/>
      <c r="N2435" s="366">
        <v>500</v>
      </c>
      <c r="O2435" s="1761"/>
      <c r="P2435" s="373" t="s">
        <v>3828</v>
      </c>
    </row>
    <row r="2436" spans="1:16" ht="79.2">
      <c r="A2436" s="466"/>
      <c r="B2436" s="467"/>
      <c r="C2436" s="465"/>
      <c r="D2436" s="767" t="s">
        <v>4412</v>
      </c>
      <c r="E2436" s="656" t="s">
        <v>28</v>
      </c>
      <c r="F2436" s="210" t="s">
        <v>24</v>
      </c>
      <c r="G2436" s="331" t="s">
        <v>4398</v>
      </c>
      <c r="H2436" s="210" t="s">
        <v>4399</v>
      </c>
      <c r="I2436" s="332" t="s">
        <v>29</v>
      </c>
      <c r="J2436" s="331" t="s">
        <v>4400</v>
      </c>
      <c r="K2436" s="331" t="s">
        <v>4401</v>
      </c>
      <c r="L2436" s="929">
        <v>2</v>
      </c>
      <c r="M2436" s="353"/>
      <c r="N2436" s="366">
        <v>1000</v>
      </c>
      <c r="O2436" s="1761">
        <v>3000</v>
      </c>
      <c r="P2436" s="905" t="s">
        <v>4402</v>
      </c>
    </row>
    <row r="2437" spans="1:16" ht="39.6">
      <c r="A2437" s="466"/>
      <c r="B2437" s="467"/>
      <c r="C2437" s="465"/>
      <c r="D2437" s="767"/>
      <c r="E2437" s="2013"/>
      <c r="F2437" s="210" t="s">
        <v>24</v>
      </c>
      <c r="G2437" s="331" t="s">
        <v>4403</v>
      </c>
      <c r="H2437" s="210" t="s">
        <v>4404</v>
      </c>
      <c r="I2437" s="332" t="s">
        <v>29</v>
      </c>
      <c r="J2437" s="331" t="s">
        <v>4405</v>
      </c>
      <c r="K2437" s="331" t="s">
        <v>4406</v>
      </c>
      <c r="L2437" s="929">
        <v>3</v>
      </c>
      <c r="M2437" s="353"/>
      <c r="N2437" s="366">
        <v>1500</v>
      </c>
      <c r="O2437" s="1761"/>
      <c r="P2437" s="373" t="s">
        <v>3828</v>
      </c>
    </row>
    <row r="2438" spans="1:16" ht="39.6">
      <c r="A2438" s="466"/>
      <c r="B2438" s="467"/>
      <c r="C2438" s="465"/>
      <c r="D2438" s="767"/>
      <c r="E2438" s="1847"/>
      <c r="F2438" s="210" t="s">
        <v>24</v>
      </c>
      <c r="G2438" s="331" t="s">
        <v>4407</v>
      </c>
      <c r="H2438" s="210" t="s">
        <v>4404</v>
      </c>
      <c r="I2438" s="332" t="s">
        <v>29</v>
      </c>
      <c r="J2438" s="331" t="s">
        <v>4408</v>
      </c>
      <c r="K2438" s="331" t="s">
        <v>4409</v>
      </c>
      <c r="L2438" s="929">
        <v>5</v>
      </c>
      <c r="M2438" s="353"/>
      <c r="N2438" s="366">
        <v>500</v>
      </c>
      <c r="O2438" s="1761"/>
      <c r="P2438" s="373" t="s">
        <v>3828</v>
      </c>
    </row>
    <row r="2439" spans="1:16" ht="79.2">
      <c r="A2439" s="466"/>
      <c r="B2439" s="467"/>
      <c r="C2439" s="465"/>
      <c r="D2439" s="767" t="s">
        <v>4413</v>
      </c>
      <c r="E2439" s="656" t="s">
        <v>28</v>
      </c>
      <c r="F2439" s="210" t="s">
        <v>24</v>
      </c>
      <c r="G2439" s="331" t="s">
        <v>4398</v>
      </c>
      <c r="H2439" s="210" t="s">
        <v>4399</v>
      </c>
      <c r="I2439" s="332" t="s">
        <v>29</v>
      </c>
      <c r="J2439" s="331" t="s">
        <v>4400</v>
      </c>
      <c r="K2439" s="331" t="s">
        <v>4401</v>
      </c>
      <c r="L2439" s="929">
        <v>2</v>
      </c>
      <c r="M2439" s="353"/>
      <c r="N2439" s="366">
        <v>1000</v>
      </c>
      <c r="O2439" s="1761">
        <v>3000</v>
      </c>
      <c r="P2439" s="905" t="s">
        <v>4402</v>
      </c>
    </row>
    <row r="2440" spans="1:16" ht="39.6">
      <c r="A2440" s="466"/>
      <c r="B2440" s="467"/>
      <c r="C2440" s="465"/>
      <c r="D2440" s="767"/>
      <c r="E2440" s="2013"/>
      <c r="F2440" s="210" t="s">
        <v>24</v>
      </c>
      <c r="G2440" s="331" t="s">
        <v>4403</v>
      </c>
      <c r="H2440" s="210" t="s">
        <v>4404</v>
      </c>
      <c r="I2440" s="332" t="s">
        <v>29</v>
      </c>
      <c r="J2440" s="331" t="s">
        <v>4405</v>
      </c>
      <c r="K2440" s="331" t="s">
        <v>4406</v>
      </c>
      <c r="L2440" s="929">
        <v>3</v>
      </c>
      <c r="M2440" s="353"/>
      <c r="N2440" s="366">
        <v>1500</v>
      </c>
      <c r="O2440" s="1761"/>
      <c r="P2440" s="373" t="s">
        <v>3828</v>
      </c>
    </row>
    <row r="2441" spans="1:16" ht="39.6">
      <c r="A2441" s="466"/>
      <c r="B2441" s="467"/>
      <c r="C2441" s="465"/>
      <c r="D2441" s="767"/>
      <c r="E2441" s="1847"/>
      <c r="F2441" s="210" t="s">
        <v>24</v>
      </c>
      <c r="G2441" s="331" t="s">
        <v>4407</v>
      </c>
      <c r="H2441" s="210" t="s">
        <v>4404</v>
      </c>
      <c r="I2441" s="332" t="s">
        <v>29</v>
      </c>
      <c r="J2441" s="331" t="s">
        <v>4408</v>
      </c>
      <c r="K2441" s="331" t="s">
        <v>4409</v>
      </c>
      <c r="L2441" s="929">
        <v>5</v>
      </c>
      <c r="M2441" s="353"/>
      <c r="N2441" s="366">
        <v>500</v>
      </c>
      <c r="O2441" s="1761"/>
      <c r="P2441" s="373" t="s">
        <v>3828</v>
      </c>
    </row>
    <row r="2442" spans="1:16" ht="79.2">
      <c r="A2442" s="466"/>
      <c r="B2442" s="467"/>
      <c r="C2442" s="465"/>
      <c r="D2442" s="767" t="s">
        <v>4414</v>
      </c>
      <c r="E2442" s="656" t="s">
        <v>28</v>
      </c>
      <c r="F2442" s="210" t="s">
        <v>24</v>
      </c>
      <c r="G2442" s="331" t="s">
        <v>4398</v>
      </c>
      <c r="H2442" s="210" t="s">
        <v>4399</v>
      </c>
      <c r="I2442" s="332" t="s">
        <v>29</v>
      </c>
      <c r="J2442" s="331" t="s">
        <v>4400</v>
      </c>
      <c r="K2442" s="331" t="s">
        <v>4401</v>
      </c>
      <c r="L2442" s="929">
        <v>2</v>
      </c>
      <c r="M2442" s="353"/>
      <c r="N2442" s="366">
        <v>1000</v>
      </c>
      <c r="O2442" s="1761">
        <v>3000</v>
      </c>
      <c r="P2442" s="905" t="s">
        <v>4402</v>
      </c>
    </row>
    <row r="2443" spans="1:16" ht="39.6">
      <c r="A2443" s="466"/>
      <c r="B2443" s="467"/>
      <c r="C2443" s="465"/>
      <c r="D2443" s="767"/>
      <c r="E2443" s="2013"/>
      <c r="F2443" s="210" t="s">
        <v>24</v>
      </c>
      <c r="G2443" s="331" t="s">
        <v>4403</v>
      </c>
      <c r="H2443" s="210" t="s">
        <v>4404</v>
      </c>
      <c r="I2443" s="332" t="s">
        <v>29</v>
      </c>
      <c r="J2443" s="331" t="s">
        <v>4405</v>
      </c>
      <c r="K2443" s="331" t="s">
        <v>4406</v>
      </c>
      <c r="L2443" s="929">
        <v>3</v>
      </c>
      <c r="M2443" s="353"/>
      <c r="N2443" s="366">
        <v>1500</v>
      </c>
      <c r="O2443" s="1761"/>
      <c r="P2443" s="373" t="s">
        <v>3828</v>
      </c>
    </row>
    <row r="2444" spans="1:16" ht="39.6">
      <c r="A2444" s="466"/>
      <c r="B2444" s="467"/>
      <c r="C2444" s="465"/>
      <c r="D2444" s="767"/>
      <c r="E2444" s="1847"/>
      <c r="F2444" s="210" t="s">
        <v>24</v>
      </c>
      <c r="G2444" s="331" t="s">
        <v>4407</v>
      </c>
      <c r="H2444" s="210" t="s">
        <v>4404</v>
      </c>
      <c r="I2444" s="332" t="s">
        <v>29</v>
      </c>
      <c r="J2444" s="331" t="s">
        <v>4408</v>
      </c>
      <c r="K2444" s="331" t="s">
        <v>4409</v>
      </c>
      <c r="L2444" s="929">
        <v>5</v>
      </c>
      <c r="M2444" s="353"/>
      <c r="N2444" s="366">
        <v>500</v>
      </c>
      <c r="O2444" s="1761"/>
      <c r="P2444" s="373" t="s">
        <v>3828</v>
      </c>
    </row>
    <row r="2445" spans="1:16" ht="79.2">
      <c r="A2445" s="466"/>
      <c r="B2445" s="467"/>
      <c r="C2445" s="465"/>
      <c r="D2445" s="767" t="s">
        <v>4415</v>
      </c>
      <c r="E2445" s="656" t="s">
        <v>28</v>
      </c>
      <c r="F2445" s="210" t="s">
        <v>24</v>
      </c>
      <c r="G2445" s="331" t="s">
        <v>4398</v>
      </c>
      <c r="H2445" s="210" t="s">
        <v>4399</v>
      </c>
      <c r="I2445" s="332" t="s">
        <v>29</v>
      </c>
      <c r="J2445" s="331" t="s">
        <v>4400</v>
      </c>
      <c r="K2445" s="331" t="s">
        <v>4401</v>
      </c>
      <c r="L2445" s="929">
        <v>2</v>
      </c>
      <c r="M2445" s="353"/>
      <c r="N2445" s="366">
        <v>1000</v>
      </c>
      <c r="O2445" s="1761">
        <v>3000</v>
      </c>
      <c r="P2445" s="905" t="s">
        <v>4402</v>
      </c>
    </row>
    <row r="2446" spans="1:16" ht="39.6">
      <c r="A2446" s="466"/>
      <c r="B2446" s="467"/>
      <c r="C2446" s="465"/>
      <c r="D2446" s="767"/>
      <c r="E2446" s="2013"/>
      <c r="F2446" s="210" t="s">
        <v>24</v>
      </c>
      <c r="G2446" s="331" t="s">
        <v>4403</v>
      </c>
      <c r="H2446" s="210" t="s">
        <v>4404</v>
      </c>
      <c r="I2446" s="332" t="s">
        <v>29</v>
      </c>
      <c r="J2446" s="331" t="s">
        <v>4405</v>
      </c>
      <c r="K2446" s="331" t="s">
        <v>4406</v>
      </c>
      <c r="L2446" s="929">
        <v>3</v>
      </c>
      <c r="M2446" s="353"/>
      <c r="N2446" s="366">
        <v>1500</v>
      </c>
      <c r="O2446" s="1761"/>
      <c r="P2446" s="373" t="s">
        <v>3828</v>
      </c>
    </row>
    <row r="2447" spans="1:16" ht="39.6">
      <c r="A2447" s="466"/>
      <c r="B2447" s="467"/>
      <c r="C2447" s="465"/>
      <c r="D2447" s="767"/>
      <c r="E2447" s="1847"/>
      <c r="F2447" s="210" t="s">
        <v>24</v>
      </c>
      <c r="G2447" s="331" t="s">
        <v>4407</v>
      </c>
      <c r="H2447" s="210" t="s">
        <v>4404</v>
      </c>
      <c r="I2447" s="332" t="s">
        <v>29</v>
      </c>
      <c r="J2447" s="331" t="s">
        <v>4408</v>
      </c>
      <c r="K2447" s="331" t="s">
        <v>4409</v>
      </c>
      <c r="L2447" s="929">
        <v>5</v>
      </c>
      <c r="M2447" s="353"/>
      <c r="N2447" s="366">
        <v>500</v>
      </c>
      <c r="O2447" s="1761"/>
      <c r="P2447" s="373" t="s">
        <v>3828</v>
      </c>
    </row>
    <row r="2448" spans="1:16" ht="79.2">
      <c r="A2448" s="466"/>
      <c r="B2448" s="467"/>
      <c r="C2448" s="465"/>
      <c r="D2448" s="767" t="s">
        <v>4416</v>
      </c>
      <c r="E2448" s="656" t="s">
        <v>28</v>
      </c>
      <c r="F2448" s="210" t="s">
        <v>24</v>
      </c>
      <c r="G2448" s="331" t="s">
        <v>4398</v>
      </c>
      <c r="H2448" s="210" t="s">
        <v>4399</v>
      </c>
      <c r="I2448" s="332" t="s">
        <v>29</v>
      </c>
      <c r="J2448" s="331" t="s">
        <v>4400</v>
      </c>
      <c r="K2448" s="331" t="s">
        <v>4401</v>
      </c>
      <c r="L2448" s="929">
        <v>2</v>
      </c>
      <c r="M2448" s="353"/>
      <c r="N2448" s="366">
        <v>1000</v>
      </c>
      <c r="O2448" s="1761">
        <v>3000</v>
      </c>
      <c r="P2448" s="905" t="s">
        <v>4402</v>
      </c>
    </row>
    <row r="2449" spans="1:17" ht="39.6">
      <c r="A2449" s="466"/>
      <c r="B2449" s="467"/>
      <c r="C2449" s="465"/>
      <c r="D2449" s="767"/>
      <c r="E2449" s="2013"/>
      <c r="F2449" s="210" t="s">
        <v>24</v>
      </c>
      <c r="G2449" s="331" t="s">
        <v>4403</v>
      </c>
      <c r="H2449" s="210" t="s">
        <v>4404</v>
      </c>
      <c r="I2449" s="332" t="s">
        <v>29</v>
      </c>
      <c r="J2449" s="331" t="s">
        <v>4405</v>
      </c>
      <c r="K2449" s="331" t="s">
        <v>4406</v>
      </c>
      <c r="L2449" s="929">
        <v>3</v>
      </c>
      <c r="M2449" s="353"/>
      <c r="N2449" s="366">
        <v>1500</v>
      </c>
      <c r="O2449" s="1761"/>
      <c r="P2449" s="373" t="s">
        <v>3828</v>
      </c>
    </row>
    <row r="2450" spans="1:17" ht="39.6">
      <c r="A2450" s="466"/>
      <c r="B2450" s="467"/>
      <c r="C2450" s="465"/>
      <c r="D2450" s="767"/>
      <c r="E2450" s="1847"/>
      <c r="F2450" s="210" t="s">
        <v>24</v>
      </c>
      <c r="G2450" s="331" t="s">
        <v>4407</v>
      </c>
      <c r="H2450" s="210" t="s">
        <v>4404</v>
      </c>
      <c r="I2450" s="332" t="s">
        <v>29</v>
      </c>
      <c r="J2450" s="331" t="s">
        <v>4408</v>
      </c>
      <c r="K2450" s="331" t="s">
        <v>4409</v>
      </c>
      <c r="L2450" s="929">
        <v>5</v>
      </c>
      <c r="M2450" s="353"/>
      <c r="N2450" s="366">
        <v>500</v>
      </c>
      <c r="O2450" s="1761"/>
      <c r="P2450" s="373" t="s">
        <v>3828</v>
      </c>
    </row>
    <row r="2451" spans="1:17" ht="79.2">
      <c r="A2451" s="466"/>
      <c r="B2451" s="467"/>
      <c r="C2451" s="465"/>
      <c r="D2451" s="767" t="s">
        <v>4417</v>
      </c>
      <c r="E2451" s="656" t="s">
        <v>28</v>
      </c>
      <c r="F2451" s="210" t="s">
        <v>24</v>
      </c>
      <c r="G2451" s="331" t="s">
        <v>4398</v>
      </c>
      <c r="H2451" s="210" t="s">
        <v>4399</v>
      </c>
      <c r="I2451" s="332" t="s">
        <v>29</v>
      </c>
      <c r="J2451" s="331" t="s">
        <v>4400</v>
      </c>
      <c r="K2451" s="331" t="s">
        <v>4401</v>
      </c>
      <c r="L2451" s="929">
        <v>2</v>
      </c>
      <c r="M2451" s="353"/>
      <c r="N2451" s="366">
        <v>1000</v>
      </c>
      <c r="O2451" s="1761">
        <v>3000</v>
      </c>
      <c r="P2451" s="905" t="s">
        <v>4402</v>
      </c>
    </row>
    <row r="2452" spans="1:17" ht="39.6">
      <c r="A2452" s="466"/>
      <c r="B2452" s="467"/>
      <c r="C2452" s="465"/>
      <c r="D2452" s="767"/>
      <c r="E2452" s="2013"/>
      <c r="F2452" s="210" t="s">
        <v>24</v>
      </c>
      <c r="G2452" s="331" t="s">
        <v>4403</v>
      </c>
      <c r="H2452" s="210" t="s">
        <v>4404</v>
      </c>
      <c r="I2452" s="332" t="s">
        <v>29</v>
      </c>
      <c r="J2452" s="331" t="s">
        <v>4405</v>
      </c>
      <c r="K2452" s="331" t="s">
        <v>4406</v>
      </c>
      <c r="L2452" s="929">
        <v>3</v>
      </c>
      <c r="M2452" s="353"/>
      <c r="N2452" s="366">
        <v>1500</v>
      </c>
      <c r="O2452" s="1761"/>
      <c r="P2452" s="373" t="s">
        <v>3828</v>
      </c>
    </row>
    <row r="2453" spans="1:17" ht="39.6">
      <c r="A2453" s="466"/>
      <c r="B2453" s="467"/>
      <c r="C2453" s="465"/>
      <c r="D2453" s="767"/>
      <c r="E2453" s="1847"/>
      <c r="F2453" s="210" t="s">
        <v>24</v>
      </c>
      <c r="G2453" s="331" t="s">
        <v>4407</v>
      </c>
      <c r="H2453" s="210" t="s">
        <v>4404</v>
      </c>
      <c r="I2453" s="332" t="s">
        <v>29</v>
      </c>
      <c r="J2453" s="331" t="s">
        <v>4408</v>
      </c>
      <c r="K2453" s="331" t="s">
        <v>4409</v>
      </c>
      <c r="L2453" s="929">
        <v>5</v>
      </c>
      <c r="M2453" s="353"/>
      <c r="N2453" s="366">
        <v>500</v>
      </c>
      <c r="O2453" s="1761"/>
      <c r="P2453" s="373" t="s">
        <v>3828</v>
      </c>
    </row>
    <row r="2454" spans="1:17" ht="79.2">
      <c r="A2454" s="466"/>
      <c r="B2454" s="467"/>
      <c r="C2454" s="465"/>
      <c r="D2454" s="767" t="s">
        <v>4418</v>
      </c>
      <c r="E2454" s="656" t="s">
        <v>28</v>
      </c>
      <c r="F2454" s="210" t="s">
        <v>24</v>
      </c>
      <c r="G2454" s="331" t="s">
        <v>4398</v>
      </c>
      <c r="H2454" s="210" t="s">
        <v>4399</v>
      </c>
      <c r="I2454" s="332" t="s">
        <v>29</v>
      </c>
      <c r="J2454" s="331" t="s">
        <v>4400</v>
      </c>
      <c r="K2454" s="331" t="s">
        <v>4401</v>
      </c>
      <c r="L2454" s="929">
        <v>2</v>
      </c>
      <c r="M2454" s="353"/>
      <c r="N2454" s="366">
        <v>1000</v>
      </c>
      <c r="O2454" s="1761">
        <v>3000</v>
      </c>
      <c r="P2454" s="905" t="s">
        <v>4402</v>
      </c>
    </row>
    <row r="2455" spans="1:17" ht="39.6">
      <c r="A2455" s="466"/>
      <c r="B2455" s="467"/>
      <c r="C2455" s="465"/>
      <c r="D2455" s="767"/>
      <c r="E2455" s="2013"/>
      <c r="F2455" s="210" t="s">
        <v>24</v>
      </c>
      <c r="G2455" s="331" t="s">
        <v>4403</v>
      </c>
      <c r="H2455" s="210" t="s">
        <v>4404</v>
      </c>
      <c r="I2455" s="332" t="s">
        <v>29</v>
      </c>
      <c r="J2455" s="331" t="s">
        <v>4405</v>
      </c>
      <c r="K2455" s="331" t="s">
        <v>4406</v>
      </c>
      <c r="L2455" s="929">
        <v>3</v>
      </c>
      <c r="M2455" s="353"/>
      <c r="N2455" s="366">
        <v>1500</v>
      </c>
      <c r="O2455" s="1761"/>
      <c r="P2455" s="373" t="s">
        <v>3828</v>
      </c>
    </row>
    <row r="2456" spans="1:17" ht="39.6">
      <c r="A2456" s="466"/>
      <c r="B2456" s="467"/>
      <c r="C2456" s="465"/>
      <c r="D2456" s="767"/>
      <c r="E2456" s="1847"/>
      <c r="F2456" s="210" t="s">
        <v>24</v>
      </c>
      <c r="G2456" s="331" t="s">
        <v>4407</v>
      </c>
      <c r="H2456" s="210" t="s">
        <v>4404</v>
      </c>
      <c r="I2456" s="332" t="s">
        <v>29</v>
      </c>
      <c r="J2456" s="331" t="s">
        <v>4408</v>
      </c>
      <c r="K2456" s="331" t="s">
        <v>4409</v>
      </c>
      <c r="L2456" s="929">
        <v>5</v>
      </c>
      <c r="M2456" s="353"/>
      <c r="N2456" s="366">
        <v>500</v>
      </c>
      <c r="O2456" s="1761"/>
      <c r="P2456" s="373" t="s">
        <v>3828</v>
      </c>
    </row>
    <row r="2457" spans="1:17" ht="79.2">
      <c r="A2457" s="466"/>
      <c r="B2457" s="467"/>
      <c r="C2457" s="465"/>
      <c r="D2457" s="767" t="s">
        <v>4419</v>
      </c>
      <c r="E2457" s="656" t="s">
        <v>28</v>
      </c>
      <c r="F2457" s="210" t="s">
        <v>24</v>
      </c>
      <c r="G2457" s="331" t="s">
        <v>4398</v>
      </c>
      <c r="H2457" s="210" t="s">
        <v>4399</v>
      </c>
      <c r="I2457" s="332" t="s">
        <v>29</v>
      </c>
      <c r="J2457" s="331" t="s">
        <v>4400</v>
      </c>
      <c r="K2457" s="331" t="s">
        <v>4401</v>
      </c>
      <c r="L2457" s="929">
        <v>2</v>
      </c>
      <c r="M2457" s="353"/>
      <c r="N2457" s="366">
        <v>1000</v>
      </c>
      <c r="O2457" s="1761">
        <v>3000</v>
      </c>
      <c r="P2457" s="905" t="s">
        <v>4402</v>
      </c>
    </row>
    <row r="2458" spans="1:17" ht="39.6">
      <c r="A2458" s="466"/>
      <c r="B2458" s="467"/>
      <c r="C2458" s="465"/>
      <c r="D2458" s="767"/>
      <c r="E2458" s="2013"/>
      <c r="F2458" s="210" t="s">
        <v>24</v>
      </c>
      <c r="G2458" s="331" t="s">
        <v>4403</v>
      </c>
      <c r="H2458" s="210" t="s">
        <v>4404</v>
      </c>
      <c r="I2458" s="332" t="s">
        <v>29</v>
      </c>
      <c r="J2458" s="331" t="s">
        <v>4405</v>
      </c>
      <c r="K2458" s="331" t="s">
        <v>4406</v>
      </c>
      <c r="L2458" s="929">
        <v>3</v>
      </c>
      <c r="M2458" s="353"/>
      <c r="N2458" s="366">
        <v>1500</v>
      </c>
      <c r="O2458" s="1761"/>
      <c r="P2458" s="373" t="s">
        <v>3828</v>
      </c>
    </row>
    <row r="2459" spans="1:17" ht="39.6">
      <c r="A2459" s="466"/>
      <c r="B2459" s="467"/>
      <c r="C2459" s="465"/>
      <c r="D2459" s="767"/>
      <c r="E2459" s="1847"/>
      <c r="F2459" s="210" t="s">
        <v>24</v>
      </c>
      <c r="G2459" s="331" t="s">
        <v>4407</v>
      </c>
      <c r="H2459" s="210" t="s">
        <v>4404</v>
      </c>
      <c r="I2459" s="332" t="s">
        <v>29</v>
      </c>
      <c r="J2459" s="331" t="s">
        <v>4408</v>
      </c>
      <c r="K2459" s="331" t="s">
        <v>4409</v>
      </c>
      <c r="L2459" s="929">
        <v>5</v>
      </c>
      <c r="M2459" s="353"/>
      <c r="N2459" s="366">
        <v>500</v>
      </c>
      <c r="O2459" s="1761"/>
      <c r="P2459" s="373" t="s">
        <v>3828</v>
      </c>
    </row>
    <row r="2460" spans="1:17" ht="79.2">
      <c r="A2460" s="466"/>
      <c r="B2460" s="467"/>
      <c r="C2460" s="465"/>
      <c r="D2460" s="767" t="s">
        <v>3011</v>
      </c>
      <c r="E2460" s="656" t="s">
        <v>28</v>
      </c>
      <c r="F2460" s="210" t="s">
        <v>24</v>
      </c>
      <c r="G2460" s="331" t="s">
        <v>4398</v>
      </c>
      <c r="H2460" s="210" t="s">
        <v>4399</v>
      </c>
      <c r="I2460" s="332" t="s">
        <v>29</v>
      </c>
      <c r="J2460" s="331" t="s">
        <v>4400</v>
      </c>
      <c r="K2460" s="331" t="s">
        <v>4401</v>
      </c>
      <c r="L2460" s="929">
        <v>2</v>
      </c>
      <c r="M2460" s="353"/>
      <c r="N2460" s="366">
        <v>1000</v>
      </c>
      <c r="O2460" s="1761">
        <v>2750</v>
      </c>
      <c r="P2460" s="905" t="s">
        <v>4402</v>
      </c>
    </row>
    <row r="2461" spans="1:17" ht="39.6">
      <c r="A2461" s="466"/>
      <c r="B2461" s="467"/>
      <c r="C2461" s="465"/>
      <c r="D2461" s="767"/>
      <c r="E2461" s="2013"/>
      <c r="F2461" s="210" t="s">
        <v>24</v>
      </c>
      <c r="G2461" s="331" t="s">
        <v>4407</v>
      </c>
      <c r="H2461" s="210" t="s">
        <v>4404</v>
      </c>
      <c r="I2461" s="332" t="s">
        <v>29</v>
      </c>
      <c r="J2461" s="331" t="s">
        <v>4408</v>
      </c>
      <c r="K2461" s="331" t="s">
        <v>4409</v>
      </c>
      <c r="L2461" s="929">
        <v>5</v>
      </c>
      <c r="M2461" s="353"/>
      <c r="N2461" s="366">
        <v>1500</v>
      </c>
      <c r="O2461" s="1761"/>
      <c r="P2461" s="373" t="s">
        <v>3828</v>
      </c>
    </row>
    <row r="2462" spans="1:17" s="44" customFormat="1" ht="79.2">
      <c r="A2462" s="466"/>
      <c r="B2462" s="467"/>
      <c r="C2462" s="465"/>
      <c r="D2462" s="767"/>
      <c r="E2462" s="1847"/>
      <c r="F2462" s="353" t="s">
        <v>32</v>
      </c>
      <c r="G2462" s="373" t="s">
        <v>4420</v>
      </c>
      <c r="H2462" s="353" t="s">
        <v>4399</v>
      </c>
      <c r="I2462" s="366" t="s">
        <v>29</v>
      </c>
      <c r="J2462" s="373" t="s">
        <v>392</v>
      </c>
      <c r="K2462" s="373" t="s">
        <v>4401</v>
      </c>
      <c r="L2462" s="929">
        <v>1</v>
      </c>
      <c r="M2462" s="353"/>
      <c r="N2462" s="366">
        <v>250</v>
      </c>
      <c r="O2462" s="1761"/>
      <c r="P2462" s="373" t="s">
        <v>3828</v>
      </c>
      <c r="Q2462" s="270"/>
    </row>
    <row r="2463" spans="1:17" ht="79.2">
      <c r="A2463" s="466"/>
      <c r="B2463" s="467"/>
      <c r="C2463" s="465"/>
      <c r="D2463" s="767" t="s">
        <v>4421</v>
      </c>
      <c r="E2463" s="656" t="s">
        <v>28</v>
      </c>
      <c r="F2463" s="55" t="s">
        <v>24</v>
      </c>
      <c r="G2463" s="462" t="s">
        <v>4398</v>
      </c>
      <c r="H2463" s="55" t="s">
        <v>4399</v>
      </c>
      <c r="I2463" s="87" t="s">
        <v>29</v>
      </c>
      <c r="J2463" s="462" t="s">
        <v>4400</v>
      </c>
      <c r="K2463" s="462" t="s">
        <v>4401</v>
      </c>
      <c r="L2463" s="1571">
        <v>2</v>
      </c>
      <c r="M2463" s="353"/>
      <c r="N2463" s="366">
        <v>1000</v>
      </c>
      <c r="O2463" s="1761">
        <v>2750</v>
      </c>
      <c r="P2463" s="905" t="s">
        <v>4402</v>
      </c>
    </row>
    <row r="2464" spans="1:17" ht="39.6">
      <c r="A2464" s="466"/>
      <c r="B2464" s="467"/>
      <c r="C2464" s="465"/>
      <c r="D2464" s="767"/>
      <c r="E2464" s="2013"/>
      <c r="F2464" s="210" t="s">
        <v>24</v>
      </c>
      <c r="G2464" s="331" t="s">
        <v>4403</v>
      </c>
      <c r="H2464" s="210" t="s">
        <v>4404</v>
      </c>
      <c r="I2464" s="332" t="s">
        <v>29</v>
      </c>
      <c r="J2464" s="331" t="s">
        <v>4405</v>
      </c>
      <c r="K2464" s="331" t="s">
        <v>4406</v>
      </c>
      <c r="L2464" s="929">
        <v>3</v>
      </c>
      <c r="M2464" s="353"/>
      <c r="N2464" s="366">
        <v>1500</v>
      </c>
      <c r="O2464" s="1761"/>
      <c r="P2464" s="373" t="s">
        <v>3828</v>
      </c>
    </row>
    <row r="2465" spans="1:16" ht="79.2">
      <c r="A2465" s="466"/>
      <c r="B2465" s="467"/>
      <c r="C2465" s="465"/>
      <c r="D2465" s="767"/>
      <c r="E2465" s="1847"/>
      <c r="F2465" s="210" t="s">
        <v>32</v>
      </c>
      <c r="G2465" s="331" t="s">
        <v>4420</v>
      </c>
      <c r="H2465" s="210" t="s">
        <v>4399</v>
      </c>
      <c r="I2465" s="332" t="s">
        <v>29</v>
      </c>
      <c r="J2465" s="331" t="s">
        <v>392</v>
      </c>
      <c r="K2465" s="331" t="s">
        <v>4401</v>
      </c>
      <c r="L2465" s="929">
        <v>1</v>
      </c>
      <c r="M2465" s="353"/>
      <c r="N2465" s="366">
        <v>250</v>
      </c>
      <c r="O2465" s="1761"/>
      <c r="P2465" s="373" t="s">
        <v>3828</v>
      </c>
    </row>
    <row r="2466" spans="1:16" ht="79.2">
      <c r="A2466" s="466"/>
      <c r="B2466" s="467"/>
      <c r="C2466" s="465"/>
      <c r="D2466" s="767" t="s">
        <v>4422</v>
      </c>
      <c r="E2466" s="656" t="s">
        <v>28</v>
      </c>
      <c r="F2466" s="210" t="s">
        <v>24</v>
      </c>
      <c r="G2466" s="331" t="s">
        <v>4398</v>
      </c>
      <c r="H2466" s="210" t="s">
        <v>4399</v>
      </c>
      <c r="I2466" s="332" t="s">
        <v>29</v>
      </c>
      <c r="J2466" s="331" t="s">
        <v>4400</v>
      </c>
      <c r="K2466" s="331" t="s">
        <v>4401</v>
      </c>
      <c r="L2466" s="929">
        <v>2</v>
      </c>
      <c r="M2466" s="353"/>
      <c r="N2466" s="366">
        <v>1000</v>
      </c>
      <c r="O2466" s="1761">
        <v>1250</v>
      </c>
      <c r="P2466" s="905" t="s">
        <v>4402</v>
      </c>
    </row>
    <row r="2467" spans="1:16" ht="79.2">
      <c r="A2467" s="466"/>
      <c r="B2467" s="467"/>
      <c r="C2467" s="465"/>
      <c r="D2467" s="767"/>
      <c r="E2467" s="1847"/>
      <c r="F2467" s="210" t="s">
        <v>32</v>
      </c>
      <c r="G2467" s="331" t="s">
        <v>4420</v>
      </c>
      <c r="H2467" s="210" t="s">
        <v>4399</v>
      </c>
      <c r="I2467" s="332" t="s">
        <v>29</v>
      </c>
      <c r="J2467" s="331" t="s">
        <v>392</v>
      </c>
      <c r="K2467" s="331" t="s">
        <v>4401</v>
      </c>
      <c r="L2467" s="929">
        <v>1</v>
      </c>
      <c r="M2467" s="353"/>
      <c r="N2467" s="366">
        <v>250</v>
      </c>
      <c r="O2467" s="1761"/>
      <c r="P2467" s="373" t="s">
        <v>3828</v>
      </c>
    </row>
    <row r="2468" spans="1:16" ht="79.2">
      <c r="A2468" s="466"/>
      <c r="B2468" s="467"/>
      <c r="C2468" s="465"/>
      <c r="D2468" s="767" t="s">
        <v>4423</v>
      </c>
      <c r="E2468" s="656" t="s">
        <v>28</v>
      </c>
      <c r="F2468" s="210" t="s">
        <v>24</v>
      </c>
      <c r="G2468" s="331" t="s">
        <v>4398</v>
      </c>
      <c r="H2468" s="210" t="s">
        <v>4399</v>
      </c>
      <c r="I2468" s="332" t="s">
        <v>29</v>
      </c>
      <c r="J2468" s="331" t="s">
        <v>4400</v>
      </c>
      <c r="K2468" s="331" t="s">
        <v>4401</v>
      </c>
      <c r="L2468" s="929">
        <v>2</v>
      </c>
      <c r="M2468" s="353"/>
      <c r="N2468" s="366">
        <v>1000</v>
      </c>
      <c r="O2468" s="1761">
        <v>1250</v>
      </c>
      <c r="P2468" s="905" t="s">
        <v>4402</v>
      </c>
    </row>
    <row r="2469" spans="1:16" ht="79.2">
      <c r="A2469" s="466"/>
      <c r="B2469" s="467"/>
      <c r="C2469" s="465"/>
      <c r="D2469" s="767"/>
      <c r="E2469" s="1847"/>
      <c r="F2469" s="210" t="s">
        <v>32</v>
      </c>
      <c r="G2469" s="331" t="s">
        <v>4420</v>
      </c>
      <c r="H2469" s="210" t="s">
        <v>4399</v>
      </c>
      <c r="I2469" s="332" t="s">
        <v>29</v>
      </c>
      <c r="J2469" s="331" t="s">
        <v>392</v>
      </c>
      <c r="K2469" s="331" t="s">
        <v>4401</v>
      </c>
      <c r="L2469" s="929">
        <v>1</v>
      </c>
      <c r="M2469" s="353"/>
      <c r="N2469" s="366">
        <v>250</v>
      </c>
      <c r="O2469" s="1761"/>
      <c r="P2469" s="373" t="s">
        <v>3828</v>
      </c>
    </row>
    <row r="2470" spans="1:16" ht="79.2">
      <c r="A2470" s="466"/>
      <c r="B2470" s="467"/>
      <c r="C2470" s="465"/>
      <c r="D2470" s="767" t="s">
        <v>4424</v>
      </c>
      <c r="E2470" s="337" t="s">
        <v>28</v>
      </c>
      <c r="F2470" s="210" t="s">
        <v>24</v>
      </c>
      <c r="G2470" s="331" t="s">
        <v>4398</v>
      </c>
      <c r="H2470" s="210" t="s">
        <v>4399</v>
      </c>
      <c r="I2470" s="332" t="s">
        <v>29</v>
      </c>
      <c r="J2470" s="331" t="s">
        <v>4400</v>
      </c>
      <c r="K2470" s="331" t="s">
        <v>4401</v>
      </c>
      <c r="L2470" s="929">
        <v>2</v>
      </c>
      <c r="M2470" s="353"/>
      <c r="N2470" s="366">
        <v>1000</v>
      </c>
      <c r="O2470" s="1761">
        <v>1250</v>
      </c>
      <c r="P2470" s="905" t="s">
        <v>4402</v>
      </c>
    </row>
    <row r="2471" spans="1:16" ht="79.2">
      <c r="A2471" s="466"/>
      <c r="B2471" s="467"/>
      <c r="C2471" s="465"/>
      <c r="D2471" s="767"/>
      <c r="E2471" s="337" t="s">
        <v>28</v>
      </c>
      <c r="F2471" s="210" t="s">
        <v>32</v>
      </c>
      <c r="G2471" s="331" t="s">
        <v>4420</v>
      </c>
      <c r="H2471" s="210" t="s">
        <v>4399</v>
      </c>
      <c r="I2471" s="332" t="s">
        <v>29</v>
      </c>
      <c r="J2471" s="331" t="s">
        <v>392</v>
      </c>
      <c r="K2471" s="331" t="s">
        <v>4401</v>
      </c>
      <c r="L2471" s="929">
        <v>1</v>
      </c>
      <c r="M2471" s="353"/>
      <c r="N2471" s="366">
        <v>250</v>
      </c>
      <c r="O2471" s="1761"/>
      <c r="P2471" s="373" t="s">
        <v>3828</v>
      </c>
    </row>
    <row r="2472" spans="1:16" ht="409.6">
      <c r="A2472" s="466"/>
      <c r="B2472" s="467"/>
      <c r="C2472" s="465"/>
      <c r="D2472" s="767" t="s">
        <v>4425</v>
      </c>
      <c r="E2472" s="337" t="s">
        <v>28</v>
      </c>
      <c r="F2472" s="210" t="s">
        <v>24</v>
      </c>
      <c r="G2472" s="331" t="s">
        <v>4398</v>
      </c>
      <c r="H2472" s="210" t="s">
        <v>4399</v>
      </c>
      <c r="I2472" s="332" t="s">
        <v>29</v>
      </c>
      <c r="J2472" s="331" t="s">
        <v>4400</v>
      </c>
      <c r="K2472" s="331" t="s">
        <v>4401</v>
      </c>
      <c r="L2472" s="929">
        <v>2</v>
      </c>
      <c r="M2472" s="353" t="s">
        <v>4426</v>
      </c>
      <c r="N2472" s="366">
        <v>1000</v>
      </c>
      <c r="O2472" s="1761">
        <v>1250</v>
      </c>
      <c r="P2472" s="905" t="s">
        <v>4402</v>
      </c>
    </row>
    <row r="2473" spans="1:16" ht="79.2">
      <c r="A2473" s="466"/>
      <c r="B2473" s="467"/>
      <c r="C2473" s="465"/>
      <c r="D2473" s="767"/>
      <c r="E2473" s="337" t="s">
        <v>28</v>
      </c>
      <c r="F2473" s="210" t="s">
        <v>32</v>
      </c>
      <c r="G2473" s="331" t="s">
        <v>4420</v>
      </c>
      <c r="H2473" s="210" t="s">
        <v>4399</v>
      </c>
      <c r="I2473" s="332" t="s">
        <v>29</v>
      </c>
      <c r="J2473" s="331" t="s">
        <v>392</v>
      </c>
      <c r="K2473" s="331" t="s">
        <v>4401</v>
      </c>
      <c r="L2473" s="929">
        <v>1</v>
      </c>
      <c r="M2473" s="498" t="s">
        <v>4427</v>
      </c>
      <c r="N2473" s="366">
        <v>250</v>
      </c>
      <c r="O2473" s="1761"/>
      <c r="P2473" s="373" t="s">
        <v>3828</v>
      </c>
    </row>
    <row r="2474" spans="1:16" ht="79.2">
      <c r="A2474" s="466"/>
      <c r="B2474" s="467"/>
      <c r="C2474" s="465"/>
      <c r="D2474" s="767" t="s">
        <v>4428</v>
      </c>
      <c r="E2474" s="337" t="s">
        <v>28</v>
      </c>
      <c r="F2474" s="210" t="s">
        <v>24</v>
      </c>
      <c r="G2474" s="331" t="s">
        <v>4398</v>
      </c>
      <c r="H2474" s="210" t="s">
        <v>4399</v>
      </c>
      <c r="I2474" s="332" t="s">
        <v>29</v>
      </c>
      <c r="J2474" s="331" t="s">
        <v>4400</v>
      </c>
      <c r="K2474" s="331" t="s">
        <v>4401</v>
      </c>
      <c r="L2474" s="929">
        <v>2</v>
      </c>
      <c r="M2474" s="498"/>
      <c r="N2474" s="366">
        <v>1000</v>
      </c>
      <c r="O2474" s="1761">
        <v>1250</v>
      </c>
      <c r="P2474" s="905" t="s">
        <v>4402</v>
      </c>
    </row>
    <row r="2475" spans="1:16" ht="409.6">
      <c r="A2475" s="466"/>
      <c r="B2475" s="467"/>
      <c r="C2475" s="465"/>
      <c r="D2475" s="767"/>
      <c r="E2475" s="337" t="s">
        <v>28</v>
      </c>
      <c r="F2475" s="210" t="s">
        <v>32</v>
      </c>
      <c r="G2475" s="331" t="s">
        <v>4420</v>
      </c>
      <c r="H2475" s="210" t="s">
        <v>4399</v>
      </c>
      <c r="I2475" s="332" t="s">
        <v>29</v>
      </c>
      <c r="J2475" s="331" t="s">
        <v>392</v>
      </c>
      <c r="K2475" s="331" t="s">
        <v>4401</v>
      </c>
      <c r="L2475" s="929">
        <v>1</v>
      </c>
      <c r="M2475" s="353" t="s">
        <v>4426</v>
      </c>
      <c r="N2475" s="366">
        <v>250</v>
      </c>
      <c r="O2475" s="1761"/>
      <c r="P2475" s="373" t="s">
        <v>3828</v>
      </c>
    </row>
    <row r="2476" spans="1:16" ht="79.2">
      <c r="A2476" s="466"/>
      <c r="B2476" s="467"/>
      <c r="C2476" s="465"/>
      <c r="D2476" s="767" t="s">
        <v>4429</v>
      </c>
      <c r="E2476" s="337" t="s">
        <v>23</v>
      </c>
      <c r="F2476" s="210" t="s">
        <v>24</v>
      </c>
      <c r="G2476" s="331" t="s">
        <v>4398</v>
      </c>
      <c r="H2476" s="210" t="s">
        <v>4399</v>
      </c>
      <c r="I2476" s="332" t="s">
        <v>29</v>
      </c>
      <c r="J2476" s="331" t="s">
        <v>4400</v>
      </c>
      <c r="K2476" s="331" t="s">
        <v>4401</v>
      </c>
      <c r="L2476" s="929">
        <v>2</v>
      </c>
      <c r="M2476" s="498" t="s">
        <v>4427</v>
      </c>
      <c r="N2476" s="366">
        <v>4000</v>
      </c>
      <c r="O2476" s="1761">
        <v>8000</v>
      </c>
      <c r="P2476" s="373" t="s">
        <v>3835</v>
      </c>
    </row>
    <row r="2477" spans="1:16" ht="39.6">
      <c r="A2477" s="466"/>
      <c r="B2477" s="467"/>
      <c r="C2477" s="465"/>
      <c r="D2477" s="767"/>
      <c r="E2477" s="337" t="s">
        <v>23</v>
      </c>
      <c r="F2477" s="210" t="s">
        <v>24</v>
      </c>
      <c r="G2477" s="331" t="s">
        <v>4403</v>
      </c>
      <c r="H2477" s="210" t="s">
        <v>4404</v>
      </c>
      <c r="I2477" s="332" t="s">
        <v>29</v>
      </c>
      <c r="J2477" s="331" t="s">
        <v>4405</v>
      </c>
      <c r="K2477" s="331" t="s">
        <v>4406</v>
      </c>
      <c r="L2477" s="929">
        <v>3</v>
      </c>
      <c r="M2477" s="498"/>
      <c r="N2477" s="366">
        <v>3000</v>
      </c>
      <c r="O2477" s="1761"/>
      <c r="P2477" s="373" t="s">
        <v>3835</v>
      </c>
    </row>
    <row r="2478" spans="1:16" ht="39.6">
      <c r="A2478" s="466"/>
      <c r="B2478" s="467"/>
      <c r="C2478" s="465"/>
      <c r="D2478" s="767"/>
      <c r="E2478" s="337" t="s">
        <v>23</v>
      </c>
      <c r="F2478" s="210" t="s">
        <v>24</v>
      </c>
      <c r="G2478" s="331" t="s">
        <v>4407</v>
      </c>
      <c r="H2478" s="210" t="s">
        <v>4404</v>
      </c>
      <c r="I2478" s="332" t="s">
        <v>29</v>
      </c>
      <c r="J2478" s="331" t="s">
        <v>4408</v>
      </c>
      <c r="K2478" s="331" t="s">
        <v>4409</v>
      </c>
      <c r="L2478" s="929">
        <v>5</v>
      </c>
      <c r="M2478" s="498" t="s">
        <v>4430</v>
      </c>
      <c r="N2478" s="366">
        <v>1000</v>
      </c>
      <c r="O2478" s="1761"/>
      <c r="P2478" s="373" t="s">
        <v>3835</v>
      </c>
    </row>
    <row r="2479" spans="1:16" ht="79.2">
      <c r="A2479" s="466"/>
      <c r="B2479" s="467"/>
      <c r="C2479" s="465"/>
      <c r="D2479" s="767" t="s">
        <v>4431</v>
      </c>
      <c r="E2479" s="656" t="s">
        <v>23</v>
      </c>
      <c r="F2479" s="210" t="s">
        <v>24</v>
      </c>
      <c r="G2479" s="331" t="s">
        <v>4398</v>
      </c>
      <c r="H2479" s="210" t="s">
        <v>4432</v>
      </c>
      <c r="I2479" s="332" t="s">
        <v>29</v>
      </c>
      <c r="J2479" s="331" t="s">
        <v>4400</v>
      </c>
      <c r="K2479" s="331" t="s">
        <v>4401</v>
      </c>
      <c r="L2479" s="929">
        <v>2</v>
      </c>
      <c r="M2479" s="498"/>
      <c r="N2479" s="366">
        <v>4000</v>
      </c>
      <c r="O2479" s="1761">
        <v>8000</v>
      </c>
      <c r="P2479" s="373" t="s">
        <v>3835</v>
      </c>
    </row>
    <row r="2480" spans="1:16" ht="39.6">
      <c r="A2480" s="466"/>
      <c r="B2480" s="467"/>
      <c r="C2480" s="465"/>
      <c r="D2480" s="767"/>
      <c r="E2480" s="2013"/>
      <c r="F2480" s="210" t="s">
        <v>24</v>
      </c>
      <c r="G2480" s="331" t="s">
        <v>4403</v>
      </c>
      <c r="H2480" s="210" t="s">
        <v>4404</v>
      </c>
      <c r="I2480" s="332" t="s">
        <v>29</v>
      </c>
      <c r="J2480" s="331" t="s">
        <v>4405</v>
      </c>
      <c r="K2480" s="331" t="s">
        <v>4406</v>
      </c>
      <c r="L2480" s="929">
        <v>3</v>
      </c>
      <c r="M2480" s="356"/>
      <c r="N2480" s="366">
        <v>3000</v>
      </c>
      <c r="O2480" s="1761"/>
      <c r="P2480" s="373" t="s">
        <v>3835</v>
      </c>
    </row>
    <row r="2481" spans="1:16" ht="39.6">
      <c r="A2481" s="466"/>
      <c r="B2481" s="467"/>
      <c r="C2481" s="465"/>
      <c r="D2481" s="767"/>
      <c r="E2481" s="1847"/>
      <c r="F2481" s="210" t="s">
        <v>24</v>
      </c>
      <c r="G2481" s="331" t="s">
        <v>4407</v>
      </c>
      <c r="H2481" s="210" t="s">
        <v>4404</v>
      </c>
      <c r="I2481" s="332" t="s">
        <v>29</v>
      </c>
      <c r="J2481" s="331" t="s">
        <v>4408</v>
      </c>
      <c r="K2481" s="331" t="s">
        <v>4409</v>
      </c>
      <c r="L2481" s="929">
        <v>5</v>
      </c>
      <c r="M2481" s="356"/>
      <c r="N2481" s="366">
        <v>1000</v>
      </c>
      <c r="O2481" s="1761"/>
      <c r="P2481" s="373" t="s">
        <v>3835</v>
      </c>
    </row>
    <row r="2482" spans="1:16" ht="79.2">
      <c r="A2482" s="466"/>
      <c r="B2482" s="467"/>
      <c r="C2482" s="465"/>
      <c r="D2482" s="767" t="s">
        <v>4433</v>
      </c>
      <c r="E2482" s="656" t="s">
        <v>23</v>
      </c>
      <c r="F2482" s="210" t="s">
        <v>24</v>
      </c>
      <c r="G2482" s="331" t="s">
        <v>4398</v>
      </c>
      <c r="H2482" s="210" t="s">
        <v>4399</v>
      </c>
      <c r="I2482" s="332" t="s">
        <v>29</v>
      </c>
      <c r="J2482" s="331" t="s">
        <v>4400</v>
      </c>
      <c r="K2482" s="331" t="s">
        <v>4401</v>
      </c>
      <c r="L2482" s="929">
        <v>2</v>
      </c>
      <c r="M2482" s="356"/>
      <c r="N2482" s="366">
        <v>4000</v>
      </c>
      <c r="O2482" s="1761">
        <v>4500</v>
      </c>
      <c r="P2482" s="373" t="s">
        <v>3835</v>
      </c>
    </row>
    <row r="2483" spans="1:16" ht="79.2">
      <c r="A2483" s="466"/>
      <c r="B2483" s="467"/>
      <c r="C2483" s="465"/>
      <c r="D2483" s="767"/>
      <c r="E2483" s="1847"/>
      <c r="F2483" s="210" t="s">
        <v>32</v>
      </c>
      <c r="G2483" s="331" t="s">
        <v>4420</v>
      </c>
      <c r="H2483" s="210" t="s">
        <v>4399</v>
      </c>
      <c r="I2483" s="332" t="s">
        <v>29</v>
      </c>
      <c r="J2483" s="331" t="s">
        <v>392</v>
      </c>
      <c r="K2483" s="331" t="s">
        <v>4401</v>
      </c>
      <c r="L2483" s="929">
        <v>1</v>
      </c>
      <c r="M2483" s="356"/>
      <c r="N2483" s="366">
        <v>500</v>
      </c>
      <c r="O2483" s="1761"/>
      <c r="P2483" s="373" t="s">
        <v>3835</v>
      </c>
    </row>
    <row r="2484" spans="1:16" ht="39.6">
      <c r="A2484" s="212" t="s">
        <v>4387</v>
      </c>
      <c r="B2484" s="213" t="s">
        <v>64</v>
      </c>
      <c r="C2484" s="218" t="s">
        <v>4434</v>
      </c>
      <c r="D2484" s="949" t="s">
        <v>4434</v>
      </c>
      <c r="E2484" s="2014" t="s">
        <v>28</v>
      </c>
      <c r="F2484" s="218" t="s">
        <v>24</v>
      </c>
      <c r="G2484" s="949" t="s">
        <v>4390</v>
      </c>
      <c r="H2484" s="218" t="s">
        <v>4391</v>
      </c>
      <c r="I2484" s="949" t="s">
        <v>26</v>
      </c>
      <c r="J2484" s="949" t="s">
        <v>469</v>
      </c>
      <c r="K2484" s="949" t="s">
        <v>4395</v>
      </c>
      <c r="L2484" s="1578">
        <v>1</v>
      </c>
      <c r="M2484" s="356"/>
      <c r="N2484" s="366">
        <v>2500</v>
      </c>
      <c r="O2484" s="1178">
        <v>2500</v>
      </c>
      <c r="P2484" s="373" t="s">
        <v>3828</v>
      </c>
    </row>
    <row r="2485" spans="1:16" ht="39.6">
      <c r="A2485" s="212" t="s">
        <v>4387</v>
      </c>
      <c r="B2485" s="213" t="s">
        <v>2797</v>
      </c>
      <c r="C2485" s="219" t="s">
        <v>4435</v>
      </c>
      <c r="D2485" s="1029" t="s">
        <v>4435</v>
      </c>
      <c r="E2485" s="2015" t="s">
        <v>28</v>
      </c>
      <c r="F2485" s="220" t="s">
        <v>24</v>
      </c>
      <c r="G2485" s="1029" t="s">
        <v>4436</v>
      </c>
      <c r="H2485" s="219" t="s">
        <v>4437</v>
      </c>
      <c r="I2485" s="1029" t="s">
        <v>35</v>
      </c>
      <c r="J2485" s="1029" t="s">
        <v>4438</v>
      </c>
      <c r="K2485" s="1029" t="s">
        <v>4439</v>
      </c>
      <c r="L2485" s="1569">
        <v>2</v>
      </c>
      <c r="M2485" s="356"/>
      <c r="N2485" s="366">
        <v>2000</v>
      </c>
      <c r="O2485" s="1178">
        <v>2000</v>
      </c>
      <c r="P2485" s="373" t="s">
        <v>3828</v>
      </c>
    </row>
    <row r="2486" spans="1:16" ht="39.6">
      <c r="A2486" s="212" t="s">
        <v>4387</v>
      </c>
      <c r="B2486" s="213" t="s">
        <v>2798</v>
      </c>
      <c r="C2486" s="219" t="s">
        <v>4440</v>
      </c>
      <c r="D2486" s="1029" t="s">
        <v>4440</v>
      </c>
      <c r="E2486" s="2015" t="s">
        <v>28</v>
      </c>
      <c r="F2486" s="220" t="s">
        <v>24</v>
      </c>
      <c r="G2486" s="1029" t="s">
        <v>4436</v>
      </c>
      <c r="H2486" s="219" t="s">
        <v>4437</v>
      </c>
      <c r="I2486" s="1029" t="s">
        <v>35</v>
      </c>
      <c r="J2486" s="1029" t="s">
        <v>4438</v>
      </c>
      <c r="K2486" s="1029" t="s">
        <v>4439</v>
      </c>
      <c r="L2486" s="1569">
        <v>2</v>
      </c>
      <c r="M2486" s="356"/>
      <c r="N2486" s="366">
        <v>2000</v>
      </c>
      <c r="O2486" s="1178">
        <v>2000</v>
      </c>
      <c r="P2486" s="373" t="s">
        <v>3828</v>
      </c>
    </row>
    <row r="2487" spans="1:16" ht="39.6">
      <c r="A2487" s="212" t="s">
        <v>4387</v>
      </c>
      <c r="B2487" s="213" t="s">
        <v>4441</v>
      </c>
      <c r="C2487" s="219" t="s">
        <v>4442</v>
      </c>
      <c r="D2487" s="1029" t="s">
        <v>4442</v>
      </c>
      <c r="E2487" s="2015" t="s">
        <v>28</v>
      </c>
      <c r="F2487" s="220" t="s">
        <v>24</v>
      </c>
      <c r="G2487" s="1029" t="s">
        <v>4436</v>
      </c>
      <c r="H2487" s="219" t="s">
        <v>4437</v>
      </c>
      <c r="I2487" s="1029" t="s">
        <v>35</v>
      </c>
      <c r="J2487" s="1029" t="s">
        <v>4438</v>
      </c>
      <c r="K2487" s="1029" t="s">
        <v>4439</v>
      </c>
      <c r="L2487" s="1569">
        <v>2</v>
      </c>
      <c r="M2487" s="356"/>
      <c r="N2487" s="366">
        <v>2000</v>
      </c>
      <c r="O2487" s="1178">
        <v>2000</v>
      </c>
      <c r="P2487" s="373" t="s">
        <v>3828</v>
      </c>
    </row>
    <row r="2488" spans="1:16" ht="39.6">
      <c r="A2488" s="212" t="s">
        <v>4387</v>
      </c>
      <c r="B2488" s="213" t="s">
        <v>2799</v>
      </c>
      <c r="C2488" s="219" t="s">
        <v>4443</v>
      </c>
      <c r="D2488" s="1029" t="s">
        <v>4443</v>
      </c>
      <c r="E2488" s="2015" t="s">
        <v>28</v>
      </c>
      <c r="F2488" s="220" t="s">
        <v>24</v>
      </c>
      <c r="G2488" s="1029" t="s">
        <v>4436</v>
      </c>
      <c r="H2488" s="219" t="s">
        <v>4437</v>
      </c>
      <c r="I2488" s="1029" t="s">
        <v>35</v>
      </c>
      <c r="J2488" s="1029" t="s">
        <v>4438</v>
      </c>
      <c r="K2488" s="1029" t="s">
        <v>4439</v>
      </c>
      <c r="L2488" s="1569">
        <v>2</v>
      </c>
      <c r="M2488" s="356"/>
      <c r="N2488" s="366">
        <v>2000</v>
      </c>
      <c r="O2488" s="1178">
        <v>2000</v>
      </c>
      <c r="P2488" s="373" t="s">
        <v>3828</v>
      </c>
    </row>
    <row r="2489" spans="1:16" ht="39.6">
      <c r="A2489" s="221" t="s">
        <v>4387</v>
      </c>
      <c r="B2489" s="222" t="s">
        <v>2800</v>
      </c>
      <c r="C2489" s="223" t="s">
        <v>4444</v>
      </c>
      <c r="D2489" s="1030" t="s">
        <v>4444</v>
      </c>
      <c r="E2489" s="2015" t="s">
        <v>28</v>
      </c>
      <c r="F2489" s="223" t="s">
        <v>24</v>
      </c>
      <c r="G2489" s="1030" t="s">
        <v>4436</v>
      </c>
      <c r="H2489" s="223" t="s">
        <v>4437</v>
      </c>
      <c r="I2489" s="1030" t="s">
        <v>35</v>
      </c>
      <c r="J2489" s="1030" t="s">
        <v>4438</v>
      </c>
      <c r="K2489" s="1030" t="s">
        <v>4439</v>
      </c>
      <c r="L2489" s="1620">
        <v>2</v>
      </c>
      <c r="M2489" s="1711"/>
      <c r="N2489" s="1744">
        <v>0</v>
      </c>
      <c r="O2489" s="1178">
        <v>0</v>
      </c>
      <c r="P2489" s="1764" t="s">
        <v>4445</v>
      </c>
    </row>
    <row r="2490" spans="1:16" ht="39.6">
      <c r="A2490" s="212" t="s">
        <v>4387</v>
      </c>
      <c r="B2490" s="213" t="s">
        <v>3216</v>
      </c>
      <c r="C2490" s="219" t="s">
        <v>4446</v>
      </c>
      <c r="D2490" s="1029" t="s">
        <v>4446</v>
      </c>
      <c r="E2490" s="2015" t="s">
        <v>28</v>
      </c>
      <c r="F2490" s="220" t="s">
        <v>24</v>
      </c>
      <c r="G2490" s="1029" t="s">
        <v>4436</v>
      </c>
      <c r="H2490" s="219" t="s">
        <v>4437</v>
      </c>
      <c r="I2490" s="1029" t="s">
        <v>35</v>
      </c>
      <c r="J2490" s="1029" t="s">
        <v>4438</v>
      </c>
      <c r="K2490" s="1029" t="s">
        <v>4439</v>
      </c>
      <c r="L2490" s="1569">
        <v>2</v>
      </c>
      <c r="M2490" s="356"/>
      <c r="N2490" s="366">
        <v>2000</v>
      </c>
      <c r="O2490" s="1178">
        <v>2000</v>
      </c>
      <c r="P2490" s="373" t="s">
        <v>3828</v>
      </c>
    </row>
    <row r="2491" spans="1:16" ht="39.6">
      <c r="A2491" s="212" t="s">
        <v>4387</v>
      </c>
      <c r="B2491" s="213" t="s">
        <v>3126</v>
      </c>
      <c r="C2491" s="219" t="s">
        <v>4447</v>
      </c>
      <c r="D2491" s="1029" t="s">
        <v>4447</v>
      </c>
      <c r="E2491" s="2015" t="s">
        <v>28</v>
      </c>
      <c r="F2491" s="220" t="s">
        <v>24</v>
      </c>
      <c r="G2491" s="1029" t="s">
        <v>4436</v>
      </c>
      <c r="H2491" s="219" t="s">
        <v>4437</v>
      </c>
      <c r="I2491" s="1029" t="s">
        <v>35</v>
      </c>
      <c r="J2491" s="1029" t="s">
        <v>4438</v>
      </c>
      <c r="K2491" s="1029" t="s">
        <v>4439</v>
      </c>
      <c r="L2491" s="1569">
        <v>2</v>
      </c>
      <c r="M2491" s="356"/>
      <c r="N2491" s="366">
        <v>2000</v>
      </c>
      <c r="O2491" s="1178">
        <v>2000</v>
      </c>
      <c r="P2491" s="373" t="s">
        <v>3828</v>
      </c>
    </row>
    <row r="2492" spans="1:16" ht="39.6">
      <c r="A2492" s="466" t="s">
        <v>4387</v>
      </c>
      <c r="B2492" s="467" t="s">
        <v>4448</v>
      </c>
      <c r="C2492" s="468" t="s">
        <v>4449</v>
      </c>
      <c r="D2492" s="1388" t="s">
        <v>4449</v>
      </c>
      <c r="E2492" s="2015" t="s">
        <v>28</v>
      </c>
      <c r="F2492" s="220" t="s">
        <v>24</v>
      </c>
      <c r="G2492" s="1029" t="s">
        <v>4436</v>
      </c>
      <c r="H2492" s="219" t="s">
        <v>4437</v>
      </c>
      <c r="I2492" s="1029" t="s">
        <v>35</v>
      </c>
      <c r="J2492" s="1029" t="s">
        <v>4438</v>
      </c>
      <c r="K2492" s="1029" t="s">
        <v>4439</v>
      </c>
      <c r="L2492" s="1569">
        <v>2</v>
      </c>
      <c r="M2492" s="356"/>
      <c r="N2492" s="1073">
        <v>2000</v>
      </c>
      <c r="O2492" s="1761">
        <v>5000</v>
      </c>
      <c r="P2492" s="373" t="s">
        <v>3828</v>
      </c>
    </row>
    <row r="2493" spans="1:16" ht="39.6">
      <c r="A2493" s="466"/>
      <c r="B2493" s="467"/>
      <c r="C2493" s="468"/>
      <c r="D2493" s="1388"/>
      <c r="E2493" s="2015" t="s">
        <v>28</v>
      </c>
      <c r="F2493" s="220" t="s">
        <v>24</v>
      </c>
      <c r="G2493" s="1029" t="s">
        <v>4450</v>
      </c>
      <c r="H2493" s="219" t="s">
        <v>4451</v>
      </c>
      <c r="I2493" s="1029" t="s">
        <v>35</v>
      </c>
      <c r="J2493" s="1029" t="s">
        <v>4452</v>
      </c>
      <c r="K2493" s="1029" t="s">
        <v>4453</v>
      </c>
      <c r="L2493" s="1569">
        <v>3</v>
      </c>
      <c r="M2493" s="356"/>
      <c r="N2493" s="1073">
        <v>3000</v>
      </c>
      <c r="O2493" s="1761"/>
      <c r="P2493" s="373" t="s">
        <v>3835</v>
      </c>
    </row>
    <row r="2494" spans="1:16" ht="39.6">
      <c r="A2494" s="245" t="s">
        <v>4387</v>
      </c>
      <c r="B2494" s="246" t="s">
        <v>2834</v>
      </c>
      <c r="C2494" s="245" t="s">
        <v>4454</v>
      </c>
      <c r="D2494" s="331" t="s">
        <v>4454</v>
      </c>
      <c r="E2494" s="339" t="s">
        <v>28</v>
      </c>
      <c r="F2494" s="212" t="s">
        <v>24</v>
      </c>
      <c r="G2494" s="331" t="s">
        <v>4390</v>
      </c>
      <c r="H2494" s="212" t="s">
        <v>4391</v>
      </c>
      <c r="I2494" s="331" t="s">
        <v>26</v>
      </c>
      <c r="J2494" s="331" t="s">
        <v>469</v>
      </c>
      <c r="K2494" s="331" t="s">
        <v>4395</v>
      </c>
      <c r="L2494" s="893">
        <v>1</v>
      </c>
      <c r="M2494" s="388"/>
      <c r="N2494" s="370">
        <v>2500</v>
      </c>
      <c r="O2494" s="1178">
        <v>2500</v>
      </c>
      <c r="P2494" s="373" t="s">
        <v>3828</v>
      </c>
    </row>
    <row r="2495" spans="1:16" ht="79.2">
      <c r="A2495" s="245" t="s">
        <v>4387</v>
      </c>
      <c r="B2495" s="246" t="s">
        <v>4455</v>
      </c>
      <c r="C2495" s="245" t="s">
        <v>4459</v>
      </c>
      <c r="D2495" s="332" t="s">
        <v>4456</v>
      </c>
      <c r="E2495" s="339" t="s">
        <v>28</v>
      </c>
      <c r="F2495" s="212" t="s">
        <v>24</v>
      </c>
      <c r="G2495" s="331" t="s">
        <v>4457</v>
      </c>
      <c r="H2495" s="212" t="s">
        <v>4391</v>
      </c>
      <c r="I2495" s="331" t="s">
        <v>29</v>
      </c>
      <c r="J2495" s="331" t="s">
        <v>30</v>
      </c>
      <c r="K2495" s="331" t="s">
        <v>4458</v>
      </c>
      <c r="L2495" s="893">
        <v>1</v>
      </c>
      <c r="M2495" s="388"/>
      <c r="N2495" s="370">
        <v>2500</v>
      </c>
      <c r="O2495" s="1178">
        <v>2500</v>
      </c>
      <c r="P2495" s="373" t="s">
        <v>3828</v>
      </c>
    </row>
    <row r="2496" spans="1:16" ht="59.4">
      <c r="A2496" s="466" t="s">
        <v>4387</v>
      </c>
      <c r="B2496" s="467" t="s">
        <v>4460</v>
      </c>
      <c r="C2496" s="575" t="s">
        <v>4461</v>
      </c>
      <c r="D2496" s="1312" t="s">
        <v>4462</v>
      </c>
      <c r="E2496" s="2016" t="s">
        <v>28</v>
      </c>
      <c r="F2496" s="212" t="s">
        <v>24</v>
      </c>
      <c r="G2496" s="331" t="s">
        <v>4463</v>
      </c>
      <c r="H2496" s="210" t="s">
        <v>4464</v>
      </c>
      <c r="I2496" s="332" t="s">
        <v>29</v>
      </c>
      <c r="J2496" s="331" t="s">
        <v>4465</v>
      </c>
      <c r="K2496" s="331" t="s">
        <v>4466</v>
      </c>
      <c r="L2496" s="893">
        <v>1</v>
      </c>
      <c r="M2496" s="356"/>
      <c r="N2496" s="1073">
        <v>1250</v>
      </c>
      <c r="O2496" s="1761">
        <v>3750</v>
      </c>
      <c r="P2496" s="905" t="s">
        <v>3828</v>
      </c>
    </row>
    <row r="2497" spans="1:316" s="236" customFormat="1" ht="39.6">
      <c r="A2497" s="466"/>
      <c r="B2497" s="467"/>
      <c r="C2497" s="575"/>
      <c r="D2497" s="1312"/>
      <c r="E2497" s="2016"/>
      <c r="F2497" s="212" t="s">
        <v>24</v>
      </c>
      <c r="G2497" s="331" t="s">
        <v>4467</v>
      </c>
      <c r="H2497" s="210" t="s">
        <v>4464</v>
      </c>
      <c r="I2497" s="332" t="s">
        <v>29</v>
      </c>
      <c r="J2497" s="331" t="s">
        <v>4468</v>
      </c>
      <c r="K2497" s="331" t="s">
        <v>4469</v>
      </c>
      <c r="L2497" s="893">
        <v>1</v>
      </c>
      <c r="M2497" s="356"/>
      <c r="N2497" s="1073">
        <v>1250</v>
      </c>
      <c r="O2497" s="1761"/>
      <c r="P2497" s="905" t="s">
        <v>3828</v>
      </c>
      <c r="Q2497" s="1"/>
      <c r="R2497" s="1"/>
      <c r="S2497" s="1"/>
      <c r="T2497" s="1"/>
      <c r="U2497" s="1"/>
      <c r="V2497" s="1"/>
      <c r="W2497" s="1"/>
      <c r="X2497" s="1"/>
      <c r="Y2497" s="1"/>
      <c r="Z2497" s="1"/>
      <c r="AA2497" s="1"/>
      <c r="AB2497" s="1"/>
      <c r="AC2497" s="1"/>
      <c r="AD2497" s="1"/>
      <c r="AE2497" s="1"/>
      <c r="AF2497" s="1"/>
      <c r="AG2497" s="1"/>
      <c r="AH2497" s="1"/>
      <c r="AI2497" s="1"/>
      <c r="AJ2497" s="1"/>
      <c r="AK2497" s="1"/>
      <c r="AL2497" s="1"/>
      <c r="AM2497" s="1"/>
      <c r="AN2497" s="1"/>
      <c r="AO2497" s="1"/>
      <c r="AP2497" s="1"/>
      <c r="AQ2497" s="1"/>
      <c r="AR2497" s="1"/>
      <c r="AS2497" s="1"/>
      <c r="AT2497" s="1"/>
      <c r="AU2497" s="1"/>
      <c r="AV2497" s="1"/>
      <c r="AW2497" s="1"/>
      <c r="AX2497" s="1"/>
      <c r="AY2497" s="1"/>
      <c r="AZ2497" s="1"/>
      <c r="BA2497" s="1"/>
      <c r="BB2497" s="1"/>
      <c r="BC2497" s="1"/>
      <c r="BD2497" s="1"/>
      <c r="BE2497" s="1"/>
      <c r="BF2497" s="1"/>
      <c r="BG2497" s="1"/>
      <c r="BH2497" s="1"/>
      <c r="BI2497" s="1"/>
      <c r="BJ2497" s="1"/>
      <c r="BK2497" s="1"/>
      <c r="BL2497" s="1"/>
      <c r="BM2497" s="1"/>
      <c r="BN2497" s="1"/>
      <c r="BO2497" s="1"/>
      <c r="BP2497" s="1"/>
      <c r="BQ2497" s="1"/>
      <c r="BR2497" s="1"/>
      <c r="BS2497" s="1"/>
      <c r="BT2497" s="1"/>
      <c r="BU2497" s="1"/>
      <c r="BV2497" s="1"/>
      <c r="BW2497" s="1"/>
      <c r="BX2497" s="1"/>
      <c r="BY2497" s="1"/>
      <c r="BZ2497" s="1"/>
      <c r="CA2497" s="1"/>
      <c r="CB2497" s="1"/>
      <c r="CC2497" s="1"/>
      <c r="CD2497" s="1"/>
      <c r="CE2497" s="1"/>
      <c r="CF2497" s="1"/>
      <c r="CG2497" s="1"/>
      <c r="CH2497" s="1"/>
      <c r="CI2497" s="1"/>
      <c r="CJ2497" s="1"/>
      <c r="CK2497" s="1"/>
      <c r="CL2497" s="1"/>
      <c r="CM2497" s="1"/>
      <c r="CN2497" s="1"/>
      <c r="CO2497" s="1"/>
      <c r="CP2497" s="1"/>
      <c r="CQ2497" s="1"/>
      <c r="CR2497" s="1"/>
      <c r="CS2497" s="1"/>
      <c r="CT2497" s="1"/>
      <c r="CU2497" s="1"/>
      <c r="CV2497" s="1"/>
      <c r="CW2497" s="1"/>
      <c r="CX2497" s="1"/>
      <c r="CY2497" s="1"/>
      <c r="CZ2497" s="1"/>
      <c r="DA2497" s="1"/>
      <c r="DB2497" s="1"/>
      <c r="DC2497" s="1"/>
      <c r="DD2497" s="1"/>
      <c r="DE2497" s="1"/>
      <c r="DF2497" s="1"/>
      <c r="DG2497" s="1"/>
      <c r="DH2497" s="1"/>
      <c r="DI2497" s="1"/>
      <c r="DJ2497" s="1"/>
      <c r="DK2497" s="1"/>
      <c r="DL2497" s="1"/>
      <c r="DM2497" s="1"/>
      <c r="DN2497" s="1"/>
      <c r="DO2497" s="1"/>
      <c r="DP2497" s="1"/>
      <c r="DQ2497" s="1"/>
      <c r="DR2497" s="1"/>
      <c r="DS2497" s="1"/>
      <c r="DT2497" s="1"/>
      <c r="DU2497" s="1"/>
      <c r="DV2497" s="1"/>
      <c r="DW2497" s="1"/>
      <c r="DX2497" s="1"/>
      <c r="DY2497" s="1"/>
      <c r="DZ2497" s="1"/>
      <c r="EA2497" s="1"/>
      <c r="EB2497" s="1"/>
      <c r="EC2497" s="1"/>
      <c r="ED2497" s="1"/>
      <c r="EE2497" s="1"/>
      <c r="EF2497" s="1"/>
      <c r="EG2497" s="1"/>
      <c r="EH2497" s="1"/>
      <c r="EI2497" s="1"/>
      <c r="EJ2497" s="1"/>
      <c r="EK2497" s="1"/>
      <c r="EL2497" s="1"/>
      <c r="EM2497" s="1"/>
      <c r="EN2497" s="1"/>
      <c r="EO2497" s="1"/>
      <c r="EP2497" s="1"/>
      <c r="EQ2497" s="1"/>
      <c r="ER2497" s="1"/>
      <c r="ES2497" s="1"/>
      <c r="ET2497" s="1"/>
      <c r="EU2497" s="1"/>
      <c r="EV2497" s="1"/>
      <c r="EW2497" s="1"/>
      <c r="EX2497" s="1"/>
      <c r="EY2497" s="1"/>
      <c r="EZ2497" s="1"/>
      <c r="FA2497" s="1"/>
      <c r="FB2497" s="1"/>
      <c r="FC2497" s="1"/>
      <c r="FD2497" s="1"/>
      <c r="FE2497" s="1"/>
      <c r="FF2497" s="1"/>
      <c r="FG2497" s="1"/>
      <c r="FH2497" s="1"/>
      <c r="FI2497" s="1"/>
      <c r="FJ2497" s="1"/>
      <c r="FK2497" s="1"/>
      <c r="FL2497" s="1"/>
      <c r="FM2497" s="1"/>
      <c r="FN2497" s="1"/>
      <c r="FO2497" s="1"/>
      <c r="FP2497" s="1"/>
      <c r="FQ2497" s="1"/>
      <c r="FR2497" s="1"/>
      <c r="FS2497" s="1"/>
      <c r="FT2497" s="1"/>
      <c r="FU2497" s="1"/>
      <c r="FV2497" s="1"/>
      <c r="FW2497" s="1"/>
      <c r="FX2497" s="1"/>
      <c r="FY2497" s="1"/>
      <c r="FZ2497" s="1"/>
      <c r="GA2497" s="1"/>
      <c r="GB2497" s="1"/>
      <c r="GC2497" s="1"/>
      <c r="GD2497" s="1"/>
      <c r="GE2497" s="1"/>
      <c r="GF2497" s="1"/>
      <c r="GG2497" s="1"/>
      <c r="GH2497" s="1"/>
      <c r="GI2497" s="1"/>
      <c r="GJ2497" s="1"/>
      <c r="GK2497" s="1"/>
      <c r="GL2497" s="1"/>
      <c r="GM2497" s="1"/>
      <c r="GN2497" s="1"/>
      <c r="GO2497" s="1"/>
      <c r="GP2497" s="1"/>
      <c r="GQ2497" s="1"/>
      <c r="GR2497" s="1"/>
      <c r="GS2497" s="1"/>
      <c r="GT2497" s="1"/>
      <c r="GU2497" s="1"/>
      <c r="GV2497" s="1"/>
      <c r="GW2497" s="1"/>
      <c r="GX2497" s="1"/>
      <c r="GY2497" s="1"/>
      <c r="GZ2497" s="1"/>
      <c r="HA2497" s="1"/>
      <c r="HB2497" s="1"/>
      <c r="HC2497" s="1"/>
      <c r="HD2497" s="1"/>
      <c r="HE2497" s="1"/>
      <c r="HF2497" s="1"/>
      <c r="HG2497" s="1"/>
      <c r="HH2497" s="1"/>
      <c r="HI2497" s="1"/>
      <c r="HJ2497" s="1"/>
      <c r="HK2497" s="1"/>
      <c r="HL2497" s="1"/>
      <c r="HM2497" s="1"/>
      <c r="HN2497" s="1"/>
      <c r="HO2497" s="1"/>
      <c r="HP2497" s="1"/>
      <c r="HQ2497" s="1"/>
      <c r="HR2497" s="1"/>
      <c r="HS2497" s="1"/>
      <c r="HT2497" s="1"/>
      <c r="HU2497" s="1"/>
      <c r="HV2497" s="1"/>
      <c r="HW2497" s="1"/>
      <c r="HX2497" s="1"/>
      <c r="HY2497" s="1"/>
      <c r="HZ2497" s="1"/>
      <c r="IA2497" s="1"/>
      <c r="IB2497" s="1"/>
      <c r="IC2497" s="1"/>
      <c r="ID2497" s="1"/>
      <c r="IE2497" s="1"/>
      <c r="IF2497" s="1"/>
      <c r="IG2497" s="1"/>
      <c r="IH2497" s="1"/>
      <c r="II2497" s="1"/>
      <c r="IJ2497" s="1"/>
      <c r="IK2497" s="1"/>
      <c r="IL2497" s="1"/>
      <c r="IM2497" s="1"/>
      <c r="IN2497" s="1"/>
      <c r="IO2497" s="1"/>
      <c r="IP2497" s="1"/>
      <c r="IQ2497" s="1"/>
      <c r="IR2497" s="1"/>
      <c r="IS2497" s="1"/>
      <c r="IT2497" s="1"/>
      <c r="IU2497" s="1"/>
      <c r="IV2497" s="1"/>
      <c r="IW2497" s="1"/>
      <c r="IX2497" s="1"/>
      <c r="IY2497" s="1"/>
      <c r="IZ2497" s="1"/>
      <c r="JA2497" s="1"/>
      <c r="JB2497" s="1"/>
      <c r="JC2497" s="1"/>
      <c r="JD2497" s="1"/>
      <c r="JE2497" s="1"/>
      <c r="JF2497" s="1"/>
      <c r="JG2497" s="1"/>
      <c r="JH2497" s="1"/>
      <c r="JI2497" s="1"/>
      <c r="JJ2497" s="1"/>
      <c r="JK2497" s="1"/>
      <c r="JL2497" s="1"/>
      <c r="JM2497" s="1"/>
      <c r="JN2497" s="1"/>
      <c r="JO2497" s="1"/>
      <c r="JP2497" s="1"/>
      <c r="JQ2497" s="1"/>
      <c r="JR2497" s="1"/>
      <c r="JS2497" s="1"/>
      <c r="JT2497" s="1"/>
      <c r="JU2497" s="1"/>
      <c r="JV2497" s="1"/>
      <c r="JW2497" s="1"/>
      <c r="JX2497" s="1"/>
      <c r="JY2497" s="1"/>
      <c r="JZ2497" s="1"/>
      <c r="KA2497" s="1"/>
      <c r="KB2497" s="1"/>
      <c r="KC2497" s="1"/>
      <c r="KD2497" s="1"/>
      <c r="KE2497" s="1"/>
      <c r="KF2497" s="1"/>
      <c r="KG2497" s="1"/>
      <c r="KH2497" s="1"/>
      <c r="KI2497" s="1"/>
      <c r="KJ2497" s="1"/>
      <c r="KK2497" s="1"/>
      <c r="KL2497" s="1"/>
      <c r="KM2497" s="1"/>
      <c r="KN2497" s="1"/>
      <c r="KO2497" s="1"/>
      <c r="KP2497" s="1"/>
      <c r="KQ2497" s="1"/>
      <c r="KR2497" s="1"/>
      <c r="KS2497" s="1"/>
      <c r="KT2497" s="1"/>
      <c r="KU2497" s="1"/>
      <c r="KV2497" s="1"/>
      <c r="KW2497" s="1"/>
      <c r="KX2497" s="1"/>
      <c r="KY2497" s="1"/>
      <c r="KZ2497" s="1"/>
      <c r="LA2497" s="1"/>
      <c r="LB2497" s="1"/>
      <c r="LC2497" s="1"/>
      <c r="LD2497" s="1"/>
    </row>
    <row r="2498" spans="1:316" s="236" customFormat="1" ht="59.4">
      <c r="A2498" s="466"/>
      <c r="B2498" s="467"/>
      <c r="C2498" s="575"/>
      <c r="D2498" s="1312"/>
      <c r="E2498" s="2016"/>
      <c r="F2498" s="212" t="s">
        <v>24</v>
      </c>
      <c r="G2498" s="331" t="s">
        <v>4470</v>
      </c>
      <c r="H2498" s="210" t="s">
        <v>4464</v>
      </c>
      <c r="I2498" s="332" t="s">
        <v>29</v>
      </c>
      <c r="J2498" s="331" t="s">
        <v>4471</v>
      </c>
      <c r="K2498" s="331" t="s">
        <v>4472</v>
      </c>
      <c r="L2498" s="893">
        <v>1</v>
      </c>
      <c r="M2498" s="356"/>
      <c r="N2498" s="1073">
        <v>1250</v>
      </c>
      <c r="O2498" s="1761"/>
      <c r="P2498" s="905" t="s">
        <v>4402</v>
      </c>
      <c r="Q2498" s="1"/>
      <c r="R2498" s="1"/>
      <c r="S2498" s="1"/>
      <c r="T2498" s="1"/>
      <c r="U2498" s="1"/>
      <c r="V2498" s="1"/>
      <c r="W2498" s="1"/>
      <c r="X2498" s="1"/>
      <c r="Y2498" s="1"/>
      <c r="Z2498" s="1"/>
      <c r="AA2498" s="1"/>
      <c r="AB2498" s="1"/>
      <c r="AC2498" s="1"/>
      <c r="AD2498" s="1"/>
      <c r="AE2498" s="1"/>
      <c r="AF2498" s="1"/>
      <c r="AG2498" s="1"/>
      <c r="AH2498" s="1"/>
      <c r="AI2498" s="1"/>
      <c r="AJ2498" s="1"/>
      <c r="AK2498" s="1"/>
      <c r="AL2498" s="1"/>
      <c r="AM2498" s="1"/>
      <c r="AN2498" s="1"/>
      <c r="AO2498" s="1"/>
      <c r="AP2498" s="1"/>
      <c r="AQ2498" s="1"/>
      <c r="AR2498" s="1"/>
      <c r="AS2498" s="1"/>
      <c r="AT2498" s="1"/>
      <c r="AU2498" s="1"/>
      <c r="AV2498" s="1"/>
      <c r="AW2498" s="1"/>
      <c r="AX2498" s="1"/>
      <c r="AY2498" s="1"/>
      <c r="AZ2498" s="1"/>
      <c r="BA2498" s="1"/>
      <c r="BB2498" s="1"/>
      <c r="BC2498" s="1"/>
      <c r="BD2498" s="1"/>
      <c r="BE2498" s="1"/>
      <c r="BF2498" s="1"/>
      <c r="BG2498" s="1"/>
      <c r="BH2498" s="1"/>
      <c r="BI2498" s="1"/>
      <c r="BJ2498" s="1"/>
      <c r="BK2498" s="1"/>
      <c r="BL2498" s="1"/>
      <c r="BM2498" s="1"/>
      <c r="BN2498" s="1"/>
      <c r="BO2498" s="1"/>
      <c r="BP2498" s="1"/>
      <c r="BQ2498" s="1"/>
      <c r="BR2498" s="1"/>
      <c r="BS2498" s="1"/>
      <c r="BT2498" s="1"/>
      <c r="BU2498" s="1"/>
      <c r="BV2498" s="1"/>
      <c r="BW2498" s="1"/>
      <c r="BX2498" s="1"/>
      <c r="BY2498" s="1"/>
      <c r="BZ2498" s="1"/>
      <c r="CA2498" s="1"/>
      <c r="CB2498" s="1"/>
      <c r="CC2498" s="1"/>
      <c r="CD2498" s="1"/>
      <c r="CE2498" s="1"/>
      <c r="CF2498" s="1"/>
      <c r="CG2498" s="1"/>
      <c r="CH2498" s="1"/>
      <c r="CI2498" s="1"/>
      <c r="CJ2498" s="1"/>
      <c r="CK2498" s="1"/>
      <c r="CL2498" s="1"/>
      <c r="CM2498" s="1"/>
      <c r="CN2498" s="1"/>
      <c r="CO2498" s="1"/>
      <c r="CP2498" s="1"/>
      <c r="CQ2498" s="1"/>
      <c r="CR2498" s="1"/>
      <c r="CS2498" s="1"/>
      <c r="CT2498" s="1"/>
      <c r="CU2498" s="1"/>
      <c r="CV2498" s="1"/>
      <c r="CW2498" s="1"/>
      <c r="CX2498" s="1"/>
      <c r="CY2498" s="1"/>
      <c r="CZ2498" s="1"/>
      <c r="DA2498" s="1"/>
      <c r="DB2498" s="1"/>
      <c r="DC2498" s="1"/>
      <c r="DD2498" s="1"/>
      <c r="DE2498" s="1"/>
      <c r="DF2498" s="1"/>
      <c r="DG2498" s="1"/>
      <c r="DH2498" s="1"/>
      <c r="DI2498" s="1"/>
      <c r="DJ2498" s="1"/>
      <c r="DK2498" s="1"/>
      <c r="DL2498" s="1"/>
      <c r="DM2498" s="1"/>
      <c r="DN2498" s="1"/>
      <c r="DO2498" s="1"/>
      <c r="DP2498" s="1"/>
      <c r="DQ2498" s="1"/>
      <c r="DR2498" s="1"/>
      <c r="DS2498" s="1"/>
      <c r="DT2498" s="1"/>
      <c r="DU2498" s="1"/>
      <c r="DV2498" s="1"/>
      <c r="DW2498" s="1"/>
      <c r="DX2498" s="1"/>
      <c r="DY2498" s="1"/>
      <c r="DZ2498" s="1"/>
      <c r="EA2498" s="1"/>
      <c r="EB2498" s="1"/>
      <c r="EC2498" s="1"/>
      <c r="ED2498" s="1"/>
      <c r="EE2498" s="1"/>
      <c r="EF2498" s="1"/>
      <c r="EG2498" s="1"/>
      <c r="EH2498" s="1"/>
      <c r="EI2498" s="1"/>
      <c r="EJ2498" s="1"/>
      <c r="EK2498" s="1"/>
      <c r="EL2498" s="1"/>
      <c r="EM2498" s="1"/>
      <c r="EN2498" s="1"/>
      <c r="EO2498" s="1"/>
      <c r="EP2498" s="1"/>
      <c r="EQ2498" s="1"/>
      <c r="ER2498" s="1"/>
      <c r="ES2498" s="1"/>
      <c r="ET2498" s="1"/>
      <c r="EU2498" s="1"/>
      <c r="EV2498" s="1"/>
      <c r="EW2498" s="1"/>
      <c r="EX2498" s="1"/>
      <c r="EY2498" s="1"/>
      <c r="EZ2498" s="1"/>
      <c r="FA2498" s="1"/>
      <c r="FB2498" s="1"/>
      <c r="FC2498" s="1"/>
      <c r="FD2498" s="1"/>
      <c r="FE2498" s="1"/>
      <c r="FF2498" s="1"/>
      <c r="FG2498" s="1"/>
      <c r="FH2498" s="1"/>
      <c r="FI2498" s="1"/>
      <c r="FJ2498" s="1"/>
      <c r="FK2498" s="1"/>
      <c r="FL2498" s="1"/>
      <c r="FM2498" s="1"/>
      <c r="FN2498" s="1"/>
      <c r="FO2498" s="1"/>
      <c r="FP2498" s="1"/>
      <c r="FQ2498" s="1"/>
      <c r="FR2498" s="1"/>
      <c r="FS2498" s="1"/>
      <c r="FT2498" s="1"/>
      <c r="FU2498" s="1"/>
      <c r="FV2498" s="1"/>
      <c r="FW2498" s="1"/>
      <c r="FX2498" s="1"/>
      <c r="FY2498" s="1"/>
      <c r="FZ2498" s="1"/>
      <c r="GA2498" s="1"/>
      <c r="GB2498" s="1"/>
      <c r="GC2498" s="1"/>
      <c r="GD2498" s="1"/>
      <c r="GE2498" s="1"/>
      <c r="GF2498" s="1"/>
      <c r="GG2498" s="1"/>
      <c r="GH2498" s="1"/>
      <c r="GI2498" s="1"/>
      <c r="GJ2498" s="1"/>
      <c r="GK2498" s="1"/>
      <c r="GL2498" s="1"/>
      <c r="GM2498" s="1"/>
      <c r="GN2498" s="1"/>
      <c r="GO2498" s="1"/>
      <c r="GP2498" s="1"/>
      <c r="GQ2498" s="1"/>
      <c r="GR2498" s="1"/>
      <c r="GS2498" s="1"/>
      <c r="GT2498" s="1"/>
      <c r="GU2498" s="1"/>
      <c r="GV2498" s="1"/>
      <c r="GW2498" s="1"/>
      <c r="GX2498" s="1"/>
      <c r="GY2498" s="1"/>
      <c r="GZ2498" s="1"/>
      <c r="HA2498" s="1"/>
      <c r="HB2498" s="1"/>
      <c r="HC2498" s="1"/>
      <c r="HD2498" s="1"/>
      <c r="HE2498" s="1"/>
      <c r="HF2498" s="1"/>
      <c r="HG2498" s="1"/>
      <c r="HH2498" s="1"/>
      <c r="HI2498" s="1"/>
      <c r="HJ2498" s="1"/>
      <c r="HK2498" s="1"/>
      <c r="HL2498" s="1"/>
      <c r="HM2498" s="1"/>
      <c r="HN2498" s="1"/>
      <c r="HO2498" s="1"/>
      <c r="HP2498" s="1"/>
      <c r="HQ2498" s="1"/>
      <c r="HR2498" s="1"/>
      <c r="HS2498" s="1"/>
      <c r="HT2498" s="1"/>
      <c r="HU2498" s="1"/>
      <c r="HV2498" s="1"/>
      <c r="HW2498" s="1"/>
      <c r="HX2498" s="1"/>
      <c r="HY2498" s="1"/>
      <c r="HZ2498" s="1"/>
      <c r="IA2498" s="1"/>
      <c r="IB2498" s="1"/>
      <c r="IC2498" s="1"/>
      <c r="ID2498" s="1"/>
      <c r="IE2498" s="1"/>
      <c r="IF2498" s="1"/>
      <c r="IG2498" s="1"/>
      <c r="IH2498" s="1"/>
      <c r="II2498" s="1"/>
      <c r="IJ2498" s="1"/>
      <c r="IK2498" s="1"/>
      <c r="IL2498" s="1"/>
      <c r="IM2498" s="1"/>
      <c r="IN2498" s="1"/>
      <c r="IO2498" s="1"/>
      <c r="IP2498" s="1"/>
      <c r="IQ2498" s="1"/>
      <c r="IR2498" s="1"/>
      <c r="IS2498" s="1"/>
      <c r="IT2498" s="1"/>
      <c r="IU2498" s="1"/>
      <c r="IV2498" s="1"/>
      <c r="IW2498" s="1"/>
      <c r="IX2498" s="1"/>
      <c r="IY2498" s="1"/>
      <c r="IZ2498" s="1"/>
      <c r="JA2498" s="1"/>
      <c r="JB2498" s="1"/>
      <c r="JC2498" s="1"/>
      <c r="JD2498" s="1"/>
      <c r="JE2498" s="1"/>
      <c r="JF2498" s="1"/>
      <c r="JG2498" s="1"/>
      <c r="JH2498" s="1"/>
      <c r="JI2498" s="1"/>
      <c r="JJ2498" s="1"/>
      <c r="JK2498" s="1"/>
      <c r="JL2498" s="1"/>
      <c r="JM2498" s="1"/>
      <c r="JN2498" s="1"/>
      <c r="JO2498" s="1"/>
      <c r="JP2498" s="1"/>
      <c r="JQ2498" s="1"/>
      <c r="JR2498" s="1"/>
      <c r="JS2498" s="1"/>
      <c r="JT2498" s="1"/>
      <c r="JU2498" s="1"/>
      <c r="JV2498" s="1"/>
      <c r="JW2498" s="1"/>
      <c r="JX2498" s="1"/>
      <c r="JY2498" s="1"/>
      <c r="JZ2498" s="1"/>
      <c r="KA2498" s="1"/>
      <c r="KB2498" s="1"/>
      <c r="KC2498" s="1"/>
      <c r="KD2498" s="1"/>
      <c r="KE2498" s="1"/>
      <c r="KF2498" s="1"/>
      <c r="KG2498" s="1"/>
      <c r="KH2498" s="1"/>
      <c r="KI2498" s="1"/>
      <c r="KJ2498" s="1"/>
      <c r="KK2498" s="1"/>
      <c r="KL2498" s="1"/>
      <c r="KM2498" s="1"/>
      <c r="KN2498" s="1"/>
      <c r="KO2498" s="1"/>
      <c r="KP2498" s="1"/>
      <c r="KQ2498" s="1"/>
      <c r="KR2498" s="1"/>
      <c r="KS2498" s="1"/>
      <c r="KT2498" s="1"/>
      <c r="KU2498" s="1"/>
      <c r="KV2498" s="1"/>
      <c r="KW2498" s="1"/>
      <c r="KX2498" s="1"/>
      <c r="KY2498" s="1"/>
      <c r="KZ2498" s="1"/>
      <c r="LA2498" s="1"/>
      <c r="LB2498" s="1"/>
      <c r="LC2498" s="1"/>
      <c r="LD2498" s="1"/>
    </row>
    <row r="2499" spans="1:316" s="236" customFormat="1" ht="59.4">
      <c r="A2499" s="466"/>
      <c r="B2499" s="467"/>
      <c r="C2499" s="575"/>
      <c r="D2499" s="1312" t="s">
        <v>4473</v>
      </c>
      <c r="E2499" s="2016" t="s">
        <v>28</v>
      </c>
      <c r="F2499" s="212" t="s">
        <v>24</v>
      </c>
      <c r="G2499" s="331" t="s">
        <v>4463</v>
      </c>
      <c r="H2499" s="210" t="s">
        <v>4464</v>
      </c>
      <c r="I2499" s="332" t="s">
        <v>29</v>
      </c>
      <c r="J2499" s="331" t="s">
        <v>4465</v>
      </c>
      <c r="K2499" s="331" t="s">
        <v>4466</v>
      </c>
      <c r="L2499" s="893">
        <v>1</v>
      </c>
      <c r="M2499" s="356"/>
      <c r="N2499" s="1073">
        <v>1250</v>
      </c>
      <c r="O2499" s="1761">
        <v>3750</v>
      </c>
      <c r="P2499" s="905" t="s">
        <v>3828</v>
      </c>
      <c r="Q2499" s="1"/>
      <c r="R2499" s="1"/>
      <c r="S2499" s="1"/>
      <c r="T2499" s="1"/>
      <c r="U2499" s="1"/>
      <c r="V2499" s="1"/>
      <c r="W2499" s="1"/>
      <c r="X2499" s="1"/>
      <c r="Y2499" s="1"/>
      <c r="Z2499" s="1"/>
      <c r="AA2499" s="1"/>
      <c r="AB2499" s="1"/>
      <c r="AC2499" s="1"/>
      <c r="AD2499" s="1"/>
      <c r="AE2499" s="1"/>
      <c r="AF2499" s="1"/>
      <c r="AG2499" s="1"/>
      <c r="AH2499" s="1"/>
      <c r="AI2499" s="1"/>
      <c r="AJ2499" s="1"/>
      <c r="AK2499" s="1"/>
      <c r="AL2499" s="1"/>
      <c r="AM2499" s="1"/>
      <c r="AN2499" s="1"/>
      <c r="AO2499" s="1"/>
      <c r="AP2499" s="1"/>
      <c r="AQ2499" s="1"/>
      <c r="AR2499" s="1"/>
      <c r="AS2499" s="1"/>
      <c r="AT2499" s="1"/>
      <c r="AU2499" s="1"/>
      <c r="AV2499" s="1"/>
      <c r="AW2499" s="1"/>
      <c r="AX2499" s="1"/>
      <c r="AY2499" s="1"/>
      <c r="AZ2499" s="1"/>
      <c r="BA2499" s="1"/>
      <c r="BB2499" s="1"/>
      <c r="BC2499" s="1"/>
      <c r="BD2499" s="1"/>
      <c r="BE2499" s="1"/>
      <c r="BF2499" s="1"/>
      <c r="BG2499" s="1"/>
      <c r="BH2499" s="1"/>
      <c r="BI2499" s="1"/>
      <c r="BJ2499" s="1"/>
      <c r="BK2499" s="1"/>
      <c r="BL2499" s="1"/>
      <c r="BM2499" s="1"/>
      <c r="BN2499" s="1"/>
      <c r="BO2499" s="1"/>
      <c r="BP2499" s="1"/>
      <c r="BQ2499" s="1"/>
      <c r="BR2499" s="1"/>
      <c r="BS2499" s="1"/>
      <c r="BT2499" s="1"/>
      <c r="BU2499" s="1"/>
      <c r="BV2499" s="1"/>
      <c r="BW2499" s="1"/>
      <c r="BX2499" s="1"/>
      <c r="BY2499" s="1"/>
      <c r="BZ2499" s="1"/>
      <c r="CA2499" s="1"/>
      <c r="CB2499" s="1"/>
      <c r="CC2499" s="1"/>
      <c r="CD2499" s="1"/>
      <c r="CE2499" s="1"/>
      <c r="CF2499" s="1"/>
      <c r="CG2499" s="1"/>
      <c r="CH2499" s="1"/>
      <c r="CI2499" s="1"/>
      <c r="CJ2499" s="1"/>
      <c r="CK2499" s="1"/>
      <c r="CL2499" s="1"/>
      <c r="CM2499" s="1"/>
      <c r="CN2499" s="1"/>
      <c r="CO2499" s="1"/>
      <c r="CP2499" s="1"/>
      <c r="CQ2499" s="1"/>
      <c r="CR2499" s="1"/>
      <c r="CS2499" s="1"/>
      <c r="CT2499" s="1"/>
      <c r="CU2499" s="1"/>
      <c r="CV2499" s="1"/>
      <c r="CW2499" s="1"/>
      <c r="CX2499" s="1"/>
      <c r="CY2499" s="1"/>
      <c r="CZ2499" s="1"/>
      <c r="DA2499" s="1"/>
      <c r="DB2499" s="1"/>
      <c r="DC2499" s="1"/>
      <c r="DD2499" s="1"/>
      <c r="DE2499" s="1"/>
      <c r="DF2499" s="1"/>
      <c r="DG2499" s="1"/>
      <c r="DH2499" s="1"/>
      <c r="DI2499" s="1"/>
      <c r="DJ2499" s="1"/>
      <c r="DK2499" s="1"/>
      <c r="DL2499" s="1"/>
      <c r="DM2499" s="1"/>
      <c r="DN2499" s="1"/>
      <c r="DO2499" s="1"/>
      <c r="DP2499" s="1"/>
      <c r="DQ2499" s="1"/>
      <c r="DR2499" s="1"/>
      <c r="DS2499" s="1"/>
      <c r="DT2499" s="1"/>
      <c r="DU2499" s="1"/>
      <c r="DV2499" s="1"/>
      <c r="DW2499" s="1"/>
      <c r="DX2499" s="1"/>
      <c r="DY2499" s="1"/>
      <c r="DZ2499" s="1"/>
      <c r="EA2499" s="1"/>
      <c r="EB2499" s="1"/>
      <c r="EC2499" s="1"/>
      <c r="ED2499" s="1"/>
      <c r="EE2499" s="1"/>
      <c r="EF2499" s="1"/>
      <c r="EG2499" s="1"/>
      <c r="EH2499" s="1"/>
      <c r="EI2499" s="1"/>
      <c r="EJ2499" s="1"/>
      <c r="EK2499" s="1"/>
      <c r="EL2499" s="1"/>
      <c r="EM2499" s="1"/>
      <c r="EN2499" s="1"/>
      <c r="EO2499" s="1"/>
      <c r="EP2499" s="1"/>
      <c r="EQ2499" s="1"/>
      <c r="ER2499" s="1"/>
      <c r="ES2499" s="1"/>
      <c r="ET2499" s="1"/>
      <c r="EU2499" s="1"/>
      <c r="EV2499" s="1"/>
      <c r="EW2499" s="1"/>
      <c r="EX2499" s="1"/>
      <c r="EY2499" s="1"/>
      <c r="EZ2499" s="1"/>
      <c r="FA2499" s="1"/>
      <c r="FB2499" s="1"/>
      <c r="FC2499" s="1"/>
      <c r="FD2499" s="1"/>
      <c r="FE2499" s="1"/>
      <c r="FF2499" s="1"/>
      <c r="FG2499" s="1"/>
      <c r="FH2499" s="1"/>
      <c r="FI2499" s="1"/>
      <c r="FJ2499" s="1"/>
      <c r="FK2499" s="1"/>
      <c r="FL2499" s="1"/>
      <c r="FM2499" s="1"/>
      <c r="FN2499" s="1"/>
      <c r="FO2499" s="1"/>
      <c r="FP2499" s="1"/>
      <c r="FQ2499" s="1"/>
      <c r="FR2499" s="1"/>
      <c r="FS2499" s="1"/>
      <c r="FT2499" s="1"/>
      <c r="FU2499" s="1"/>
      <c r="FV2499" s="1"/>
      <c r="FW2499" s="1"/>
      <c r="FX2499" s="1"/>
      <c r="FY2499" s="1"/>
      <c r="FZ2499" s="1"/>
      <c r="GA2499" s="1"/>
      <c r="GB2499" s="1"/>
      <c r="GC2499" s="1"/>
      <c r="GD2499" s="1"/>
      <c r="GE2499" s="1"/>
      <c r="GF2499" s="1"/>
      <c r="GG2499" s="1"/>
      <c r="GH2499" s="1"/>
      <c r="GI2499" s="1"/>
      <c r="GJ2499" s="1"/>
      <c r="GK2499" s="1"/>
      <c r="GL2499" s="1"/>
      <c r="GM2499" s="1"/>
      <c r="GN2499" s="1"/>
      <c r="GO2499" s="1"/>
      <c r="GP2499" s="1"/>
      <c r="GQ2499" s="1"/>
      <c r="GR2499" s="1"/>
      <c r="GS2499" s="1"/>
      <c r="GT2499" s="1"/>
      <c r="GU2499" s="1"/>
      <c r="GV2499" s="1"/>
      <c r="GW2499" s="1"/>
      <c r="GX2499" s="1"/>
      <c r="GY2499" s="1"/>
      <c r="GZ2499" s="1"/>
      <c r="HA2499" s="1"/>
      <c r="HB2499" s="1"/>
      <c r="HC2499" s="1"/>
      <c r="HD2499" s="1"/>
      <c r="HE2499" s="1"/>
      <c r="HF2499" s="1"/>
      <c r="HG2499" s="1"/>
      <c r="HH2499" s="1"/>
      <c r="HI2499" s="1"/>
      <c r="HJ2499" s="1"/>
      <c r="HK2499" s="1"/>
      <c r="HL2499" s="1"/>
      <c r="HM2499" s="1"/>
      <c r="HN2499" s="1"/>
      <c r="HO2499" s="1"/>
      <c r="HP2499" s="1"/>
      <c r="HQ2499" s="1"/>
      <c r="HR2499" s="1"/>
      <c r="HS2499" s="1"/>
      <c r="HT2499" s="1"/>
      <c r="HU2499" s="1"/>
      <c r="HV2499" s="1"/>
      <c r="HW2499" s="1"/>
      <c r="HX2499" s="1"/>
      <c r="HY2499" s="1"/>
      <c r="HZ2499" s="1"/>
      <c r="IA2499" s="1"/>
      <c r="IB2499" s="1"/>
      <c r="IC2499" s="1"/>
      <c r="ID2499" s="1"/>
      <c r="IE2499" s="1"/>
      <c r="IF2499" s="1"/>
      <c r="IG2499" s="1"/>
      <c r="IH2499" s="1"/>
      <c r="II2499" s="1"/>
      <c r="IJ2499" s="1"/>
      <c r="IK2499" s="1"/>
      <c r="IL2499" s="1"/>
      <c r="IM2499" s="1"/>
      <c r="IN2499" s="1"/>
      <c r="IO2499" s="1"/>
      <c r="IP2499" s="1"/>
      <c r="IQ2499" s="1"/>
      <c r="IR2499" s="1"/>
      <c r="IS2499" s="1"/>
      <c r="IT2499" s="1"/>
      <c r="IU2499" s="1"/>
      <c r="IV2499" s="1"/>
      <c r="IW2499" s="1"/>
      <c r="IX2499" s="1"/>
      <c r="IY2499" s="1"/>
      <c r="IZ2499" s="1"/>
      <c r="JA2499" s="1"/>
      <c r="JB2499" s="1"/>
      <c r="JC2499" s="1"/>
      <c r="JD2499" s="1"/>
      <c r="JE2499" s="1"/>
      <c r="JF2499" s="1"/>
      <c r="JG2499" s="1"/>
      <c r="JH2499" s="1"/>
      <c r="JI2499" s="1"/>
      <c r="JJ2499" s="1"/>
      <c r="JK2499" s="1"/>
      <c r="JL2499" s="1"/>
      <c r="JM2499" s="1"/>
      <c r="JN2499" s="1"/>
      <c r="JO2499" s="1"/>
      <c r="JP2499" s="1"/>
      <c r="JQ2499" s="1"/>
      <c r="JR2499" s="1"/>
      <c r="JS2499" s="1"/>
      <c r="JT2499" s="1"/>
      <c r="JU2499" s="1"/>
      <c r="JV2499" s="1"/>
      <c r="JW2499" s="1"/>
      <c r="JX2499" s="1"/>
      <c r="JY2499" s="1"/>
      <c r="JZ2499" s="1"/>
      <c r="KA2499" s="1"/>
      <c r="KB2499" s="1"/>
      <c r="KC2499" s="1"/>
      <c r="KD2499" s="1"/>
      <c r="KE2499" s="1"/>
      <c r="KF2499" s="1"/>
      <c r="KG2499" s="1"/>
      <c r="KH2499" s="1"/>
      <c r="KI2499" s="1"/>
      <c r="KJ2499" s="1"/>
      <c r="KK2499" s="1"/>
      <c r="KL2499" s="1"/>
      <c r="KM2499" s="1"/>
      <c r="KN2499" s="1"/>
      <c r="KO2499" s="1"/>
      <c r="KP2499" s="1"/>
      <c r="KQ2499" s="1"/>
      <c r="KR2499" s="1"/>
      <c r="KS2499" s="1"/>
      <c r="KT2499" s="1"/>
      <c r="KU2499" s="1"/>
      <c r="KV2499" s="1"/>
      <c r="KW2499" s="1"/>
      <c r="KX2499" s="1"/>
      <c r="KY2499" s="1"/>
      <c r="KZ2499" s="1"/>
      <c r="LA2499" s="1"/>
      <c r="LB2499" s="1"/>
      <c r="LC2499" s="1"/>
      <c r="LD2499" s="1"/>
    </row>
    <row r="2500" spans="1:316" s="236" customFormat="1" ht="39.6">
      <c r="A2500" s="466"/>
      <c r="B2500" s="467"/>
      <c r="C2500" s="575"/>
      <c r="D2500" s="1312"/>
      <c r="E2500" s="2016"/>
      <c r="F2500" s="212" t="s">
        <v>24</v>
      </c>
      <c r="G2500" s="331" t="s">
        <v>4467</v>
      </c>
      <c r="H2500" s="210" t="s">
        <v>4464</v>
      </c>
      <c r="I2500" s="332" t="s">
        <v>29</v>
      </c>
      <c r="J2500" s="331" t="s">
        <v>4468</v>
      </c>
      <c r="K2500" s="331" t="s">
        <v>4469</v>
      </c>
      <c r="L2500" s="893">
        <v>1</v>
      </c>
      <c r="M2500" s="356"/>
      <c r="N2500" s="1073">
        <v>1250</v>
      </c>
      <c r="O2500" s="1761"/>
      <c r="P2500" s="905" t="s">
        <v>3828</v>
      </c>
      <c r="Q2500" s="1"/>
      <c r="R2500" s="1"/>
      <c r="S2500" s="1"/>
      <c r="T2500" s="1"/>
      <c r="U2500" s="1"/>
      <c r="V2500" s="1"/>
      <c r="W2500" s="1"/>
      <c r="X2500" s="1"/>
      <c r="Y2500" s="1"/>
      <c r="Z2500" s="1"/>
      <c r="AA2500" s="1"/>
      <c r="AB2500" s="1"/>
      <c r="AC2500" s="1"/>
      <c r="AD2500" s="1"/>
      <c r="AE2500" s="1"/>
      <c r="AF2500" s="1"/>
      <c r="AG2500" s="1"/>
      <c r="AH2500" s="1"/>
      <c r="AI2500" s="1"/>
      <c r="AJ2500" s="1"/>
      <c r="AK2500" s="1"/>
      <c r="AL2500" s="1"/>
      <c r="AM2500" s="1"/>
      <c r="AN2500" s="1"/>
      <c r="AO2500" s="1"/>
      <c r="AP2500" s="1"/>
      <c r="AQ2500" s="1"/>
      <c r="AR2500" s="1"/>
      <c r="AS2500" s="1"/>
      <c r="AT2500" s="1"/>
      <c r="AU2500" s="1"/>
      <c r="AV2500" s="1"/>
      <c r="AW2500" s="1"/>
      <c r="AX2500" s="1"/>
      <c r="AY2500" s="1"/>
      <c r="AZ2500" s="1"/>
      <c r="BA2500" s="1"/>
      <c r="BB2500" s="1"/>
      <c r="BC2500" s="1"/>
      <c r="BD2500" s="1"/>
      <c r="BE2500" s="1"/>
      <c r="BF2500" s="1"/>
      <c r="BG2500" s="1"/>
      <c r="BH2500" s="1"/>
      <c r="BI2500" s="1"/>
      <c r="BJ2500" s="1"/>
      <c r="BK2500" s="1"/>
      <c r="BL2500" s="1"/>
      <c r="BM2500" s="1"/>
      <c r="BN2500" s="1"/>
      <c r="BO2500" s="1"/>
      <c r="BP2500" s="1"/>
      <c r="BQ2500" s="1"/>
      <c r="BR2500" s="1"/>
      <c r="BS2500" s="1"/>
      <c r="BT2500" s="1"/>
      <c r="BU2500" s="1"/>
      <c r="BV2500" s="1"/>
      <c r="BW2500" s="1"/>
      <c r="BX2500" s="1"/>
      <c r="BY2500" s="1"/>
      <c r="BZ2500" s="1"/>
      <c r="CA2500" s="1"/>
      <c r="CB2500" s="1"/>
      <c r="CC2500" s="1"/>
      <c r="CD2500" s="1"/>
      <c r="CE2500" s="1"/>
      <c r="CF2500" s="1"/>
      <c r="CG2500" s="1"/>
      <c r="CH2500" s="1"/>
      <c r="CI2500" s="1"/>
      <c r="CJ2500" s="1"/>
      <c r="CK2500" s="1"/>
      <c r="CL2500" s="1"/>
      <c r="CM2500" s="1"/>
      <c r="CN2500" s="1"/>
      <c r="CO2500" s="1"/>
      <c r="CP2500" s="1"/>
      <c r="CQ2500" s="1"/>
      <c r="CR2500" s="1"/>
      <c r="CS2500" s="1"/>
      <c r="CT2500" s="1"/>
      <c r="CU2500" s="1"/>
      <c r="CV2500" s="1"/>
      <c r="CW2500" s="1"/>
      <c r="CX2500" s="1"/>
      <c r="CY2500" s="1"/>
      <c r="CZ2500" s="1"/>
      <c r="DA2500" s="1"/>
      <c r="DB2500" s="1"/>
      <c r="DC2500" s="1"/>
      <c r="DD2500" s="1"/>
      <c r="DE2500" s="1"/>
      <c r="DF2500" s="1"/>
      <c r="DG2500" s="1"/>
      <c r="DH2500" s="1"/>
      <c r="DI2500" s="1"/>
      <c r="DJ2500" s="1"/>
      <c r="DK2500" s="1"/>
      <c r="DL2500" s="1"/>
      <c r="DM2500" s="1"/>
      <c r="DN2500" s="1"/>
      <c r="DO2500" s="1"/>
      <c r="DP2500" s="1"/>
      <c r="DQ2500" s="1"/>
      <c r="DR2500" s="1"/>
      <c r="DS2500" s="1"/>
      <c r="DT2500" s="1"/>
      <c r="DU2500" s="1"/>
      <c r="DV2500" s="1"/>
      <c r="DW2500" s="1"/>
      <c r="DX2500" s="1"/>
      <c r="DY2500" s="1"/>
      <c r="DZ2500" s="1"/>
      <c r="EA2500" s="1"/>
      <c r="EB2500" s="1"/>
      <c r="EC2500" s="1"/>
      <c r="ED2500" s="1"/>
      <c r="EE2500" s="1"/>
      <c r="EF2500" s="1"/>
      <c r="EG2500" s="1"/>
      <c r="EH2500" s="1"/>
      <c r="EI2500" s="1"/>
      <c r="EJ2500" s="1"/>
      <c r="EK2500" s="1"/>
      <c r="EL2500" s="1"/>
      <c r="EM2500" s="1"/>
      <c r="EN2500" s="1"/>
      <c r="EO2500" s="1"/>
      <c r="EP2500" s="1"/>
      <c r="EQ2500" s="1"/>
      <c r="ER2500" s="1"/>
      <c r="ES2500" s="1"/>
      <c r="ET2500" s="1"/>
      <c r="EU2500" s="1"/>
      <c r="EV2500" s="1"/>
      <c r="EW2500" s="1"/>
      <c r="EX2500" s="1"/>
      <c r="EY2500" s="1"/>
      <c r="EZ2500" s="1"/>
      <c r="FA2500" s="1"/>
      <c r="FB2500" s="1"/>
      <c r="FC2500" s="1"/>
      <c r="FD2500" s="1"/>
      <c r="FE2500" s="1"/>
      <c r="FF2500" s="1"/>
      <c r="FG2500" s="1"/>
      <c r="FH2500" s="1"/>
      <c r="FI2500" s="1"/>
      <c r="FJ2500" s="1"/>
      <c r="FK2500" s="1"/>
      <c r="FL2500" s="1"/>
      <c r="FM2500" s="1"/>
      <c r="FN2500" s="1"/>
      <c r="FO2500" s="1"/>
      <c r="FP2500" s="1"/>
      <c r="FQ2500" s="1"/>
      <c r="FR2500" s="1"/>
      <c r="FS2500" s="1"/>
      <c r="FT2500" s="1"/>
      <c r="FU2500" s="1"/>
      <c r="FV2500" s="1"/>
      <c r="FW2500" s="1"/>
      <c r="FX2500" s="1"/>
      <c r="FY2500" s="1"/>
      <c r="FZ2500" s="1"/>
      <c r="GA2500" s="1"/>
      <c r="GB2500" s="1"/>
      <c r="GC2500" s="1"/>
      <c r="GD2500" s="1"/>
      <c r="GE2500" s="1"/>
      <c r="GF2500" s="1"/>
      <c r="GG2500" s="1"/>
      <c r="GH2500" s="1"/>
      <c r="GI2500" s="1"/>
      <c r="GJ2500" s="1"/>
      <c r="GK2500" s="1"/>
      <c r="GL2500" s="1"/>
      <c r="GM2500" s="1"/>
      <c r="GN2500" s="1"/>
      <c r="GO2500" s="1"/>
      <c r="GP2500" s="1"/>
      <c r="GQ2500" s="1"/>
      <c r="GR2500" s="1"/>
      <c r="GS2500" s="1"/>
      <c r="GT2500" s="1"/>
      <c r="GU2500" s="1"/>
      <c r="GV2500" s="1"/>
      <c r="GW2500" s="1"/>
      <c r="GX2500" s="1"/>
      <c r="GY2500" s="1"/>
      <c r="GZ2500" s="1"/>
      <c r="HA2500" s="1"/>
      <c r="HB2500" s="1"/>
      <c r="HC2500" s="1"/>
      <c r="HD2500" s="1"/>
      <c r="HE2500" s="1"/>
      <c r="HF2500" s="1"/>
      <c r="HG2500" s="1"/>
      <c r="HH2500" s="1"/>
      <c r="HI2500" s="1"/>
      <c r="HJ2500" s="1"/>
      <c r="HK2500" s="1"/>
      <c r="HL2500" s="1"/>
      <c r="HM2500" s="1"/>
      <c r="HN2500" s="1"/>
      <c r="HO2500" s="1"/>
      <c r="HP2500" s="1"/>
      <c r="HQ2500" s="1"/>
      <c r="HR2500" s="1"/>
      <c r="HS2500" s="1"/>
      <c r="HT2500" s="1"/>
      <c r="HU2500" s="1"/>
      <c r="HV2500" s="1"/>
      <c r="HW2500" s="1"/>
      <c r="HX2500" s="1"/>
      <c r="HY2500" s="1"/>
      <c r="HZ2500" s="1"/>
      <c r="IA2500" s="1"/>
      <c r="IB2500" s="1"/>
      <c r="IC2500" s="1"/>
      <c r="ID2500" s="1"/>
      <c r="IE2500" s="1"/>
      <c r="IF2500" s="1"/>
      <c r="IG2500" s="1"/>
      <c r="IH2500" s="1"/>
      <c r="II2500" s="1"/>
      <c r="IJ2500" s="1"/>
      <c r="IK2500" s="1"/>
      <c r="IL2500" s="1"/>
      <c r="IM2500" s="1"/>
      <c r="IN2500" s="1"/>
      <c r="IO2500" s="1"/>
      <c r="IP2500" s="1"/>
      <c r="IQ2500" s="1"/>
      <c r="IR2500" s="1"/>
      <c r="IS2500" s="1"/>
      <c r="IT2500" s="1"/>
      <c r="IU2500" s="1"/>
      <c r="IV2500" s="1"/>
      <c r="IW2500" s="1"/>
      <c r="IX2500" s="1"/>
      <c r="IY2500" s="1"/>
      <c r="IZ2500" s="1"/>
      <c r="JA2500" s="1"/>
      <c r="JB2500" s="1"/>
      <c r="JC2500" s="1"/>
      <c r="JD2500" s="1"/>
      <c r="JE2500" s="1"/>
      <c r="JF2500" s="1"/>
      <c r="JG2500" s="1"/>
      <c r="JH2500" s="1"/>
      <c r="JI2500" s="1"/>
      <c r="JJ2500" s="1"/>
      <c r="JK2500" s="1"/>
      <c r="JL2500" s="1"/>
      <c r="JM2500" s="1"/>
      <c r="JN2500" s="1"/>
      <c r="JO2500" s="1"/>
      <c r="JP2500" s="1"/>
      <c r="JQ2500" s="1"/>
      <c r="JR2500" s="1"/>
      <c r="JS2500" s="1"/>
      <c r="JT2500" s="1"/>
      <c r="JU2500" s="1"/>
      <c r="JV2500" s="1"/>
      <c r="JW2500" s="1"/>
      <c r="JX2500" s="1"/>
      <c r="JY2500" s="1"/>
      <c r="JZ2500" s="1"/>
      <c r="KA2500" s="1"/>
      <c r="KB2500" s="1"/>
      <c r="KC2500" s="1"/>
      <c r="KD2500" s="1"/>
      <c r="KE2500" s="1"/>
      <c r="KF2500" s="1"/>
      <c r="KG2500" s="1"/>
      <c r="KH2500" s="1"/>
      <c r="KI2500" s="1"/>
      <c r="KJ2500" s="1"/>
      <c r="KK2500" s="1"/>
      <c r="KL2500" s="1"/>
      <c r="KM2500" s="1"/>
      <c r="KN2500" s="1"/>
      <c r="KO2500" s="1"/>
      <c r="KP2500" s="1"/>
      <c r="KQ2500" s="1"/>
      <c r="KR2500" s="1"/>
      <c r="KS2500" s="1"/>
      <c r="KT2500" s="1"/>
      <c r="KU2500" s="1"/>
      <c r="KV2500" s="1"/>
      <c r="KW2500" s="1"/>
      <c r="KX2500" s="1"/>
      <c r="KY2500" s="1"/>
      <c r="KZ2500" s="1"/>
      <c r="LA2500" s="1"/>
      <c r="LB2500" s="1"/>
      <c r="LC2500" s="1"/>
      <c r="LD2500" s="1"/>
    </row>
    <row r="2501" spans="1:316" s="236" customFormat="1" ht="39.6">
      <c r="A2501" s="466"/>
      <c r="B2501" s="467"/>
      <c r="C2501" s="575"/>
      <c r="D2501" s="1312"/>
      <c r="E2501" s="2016"/>
      <c r="F2501" s="212" t="s">
        <v>24</v>
      </c>
      <c r="G2501" s="331" t="s">
        <v>4470</v>
      </c>
      <c r="H2501" s="210" t="s">
        <v>4464</v>
      </c>
      <c r="I2501" s="332" t="s">
        <v>29</v>
      </c>
      <c r="J2501" s="331" t="s">
        <v>4471</v>
      </c>
      <c r="K2501" s="331" t="s">
        <v>4472</v>
      </c>
      <c r="L2501" s="893">
        <v>1</v>
      </c>
      <c r="M2501" s="356"/>
      <c r="N2501" s="1073">
        <v>1250</v>
      </c>
      <c r="O2501" s="1761"/>
      <c r="P2501" s="905" t="s">
        <v>3828</v>
      </c>
      <c r="Q2501" s="1"/>
      <c r="R2501" s="1"/>
      <c r="S2501" s="1"/>
      <c r="T2501" s="1"/>
      <c r="U2501" s="1"/>
      <c r="V2501" s="1"/>
      <c r="W2501" s="1"/>
      <c r="X2501" s="1"/>
      <c r="Y2501" s="1"/>
      <c r="Z2501" s="1"/>
      <c r="AA2501" s="1"/>
      <c r="AB2501" s="1"/>
      <c r="AC2501" s="1"/>
      <c r="AD2501" s="1"/>
      <c r="AE2501" s="1"/>
      <c r="AF2501" s="1"/>
      <c r="AG2501" s="1"/>
      <c r="AH2501" s="1"/>
      <c r="AI2501" s="1"/>
      <c r="AJ2501" s="1"/>
      <c r="AK2501" s="1"/>
      <c r="AL2501" s="1"/>
      <c r="AM2501" s="1"/>
      <c r="AN2501" s="1"/>
      <c r="AO2501" s="1"/>
      <c r="AP2501" s="1"/>
      <c r="AQ2501" s="1"/>
      <c r="AR2501" s="1"/>
      <c r="AS2501" s="1"/>
      <c r="AT2501" s="1"/>
      <c r="AU2501" s="1"/>
      <c r="AV2501" s="1"/>
      <c r="AW2501" s="1"/>
      <c r="AX2501" s="1"/>
      <c r="AY2501" s="1"/>
      <c r="AZ2501" s="1"/>
      <c r="BA2501" s="1"/>
      <c r="BB2501" s="1"/>
      <c r="BC2501" s="1"/>
      <c r="BD2501" s="1"/>
      <c r="BE2501" s="1"/>
      <c r="BF2501" s="1"/>
      <c r="BG2501" s="1"/>
      <c r="BH2501" s="1"/>
      <c r="BI2501" s="1"/>
      <c r="BJ2501" s="1"/>
      <c r="BK2501" s="1"/>
      <c r="BL2501" s="1"/>
      <c r="BM2501" s="1"/>
      <c r="BN2501" s="1"/>
      <c r="BO2501" s="1"/>
      <c r="BP2501" s="1"/>
      <c r="BQ2501" s="1"/>
      <c r="BR2501" s="1"/>
      <c r="BS2501" s="1"/>
      <c r="BT2501" s="1"/>
      <c r="BU2501" s="1"/>
      <c r="BV2501" s="1"/>
      <c r="BW2501" s="1"/>
      <c r="BX2501" s="1"/>
      <c r="BY2501" s="1"/>
      <c r="BZ2501" s="1"/>
      <c r="CA2501" s="1"/>
      <c r="CB2501" s="1"/>
      <c r="CC2501" s="1"/>
      <c r="CD2501" s="1"/>
      <c r="CE2501" s="1"/>
      <c r="CF2501" s="1"/>
      <c r="CG2501" s="1"/>
      <c r="CH2501" s="1"/>
      <c r="CI2501" s="1"/>
      <c r="CJ2501" s="1"/>
      <c r="CK2501" s="1"/>
      <c r="CL2501" s="1"/>
      <c r="CM2501" s="1"/>
      <c r="CN2501" s="1"/>
      <c r="CO2501" s="1"/>
      <c r="CP2501" s="1"/>
      <c r="CQ2501" s="1"/>
      <c r="CR2501" s="1"/>
      <c r="CS2501" s="1"/>
      <c r="CT2501" s="1"/>
      <c r="CU2501" s="1"/>
      <c r="CV2501" s="1"/>
      <c r="CW2501" s="1"/>
      <c r="CX2501" s="1"/>
      <c r="CY2501" s="1"/>
      <c r="CZ2501" s="1"/>
      <c r="DA2501" s="1"/>
      <c r="DB2501" s="1"/>
      <c r="DC2501" s="1"/>
      <c r="DD2501" s="1"/>
      <c r="DE2501" s="1"/>
      <c r="DF2501" s="1"/>
      <c r="DG2501" s="1"/>
      <c r="DH2501" s="1"/>
      <c r="DI2501" s="1"/>
      <c r="DJ2501" s="1"/>
      <c r="DK2501" s="1"/>
      <c r="DL2501" s="1"/>
      <c r="DM2501" s="1"/>
      <c r="DN2501" s="1"/>
      <c r="DO2501" s="1"/>
      <c r="DP2501" s="1"/>
      <c r="DQ2501" s="1"/>
      <c r="DR2501" s="1"/>
      <c r="DS2501" s="1"/>
      <c r="DT2501" s="1"/>
      <c r="DU2501" s="1"/>
      <c r="DV2501" s="1"/>
      <c r="DW2501" s="1"/>
      <c r="DX2501" s="1"/>
      <c r="DY2501" s="1"/>
      <c r="DZ2501" s="1"/>
      <c r="EA2501" s="1"/>
      <c r="EB2501" s="1"/>
      <c r="EC2501" s="1"/>
      <c r="ED2501" s="1"/>
      <c r="EE2501" s="1"/>
      <c r="EF2501" s="1"/>
      <c r="EG2501" s="1"/>
      <c r="EH2501" s="1"/>
      <c r="EI2501" s="1"/>
      <c r="EJ2501" s="1"/>
      <c r="EK2501" s="1"/>
      <c r="EL2501" s="1"/>
      <c r="EM2501" s="1"/>
      <c r="EN2501" s="1"/>
      <c r="EO2501" s="1"/>
      <c r="EP2501" s="1"/>
      <c r="EQ2501" s="1"/>
      <c r="ER2501" s="1"/>
      <c r="ES2501" s="1"/>
      <c r="ET2501" s="1"/>
      <c r="EU2501" s="1"/>
      <c r="EV2501" s="1"/>
      <c r="EW2501" s="1"/>
      <c r="EX2501" s="1"/>
      <c r="EY2501" s="1"/>
      <c r="EZ2501" s="1"/>
      <c r="FA2501" s="1"/>
      <c r="FB2501" s="1"/>
      <c r="FC2501" s="1"/>
      <c r="FD2501" s="1"/>
      <c r="FE2501" s="1"/>
      <c r="FF2501" s="1"/>
      <c r="FG2501" s="1"/>
      <c r="FH2501" s="1"/>
      <c r="FI2501" s="1"/>
      <c r="FJ2501" s="1"/>
      <c r="FK2501" s="1"/>
      <c r="FL2501" s="1"/>
      <c r="FM2501" s="1"/>
      <c r="FN2501" s="1"/>
      <c r="FO2501" s="1"/>
      <c r="FP2501" s="1"/>
      <c r="FQ2501" s="1"/>
      <c r="FR2501" s="1"/>
      <c r="FS2501" s="1"/>
      <c r="FT2501" s="1"/>
      <c r="FU2501" s="1"/>
      <c r="FV2501" s="1"/>
      <c r="FW2501" s="1"/>
      <c r="FX2501" s="1"/>
      <c r="FY2501" s="1"/>
      <c r="FZ2501" s="1"/>
      <c r="GA2501" s="1"/>
      <c r="GB2501" s="1"/>
      <c r="GC2501" s="1"/>
      <c r="GD2501" s="1"/>
      <c r="GE2501" s="1"/>
      <c r="GF2501" s="1"/>
      <c r="GG2501" s="1"/>
      <c r="GH2501" s="1"/>
      <c r="GI2501" s="1"/>
      <c r="GJ2501" s="1"/>
      <c r="GK2501" s="1"/>
      <c r="GL2501" s="1"/>
      <c r="GM2501" s="1"/>
      <c r="GN2501" s="1"/>
      <c r="GO2501" s="1"/>
      <c r="GP2501" s="1"/>
      <c r="GQ2501" s="1"/>
      <c r="GR2501" s="1"/>
      <c r="GS2501" s="1"/>
      <c r="GT2501" s="1"/>
      <c r="GU2501" s="1"/>
      <c r="GV2501" s="1"/>
      <c r="GW2501" s="1"/>
      <c r="GX2501" s="1"/>
      <c r="GY2501" s="1"/>
      <c r="GZ2501" s="1"/>
      <c r="HA2501" s="1"/>
      <c r="HB2501" s="1"/>
      <c r="HC2501" s="1"/>
      <c r="HD2501" s="1"/>
      <c r="HE2501" s="1"/>
      <c r="HF2501" s="1"/>
      <c r="HG2501" s="1"/>
      <c r="HH2501" s="1"/>
      <c r="HI2501" s="1"/>
      <c r="HJ2501" s="1"/>
      <c r="HK2501" s="1"/>
      <c r="HL2501" s="1"/>
      <c r="HM2501" s="1"/>
      <c r="HN2501" s="1"/>
      <c r="HO2501" s="1"/>
      <c r="HP2501" s="1"/>
      <c r="HQ2501" s="1"/>
      <c r="HR2501" s="1"/>
      <c r="HS2501" s="1"/>
      <c r="HT2501" s="1"/>
      <c r="HU2501" s="1"/>
      <c r="HV2501" s="1"/>
      <c r="HW2501" s="1"/>
      <c r="HX2501" s="1"/>
      <c r="HY2501" s="1"/>
      <c r="HZ2501" s="1"/>
      <c r="IA2501" s="1"/>
      <c r="IB2501" s="1"/>
      <c r="IC2501" s="1"/>
      <c r="ID2501" s="1"/>
      <c r="IE2501" s="1"/>
      <c r="IF2501" s="1"/>
      <c r="IG2501" s="1"/>
      <c r="IH2501" s="1"/>
      <c r="II2501" s="1"/>
      <c r="IJ2501" s="1"/>
      <c r="IK2501" s="1"/>
      <c r="IL2501" s="1"/>
      <c r="IM2501" s="1"/>
      <c r="IN2501" s="1"/>
      <c r="IO2501" s="1"/>
      <c r="IP2501" s="1"/>
      <c r="IQ2501" s="1"/>
      <c r="IR2501" s="1"/>
      <c r="IS2501" s="1"/>
      <c r="IT2501" s="1"/>
      <c r="IU2501" s="1"/>
      <c r="IV2501" s="1"/>
      <c r="IW2501" s="1"/>
      <c r="IX2501" s="1"/>
      <c r="IY2501" s="1"/>
      <c r="IZ2501" s="1"/>
      <c r="JA2501" s="1"/>
      <c r="JB2501" s="1"/>
      <c r="JC2501" s="1"/>
      <c r="JD2501" s="1"/>
      <c r="JE2501" s="1"/>
      <c r="JF2501" s="1"/>
      <c r="JG2501" s="1"/>
      <c r="JH2501" s="1"/>
      <c r="JI2501" s="1"/>
      <c r="JJ2501" s="1"/>
      <c r="JK2501" s="1"/>
      <c r="JL2501" s="1"/>
      <c r="JM2501" s="1"/>
      <c r="JN2501" s="1"/>
      <c r="JO2501" s="1"/>
      <c r="JP2501" s="1"/>
      <c r="JQ2501" s="1"/>
      <c r="JR2501" s="1"/>
      <c r="JS2501" s="1"/>
      <c r="JT2501" s="1"/>
      <c r="JU2501" s="1"/>
      <c r="JV2501" s="1"/>
      <c r="JW2501" s="1"/>
      <c r="JX2501" s="1"/>
      <c r="JY2501" s="1"/>
      <c r="JZ2501" s="1"/>
      <c r="KA2501" s="1"/>
      <c r="KB2501" s="1"/>
      <c r="KC2501" s="1"/>
      <c r="KD2501" s="1"/>
      <c r="KE2501" s="1"/>
      <c r="KF2501" s="1"/>
      <c r="KG2501" s="1"/>
      <c r="KH2501" s="1"/>
      <c r="KI2501" s="1"/>
      <c r="KJ2501" s="1"/>
      <c r="KK2501" s="1"/>
      <c r="KL2501" s="1"/>
      <c r="KM2501" s="1"/>
      <c r="KN2501" s="1"/>
      <c r="KO2501" s="1"/>
      <c r="KP2501" s="1"/>
      <c r="KQ2501" s="1"/>
      <c r="KR2501" s="1"/>
      <c r="KS2501" s="1"/>
      <c r="KT2501" s="1"/>
      <c r="KU2501" s="1"/>
      <c r="KV2501" s="1"/>
      <c r="KW2501" s="1"/>
      <c r="KX2501" s="1"/>
      <c r="KY2501" s="1"/>
      <c r="KZ2501" s="1"/>
      <c r="LA2501" s="1"/>
      <c r="LB2501" s="1"/>
      <c r="LC2501" s="1"/>
      <c r="LD2501" s="1"/>
    </row>
    <row r="2502" spans="1:316" s="236" customFormat="1" ht="59.4">
      <c r="A2502" s="466" t="s">
        <v>4387</v>
      </c>
      <c r="B2502" s="467" t="s">
        <v>4474</v>
      </c>
      <c r="C2502" s="575" t="s">
        <v>4461</v>
      </c>
      <c r="D2502" s="1312" t="s">
        <v>4475</v>
      </c>
      <c r="E2502" s="2016" t="s">
        <v>28</v>
      </c>
      <c r="F2502" s="212" t="s">
        <v>24</v>
      </c>
      <c r="G2502" s="331" t="s">
        <v>4463</v>
      </c>
      <c r="H2502" s="210" t="s">
        <v>4464</v>
      </c>
      <c r="I2502" s="332" t="s">
        <v>29</v>
      </c>
      <c r="J2502" s="331" t="s">
        <v>4465</v>
      </c>
      <c r="K2502" s="331" t="s">
        <v>4466</v>
      </c>
      <c r="L2502" s="893">
        <v>1</v>
      </c>
      <c r="M2502" s="356"/>
      <c r="N2502" s="1073">
        <v>1250</v>
      </c>
      <c r="O2502" s="1761">
        <v>3750</v>
      </c>
      <c r="P2502" s="905" t="s">
        <v>3828</v>
      </c>
      <c r="Q2502" s="1"/>
      <c r="R2502" s="1"/>
      <c r="S2502" s="1"/>
      <c r="T2502" s="1"/>
      <c r="U2502" s="1"/>
      <c r="V2502" s="1"/>
      <c r="W2502" s="1"/>
      <c r="X2502" s="1"/>
      <c r="Y2502" s="1"/>
      <c r="Z2502" s="1"/>
      <c r="AA2502" s="1"/>
      <c r="AB2502" s="1"/>
      <c r="AC2502" s="1"/>
      <c r="AD2502" s="1"/>
      <c r="AE2502" s="1"/>
      <c r="AF2502" s="1"/>
      <c r="AG2502" s="1"/>
      <c r="AH2502" s="1"/>
      <c r="AI2502" s="1"/>
      <c r="AJ2502" s="1"/>
      <c r="AK2502" s="1"/>
      <c r="AL2502" s="1"/>
      <c r="AM2502" s="1"/>
      <c r="AN2502" s="1"/>
      <c r="AO2502" s="1"/>
      <c r="AP2502" s="1"/>
      <c r="AQ2502" s="1"/>
      <c r="AR2502" s="1"/>
      <c r="AS2502" s="1"/>
      <c r="AT2502" s="1"/>
      <c r="AU2502" s="1"/>
      <c r="AV2502" s="1"/>
      <c r="AW2502" s="1"/>
      <c r="AX2502" s="1"/>
      <c r="AY2502" s="1"/>
      <c r="AZ2502" s="1"/>
      <c r="BA2502" s="1"/>
      <c r="BB2502" s="1"/>
      <c r="BC2502" s="1"/>
      <c r="BD2502" s="1"/>
      <c r="BE2502" s="1"/>
      <c r="BF2502" s="1"/>
      <c r="BG2502" s="1"/>
      <c r="BH2502" s="1"/>
      <c r="BI2502" s="1"/>
      <c r="BJ2502" s="1"/>
      <c r="BK2502" s="1"/>
      <c r="BL2502" s="1"/>
      <c r="BM2502" s="1"/>
      <c r="BN2502" s="1"/>
      <c r="BO2502" s="1"/>
      <c r="BP2502" s="1"/>
      <c r="BQ2502" s="1"/>
      <c r="BR2502" s="1"/>
      <c r="BS2502" s="1"/>
      <c r="BT2502" s="1"/>
      <c r="BU2502" s="1"/>
      <c r="BV2502" s="1"/>
      <c r="BW2502" s="1"/>
      <c r="BX2502" s="1"/>
      <c r="BY2502" s="1"/>
      <c r="BZ2502" s="1"/>
      <c r="CA2502" s="1"/>
      <c r="CB2502" s="1"/>
      <c r="CC2502" s="1"/>
      <c r="CD2502" s="1"/>
      <c r="CE2502" s="1"/>
      <c r="CF2502" s="1"/>
      <c r="CG2502" s="1"/>
      <c r="CH2502" s="1"/>
      <c r="CI2502" s="1"/>
      <c r="CJ2502" s="1"/>
      <c r="CK2502" s="1"/>
      <c r="CL2502" s="1"/>
      <c r="CM2502" s="1"/>
      <c r="CN2502" s="1"/>
      <c r="CO2502" s="1"/>
      <c r="CP2502" s="1"/>
      <c r="CQ2502" s="1"/>
      <c r="CR2502" s="1"/>
      <c r="CS2502" s="1"/>
      <c r="CT2502" s="1"/>
      <c r="CU2502" s="1"/>
      <c r="CV2502" s="1"/>
      <c r="CW2502" s="1"/>
      <c r="CX2502" s="1"/>
      <c r="CY2502" s="1"/>
      <c r="CZ2502" s="1"/>
      <c r="DA2502" s="1"/>
      <c r="DB2502" s="1"/>
      <c r="DC2502" s="1"/>
      <c r="DD2502" s="1"/>
      <c r="DE2502" s="1"/>
      <c r="DF2502" s="1"/>
      <c r="DG2502" s="1"/>
      <c r="DH2502" s="1"/>
      <c r="DI2502" s="1"/>
      <c r="DJ2502" s="1"/>
      <c r="DK2502" s="1"/>
      <c r="DL2502" s="1"/>
      <c r="DM2502" s="1"/>
      <c r="DN2502" s="1"/>
      <c r="DO2502" s="1"/>
      <c r="DP2502" s="1"/>
      <c r="DQ2502" s="1"/>
      <c r="DR2502" s="1"/>
      <c r="DS2502" s="1"/>
      <c r="DT2502" s="1"/>
      <c r="DU2502" s="1"/>
      <c r="DV2502" s="1"/>
      <c r="DW2502" s="1"/>
      <c r="DX2502" s="1"/>
      <c r="DY2502" s="1"/>
      <c r="DZ2502" s="1"/>
      <c r="EA2502" s="1"/>
      <c r="EB2502" s="1"/>
      <c r="EC2502" s="1"/>
      <c r="ED2502" s="1"/>
      <c r="EE2502" s="1"/>
      <c r="EF2502" s="1"/>
      <c r="EG2502" s="1"/>
      <c r="EH2502" s="1"/>
      <c r="EI2502" s="1"/>
      <c r="EJ2502" s="1"/>
      <c r="EK2502" s="1"/>
      <c r="EL2502" s="1"/>
      <c r="EM2502" s="1"/>
      <c r="EN2502" s="1"/>
      <c r="EO2502" s="1"/>
      <c r="EP2502" s="1"/>
      <c r="EQ2502" s="1"/>
      <c r="ER2502" s="1"/>
      <c r="ES2502" s="1"/>
      <c r="ET2502" s="1"/>
      <c r="EU2502" s="1"/>
      <c r="EV2502" s="1"/>
      <c r="EW2502" s="1"/>
      <c r="EX2502" s="1"/>
      <c r="EY2502" s="1"/>
      <c r="EZ2502" s="1"/>
      <c r="FA2502" s="1"/>
      <c r="FB2502" s="1"/>
      <c r="FC2502" s="1"/>
      <c r="FD2502" s="1"/>
      <c r="FE2502" s="1"/>
      <c r="FF2502" s="1"/>
      <c r="FG2502" s="1"/>
      <c r="FH2502" s="1"/>
      <c r="FI2502" s="1"/>
      <c r="FJ2502" s="1"/>
      <c r="FK2502" s="1"/>
      <c r="FL2502" s="1"/>
      <c r="FM2502" s="1"/>
      <c r="FN2502" s="1"/>
      <c r="FO2502" s="1"/>
      <c r="FP2502" s="1"/>
      <c r="FQ2502" s="1"/>
      <c r="FR2502" s="1"/>
      <c r="FS2502" s="1"/>
      <c r="FT2502" s="1"/>
      <c r="FU2502" s="1"/>
      <c r="FV2502" s="1"/>
      <c r="FW2502" s="1"/>
      <c r="FX2502" s="1"/>
      <c r="FY2502" s="1"/>
      <c r="FZ2502" s="1"/>
      <c r="GA2502" s="1"/>
      <c r="GB2502" s="1"/>
      <c r="GC2502" s="1"/>
      <c r="GD2502" s="1"/>
      <c r="GE2502" s="1"/>
      <c r="GF2502" s="1"/>
      <c r="GG2502" s="1"/>
      <c r="GH2502" s="1"/>
      <c r="GI2502" s="1"/>
      <c r="GJ2502" s="1"/>
      <c r="GK2502" s="1"/>
      <c r="GL2502" s="1"/>
      <c r="GM2502" s="1"/>
      <c r="GN2502" s="1"/>
      <c r="GO2502" s="1"/>
      <c r="GP2502" s="1"/>
      <c r="GQ2502" s="1"/>
      <c r="GR2502" s="1"/>
      <c r="GS2502" s="1"/>
      <c r="GT2502" s="1"/>
      <c r="GU2502" s="1"/>
      <c r="GV2502" s="1"/>
      <c r="GW2502" s="1"/>
      <c r="GX2502" s="1"/>
      <c r="GY2502" s="1"/>
      <c r="GZ2502" s="1"/>
      <c r="HA2502" s="1"/>
      <c r="HB2502" s="1"/>
      <c r="HC2502" s="1"/>
      <c r="HD2502" s="1"/>
      <c r="HE2502" s="1"/>
      <c r="HF2502" s="1"/>
      <c r="HG2502" s="1"/>
      <c r="HH2502" s="1"/>
      <c r="HI2502" s="1"/>
      <c r="HJ2502" s="1"/>
      <c r="HK2502" s="1"/>
      <c r="HL2502" s="1"/>
      <c r="HM2502" s="1"/>
      <c r="HN2502" s="1"/>
      <c r="HO2502" s="1"/>
      <c r="HP2502" s="1"/>
      <c r="HQ2502" s="1"/>
      <c r="HR2502" s="1"/>
      <c r="HS2502" s="1"/>
      <c r="HT2502" s="1"/>
      <c r="HU2502" s="1"/>
      <c r="HV2502" s="1"/>
      <c r="HW2502" s="1"/>
      <c r="HX2502" s="1"/>
      <c r="HY2502" s="1"/>
      <c r="HZ2502" s="1"/>
      <c r="IA2502" s="1"/>
      <c r="IB2502" s="1"/>
      <c r="IC2502" s="1"/>
      <c r="ID2502" s="1"/>
      <c r="IE2502" s="1"/>
      <c r="IF2502" s="1"/>
      <c r="IG2502" s="1"/>
      <c r="IH2502" s="1"/>
      <c r="II2502" s="1"/>
      <c r="IJ2502" s="1"/>
      <c r="IK2502" s="1"/>
      <c r="IL2502" s="1"/>
      <c r="IM2502" s="1"/>
      <c r="IN2502" s="1"/>
      <c r="IO2502" s="1"/>
      <c r="IP2502" s="1"/>
      <c r="IQ2502" s="1"/>
      <c r="IR2502" s="1"/>
      <c r="IS2502" s="1"/>
      <c r="IT2502" s="1"/>
      <c r="IU2502" s="1"/>
      <c r="IV2502" s="1"/>
      <c r="IW2502" s="1"/>
      <c r="IX2502" s="1"/>
      <c r="IY2502" s="1"/>
      <c r="IZ2502" s="1"/>
      <c r="JA2502" s="1"/>
      <c r="JB2502" s="1"/>
      <c r="JC2502" s="1"/>
      <c r="JD2502" s="1"/>
      <c r="JE2502" s="1"/>
      <c r="JF2502" s="1"/>
      <c r="JG2502" s="1"/>
      <c r="JH2502" s="1"/>
      <c r="JI2502" s="1"/>
      <c r="JJ2502" s="1"/>
      <c r="JK2502" s="1"/>
      <c r="JL2502" s="1"/>
      <c r="JM2502" s="1"/>
      <c r="JN2502" s="1"/>
      <c r="JO2502" s="1"/>
      <c r="JP2502" s="1"/>
      <c r="JQ2502" s="1"/>
      <c r="JR2502" s="1"/>
      <c r="JS2502" s="1"/>
      <c r="JT2502" s="1"/>
      <c r="JU2502" s="1"/>
      <c r="JV2502" s="1"/>
      <c r="JW2502" s="1"/>
      <c r="JX2502" s="1"/>
      <c r="JY2502" s="1"/>
      <c r="JZ2502" s="1"/>
      <c r="KA2502" s="1"/>
      <c r="KB2502" s="1"/>
      <c r="KC2502" s="1"/>
      <c r="KD2502" s="1"/>
      <c r="KE2502" s="1"/>
      <c r="KF2502" s="1"/>
      <c r="KG2502" s="1"/>
      <c r="KH2502" s="1"/>
      <c r="KI2502" s="1"/>
      <c r="KJ2502" s="1"/>
      <c r="KK2502" s="1"/>
      <c r="KL2502" s="1"/>
      <c r="KM2502" s="1"/>
      <c r="KN2502" s="1"/>
      <c r="KO2502" s="1"/>
      <c r="KP2502" s="1"/>
      <c r="KQ2502" s="1"/>
      <c r="KR2502" s="1"/>
      <c r="KS2502" s="1"/>
      <c r="KT2502" s="1"/>
      <c r="KU2502" s="1"/>
      <c r="KV2502" s="1"/>
      <c r="KW2502" s="1"/>
      <c r="KX2502" s="1"/>
      <c r="KY2502" s="1"/>
      <c r="KZ2502" s="1"/>
      <c r="LA2502" s="1"/>
      <c r="LB2502" s="1"/>
      <c r="LC2502" s="1"/>
      <c r="LD2502" s="1"/>
    </row>
    <row r="2503" spans="1:316" ht="39.6">
      <c r="A2503" s="466"/>
      <c r="B2503" s="467"/>
      <c r="C2503" s="575"/>
      <c r="D2503" s="1312"/>
      <c r="E2503" s="2016"/>
      <c r="F2503" s="212" t="s">
        <v>24</v>
      </c>
      <c r="G2503" s="331" t="s">
        <v>4467</v>
      </c>
      <c r="H2503" s="210" t="s">
        <v>4464</v>
      </c>
      <c r="I2503" s="332" t="s">
        <v>29</v>
      </c>
      <c r="J2503" s="331" t="s">
        <v>4468</v>
      </c>
      <c r="K2503" s="331" t="s">
        <v>4469</v>
      </c>
      <c r="L2503" s="893">
        <v>1</v>
      </c>
      <c r="M2503" s="356"/>
      <c r="N2503" s="1073">
        <v>1250</v>
      </c>
      <c r="O2503" s="1761"/>
      <c r="P2503" s="905" t="s">
        <v>3828</v>
      </c>
    </row>
    <row r="2504" spans="1:316" ht="39.6">
      <c r="A2504" s="466"/>
      <c r="B2504" s="467"/>
      <c r="C2504" s="575"/>
      <c r="D2504" s="1312"/>
      <c r="E2504" s="2016"/>
      <c r="F2504" s="212" t="s">
        <v>24</v>
      </c>
      <c r="G2504" s="331" t="s">
        <v>4476</v>
      </c>
      <c r="H2504" s="210" t="s">
        <v>4464</v>
      </c>
      <c r="I2504" s="332" t="s">
        <v>29</v>
      </c>
      <c r="J2504" s="331" t="s">
        <v>4471</v>
      </c>
      <c r="K2504" s="331" t="s">
        <v>4472</v>
      </c>
      <c r="L2504" s="893">
        <v>1</v>
      </c>
      <c r="M2504" s="353"/>
      <c r="N2504" s="1073">
        <v>1250</v>
      </c>
      <c r="O2504" s="1761"/>
      <c r="P2504" s="905" t="s">
        <v>3828</v>
      </c>
    </row>
    <row r="2505" spans="1:316" ht="59.4">
      <c r="A2505" s="466"/>
      <c r="B2505" s="467"/>
      <c r="C2505" s="575"/>
      <c r="D2505" s="1312" t="s">
        <v>4477</v>
      </c>
      <c r="E2505" s="2016" t="s">
        <v>28</v>
      </c>
      <c r="F2505" s="212" t="s">
        <v>24</v>
      </c>
      <c r="G2505" s="331" t="s">
        <v>4463</v>
      </c>
      <c r="H2505" s="210" t="s">
        <v>4464</v>
      </c>
      <c r="I2505" s="332" t="s">
        <v>29</v>
      </c>
      <c r="J2505" s="331" t="s">
        <v>4465</v>
      </c>
      <c r="K2505" s="331" t="s">
        <v>4466</v>
      </c>
      <c r="L2505" s="893">
        <v>1</v>
      </c>
      <c r="M2505" s="353"/>
      <c r="N2505" s="1073">
        <v>1250</v>
      </c>
      <c r="O2505" s="1761">
        <v>3750</v>
      </c>
      <c r="P2505" s="905" t="s">
        <v>3828</v>
      </c>
    </row>
    <row r="2506" spans="1:316" ht="39.6">
      <c r="A2506" s="466"/>
      <c r="B2506" s="467"/>
      <c r="C2506" s="575"/>
      <c r="D2506" s="1312"/>
      <c r="E2506" s="2016"/>
      <c r="F2506" s="212" t="s">
        <v>24</v>
      </c>
      <c r="G2506" s="331" t="s">
        <v>4467</v>
      </c>
      <c r="H2506" s="210" t="s">
        <v>4464</v>
      </c>
      <c r="I2506" s="332" t="s">
        <v>29</v>
      </c>
      <c r="J2506" s="331" t="s">
        <v>4468</v>
      </c>
      <c r="K2506" s="331" t="s">
        <v>4469</v>
      </c>
      <c r="L2506" s="893">
        <v>1</v>
      </c>
      <c r="M2506" s="353"/>
      <c r="N2506" s="1073">
        <v>1250</v>
      </c>
      <c r="O2506" s="1761"/>
      <c r="P2506" s="905" t="s">
        <v>3828</v>
      </c>
    </row>
    <row r="2507" spans="1:316" ht="39.6">
      <c r="A2507" s="466"/>
      <c r="B2507" s="467"/>
      <c r="C2507" s="575"/>
      <c r="D2507" s="1312"/>
      <c r="E2507" s="2016"/>
      <c r="F2507" s="212" t="s">
        <v>24</v>
      </c>
      <c r="G2507" s="331" t="s">
        <v>4476</v>
      </c>
      <c r="H2507" s="210" t="s">
        <v>4464</v>
      </c>
      <c r="I2507" s="332" t="s">
        <v>29</v>
      </c>
      <c r="J2507" s="331" t="s">
        <v>4471</v>
      </c>
      <c r="K2507" s="331" t="s">
        <v>4472</v>
      </c>
      <c r="L2507" s="893">
        <v>1</v>
      </c>
      <c r="M2507" s="353"/>
      <c r="N2507" s="1073">
        <v>1250</v>
      </c>
      <c r="O2507" s="1761"/>
      <c r="P2507" s="905" t="s">
        <v>3828</v>
      </c>
    </row>
    <row r="2508" spans="1:316" ht="59.4">
      <c r="A2508" s="466" t="s">
        <v>4387</v>
      </c>
      <c r="B2508" s="467" t="s">
        <v>4478</v>
      </c>
      <c r="C2508" s="575" t="s">
        <v>4461</v>
      </c>
      <c r="D2508" s="1312" t="s">
        <v>4479</v>
      </c>
      <c r="E2508" s="2016" t="s">
        <v>28</v>
      </c>
      <c r="F2508" s="212" t="s">
        <v>24</v>
      </c>
      <c r="G2508" s="331" t="s">
        <v>4463</v>
      </c>
      <c r="H2508" s="210" t="s">
        <v>4464</v>
      </c>
      <c r="I2508" s="332" t="s">
        <v>29</v>
      </c>
      <c r="J2508" s="331" t="s">
        <v>4465</v>
      </c>
      <c r="K2508" s="331" t="s">
        <v>4466</v>
      </c>
      <c r="L2508" s="893">
        <v>1</v>
      </c>
      <c r="M2508" s="353"/>
      <c r="N2508" s="1073">
        <v>1250</v>
      </c>
      <c r="O2508" s="1761">
        <v>3750</v>
      </c>
      <c r="P2508" s="905" t="s">
        <v>3828</v>
      </c>
    </row>
    <row r="2509" spans="1:316" ht="39.6">
      <c r="A2509" s="466"/>
      <c r="B2509" s="467"/>
      <c r="C2509" s="575"/>
      <c r="D2509" s="1312"/>
      <c r="E2509" s="2016"/>
      <c r="F2509" s="212" t="s">
        <v>24</v>
      </c>
      <c r="G2509" s="331" t="s">
        <v>4467</v>
      </c>
      <c r="H2509" s="210" t="s">
        <v>4464</v>
      </c>
      <c r="I2509" s="332" t="s">
        <v>29</v>
      </c>
      <c r="J2509" s="331" t="s">
        <v>4468</v>
      </c>
      <c r="K2509" s="331" t="s">
        <v>4469</v>
      </c>
      <c r="L2509" s="893">
        <v>1</v>
      </c>
      <c r="M2509" s="353"/>
      <c r="N2509" s="1073">
        <v>1250</v>
      </c>
      <c r="O2509" s="1761"/>
      <c r="P2509" s="905" t="s">
        <v>3828</v>
      </c>
    </row>
    <row r="2510" spans="1:316" ht="39.6">
      <c r="A2510" s="466"/>
      <c r="B2510" s="467"/>
      <c r="C2510" s="575"/>
      <c r="D2510" s="1312"/>
      <c r="E2510" s="2016"/>
      <c r="F2510" s="212" t="s">
        <v>24</v>
      </c>
      <c r="G2510" s="331" t="s">
        <v>4476</v>
      </c>
      <c r="H2510" s="210" t="s">
        <v>4464</v>
      </c>
      <c r="I2510" s="332" t="s">
        <v>29</v>
      </c>
      <c r="J2510" s="331" t="s">
        <v>4471</v>
      </c>
      <c r="K2510" s="331" t="s">
        <v>4472</v>
      </c>
      <c r="L2510" s="893">
        <v>1</v>
      </c>
      <c r="M2510" s="353"/>
      <c r="N2510" s="1073">
        <v>1250</v>
      </c>
      <c r="O2510" s="1761"/>
      <c r="P2510" s="905" t="s">
        <v>3828</v>
      </c>
    </row>
    <row r="2511" spans="1:316" ht="59.4">
      <c r="A2511" s="466"/>
      <c r="B2511" s="467"/>
      <c r="C2511" s="575"/>
      <c r="D2511" s="1312" t="s">
        <v>4480</v>
      </c>
      <c r="E2511" s="2016" t="s">
        <v>28</v>
      </c>
      <c r="F2511" s="212" t="s">
        <v>24</v>
      </c>
      <c r="G2511" s="331" t="s">
        <v>4463</v>
      </c>
      <c r="H2511" s="210" t="s">
        <v>4464</v>
      </c>
      <c r="I2511" s="332" t="s">
        <v>29</v>
      </c>
      <c r="J2511" s="331" t="s">
        <v>4465</v>
      </c>
      <c r="K2511" s="331" t="s">
        <v>4466</v>
      </c>
      <c r="L2511" s="893">
        <v>1</v>
      </c>
      <c r="M2511" s="353"/>
      <c r="N2511" s="1073">
        <v>1250</v>
      </c>
      <c r="O2511" s="1761">
        <v>3750</v>
      </c>
      <c r="P2511" s="905" t="s">
        <v>3828</v>
      </c>
    </row>
    <row r="2512" spans="1:316" ht="55.2">
      <c r="A2512" s="466"/>
      <c r="B2512" s="467"/>
      <c r="C2512" s="575"/>
      <c r="D2512" s="1312"/>
      <c r="E2512" s="2016"/>
      <c r="F2512" s="212" t="s">
        <v>24</v>
      </c>
      <c r="G2512" s="331" t="s">
        <v>4467</v>
      </c>
      <c r="H2512" s="210" t="s">
        <v>4464</v>
      </c>
      <c r="I2512" s="332" t="s">
        <v>29</v>
      </c>
      <c r="J2512" s="331" t="s">
        <v>4468</v>
      </c>
      <c r="K2512" s="331" t="s">
        <v>4469</v>
      </c>
      <c r="L2512" s="893">
        <v>1</v>
      </c>
      <c r="M2512" s="439" t="s">
        <v>4481</v>
      </c>
      <c r="N2512" s="1073">
        <v>1250</v>
      </c>
      <c r="O2512" s="1761"/>
      <c r="P2512" s="905" t="s">
        <v>3828</v>
      </c>
    </row>
    <row r="2513" spans="1:16" ht="55.2">
      <c r="A2513" s="466"/>
      <c r="B2513" s="467"/>
      <c r="C2513" s="575"/>
      <c r="D2513" s="1312"/>
      <c r="E2513" s="2016"/>
      <c r="F2513" s="212" t="s">
        <v>24</v>
      </c>
      <c r="G2513" s="331" t="s">
        <v>4476</v>
      </c>
      <c r="H2513" s="210" t="s">
        <v>4464</v>
      </c>
      <c r="I2513" s="332" t="s">
        <v>29</v>
      </c>
      <c r="J2513" s="331" t="s">
        <v>4471</v>
      </c>
      <c r="K2513" s="331" t="s">
        <v>4472</v>
      </c>
      <c r="L2513" s="893">
        <v>1</v>
      </c>
      <c r="M2513" s="439" t="s">
        <v>4481</v>
      </c>
      <c r="N2513" s="1073">
        <v>1250</v>
      </c>
      <c r="O2513" s="1761"/>
      <c r="P2513" s="905" t="s">
        <v>3828</v>
      </c>
    </row>
    <row r="2514" spans="1:16" ht="59.4">
      <c r="A2514" s="466" t="s">
        <v>4387</v>
      </c>
      <c r="B2514" s="467" t="s">
        <v>902</v>
      </c>
      <c r="C2514" s="575" t="s">
        <v>4461</v>
      </c>
      <c r="D2514" s="1312" t="s">
        <v>4482</v>
      </c>
      <c r="E2514" s="2016" t="s">
        <v>28</v>
      </c>
      <c r="F2514" s="212" t="s">
        <v>24</v>
      </c>
      <c r="G2514" s="331" t="s">
        <v>4463</v>
      </c>
      <c r="H2514" s="210" t="s">
        <v>4464</v>
      </c>
      <c r="I2514" s="332" t="s">
        <v>29</v>
      </c>
      <c r="J2514" s="331" t="s">
        <v>4465</v>
      </c>
      <c r="K2514" s="331" t="s">
        <v>4466</v>
      </c>
      <c r="L2514" s="893">
        <v>1</v>
      </c>
      <c r="M2514" s="439" t="s">
        <v>4481</v>
      </c>
      <c r="N2514" s="1073">
        <v>1250</v>
      </c>
      <c r="O2514" s="1761">
        <v>2500</v>
      </c>
      <c r="P2514" s="905" t="s">
        <v>3828</v>
      </c>
    </row>
    <row r="2515" spans="1:16" ht="39.6">
      <c r="A2515" s="466"/>
      <c r="B2515" s="467"/>
      <c r="C2515" s="575"/>
      <c r="D2515" s="1312"/>
      <c r="E2515" s="2016"/>
      <c r="F2515" s="212" t="s">
        <v>24</v>
      </c>
      <c r="G2515" s="331" t="s">
        <v>4467</v>
      </c>
      <c r="H2515" s="210" t="s">
        <v>4464</v>
      </c>
      <c r="I2515" s="332" t="s">
        <v>29</v>
      </c>
      <c r="J2515" s="331" t="s">
        <v>4468</v>
      </c>
      <c r="K2515" s="331" t="s">
        <v>4469</v>
      </c>
      <c r="L2515" s="893">
        <v>1</v>
      </c>
      <c r="M2515" s="353" t="s">
        <v>4483</v>
      </c>
      <c r="N2515" s="1073">
        <v>1250</v>
      </c>
      <c r="O2515" s="1761"/>
      <c r="P2515" s="905" t="s">
        <v>3828</v>
      </c>
    </row>
    <row r="2516" spans="1:16" ht="59.4">
      <c r="A2516" s="466" t="s">
        <v>4387</v>
      </c>
      <c r="B2516" s="467" t="s">
        <v>4484</v>
      </c>
      <c r="C2516" s="575" t="s">
        <v>4461</v>
      </c>
      <c r="D2516" s="1312" t="s">
        <v>4485</v>
      </c>
      <c r="E2516" s="2016" t="s">
        <v>23</v>
      </c>
      <c r="F2516" s="212" t="s">
        <v>24</v>
      </c>
      <c r="G2516" s="331" t="s">
        <v>4463</v>
      </c>
      <c r="H2516" s="210" t="s">
        <v>4464</v>
      </c>
      <c r="I2516" s="332" t="s">
        <v>29</v>
      </c>
      <c r="J2516" s="331" t="s">
        <v>4465</v>
      </c>
      <c r="K2516" s="331" t="s">
        <v>4466</v>
      </c>
      <c r="L2516" s="893">
        <v>1</v>
      </c>
      <c r="M2516" s="353" t="s">
        <v>4483</v>
      </c>
      <c r="N2516" s="940">
        <v>0</v>
      </c>
      <c r="O2516" s="1761">
        <v>0</v>
      </c>
      <c r="P2516" s="905" t="s">
        <v>13150</v>
      </c>
    </row>
    <row r="2517" spans="1:16" ht="39.6">
      <c r="A2517" s="466"/>
      <c r="B2517" s="467"/>
      <c r="C2517" s="575"/>
      <c r="D2517" s="1312"/>
      <c r="E2517" s="2016"/>
      <c r="F2517" s="212" t="s">
        <v>24</v>
      </c>
      <c r="G2517" s="331" t="s">
        <v>4467</v>
      </c>
      <c r="H2517" s="210" t="s">
        <v>4464</v>
      </c>
      <c r="I2517" s="332" t="s">
        <v>29</v>
      </c>
      <c r="J2517" s="331" t="s">
        <v>4468</v>
      </c>
      <c r="K2517" s="331" t="s">
        <v>4469</v>
      </c>
      <c r="L2517" s="893">
        <v>1</v>
      </c>
      <c r="M2517" s="353" t="s">
        <v>4486</v>
      </c>
      <c r="N2517" s="940">
        <v>0</v>
      </c>
      <c r="O2517" s="1761"/>
      <c r="P2517" s="905" t="s">
        <v>13150</v>
      </c>
    </row>
    <row r="2518" spans="1:16" ht="39.6">
      <c r="A2518" s="466"/>
      <c r="B2518" s="467"/>
      <c r="C2518" s="575"/>
      <c r="D2518" s="1312"/>
      <c r="E2518" s="2016"/>
      <c r="F2518" s="212" t="s">
        <v>24</v>
      </c>
      <c r="G2518" s="331" t="s">
        <v>4476</v>
      </c>
      <c r="H2518" s="210" t="s">
        <v>4464</v>
      </c>
      <c r="I2518" s="332" t="s">
        <v>29</v>
      </c>
      <c r="J2518" s="331" t="s">
        <v>4471</v>
      </c>
      <c r="K2518" s="331" t="s">
        <v>4472</v>
      </c>
      <c r="L2518" s="893">
        <v>1</v>
      </c>
      <c r="M2518" s="353" t="s">
        <v>4483</v>
      </c>
      <c r="N2518" s="940">
        <v>0</v>
      </c>
      <c r="O2518" s="1761"/>
      <c r="P2518" s="905" t="s">
        <v>13150</v>
      </c>
    </row>
    <row r="2519" spans="1:16" ht="39.6">
      <c r="A2519" s="555" t="s">
        <v>4387</v>
      </c>
      <c r="B2519" s="648" t="s">
        <v>4487</v>
      </c>
      <c r="C2519" s="555" t="s">
        <v>4488</v>
      </c>
      <c r="D2519" s="1313" t="s">
        <v>4489</v>
      </c>
      <c r="E2519" s="2017" t="s">
        <v>23</v>
      </c>
      <c r="F2519" s="248" t="s">
        <v>4490</v>
      </c>
      <c r="G2519" s="262" t="s">
        <v>4491</v>
      </c>
      <c r="H2519" s="248" t="s">
        <v>4492</v>
      </c>
      <c r="I2519" s="917" t="s">
        <v>26</v>
      </c>
      <c r="J2519" s="917" t="s">
        <v>4493</v>
      </c>
      <c r="K2519" s="262" t="s">
        <v>318</v>
      </c>
      <c r="L2519" s="929">
        <v>1</v>
      </c>
      <c r="M2519" s="353" t="s">
        <v>4483</v>
      </c>
      <c r="N2519" s="940">
        <v>500</v>
      </c>
      <c r="O2519" s="1761">
        <v>1500</v>
      </c>
      <c r="P2519" s="373" t="s">
        <v>3835</v>
      </c>
    </row>
    <row r="2520" spans="1:16" ht="39.6">
      <c r="A2520" s="556"/>
      <c r="B2520" s="558"/>
      <c r="C2520" s="556"/>
      <c r="D2520" s="1314"/>
      <c r="E2520" s="2018"/>
      <c r="F2520" s="248" t="s">
        <v>4490</v>
      </c>
      <c r="G2520" s="262" t="s">
        <v>4494</v>
      </c>
      <c r="H2520" s="248" t="s">
        <v>4492</v>
      </c>
      <c r="I2520" s="917" t="s">
        <v>26</v>
      </c>
      <c r="J2520" s="917" t="s">
        <v>4495</v>
      </c>
      <c r="K2520" s="262" t="s">
        <v>4496</v>
      </c>
      <c r="L2520" s="929">
        <v>1</v>
      </c>
      <c r="M2520" s="353" t="s">
        <v>4486</v>
      </c>
      <c r="N2520" s="940">
        <v>500</v>
      </c>
      <c r="O2520" s="1761"/>
      <c r="P2520" s="373" t="s">
        <v>3835</v>
      </c>
    </row>
    <row r="2521" spans="1:16" ht="39.6">
      <c r="A2521" s="556"/>
      <c r="B2521" s="558"/>
      <c r="C2521" s="556"/>
      <c r="D2521" s="1315"/>
      <c r="E2521" s="2019"/>
      <c r="F2521" s="248" t="s">
        <v>4490</v>
      </c>
      <c r="G2521" s="262" t="s">
        <v>4497</v>
      </c>
      <c r="H2521" s="248" t="s">
        <v>4492</v>
      </c>
      <c r="I2521" s="917" t="s">
        <v>26</v>
      </c>
      <c r="J2521" s="917" t="s">
        <v>4498</v>
      </c>
      <c r="K2521" s="262" t="s">
        <v>131</v>
      </c>
      <c r="L2521" s="929">
        <v>1</v>
      </c>
      <c r="M2521" s="353"/>
      <c r="N2521" s="940">
        <v>500</v>
      </c>
      <c r="O2521" s="1761"/>
      <c r="P2521" s="373" t="s">
        <v>3835</v>
      </c>
    </row>
    <row r="2522" spans="1:16" ht="39.6">
      <c r="A2522" s="556"/>
      <c r="B2522" s="558"/>
      <c r="C2522" s="556"/>
      <c r="D2522" s="1313" t="s">
        <v>4499</v>
      </c>
      <c r="E2522" s="2017" t="s">
        <v>23</v>
      </c>
      <c r="F2522" s="248" t="s">
        <v>4490</v>
      </c>
      <c r="G2522" s="262" t="s">
        <v>4491</v>
      </c>
      <c r="H2522" s="248" t="s">
        <v>4492</v>
      </c>
      <c r="I2522" s="917" t="s">
        <v>26</v>
      </c>
      <c r="J2522" s="917" t="s">
        <v>4493</v>
      </c>
      <c r="K2522" s="262" t="s">
        <v>318</v>
      </c>
      <c r="L2522" s="929">
        <v>1</v>
      </c>
      <c r="M2522" s="353"/>
      <c r="N2522" s="940">
        <v>500</v>
      </c>
      <c r="O2522" s="1761">
        <v>1500</v>
      </c>
      <c r="P2522" s="373" t="s">
        <v>3835</v>
      </c>
    </row>
    <row r="2523" spans="1:16" ht="39.6">
      <c r="A2523" s="556"/>
      <c r="B2523" s="558"/>
      <c r="C2523" s="556"/>
      <c r="D2523" s="1314"/>
      <c r="E2523" s="2018"/>
      <c r="F2523" s="248" t="s">
        <v>4490</v>
      </c>
      <c r="G2523" s="262" t="s">
        <v>4494</v>
      </c>
      <c r="H2523" s="248" t="s">
        <v>4492</v>
      </c>
      <c r="I2523" s="917" t="s">
        <v>26</v>
      </c>
      <c r="J2523" s="917" t="s">
        <v>4495</v>
      </c>
      <c r="K2523" s="262" t="s">
        <v>4496</v>
      </c>
      <c r="L2523" s="929">
        <v>1</v>
      </c>
      <c r="M2523" s="353"/>
      <c r="N2523" s="940">
        <v>500</v>
      </c>
      <c r="O2523" s="1761"/>
      <c r="P2523" s="373" t="s">
        <v>3835</v>
      </c>
    </row>
    <row r="2524" spans="1:16" ht="39.6">
      <c r="A2524" s="556"/>
      <c r="B2524" s="558"/>
      <c r="C2524" s="556"/>
      <c r="D2524" s="1315"/>
      <c r="E2524" s="2019"/>
      <c r="F2524" s="248" t="s">
        <v>4490</v>
      </c>
      <c r="G2524" s="262" t="s">
        <v>4497</v>
      </c>
      <c r="H2524" s="248" t="s">
        <v>4492</v>
      </c>
      <c r="I2524" s="917" t="s">
        <v>26</v>
      </c>
      <c r="J2524" s="917" t="s">
        <v>4498</v>
      </c>
      <c r="K2524" s="262" t="s">
        <v>131</v>
      </c>
      <c r="L2524" s="929">
        <v>1</v>
      </c>
      <c r="M2524" s="353"/>
      <c r="N2524" s="940">
        <v>500</v>
      </c>
      <c r="O2524" s="1761"/>
      <c r="P2524" s="373" t="s">
        <v>3835</v>
      </c>
    </row>
    <row r="2525" spans="1:16" ht="39.6">
      <c r="A2525" s="556"/>
      <c r="B2525" s="558"/>
      <c r="C2525" s="556"/>
      <c r="D2525" s="1313" t="s">
        <v>4486</v>
      </c>
      <c r="E2525" s="2017" t="s">
        <v>4500</v>
      </c>
      <c r="F2525" s="248" t="s">
        <v>4490</v>
      </c>
      <c r="G2525" s="262" t="s">
        <v>4501</v>
      </c>
      <c r="H2525" s="248" t="s">
        <v>4492</v>
      </c>
      <c r="I2525" s="917" t="s">
        <v>26</v>
      </c>
      <c r="J2525" s="917" t="s">
        <v>4502</v>
      </c>
      <c r="K2525" s="262" t="s">
        <v>4503</v>
      </c>
      <c r="L2525" s="929">
        <v>1</v>
      </c>
      <c r="M2525" s="353"/>
      <c r="N2525" s="940">
        <v>250</v>
      </c>
      <c r="O2525" s="1761">
        <v>750</v>
      </c>
      <c r="P2525" s="905" t="s">
        <v>3828</v>
      </c>
    </row>
    <row r="2526" spans="1:16" ht="39.6">
      <c r="A2526" s="556"/>
      <c r="B2526" s="558"/>
      <c r="C2526" s="556"/>
      <c r="D2526" s="1314"/>
      <c r="E2526" s="2018"/>
      <c r="F2526" s="248" t="s">
        <v>4490</v>
      </c>
      <c r="G2526" s="262" t="s">
        <v>4494</v>
      </c>
      <c r="H2526" s="248" t="s">
        <v>4492</v>
      </c>
      <c r="I2526" s="917" t="s">
        <v>26</v>
      </c>
      <c r="J2526" s="917" t="s">
        <v>4495</v>
      </c>
      <c r="K2526" s="262" t="s">
        <v>4496</v>
      </c>
      <c r="L2526" s="929">
        <v>1</v>
      </c>
      <c r="M2526" s="353"/>
      <c r="N2526" s="940">
        <v>250</v>
      </c>
      <c r="O2526" s="1761"/>
      <c r="P2526" s="905" t="s">
        <v>3828</v>
      </c>
    </row>
    <row r="2527" spans="1:16" ht="39.6">
      <c r="A2527" s="556"/>
      <c r="B2527" s="558"/>
      <c r="C2527" s="556"/>
      <c r="D2527" s="1315"/>
      <c r="E2527" s="2019"/>
      <c r="F2527" s="248" t="s">
        <v>4490</v>
      </c>
      <c r="G2527" s="262" t="s">
        <v>4497</v>
      </c>
      <c r="H2527" s="248" t="s">
        <v>4492</v>
      </c>
      <c r="I2527" s="917" t="s">
        <v>26</v>
      </c>
      <c r="J2527" s="917" t="s">
        <v>4498</v>
      </c>
      <c r="K2527" s="262" t="s">
        <v>131</v>
      </c>
      <c r="L2527" s="929">
        <v>1</v>
      </c>
      <c r="M2527" s="353"/>
      <c r="N2527" s="940">
        <v>250</v>
      </c>
      <c r="O2527" s="1761"/>
      <c r="P2527" s="905" t="s">
        <v>3828</v>
      </c>
    </row>
    <row r="2528" spans="1:16" ht="39.6">
      <c r="A2528" s="556"/>
      <c r="B2528" s="558"/>
      <c r="C2528" s="556"/>
      <c r="D2528" s="916" t="s">
        <v>4504</v>
      </c>
      <c r="E2528" s="2020" t="s">
        <v>4500</v>
      </c>
      <c r="F2528" s="248" t="s">
        <v>4490</v>
      </c>
      <c r="G2528" s="262" t="s">
        <v>4501</v>
      </c>
      <c r="H2528" s="248" t="s">
        <v>4492</v>
      </c>
      <c r="I2528" s="917" t="s">
        <v>26</v>
      </c>
      <c r="J2528" s="917" t="s">
        <v>4502</v>
      </c>
      <c r="K2528" s="262" t="s">
        <v>4503</v>
      </c>
      <c r="L2528" s="929">
        <v>1</v>
      </c>
      <c r="M2528" s="353"/>
      <c r="N2528" s="940">
        <v>250</v>
      </c>
      <c r="O2528" s="1761">
        <v>750</v>
      </c>
      <c r="P2528" s="905" t="s">
        <v>3828</v>
      </c>
    </row>
    <row r="2529" spans="1:16" ht="39.6">
      <c r="A2529" s="556"/>
      <c r="B2529" s="558"/>
      <c r="C2529" s="556"/>
      <c r="D2529" s="801"/>
      <c r="E2529" s="1439"/>
      <c r="F2529" s="248" t="s">
        <v>4490</v>
      </c>
      <c r="G2529" s="262" t="s">
        <v>4494</v>
      </c>
      <c r="H2529" s="248" t="s">
        <v>4492</v>
      </c>
      <c r="I2529" s="917" t="s">
        <v>26</v>
      </c>
      <c r="J2529" s="917" t="s">
        <v>4495</v>
      </c>
      <c r="K2529" s="262" t="s">
        <v>4496</v>
      </c>
      <c r="L2529" s="929">
        <v>1</v>
      </c>
      <c r="M2529" s="353"/>
      <c r="N2529" s="940">
        <v>250</v>
      </c>
      <c r="O2529" s="1761"/>
      <c r="P2529" s="905" t="s">
        <v>3828</v>
      </c>
    </row>
    <row r="2530" spans="1:16" ht="39.6">
      <c r="A2530" s="556"/>
      <c r="B2530" s="558"/>
      <c r="C2530" s="556"/>
      <c r="D2530" s="803"/>
      <c r="E2530" s="1440"/>
      <c r="F2530" s="248" t="s">
        <v>4490</v>
      </c>
      <c r="G2530" s="262" t="s">
        <v>4497</v>
      </c>
      <c r="H2530" s="248" t="s">
        <v>4492</v>
      </c>
      <c r="I2530" s="917" t="s">
        <v>26</v>
      </c>
      <c r="J2530" s="917" t="s">
        <v>4498</v>
      </c>
      <c r="K2530" s="262" t="s">
        <v>131</v>
      </c>
      <c r="L2530" s="929">
        <v>1</v>
      </c>
      <c r="M2530" s="353"/>
      <c r="N2530" s="940">
        <v>250</v>
      </c>
      <c r="O2530" s="1761"/>
      <c r="P2530" s="905" t="s">
        <v>3828</v>
      </c>
    </row>
    <row r="2531" spans="1:16" ht="39.6">
      <c r="A2531" s="556"/>
      <c r="B2531" s="558"/>
      <c r="C2531" s="556"/>
      <c r="D2531" s="916" t="s">
        <v>4505</v>
      </c>
      <c r="E2531" s="2020" t="s">
        <v>4500</v>
      </c>
      <c r="F2531" s="248" t="s">
        <v>4490</v>
      </c>
      <c r="G2531" s="262" t="s">
        <v>4491</v>
      </c>
      <c r="H2531" s="248" t="s">
        <v>4492</v>
      </c>
      <c r="I2531" s="917" t="s">
        <v>26</v>
      </c>
      <c r="J2531" s="917" t="s">
        <v>4493</v>
      </c>
      <c r="K2531" s="262" t="s">
        <v>318</v>
      </c>
      <c r="L2531" s="929">
        <v>1</v>
      </c>
      <c r="M2531" s="353"/>
      <c r="N2531" s="940">
        <v>250</v>
      </c>
      <c r="O2531" s="1761">
        <v>750</v>
      </c>
      <c r="P2531" s="905" t="s">
        <v>3828</v>
      </c>
    </row>
    <row r="2532" spans="1:16" ht="39.6">
      <c r="A2532" s="556"/>
      <c r="B2532" s="558"/>
      <c r="C2532" s="556"/>
      <c r="D2532" s="801"/>
      <c r="E2532" s="1439"/>
      <c r="F2532" s="248" t="s">
        <v>4490</v>
      </c>
      <c r="G2532" s="262" t="s">
        <v>4494</v>
      </c>
      <c r="H2532" s="248" t="s">
        <v>4492</v>
      </c>
      <c r="I2532" s="917" t="s">
        <v>26</v>
      </c>
      <c r="J2532" s="917" t="s">
        <v>4495</v>
      </c>
      <c r="K2532" s="262" t="s">
        <v>4496</v>
      </c>
      <c r="L2532" s="929">
        <v>1</v>
      </c>
      <c r="M2532" s="353"/>
      <c r="N2532" s="940">
        <v>250</v>
      </c>
      <c r="O2532" s="1761"/>
      <c r="P2532" s="905" t="s">
        <v>3828</v>
      </c>
    </row>
    <row r="2533" spans="1:16" ht="39.6">
      <c r="A2533" s="556"/>
      <c r="B2533" s="558"/>
      <c r="C2533" s="556"/>
      <c r="D2533" s="803"/>
      <c r="E2533" s="1440"/>
      <c r="F2533" s="248" t="s">
        <v>4490</v>
      </c>
      <c r="G2533" s="262" t="s">
        <v>4497</v>
      </c>
      <c r="H2533" s="248" t="s">
        <v>4492</v>
      </c>
      <c r="I2533" s="917" t="s">
        <v>26</v>
      </c>
      <c r="J2533" s="917" t="s">
        <v>4498</v>
      </c>
      <c r="K2533" s="262" t="s">
        <v>131</v>
      </c>
      <c r="L2533" s="929">
        <v>1</v>
      </c>
      <c r="M2533" s="353"/>
      <c r="N2533" s="940">
        <v>250</v>
      </c>
      <c r="O2533" s="1761"/>
      <c r="P2533" s="905" t="s">
        <v>3828</v>
      </c>
    </row>
    <row r="2534" spans="1:16" ht="39.6">
      <c r="A2534" s="556"/>
      <c r="B2534" s="558"/>
      <c r="C2534" s="556"/>
      <c r="D2534" s="916" t="s">
        <v>4506</v>
      </c>
      <c r="E2534" s="2020" t="s">
        <v>4500</v>
      </c>
      <c r="F2534" s="248" t="s">
        <v>4490</v>
      </c>
      <c r="G2534" s="262" t="s">
        <v>4491</v>
      </c>
      <c r="H2534" s="248" t="s">
        <v>4492</v>
      </c>
      <c r="I2534" s="917" t="s">
        <v>26</v>
      </c>
      <c r="J2534" s="917" t="s">
        <v>4493</v>
      </c>
      <c r="K2534" s="262" t="s">
        <v>318</v>
      </c>
      <c r="L2534" s="929">
        <v>1</v>
      </c>
      <c r="M2534" s="353"/>
      <c r="N2534" s="940">
        <v>250</v>
      </c>
      <c r="O2534" s="1761">
        <v>750</v>
      </c>
      <c r="P2534" s="905" t="s">
        <v>3828</v>
      </c>
    </row>
    <row r="2535" spans="1:16" ht="39.6">
      <c r="A2535" s="556"/>
      <c r="B2535" s="558"/>
      <c r="C2535" s="556"/>
      <c r="D2535" s="801"/>
      <c r="E2535" s="1439"/>
      <c r="F2535" s="248" t="s">
        <v>4490</v>
      </c>
      <c r="G2535" s="262" t="s">
        <v>4501</v>
      </c>
      <c r="H2535" s="248" t="s">
        <v>4492</v>
      </c>
      <c r="I2535" s="917" t="s">
        <v>26</v>
      </c>
      <c r="J2535" s="917" t="s">
        <v>4502</v>
      </c>
      <c r="K2535" s="262" t="s">
        <v>4503</v>
      </c>
      <c r="L2535" s="929">
        <v>1</v>
      </c>
      <c r="M2535" s="353"/>
      <c r="N2535" s="940">
        <v>250</v>
      </c>
      <c r="O2535" s="1761"/>
      <c r="P2535" s="905" t="s">
        <v>3828</v>
      </c>
    </row>
    <row r="2536" spans="1:16" ht="39.6">
      <c r="A2536" s="556"/>
      <c r="B2536" s="558"/>
      <c r="C2536" s="556"/>
      <c r="D2536" s="803"/>
      <c r="E2536" s="1440"/>
      <c r="F2536" s="248" t="s">
        <v>4490</v>
      </c>
      <c r="G2536" s="262" t="s">
        <v>4497</v>
      </c>
      <c r="H2536" s="248" t="s">
        <v>4492</v>
      </c>
      <c r="I2536" s="917" t="s">
        <v>26</v>
      </c>
      <c r="J2536" s="917" t="s">
        <v>4498</v>
      </c>
      <c r="K2536" s="262" t="s">
        <v>131</v>
      </c>
      <c r="L2536" s="929">
        <v>1</v>
      </c>
      <c r="M2536" s="353"/>
      <c r="N2536" s="940">
        <v>250</v>
      </c>
      <c r="O2536" s="1761"/>
      <c r="P2536" s="905" t="s">
        <v>3828</v>
      </c>
    </row>
    <row r="2537" spans="1:16" ht="39.6">
      <c r="A2537" s="556"/>
      <c r="B2537" s="558"/>
      <c r="C2537" s="556"/>
      <c r="D2537" s="916" t="s">
        <v>4507</v>
      </c>
      <c r="E2537" s="2020" t="s">
        <v>4500</v>
      </c>
      <c r="F2537" s="248" t="s">
        <v>4490</v>
      </c>
      <c r="G2537" s="262" t="s">
        <v>4491</v>
      </c>
      <c r="H2537" s="248" t="s">
        <v>4492</v>
      </c>
      <c r="I2537" s="917" t="s">
        <v>26</v>
      </c>
      <c r="J2537" s="917" t="s">
        <v>4493</v>
      </c>
      <c r="K2537" s="262" t="s">
        <v>318</v>
      </c>
      <c r="L2537" s="929">
        <v>1</v>
      </c>
      <c r="M2537" s="353"/>
      <c r="N2537" s="940">
        <v>250</v>
      </c>
      <c r="O2537" s="1761">
        <v>500</v>
      </c>
      <c r="P2537" s="905" t="s">
        <v>3828</v>
      </c>
    </row>
    <row r="2538" spans="1:16" ht="39.6">
      <c r="A2538" s="556"/>
      <c r="B2538" s="558"/>
      <c r="C2538" s="556"/>
      <c r="D2538" s="803"/>
      <c r="E2538" s="1440"/>
      <c r="F2538" s="248" t="s">
        <v>4490</v>
      </c>
      <c r="G2538" s="262" t="s">
        <v>4501</v>
      </c>
      <c r="H2538" s="248" t="s">
        <v>4492</v>
      </c>
      <c r="I2538" s="917" t="s">
        <v>26</v>
      </c>
      <c r="J2538" s="917" t="s">
        <v>4502</v>
      </c>
      <c r="K2538" s="262" t="s">
        <v>4503</v>
      </c>
      <c r="L2538" s="929">
        <v>1</v>
      </c>
      <c r="M2538" s="353"/>
      <c r="N2538" s="940">
        <v>250</v>
      </c>
      <c r="O2538" s="1761"/>
      <c r="P2538" s="905" t="s">
        <v>3828</v>
      </c>
    </row>
    <row r="2539" spans="1:16" ht="39.6">
      <c r="A2539" s="556"/>
      <c r="B2539" s="558"/>
      <c r="C2539" s="556"/>
      <c r="D2539" s="916" t="s">
        <v>4508</v>
      </c>
      <c r="E2539" s="2020" t="s">
        <v>4500</v>
      </c>
      <c r="F2539" s="248" t="s">
        <v>4490</v>
      </c>
      <c r="G2539" s="262" t="s">
        <v>4491</v>
      </c>
      <c r="H2539" s="248" t="s">
        <v>4492</v>
      </c>
      <c r="I2539" s="917" t="s">
        <v>26</v>
      </c>
      <c r="J2539" s="917" t="s">
        <v>4493</v>
      </c>
      <c r="K2539" s="262" t="s">
        <v>318</v>
      </c>
      <c r="L2539" s="929">
        <v>1</v>
      </c>
      <c r="M2539" s="353"/>
      <c r="N2539" s="940">
        <v>250</v>
      </c>
      <c r="O2539" s="1761">
        <v>500</v>
      </c>
      <c r="P2539" s="905" t="s">
        <v>3828</v>
      </c>
    </row>
    <row r="2540" spans="1:16" ht="39.6">
      <c r="A2540" s="556"/>
      <c r="B2540" s="558"/>
      <c r="C2540" s="556"/>
      <c r="D2540" s="803"/>
      <c r="E2540" s="1440"/>
      <c r="F2540" s="248" t="s">
        <v>4490</v>
      </c>
      <c r="G2540" s="262" t="s">
        <v>4501</v>
      </c>
      <c r="H2540" s="248" t="s">
        <v>4492</v>
      </c>
      <c r="I2540" s="917" t="s">
        <v>26</v>
      </c>
      <c r="J2540" s="917" t="s">
        <v>4502</v>
      </c>
      <c r="K2540" s="262" t="s">
        <v>4503</v>
      </c>
      <c r="L2540" s="929">
        <v>1</v>
      </c>
      <c r="M2540" s="353"/>
      <c r="N2540" s="940">
        <v>250</v>
      </c>
      <c r="O2540" s="1761"/>
      <c r="P2540" s="905" t="s">
        <v>3828</v>
      </c>
    </row>
    <row r="2541" spans="1:16" ht="39.6">
      <c r="A2541" s="556"/>
      <c r="B2541" s="558"/>
      <c r="C2541" s="556"/>
      <c r="D2541" s="916" t="s">
        <v>4483</v>
      </c>
      <c r="E2541" s="2020" t="s">
        <v>4500</v>
      </c>
      <c r="F2541" s="248" t="s">
        <v>4490</v>
      </c>
      <c r="G2541" s="262" t="s">
        <v>4501</v>
      </c>
      <c r="H2541" s="248" t="s">
        <v>4492</v>
      </c>
      <c r="I2541" s="917" t="s">
        <v>26</v>
      </c>
      <c r="J2541" s="917" t="s">
        <v>4502</v>
      </c>
      <c r="K2541" s="262" t="s">
        <v>4503</v>
      </c>
      <c r="L2541" s="929">
        <v>1</v>
      </c>
      <c r="M2541" s="353"/>
      <c r="N2541" s="940">
        <v>250</v>
      </c>
      <c r="O2541" s="1761">
        <v>750</v>
      </c>
      <c r="P2541" s="905" t="s">
        <v>3828</v>
      </c>
    </row>
    <row r="2542" spans="1:16" ht="39.6">
      <c r="A2542" s="556"/>
      <c r="B2542" s="558"/>
      <c r="C2542" s="556"/>
      <c r="D2542" s="801"/>
      <c r="E2542" s="1439"/>
      <c r="F2542" s="248" t="s">
        <v>4490</v>
      </c>
      <c r="G2542" s="262" t="s">
        <v>4494</v>
      </c>
      <c r="H2542" s="248" t="s">
        <v>4492</v>
      </c>
      <c r="I2542" s="917" t="s">
        <v>26</v>
      </c>
      <c r="J2542" s="917" t="s">
        <v>4495</v>
      </c>
      <c r="K2542" s="262" t="s">
        <v>4496</v>
      </c>
      <c r="L2542" s="929">
        <v>1</v>
      </c>
      <c r="M2542" s="353"/>
      <c r="N2542" s="940">
        <v>250</v>
      </c>
      <c r="O2542" s="1761"/>
      <c r="P2542" s="905" t="s">
        <v>3828</v>
      </c>
    </row>
    <row r="2543" spans="1:16" ht="39.6">
      <c r="A2543" s="556"/>
      <c r="B2543" s="558"/>
      <c r="C2543" s="556"/>
      <c r="D2543" s="803"/>
      <c r="E2543" s="1440"/>
      <c r="F2543" s="248" t="s">
        <v>4490</v>
      </c>
      <c r="G2543" s="262" t="s">
        <v>4491</v>
      </c>
      <c r="H2543" s="248" t="s">
        <v>4492</v>
      </c>
      <c r="I2543" s="917" t="s">
        <v>26</v>
      </c>
      <c r="J2543" s="917" t="s">
        <v>4493</v>
      </c>
      <c r="K2543" s="262" t="s">
        <v>318</v>
      </c>
      <c r="L2543" s="929">
        <v>1</v>
      </c>
      <c r="M2543" s="353"/>
      <c r="N2543" s="940">
        <v>250</v>
      </c>
      <c r="O2543" s="1761"/>
      <c r="P2543" s="905" t="s">
        <v>3828</v>
      </c>
    </row>
    <row r="2544" spans="1:16" ht="39.6">
      <c r="A2544" s="556"/>
      <c r="B2544" s="558"/>
      <c r="C2544" s="556"/>
      <c r="D2544" s="916" t="s">
        <v>4509</v>
      </c>
      <c r="E2544" s="2020" t="s">
        <v>4500</v>
      </c>
      <c r="F2544" s="248" t="s">
        <v>4490</v>
      </c>
      <c r="G2544" s="262" t="s">
        <v>4501</v>
      </c>
      <c r="H2544" s="248" t="s">
        <v>4492</v>
      </c>
      <c r="I2544" s="917" t="s">
        <v>26</v>
      </c>
      <c r="J2544" s="917" t="s">
        <v>4502</v>
      </c>
      <c r="K2544" s="262" t="s">
        <v>4503</v>
      </c>
      <c r="L2544" s="929">
        <v>1</v>
      </c>
      <c r="M2544" s="353"/>
      <c r="N2544" s="940">
        <v>250</v>
      </c>
      <c r="O2544" s="1761">
        <v>750</v>
      </c>
      <c r="P2544" s="905" t="s">
        <v>3828</v>
      </c>
    </row>
    <row r="2545" spans="1:16" ht="39.6">
      <c r="A2545" s="556"/>
      <c r="B2545" s="558"/>
      <c r="C2545" s="556"/>
      <c r="D2545" s="801"/>
      <c r="E2545" s="1439"/>
      <c r="F2545" s="248" t="s">
        <v>4490</v>
      </c>
      <c r="G2545" s="262" t="s">
        <v>4494</v>
      </c>
      <c r="H2545" s="248" t="s">
        <v>4492</v>
      </c>
      <c r="I2545" s="917" t="s">
        <v>26</v>
      </c>
      <c r="J2545" s="917" t="s">
        <v>4495</v>
      </c>
      <c r="K2545" s="262" t="s">
        <v>4496</v>
      </c>
      <c r="L2545" s="929">
        <v>1</v>
      </c>
      <c r="M2545" s="353"/>
      <c r="N2545" s="940">
        <v>250</v>
      </c>
      <c r="O2545" s="1761"/>
      <c r="P2545" s="905" t="s">
        <v>3828</v>
      </c>
    </row>
    <row r="2546" spans="1:16" ht="39.6">
      <c r="A2546" s="556"/>
      <c r="B2546" s="558"/>
      <c r="C2546" s="556"/>
      <c r="D2546" s="803"/>
      <c r="E2546" s="1440"/>
      <c r="F2546" s="248" t="s">
        <v>4490</v>
      </c>
      <c r="G2546" s="262" t="s">
        <v>4497</v>
      </c>
      <c r="H2546" s="248" t="s">
        <v>4492</v>
      </c>
      <c r="I2546" s="917" t="s">
        <v>26</v>
      </c>
      <c r="J2546" s="917" t="s">
        <v>4498</v>
      </c>
      <c r="K2546" s="262" t="s">
        <v>131</v>
      </c>
      <c r="L2546" s="929">
        <v>1</v>
      </c>
      <c r="M2546" s="353"/>
      <c r="N2546" s="940">
        <v>250</v>
      </c>
      <c r="O2546" s="1761"/>
      <c r="P2546" s="905" t="s">
        <v>3828</v>
      </c>
    </row>
    <row r="2547" spans="1:16" ht="39.6">
      <c r="A2547" s="556"/>
      <c r="B2547" s="558"/>
      <c r="C2547" s="556"/>
      <c r="D2547" s="916" t="s">
        <v>4510</v>
      </c>
      <c r="E2547" s="2020" t="s">
        <v>4500</v>
      </c>
      <c r="F2547" s="248" t="s">
        <v>4490</v>
      </c>
      <c r="G2547" s="262" t="s">
        <v>4501</v>
      </c>
      <c r="H2547" s="248" t="s">
        <v>4492</v>
      </c>
      <c r="I2547" s="917" t="s">
        <v>26</v>
      </c>
      <c r="J2547" s="917" t="s">
        <v>4502</v>
      </c>
      <c r="K2547" s="262" t="s">
        <v>4503</v>
      </c>
      <c r="L2547" s="929">
        <v>1</v>
      </c>
      <c r="M2547" s="353"/>
      <c r="N2547" s="940">
        <v>250</v>
      </c>
      <c r="O2547" s="1761">
        <v>750</v>
      </c>
      <c r="P2547" s="905" t="s">
        <v>3828</v>
      </c>
    </row>
    <row r="2548" spans="1:16" ht="39.6">
      <c r="A2548" s="556"/>
      <c r="B2548" s="558"/>
      <c r="C2548" s="556"/>
      <c r="D2548" s="801"/>
      <c r="E2548" s="1439"/>
      <c r="F2548" s="248" t="s">
        <v>4490</v>
      </c>
      <c r="G2548" s="262" t="s">
        <v>4494</v>
      </c>
      <c r="H2548" s="248" t="s">
        <v>4492</v>
      </c>
      <c r="I2548" s="917" t="s">
        <v>26</v>
      </c>
      <c r="J2548" s="917" t="s">
        <v>4495</v>
      </c>
      <c r="K2548" s="262" t="s">
        <v>4496</v>
      </c>
      <c r="L2548" s="929">
        <v>1</v>
      </c>
      <c r="M2548" s="353"/>
      <c r="N2548" s="940">
        <v>250</v>
      </c>
      <c r="O2548" s="1761"/>
      <c r="P2548" s="905" t="s">
        <v>3828</v>
      </c>
    </row>
    <row r="2549" spans="1:16" ht="39.6">
      <c r="A2549" s="556"/>
      <c r="B2549" s="558"/>
      <c r="C2549" s="556"/>
      <c r="D2549" s="803"/>
      <c r="E2549" s="1440"/>
      <c r="F2549" s="248" t="s">
        <v>4490</v>
      </c>
      <c r="G2549" s="262" t="s">
        <v>4491</v>
      </c>
      <c r="H2549" s="248" t="s">
        <v>4492</v>
      </c>
      <c r="I2549" s="917" t="s">
        <v>26</v>
      </c>
      <c r="J2549" s="917" t="s">
        <v>4493</v>
      </c>
      <c r="K2549" s="262" t="s">
        <v>318</v>
      </c>
      <c r="L2549" s="929">
        <v>1</v>
      </c>
      <c r="M2549" s="353"/>
      <c r="N2549" s="940">
        <v>250</v>
      </c>
      <c r="O2549" s="1761"/>
      <c r="P2549" s="905" t="s">
        <v>3828</v>
      </c>
    </row>
    <row r="2550" spans="1:16" ht="39.6">
      <c r="A2550" s="556"/>
      <c r="B2550" s="558"/>
      <c r="C2550" s="556"/>
      <c r="D2550" s="916" t="s">
        <v>4511</v>
      </c>
      <c r="E2550" s="2020" t="s">
        <v>4500</v>
      </c>
      <c r="F2550" s="248" t="s">
        <v>4490</v>
      </c>
      <c r="G2550" s="262" t="s">
        <v>4501</v>
      </c>
      <c r="H2550" s="248" t="s">
        <v>4492</v>
      </c>
      <c r="I2550" s="917" t="s">
        <v>26</v>
      </c>
      <c r="J2550" s="917" t="s">
        <v>4502</v>
      </c>
      <c r="K2550" s="262" t="s">
        <v>4503</v>
      </c>
      <c r="L2550" s="929">
        <v>1</v>
      </c>
      <c r="M2550" s="353"/>
      <c r="N2550" s="940">
        <v>250</v>
      </c>
      <c r="O2550" s="1761">
        <v>750</v>
      </c>
      <c r="P2550" s="905" t="s">
        <v>3828</v>
      </c>
    </row>
    <row r="2551" spans="1:16" ht="39.6">
      <c r="A2551" s="556"/>
      <c r="B2551" s="558"/>
      <c r="C2551" s="556"/>
      <c r="D2551" s="801"/>
      <c r="E2551" s="1439"/>
      <c r="F2551" s="248" t="s">
        <v>4490</v>
      </c>
      <c r="G2551" s="262" t="s">
        <v>4494</v>
      </c>
      <c r="H2551" s="248" t="s">
        <v>4492</v>
      </c>
      <c r="I2551" s="917" t="s">
        <v>26</v>
      </c>
      <c r="J2551" s="917" t="s">
        <v>4495</v>
      </c>
      <c r="K2551" s="262" t="s">
        <v>4496</v>
      </c>
      <c r="L2551" s="929">
        <v>1</v>
      </c>
      <c r="M2551" s="353"/>
      <c r="N2551" s="940">
        <v>250</v>
      </c>
      <c r="O2551" s="1761"/>
      <c r="P2551" s="905" t="s">
        <v>3828</v>
      </c>
    </row>
    <row r="2552" spans="1:16" ht="39.6">
      <c r="A2552" s="556"/>
      <c r="B2552" s="558"/>
      <c r="C2552" s="556"/>
      <c r="D2552" s="803"/>
      <c r="E2552" s="1440"/>
      <c r="F2552" s="248" t="s">
        <v>4490</v>
      </c>
      <c r="G2552" s="262" t="s">
        <v>4497</v>
      </c>
      <c r="H2552" s="248" t="s">
        <v>4492</v>
      </c>
      <c r="I2552" s="917" t="s">
        <v>26</v>
      </c>
      <c r="J2552" s="917" t="s">
        <v>4498</v>
      </c>
      <c r="K2552" s="262" t="s">
        <v>131</v>
      </c>
      <c r="L2552" s="929">
        <v>1</v>
      </c>
      <c r="M2552" s="353"/>
      <c r="N2552" s="940">
        <v>250</v>
      </c>
      <c r="O2552" s="1761"/>
      <c r="P2552" s="905" t="s">
        <v>3828</v>
      </c>
    </row>
    <row r="2553" spans="1:16" ht="39.6">
      <c r="A2553" s="556"/>
      <c r="B2553" s="558"/>
      <c r="C2553" s="556"/>
      <c r="D2553" s="916" t="s">
        <v>4512</v>
      </c>
      <c r="E2553" s="2020" t="s">
        <v>4500</v>
      </c>
      <c r="F2553" s="248" t="s">
        <v>4490</v>
      </c>
      <c r="G2553" s="262" t="s">
        <v>4501</v>
      </c>
      <c r="H2553" s="248" t="s">
        <v>4492</v>
      </c>
      <c r="I2553" s="917" t="s">
        <v>26</v>
      </c>
      <c r="J2553" s="917" t="s">
        <v>4502</v>
      </c>
      <c r="K2553" s="262" t="s">
        <v>4503</v>
      </c>
      <c r="L2553" s="929">
        <v>1</v>
      </c>
      <c r="M2553" s="353"/>
      <c r="N2553" s="940">
        <v>250</v>
      </c>
      <c r="O2553" s="1761">
        <v>750</v>
      </c>
      <c r="P2553" s="905" t="s">
        <v>3828</v>
      </c>
    </row>
    <row r="2554" spans="1:16" ht="39.6">
      <c r="A2554" s="556"/>
      <c r="B2554" s="558"/>
      <c r="C2554" s="556"/>
      <c r="D2554" s="801"/>
      <c r="E2554" s="1439"/>
      <c r="F2554" s="248" t="s">
        <v>4490</v>
      </c>
      <c r="G2554" s="262" t="s">
        <v>4494</v>
      </c>
      <c r="H2554" s="248" t="s">
        <v>4492</v>
      </c>
      <c r="I2554" s="917" t="s">
        <v>26</v>
      </c>
      <c r="J2554" s="917" t="s">
        <v>4495</v>
      </c>
      <c r="K2554" s="262" t="s">
        <v>4496</v>
      </c>
      <c r="L2554" s="929">
        <v>1</v>
      </c>
      <c r="M2554" s="353"/>
      <c r="N2554" s="940">
        <v>250</v>
      </c>
      <c r="O2554" s="1761"/>
      <c r="P2554" s="905" t="s">
        <v>3828</v>
      </c>
    </row>
    <row r="2555" spans="1:16" ht="39.6">
      <c r="A2555" s="556"/>
      <c r="B2555" s="558"/>
      <c r="C2555" s="556"/>
      <c r="D2555" s="803"/>
      <c r="E2555" s="1440"/>
      <c r="F2555" s="248" t="s">
        <v>4490</v>
      </c>
      <c r="G2555" s="262" t="s">
        <v>4497</v>
      </c>
      <c r="H2555" s="248" t="s">
        <v>4492</v>
      </c>
      <c r="I2555" s="917" t="s">
        <v>26</v>
      </c>
      <c r="J2555" s="917" t="s">
        <v>4498</v>
      </c>
      <c r="K2555" s="262" t="s">
        <v>131</v>
      </c>
      <c r="L2555" s="929">
        <v>1</v>
      </c>
      <c r="M2555" s="353"/>
      <c r="N2555" s="940">
        <v>250</v>
      </c>
      <c r="O2555" s="1761"/>
      <c r="P2555" s="905" t="s">
        <v>3828</v>
      </c>
    </row>
    <row r="2556" spans="1:16" ht="39.6">
      <c r="A2556" s="556"/>
      <c r="B2556" s="558"/>
      <c r="C2556" s="556"/>
      <c r="D2556" s="916" t="s">
        <v>4513</v>
      </c>
      <c r="E2556" s="2020" t="s">
        <v>4500</v>
      </c>
      <c r="F2556" s="248" t="s">
        <v>4490</v>
      </c>
      <c r="G2556" s="262" t="s">
        <v>4491</v>
      </c>
      <c r="H2556" s="248" t="s">
        <v>4492</v>
      </c>
      <c r="I2556" s="917" t="s">
        <v>26</v>
      </c>
      <c r="J2556" s="917" t="s">
        <v>4493</v>
      </c>
      <c r="K2556" s="262" t="s">
        <v>318</v>
      </c>
      <c r="L2556" s="929">
        <v>1</v>
      </c>
      <c r="M2556" s="353"/>
      <c r="N2556" s="940">
        <v>250</v>
      </c>
      <c r="O2556" s="1761">
        <v>750</v>
      </c>
      <c r="P2556" s="905" t="s">
        <v>3828</v>
      </c>
    </row>
    <row r="2557" spans="1:16" ht="39.6">
      <c r="A2557" s="556"/>
      <c r="B2557" s="558"/>
      <c r="C2557" s="556"/>
      <c r="D2557" s="801"/>
      <c r="E2557" s="1439"/>
      <c r="F2557" s="248" t="s">
        <v>4490</v>
      </c>
      <c r="G2557" s="262" t="s">
        <v>4494</v>
      </c>
      <c r="H2557" s="248" t="s">
        <v>4492</v>
      </c>
      <c r="I2557" s="917" t="s">
        <v>26</v>
      </c>
      <c r="J2557" s="917" t="s">
        <v>4495</v>
      </c>
      <c r="K2557" s="262" t="s">
        <v>4496</v>
      </c>
      <c r="L2557" s="929">
        <v>1</v>
      </c>
      <c r="M2557" s="353"/>
      <c r="N2557" s="940">
        <v>250</v>
      </c>
      <c r="O2557" s="1761"/>
      <c r="P2557" s="905" t="s">
        <v>3828</v>
      </c>
    </row>
    <row r="2558" spans="1:16" ht="39.6">
      <c r="A2558" s="556"/>
      <c r="B2558" s="558"/>
      <c r="C2558" s="556"/>
      <c r="D2558" s="803"/>
      <c r="E2558" s="1440"/>
      <c r="F2558" s="248" t="s">
        <v>4490</v>
      </c>
      <c r="G2558" s="262" t="s">
        <v>4497</v>
      </c>
      <c r="H2558" s="248" t="s">
        <v>4492</v>
      </c>
      <c r="I2558" s="917" t="s">
        <v>26</v>
      </c>
      <c r="J2558" s="917" t="s">
        <v>4498</v>
      </c>
      <c r="K2558" s="262" t="s">
        <v>131</v>
      </c>
      <c r="L2558" s="929">
        <v>1</v>
      </c>
      <c r="M2558" s="353"/>
      <c r="N2558" s="940">
        <v>250</v>
      </c>
      <c r="O2558" s="1761"/>
      <c r="P2558" s="905" t="s">
        <v>3828</v>
      </c>
    </row>
    <row r="2559" spans="1:16" ht="39.6">
      <c r="A2559" s="556"/>
      <c r="B2559" s="558"/>
      <c r="C2559" s="556"/>
      <c r="D2559" s="1225" t="s">
        <v>4514</v>
      </c>
      <c r="E2559" s="2021" t="s">
        <v>4500</v>
      </c>
      <c r="F2559" s="248" t="s">
        <v>4490</v>
      </c>
      <c r="G2559" s="262" t="s">
        <v>4491</v>
      </c>
      <c r="H2559" s="248" t="s">
        <v>4492</v>
      </c>
      <c r="I2559" s="917" t="s">
        <v>26</v>
      </c>
      <c r="J2559" s="917" t="s">
        <v>4493</v>
      </c>
      <c r="K2559" s="262" t="s">
        <v>318</v>
      </c>
      <c r="L2559" s="929">
        <v>1</v>
      </c>
      <c r="M2559" s="353"/>
      <c r="N2559" s="940">
        <v>250</v>
      </c>
      <c r="O2559" s="1178">
        <v>250</v>
      </c>
      <c r="P2559" s="905" t="s">
        <v>3828</v>
      </c>
    </row>
    <row r="2560" spans="1:16" ht="39.6">
      <c r="A2560" s="556"/>
      <c r="B2560" s="558"/>
      <c r="C2560" s="556"/>
      <c r="D2560" s="916" t="s">
        <v>4515</v>
      </c>
      <c r="E2560" s="2020" t="s">
        <v>4500</v>
      </c>
      <c r="F2560" s="248" t="s">
        <v>4490</v>
      </c>
      <c r="G2560" s="262" t="s">
        <v>4497</v>
      </c>
      <c r="H2560" s="248" t="s">
        <v>4492</v>
      </c>
      <c r="I2560" s="917" t="s">
        <v>26</v>
      </c>
      <c r="J2560" s="917" t="s">
        <v>4498</v>
      </c>
      <c r="K2560" s="262" t="s">
        <v>131</v>
      </c>
      <c r="L2560" s="929">
        <v>1</v>
      </c>
      <c r="M2560" s="353"/>
      <c r="N2560" s="940">
        <v>250</v>
      </c>
      <c r="O2560" s="1761">
        <v>500</v>
      </c>
      <c r="P2560" s="905" t="s">
        <v>3828</v>
      </c>
    </row>
    <row r="2561" spans="1:16" ht="39.6">
      <c r="A2561" s="556"/>
      <c r="B2561" s="558"/>
      <c r="C2561" s="556"/>
      <c r="D2561" s="803"/>
      <c r="E2561" s="1440"/>
      <c r="F2561" s="248" t="s">
        <v>4490</v>
      </c>
      <c r="G2561" s="262" t="s">
        <v>4494</v>
      </c>
      <c r="H2561" s="248" t="s">
        <v>4492</v>
      </c>
      <c r="I2561" s="917" t="s">
        <v>26</v>
      </c>
      <c r="J2561" s="917" t="s">
        <v>4495</v>
      </c>
      <c r="K2561" s="262" t="s">
        <v>4496</v>
      </c>
      <c r="L2561" s="929">
        <v>1</v>
      </c>
      <c r="M2561" s="388"/>
      <c r="N2561" s="940">
        <v>250</v>
      </c>
      <c r="O2561" s="1761"/>
      <c r="P2561" s="905" t="s">
        <v>3828</v>
      </c>
    </row>
    <row r="2562" spans="1:16" ht="39.6">
      <c r="A2562" s="556"/>
      <c r="B2562" s="558"/>
      <c r="C2562" s="556"/>
      <c r="D2562" s="916" t="s">
        <v>4516</v>
      </c>
      <c r="E2562" s="2020" t="s">
        <v>28</v>
      </c>
      <c r="F2562" s="248" t="s">
        <v>4490</v>
      </c>
      <c r="G2562" s="262" t="s">
        <v>4491</v>
      </c>
      <c r="H2562" s="248" t="s">
        <v>4492</v>
      </c>
      <c r="I2562" s="917" t="s">
        <v>26</v>
      </c>
      <c r="J2562" s="917" t="s">
        <v>4493</v>
      </c>
      <c r="K2562" s="262" t="s">
        <v>318</v>
      </c>
      <c r="L2562" s="929">
        <v>1</v>
      </c>
      <c r="M2562" s="388"/>
      <c r="N2562" s="940">
        <v>250</v>
      </c>
      <c r="O2562" s="1761">
        <v>750</v>
      </c>
      <c r="P2562" s="905" t="s">
        <v>3828</v>
      </c>
    </row>
    <row r="2563" spans="1:16" ht="39.6">
      <c r="A2563" s="556"/>
      <c r="B2563" s="558"/>
      <c r="C2563" s="556"/>
      <c r="D2563" s="801"/>
      <c r="E2563" s="1439"/>
      <c r="F2563" s="248" t="s">
        <v>4490</v>
      </c>
      <c r="G2563" s="262" t="s">
        <v>4494</v>
      </c>
      <c r="H2563" s="248" t="s">
        <v>4492</v>
      </c>
      <c r="I2563" s="917" t="s">
        <v>26</v>
      </c>
      <c r="J2563" s="917" t="s">
        <v>4495</v>
      </c>
      <c r="K2563" s="262" t="s">
        <v>4496</v>
      </c>
      <c r="L2563" s="929">
        <v>1</v>
      </c>
      <c r="M2563" s="388"/>
      <c r="N2563" s="940">
        <v>250</v>
      </c>
      <c r="O2563" s="1761"/>
      <c r="P2563" s="905" t="s">
        <v>3828</v>
      </c>
    </row>
    <row r="2564" spans="1:16" ht="39.6">
      <c r="A2564" s="557"/>
      <c r="B2564" s="559"/>
      <c r="C2564" s="557"/>
      <c r="D2564" s="803"/>
      <c r="E2564" s="1440"/>
      <c r="F2564" s="248" t="s">
        <v>4490</v>
      </c>
      <c r="G2564" s="262" t="s">
        <v>4497</v>
      </c>
      <c r="H2564" s="248" t="s">
        <v>4492</v>
      </c>
      <c r="I2564" s="917" t="s">
        <v>26</v>
      </c>
      <c r="J2564" s="917" t="s">
        <v>4498</v>
      </c>
      <c r="K2564" s="262" t="s">
        <v>131</v>
      </c>
      <c r="L2564" s="929">
        <v>1</v>
      </c>
      <c r="M2564" s="383"/>
      <c r="N2564" s="940">
        <v>250</v>
      </c>
      <c r="O2564" s="1761"/>
      <c r="P2564" s="905" t="s">
        <v>3828</v>
      </c>
    </row>
    <row r="2565" spans="1:16" ht="96.75" customHeight="1">
      <c r="A2565" s="555" t="s">
        <v>4387</v>
      </c>
      <c r="B2565" s="648" t="s">
        <v>4548</v>
      </c>
      <c r="C2565" s="555" t="s">
        <v>4549</v>
      </c>
      <c r="D2565" s="817" t="s">
        <v>4517</v>
      </c>
      <c r="E2565" s="2022" t="s">
        <v>23</v>
      </c>
      <c r="F2565" s="250" t="s">
        <v>24</v>
      </c>
      <c r="G2565" s="262" t="s">
        <v>4436</v>
      </c>
      <c r="H2565" s="250" t="s">
        <v>4518</v>
      </c>
      <c r="I2565" s="262" t="s">
        <v>29</v>
      </c>
      <c r="J2565" s="262" t="s">
        <v>4519</v>
      </c>
      <c r="K2565" s="262">
        <v>1120023250</v>
      </c>
      <c r="L2565" s="1593" t="s">
        <v>713</v>
      </c>
      <c r="M2565" s="383" t="s">
        <v>4520</v>
      </c>
      <c r="N2565" s="370">
        <v>1500</v>
      </c>
      <c r="O2565" s="1761">
        <v>3000</v>
      </c>
      <c r="P2565" s="373" t="s">
        <v>3835</v>
      </c>
    </row>
    <row r="2566" spans="1:16" ht="96.75" customHeight="1">
      <c r="A2566" s="556"/>
      <c r="B2566" s="558"/>
      <c r="C2566" s="556"/>
      <c r="D2566" s="1296"/>
      <c r="E2566" s="2023"/>
      <c r="F2566" s="250" t="s">
        <v>24</v>
      </c>
      <c r="G2566" s="262" t="s">
        <v>4521</v>
      </c>
      <c r="H2566" s="250" t="s">
        <v>4522</v>
      </c>
      <c r="I2566" s="262" t="s">
        <v>29</v>
      </c>
      <c r="J2566" s="262" t="s">
        <v>4523</v>
      </c>
      <c r="K2566" s="262">
        <v>1130011385</v>
      </c>
      <c r="L2566" s="1593" t="s">
        <v>716</v>
      </c>
      <c r="M2566" s="383" t="s">
        <v>4524</v>
      </c>
      <c r="N2566" s="370">
        <v>1000</v>
      </c>
      <c r="O2566" s="1761"/>
      <c r="P2566" s="373" t="s">
        <v>3835</v>
      </c>
    </row>
    <row r="2567" spans="1:16" ht="96.75" customHeight="1">
      <c r="A2567" s="556"/>
      <c r="B2567" s="558"/>
      <c r="C2567" s="556"/>
      <c r="D2567" s="564"/>
      <c r="E2567" s="2024"/>
      <c r="F2567" s="250" t="s">
        <v>32</v>
      </c>
      <c r="G2567" s="262" t="s">
        <v>4525</v>
      </c>
      <c r="H2567" s="250" t="s">
        <v>4518</v>
      </c>
      <c r="I2567" s="262" t="s">
        <v>29</v>
      </c>
      <c r="J2567" s="262" t="s">
        <v>423</v>
      </c>
      <c r="K2567" s="262" t="s">
        <v>4526</v>
      </c>
      <c r="L2567" s="1593" t="s">
        <v>313</v>
      </c>
      <c r="M2567" s="383" t="s">
        <v>4520</v>
      </c>
      <c r="N2567" s="370">
        <v>500</v>
      </c>
      <c r="O2567" s="1761"/>
      <c r="P2567" s="373" t="s">
        <v>3835</v>
      </c>
    </row>
    <row r="2568" spans="1:16" ht="96.75" customHeight="1">
      <c r="A2568" s="556"/>
      <c r="B2568" s="558"/>
      <c r="C2568" s="556"/>
      <c r="D2568" s="817" t="s">
        <v>4527</v>
      </c>
      <c r="E2568" s="2022" t="s">
        <v>23</v>
      </c>
      <c r="F2568" s="250" t="s">
        <v>24</v>
      </c>
      <c r="G2568" s="262" t="s">
        <v>4521</v>
      </c>
      <c r="H2568" s="250" t="s">
        <v>4522</v>
      </c>
      <c r="I2568" s="262" t="s">
        <v>29</v>
      </c>
      <c r="J2568" s="262" t="s">
        <v>4523</v>
      </c>
      <c r="K2568" s="262">
        <v>1130011385</v>
      </c>
      <c r="L2568" s="1593" t="s">
        <v>32</v>
      </c>
      <c r="M2568" s="383" t="s">
        <v>4528</v>
      </c>
      <c r="N2568" s="366">
        <v>3000</v>
      </c>
      <c r="O2568" s="1761">
        <v>5000</v>
      </c>
      <c r="P2568" s="373" t="s">
        <v>3835</v>
      </c>
    </row>
    <row r="2569" spans="1:16" ht="96.75" customHeight="1">
      <c r="A2569" s="556"/>
      <c r="B2569" s="558"/>
      <c r="C2569" s="556"/>
      <c r="D2569" s="1296"/>
      <c r="E2569" s="2023"/>
      <c r="F2569" s="250" t="s">
        <v>24</v>
      </c>
      <c r="G2569" s="262" t="s">
        <v>4436</v>
      </c>
      <c r="H2569" s="250" t="s">
        <v>4518</v>
      </c>
      <c r="I2569" s="262" t="s">
        <v>29</v>
      </c>
      <c r="J2569" s="262" t="s">
        <v>4519</v>
      </c>
      <c r="K2569" s="262">
        <v>1120023250</v>
      </c>
      <c r="L2569" s="1593" t="s">
        <v>713</v>
      </c>
      <c r="M2569" s="383" t="s">
        <v>4528</v>
      </c>
      <c r="N2569" s="366">
        <v>1500</v>
      </c>
      <c r="O2569" s="1761"/>
      <c r="P2569" s="373" t="s">
        <v>3835</v>
      </c>
    </row>
    <row r="2570" spans="1:16" ht="96.75" customHeight="1">
      <c r="A2570" s="556"/>
      <c r="B2570" s="558"/>
      <c r="C2570" s="556"/>
      <c r="D2570" s="564"/>
      <c r="E2570" s="2024"/>
      <c r="F2570" s="250" t="s">
        <v>32</v>
      </c>
      <c r="G2570" s="262" t="s">
        <v>4525</v>
      </c>
      <c r="H2570" s="250" t="s">
        <v>4518</v>
      </c>
      <c r="I2570" s="262" t="s">
        <v>29</v>
      </c>
      <c r="J2570" s="262" t="s">
        <v>423</v>
      </c>
      <c r="K2570" s="262" t="s">
        <v>4526</v>
      </c>
      <c r="L2570" s="1593" t="s">
        <v>313</v>
      </c>
      <c r="M2570" s="383" t="s">
        <v>4528</v>
      </c>
      <c r="N2570" s="366">
        <v>500</v>
      </c>
      <c r="O2570" s="1761"/>
      <c r="P2570" s="373" t="s">
        <v>3835</v>
      </c>
    </row>
    <row r="2571" spans="1:16" ht="96.75" customHeight="1">
      <c r="A2571" s="556"/>
      <c r="B2571" s="558"/>
      <c r="C2571" s="556"/>
      <c r="D2571" s="817" t="s">
        <v>4520</v>
      </c>
      <c r="E2571" s="2022" t="s">
        <v>28</v>
      </c>
      <c r="F2571" s="250" t="s">
        <v>24</v>
      </c>
      <c r="G2571" s="262" t="s">
        <v>4436</v>
      </c>
      <c r="H2571" s="250" t="s">
        <v>4518</v>
      </c>
      <c r="I2571" s="262" t="s">
        <v>29</v>
      </c>
      <c r="J2571" s="262" t="s">
        <v>4519</v>
      </c>
      <c r="K2571" s="262">
        <v>1120023250</v>
      </c>
      <c r="L2571" s="1593" t="s">
        <v>713</v>
      </c>
      <c r="M2571" s="388"/>
      <c r="N2571" s="370">
        <v>750</v>
      </c>
      <c r="O2571" s="1761">
        <v>1250</v>
      </c>
      <c r="P2571" s="905" t="s">
        <v>3828</v>
      </c>
    </row>
    <row r="2572" spans="1:16" ht="96.75" customHeight="1">
      <c r="A2572" s="556"/>
      <c r="B2572" s="558"/>
      <c r="C2572" s="556"/>
      <c r="D2572" s="1296"/>
      <c r="E2572" s="2023"/>
      <c r="F2572" s="250" t="s">
        <v>32</v>
      </c>
      <c r="G2572" s="262" t="s">
        <v>4525</v>
      </c>
      <c r="H2572" s="250" t="s">
        <v>4518</v>
      </c>
      <c r="I2572" s="262" t="s">
        <v>29</v>
      </c>
      <c r="J2572" s="262" t="s">
        <v>423</v>
      </c>
      <c r="K2572" s="262" t="s">
        <v>4526</v>
      </c>
      <c r="L2572" s="1593" t="s">
        <v>313</v>
      </c>
      <c r="M2572" s="388"/>
      <c r="N2572" s="370">
        <v>250</v>
      </c>
      <c r="O2572" s="1761"/>
      <c r="P2572" s="905" t="s">
        <v>3828</v>
      </c>
    </row>
    <row r="2573" spans="1:16" ht="96.75" customHeight="1">
      <c r="A2573" s="556"/>
      <c r="B2573" s="558"/>
      <c r="C2573" s="556"/>
      <c r="D2573" s="564"/>
      <c r="E2573" s="2024"/>
      <c r="F2573" s="250" t="s">
        <v>32</v>
      </c>
      <c r="G2573" s="262" t="s">
        <v>4529</v>
      </c>
      <c r="H2573" s="250" t="s">
        <v>4518</v>
      </c>
      <c r="I2573" s="262" t="s">
        <v>29</v>
      </c>
      <c r="J2573" s="262" t="s">
        <v>483</v>
      </c>
      <c r="K2573" s="262">
        <v>1130359067</v>
      </c>
      <c r="L2573" s="1593" t="s">
        <v>313</v>
      </c>
      <c r="M2573" s="388"/>
      <c r="N2573" s="370">
        <v>250</v>
      </c>
      <c r="O2573" s="1761"/>
      <c r="P2573" s="905" t="s">
        <v>3828</v>
      </c>
    </row>
    <row r="2574" spans="1:16" ht="96.75" customHeight="1">
      <c r="A2574" s="556"/>
      <c r="B2574" s="558"/>
      <c r="C2574" s="556"/>
      <c r="D2574" s="800" t="s">
        <v>4530</v>
      </c>
      <c r="E2574" s="2022" t="s">
        <v>28</v>
      </c>
      <c r="F2574" s="250" t="s">
        <v>24</v>
      </c>
      <c r="G2574" s="262" t="s">
        <v>4521</v>
      </c>
      <c r="H2574" s="250" t="s">
        <v>4522</v>
      </c>
      <c r="I2574" s="262" t="s">
        <v>29</v>
      </c>
      <c r="J2574" s="262" t="s">
        <v>4523</v>
      </c>
      <c r="K2574" s="262">
        <v>1130011385</v>
      </c>
      <c r="L2574" s="1593" t="s">
        <v>32</v>
      </c>
      <c r="M2574" s="388"/>
      <c r="N2574" s="370">
        <v>3000</v>
      </c>
      <c r="O2574" s="1761">
        <v>4000</v>
      </c>
      <c r="P2574" s="905" t="s">
        <v>3835</v>
      </c>
    </row>
    <row r="2575" spans="1:16" ht="96.75" customHeight="1">
      <c r="A2575" s="556"/>
      <c r="B2575" s="558"/>
      <c r="C2575" s="556"/>
      <c r="D2575" s="1311"/>
      <c r="E2575" s="2023"/>
      <c r="F2575" s="250" t="s">
        <v>24</v>
      </c>
      <c r="G2575" s="262" t="s">
        <v>4436</v>
      </c>
      <c r="H2575" s="250" t="s">
        <v>4518</v>
      </c>
      <c r="I2575" s="262" t="s">
        <v>29</v>
      </c>
      <c r="J2575" s="262" t="s">
        <v>4519</v>
      </c>
      <c r="K2575" s="262">
        <v>1120023250</v>
      </c>
      <c r="L2575" s="1593" t="s">
        <v>713</v>
      </c>
      <c r="M2575" s="388"/>
      <c r="N2575" s="370">
        <v>750</v>
      </c>
      <c r="O2575" s="1761"/>
      <c r="P2575" s="905" t="s">
        <v>3828</v>
      </c>
    </row>
    <row r="2576" spans="1:16" ht="96.75" customHeight="1">
      <c r="A2576" s="556"/>
      <c r="B2576" s="558"/>
      <c r="C2576" s="556"/>
      <c r="D2576" s="566"/>
      <c r="E2576" s="2024"/>
      <c r="F2576" s="250" t="s">
        <v>32</v>
      </c>
      <c r="G2576" s="262" t="s">
        <v>4525</v>
      </c>
      <c r="H2576" s="250" t="s">
        <v>4518</v>
      </c>
      <c r="I2576" s="262" t="s">
        <v>29</v>
      </c>
      <c r="J2576" s="262" t="s">
        <v>423</v>
      </c>
      <c r="K2576" s="262" t="s">
        <v>4526</v>
      </c>
      <c r="L2576" s="1593" t="s">
        <v>313</v>
      </c>
      <c r="M2576" s="388"/>
      <c r="N2576" s="370">
        <v>250</v>
      </c>
      <c r="O2576" s="1761"/>
      <c r="P2576" s="905" t="s">
        <v>3828</v>
      </c>
    </row>
    <row r="2577" spans="1:19" ht="96.75" customHeight="1">
      <c r="A2577" s="556"/>
      <c r="B2577" s="558"/>
      <c r="C2577" s="556"/>
      <c r="D2577" s="800" t="s">
        <v>4528</v>
      </c>
      <c r="E2577" s="2022" t="s">
        <v>28</v>
      </c>
      <c r="F2577" s="250" t="s">
        <v>24</v>
      </c>
      <c r="G2577" s="262" t="s">
        <v>4521</v>
      </c>
      <c r="H2577" s="250" t="s">
        <v>4522</v>
      </c>
      <c r="I2577" s="262" t="s">
        <v>29</v>
      </c>
      <c r="J2577" s="917" t="s">
        <v>4523</v>
      </c>
      <c r="K2577" s="917">
        <v>1130011385</v>
      </c>
      <c r="L2577" s="1593" t="s">
        <v>32</v>
      </c>
      <c r="M2577" s="388"/>
      <c r="N2577" s="370">
        <v>3000</v>
      </c>
      <c r="O2577" s="1761">
        <v>4000</v>
      </c>
      <c r="P2577" s="905" t="s">
        <v>3835</v>
      </c>
    </row>
    <row r="2578" spans="1:19" ht="96.75" customHeight="1">
      <c r="A2578" s="556"/>
      <c r="B2578" s="558"/>
      <c r="C2578" s="556"/>
      <c r="D2578" s="1311"/>
      <c r="E2578" s="2023"/>
      <c r="F2578" s="250" t="s">
        <v>24</v>
      </c>
      <c r="G2578" s="262" t="s">
        <v>4436</v>
      </c>
      <c r="H2578" s="250" t="s">
        <v>4518</v>
      </c>
      <c r="I2578" s="262" t="s">
        <v>29</v>
      </c>
      <c r="J2578" s="917" t="s">
        <v>4531</v>
      </c>
      <c r="K2578" s="917">
        <v>1120023250</v>
      </c>
      <c r="L2578" s="1593" t="s">
        <v>713</v>
      </c>
      <c r="M2578" s="388"/>
      <c r="N2578" s="370">
        <v>750</v>
      </c>
      <c r="O2578" s="1761"/>
      <c r="P2578" s="905" t="s">
        <v>3828</v>
      </c>
    </row>
    <row r="2579" spans="1:19" ht="96.75" customHeight="1">
      <c r="A2579" s="556"/>
      <c r="B2579" s="558"/>
      <c r="C2579" s="556"/>
      <c r="D2579" s="566"/>
      <c r="E2579" s="2024"/>
      <c r="F2579" s="250" t="s">
        <v>32</v>
      </c>
      <c r="G2579" s="262" t="s">
        <v>4525</v>
      </c>
      <c r="H2579" s="250" t="s">
        <v>4518</v>
      </c>
      <c r="I2579" s="262" t="s">
        <v>29</v>
      </c>
      <c r="J2579" s="917" t="s">
        <v>4532</v>
      </c>
      <c r="K2579" s="917" t="s">
        <v>4526</v>
      </c>
      <c r="L2579" s="1594" t="s">
        <v>313</v>
      </c>
      <c r="M2579" s="388"/>
      <c r="N2579" s="370">
        <v>250</v>
      </c>
      <c r="O2579" s="1761"/>
      <c r="P2579" s="905" t="s">
        <v>3828</v>
      </c>
    </row>
    <row r="2580" spans="1:19" ht="96.75" customHeight="1">
      <c r="A2580" s="556"/>
      <c r="B2580" s="558"/>
      <c r="C2580" s="556"/>
      <c r="D2580" s="800" t="s">
        <v>4524</v>
      </c>
      <c r="E2580" s="2022" t="s">
        <v>28</v>
      </c>
      <c r="F2580" s="250" t="s">
        <v>24</v>
      </c>
      <c r="G2580" s="262" t="s">
        <v>4521</v>
      </c>
      <c r="H2580" s="250" t="s">
        <v>4522</v>
      </c>
      <c r="I2580" s="262" t="s">
        <v>29</v>
      </c>
      <c r="J2580" s="917" t="s">
        <v>4523</v>
      </c>
      <c r="K2580" s="917">
        <v>1130011385</v>
      </c>
      <c r="L2580" s="1593" t="s">
        <v>716</v>
      </c>
      <c r="M2580" s="388"/>
      <c r="N2580" s="370">
        <v>1000</v>
      </c>
      <c r="O2580" s="1761">
        <v>2000</v>
      </c>
      <c r="P2580" s="905" t="s">
        <v>3835</v>
      </c>
    </row>
    <row r="2581" spans="1:19" ht="96.75" customHeight="1">
      <c r="A2581" s="556"/>
      <c r="B2581" s="558"/>
      <c r="C2581" s="556"/>
      <c r="D2581" s="1311"/>
      <c r="E2581" s="2023"/>
      <c r="F2581" s="250" t="s">
        <v>32</v>
      </c>
      <c r="G2581" s="262" t="s">
        <v>4525</v>
      </c>
      <c r="H2581" s="250" t="s">
        <v>4518</v>
      </c>
      <c r="I2581" s="262" t="s">
        <v>29</v>
      </c>
      <c r="J2581" s="262" t="s">
        <v>423</v>
      </c>
      <c r="K2581" s="262" t="s">
        <v>4526</v>
      </c>
      <c r="L2581" s="1593" t="s">
        <v>313</v>
      </c>
      <c r="M2581" s="388"/>
      <c r="N2581" s="370">
        <v>250</v>
      </c>
      <c r="O2581" s="1761"/>
      <c r="P2581" s="905" t="s">
        <v>3828</v>
      </c>
    </row>
    <row r="2582" spans="1:19" ht="96.75" customHeight="1">
      <c r="A2582" s="556"/>
      <c r="B2582" s="558"/>
      <c r="C2582" s="556"/>
      <c r="D2582" s="566"/>
      <c r="E2582" s="2024"/>
      <c r="F2582" s="250" t="s">
        <v>24</v>
      </c>
      <c r="G2582" s="262" t="s">
        <v>4436</v>
      </c>
      <c r="H2582" s="250" t="s">
        <v>4518</v>
      </c>
      <c r="I2582" s="262" t="s">
        <v>29</v>
      </c>
      <c r="J2582" s="262" t="s">
        <v>4519</v>
      </c>
      <c r="K2582" s="262">
        <v>1120023250</v>
      </c>
      <c r="L2582" s="1593" t="s">
        <v>713</v>
      </c>
      <c r="M2582" s="388"/>
      <c r="N2582" s="370">
        <v>750</v>
      </c>
      <c r="O2582" s="1761"/>
      <c r="P2582" s="905" t="s">
        <v>3828</v>
      </c>
    </row>
    <row r="2583" spans="1:19" ht="96.75" customHeight="1">
      <c r="A2583" s="556"/>
      <c r="B2583" s="558"/>
      <c r="C2583" s="556"/>
      <c r="D2583" s="817" t="s">
        <v>4533</v>
      </c>
      <c r="E2583" s="2022" t="s">
        <v>28</v>
      </c>
      <c r="F2583" s="250" t="s">
        <v>24</v>
      </c>
      <c r="G2583" s="262" t="s">
        <v>4534</v>
      </c>
      <c r="H2583" s="250" t="s">
        <v>4522</v>
      </c>
      <c r="I2583" s="262" t="s">
        <v>29</v>
      </c>
      <c r="J2583" s="262" t="s">
        <v>4523</v>
      </c>
      <c r="K2583" s="262">
        <v>1130011385</v>
      </c>
      <c r="L2583" s="1593" t="s">
        <v>716</v>
      </c>
      <c r="M2583" s="388"/>
      <c r="N2583" s="370">
        <v>1000</v>
      </c>
      <c r="O2583" s="1761">
        <v>1250</v>
      </c>
      <c r="P2583" s="905" t="s">
        <v>3835</v>
      </c>
    </row>
    <row r="2584" spans="1:19" ht="96.75" customHeight="1">
      <c r="A2584" s="556"/>
      <c r="B2584" s="558"/>
      <c r="C2584" s="556"/>
      <c r="D2584" s="1296"/>
      <c r="E2584" s="2023"/>
      <c r="F2584" s="250" t="s">
        <v>32</v>
      </c>
      <c r="G2584" s="262" t="s">
        <v>4525</v>
      </c>
      <c r="H2584" s="250" t="s">
        <v>4518</v>
      </c>
      <c r="I2584" s="262" t="s">
        <v>29</v>
      </c>
      <c r="J2584" s="262" t="s">
        <v>423</v>
      </c>
      <c r="K2584" s="262" t="s">
        <v>4526</v>
      </c>
      <c r="L2584" s="1593" t="s">
        <v>313</v>
      </c>
      <c r="M2584" s="388"/>
      <c r="N2584" s="370">
        <v>250</v>
      </c>
      <c r="O2584" s="1761"/>
      <c r="P2584" s="905" t="s">
        <v>3828</v>
      </c>
    </row>
    <row r="2585" spans="1:19" ht="96.75" customHeight="1">
      <c r="A2585" s="851"/>
      <c r="B2585" s="852"/>
      <c r="C2585" s="851"/>
      <c r="D2585" s="1323" t="s">
        <v>4535</v>
      </c>
      <c r="E2585" s="2025" t="s">
        <v>28</v>
      </c>
      <c r="F2585" s="250" t="s">
        <v>24</v>
      </c>
      <c r="G2585" s="262" t="s">
        <v>4436</v>
      </c>
      <c r="H2585" s="250" t="s">
        <v>4518</v>
      </c>
      <c r="I2585" s="262" t="s">
        <v>29</v>
      </c>
      <c r="J2585" s="262" t="s">
        <v>4519</v>
      </c>
      <c r="K2585" s="262">
        <v>1120023250</v>
      </c>
      <c r="L2585" s="1593" t="s">
        <v>713</v>
      </c>
      <c r="M2585" s="353"/>
      <c r="N2585" s="366">
        <v>750</v>
      </c>
      <c r="O2585" s="1761">
        <v>850</v>
      </c>
      <c r="P2585" s="905" t="s">
        <v>3828</v>
      </c>
    </row>
    <row r="2586" spans="1:19" ht="96.75" customHeight="1">
      <c r="A2586" s="556"/>
      <c r="B2586" s="558"/>
      <c r="C2586" s="556"/>
      <c r="D2586" s="1512"/>
      <c r="E2586" s="2026"/>
      <c r="F2586" s="250" t="s">
        <v>32</v>
      </c>
      <c r="G2586" s="262" t="s">
        <v>4529</v>
      </c>
      <c r="H2586" s="250" t="s">
        <v>4518</v>
      </c>
      <c r="I2586" s="262" t="s">
        <v>29</v>
      </c>
      <c r="J2586" s="262" t="s">
        <v>483</v>
      </c>
      <c r="K2586" s="262" t="s">
        <v>4536</v>
      </c>
      <c r="L2586" s="1594" t="s">
        <v>24</v>
      </c>
      <c r="M2586" s="353"/>
      <c r="N2586" s="366">
        <v>100</v>
      </c>
      <c r="O2586" s="1761"/>
      <c r="P2586" s="905" t="s">
        <v>3828</v>
      </c>
    </row>
    <row r="2587" spans="1:19" ht="96.75" customHeight="1">
      <c r="A2587" s="557"/>
      <c r="B2587" s="559"/>
      <c r="C2587" s="557"/>
      <c r="D2587" s="262" t="s">
        <v>4537</v>
      </c>
      <c r="E2587" s="2027" t="s">
        <v>28</v>
      </c>
      <c r="F2587" s="250" t="s">
        <v>32</v>
      </c>
      <c r="G2587" s="262" t="s">
        <v>4529</v>
      </c>
      <c r="H2587" s="250" t="s">
        <v>4518</v>
      </c>
      <c r="I2587" s="262" t="s">
        <v>29</v>
      </c>
      <c r="J2587" s="917" t="s">
        <v>4538</v>
      </c>
      <c r="K2587" s="917" t="s">
        <v>4536</v>
      </c>
      <c r="L2587" s="1594" t="s">
        <v>313</v>
      </c>
      <c r="M2587" s="353"/>
      <c r="N2587" s="366">
        <v>250</v>
      </c>
      <c r="O2587" s="1178">
        <v>250</v>
      </c>
      <c r="P2587" s="905" t="s">
        <v>3828</v>
      </c>
    </row>
    <row r="2588" spans="1:19" ht="96.75" customHeight="1">
      <c r="A2588" s="237" t="s">
        <v>4387</v>
      </c>
      <c r="B2588" s="206" t="s">
        <v>4550</v>
      </c>
      <c r="C2588" s="237" t="s">
        <v>4539</v>
      </c>
      <c r="D2588" s="964" t="s">
        <v>4539</v>
      </c>
      <c r="E2588" s="1796" t="s">
        <v>28</v>
      </c>
      <c r="F2588" s="7" t="s">
        <v>24</v>
      </c>
      <c r="G2588" s="964" t="s">
        <v>4390</v>
      </c>
      <c r="H2588" s="7" t="s">
        <v>4391</v>
      </c>
      <c r="I2588" s="964" t="s">
        <v>26</v>
      </c>
      <c r="J2588" s="964" t="s">
        <v>4540</v>
      </c>
      <c r="K2588" s="964" t="s">
        <v>4541</v>
      </c>
      <c r="L2588" s="1037">
        <v>1</v>
      </c>
      <c r="M2588" s="353"/>
      <c r="N2588" s="366">
        <v>2500</v>
      </c>
      <c r="O2588" s="1178">
        <v>2500</v>
      </c>
      <c r="P2588" s="905" t="s">
        <v>3828</v>
      </c>
    </row>
    <row r="2589" spans="1:19" s="238" customFormat="1" ht="96.75" customHeight="1">
      <c r="A2589" s="445" t="s">
        <v>4387</v>
      </c>
      <c r="B2589" s="446" t="s">
        <v>4551</v>
      </c>
      <c r="C2589" s="447" t="s">
        <v>4552</v>
      </c>
      <c r="D2589" s="1031" t="s">
        <v>4542</v>
      </c>
      <c r="E2589" s="1031" t="s">
        <v>28</v>
      </c>
      <c r="F2589" s="445" t="s">
        <v>24</v>
      </c>
      <c r="G2589" s="1031" t="s">
        <v>4543</v>
      </c>
      <c r="H2589" s="447" t="s">
        <v>4544</v>
      </c>
      <c r="I2589" s="1031" t="s">
        <v>29</v>
      </c>
      <c r="J2589" s="1031" t="s">
        <v>4545</v>
      </c>
      <c r="K2589" s="1031" t="s">
        <v>4546</v>
      </c>
      <c r="L2589" s="1583">
        <v>4</v>
      </c>
      <c r="M2589" s="410"/>
      <c r="N2589" s="1178">
        <v>0</v>
      </c>
      <c r="O2589" s="1178">
        <v>0</v>
      </c>
      <c r="P2589" s="881" t="s">
        <v>4547</v>
      </c>
      <c r="Q2589" s="240"/>
      <c r="R2589" s="240"/>
      <c r="S2589" s="240"/>
    </row>
    <row r="2590" spans="1:19" s="238" customFormat="1" ht="96.75" customHeight="1">
      <c r="A2590" s="448" t="s">
        <v>4387</v>
      </c>
      <c r="B2590" s="446" t="s">
        <v>4553</v>
      </c>
      <c r="C2590" s="447" t="s">
        <v>4552</v>
      </c>
      <c r="D2590" s="1031" t="s">
        <v>4554</v>
      </c>
      <c r="E2590" s="1031" t="s">
        <v>28</v>
      </c>
      <c r="F2590" s="445" t="s">
        <v>24</v>
      </c>
      <c r="G2590" s="1031" t="s">
        <v>4543</v>
      </c>
      <c r="H2590" s="447" t="s">
        <v>4544</v>
      </c>
      <c r="I2590" s="1031" t="s">
        <v>29</v>
      </c>
      <c r="J2590" s="1031" t="s">
        <v>4545</v>
      </c>
      <c r="K2590" s="1031" t="s">
        <v>4546</v>
      </c>
      <c r="L2590" s="1583">
        <v>4</v>
      </c>
      <c r="M2590" s="410"/>
      <c r="N2590" s="1178">
        <v>0</v>
      </c>
      <c r="O2590" s="1178">
        <v>0</v>
      </c>
      <c r="P2590" s="881" t="s">
        <v>4547</v>
      </c>
      <c r="Q2590" s="240"/>
      <c r="R2590" s="240"/>
      <c r="S2590" s="240"/>
    </row>
    <row r="2591" spans="1:19" s="238" customFormat="1" ht="96.75" customHeight="1">
      <c r="A2591" s="448" t="s">
        <v>4387</v>
      </c>
      <c r="B2591" s="446" t="s">
        <v>4555</v>
      </c>
      <c r="C2591" s="447" t="s">
        <v>4552</v>
      </c>
      <c r="D2591" s="1031" t="s">
        <v>4552</v>
      </c>
      <c r="E2591" s="1031" t="s">
        <v>28</v>
      </c>
      <c r="F2591" s="445" t="s">
        <v>24</v>
      </c>
      <c r="G2591" s="1031" t="s">
        <v>4543</v>
      </c>
      <c r="H2591" s="447" t="s">
        <v>4544</v>
      </c>
      <c r="I2591" s="1031" t="s">
        <v>29</v>
      </c>
      <c r="J2591" s="1031" t="s">
        <v>4545</v>
      </c>
      <c r="K2591" s="1031" t="s">
        <v>4546</v>
      </c>
      <c r="L2591" s="1583">
        <v>4</v>
      </c>
      <c r="M2591" s="410"/>
      <c r="N2591" s="1178">
        <v>0</v>
      </c>
      <c r="O2591" s="1178">
        <v>0</v>
      </c>
      <c r="P2591" s="881" t="s">
        <v>4547</v>
      </c>
      <c r="Q2591" s="240"/>
      <c r="R2591" s="240"/>
      <c r="S2591" s="240"/>
    </row>
    <row r="2592" spans="1:19" ht="96.75" customHeight="1">
      <c r="A2592" s="647" t="s">
        <v>4387</v>
      </c>
      <c r="B2592" s="648" t="s">
        <v>4556</v>
      </c>
      <c r="C2592" s="647" t="s">
        <v>4557</v>
      </c>
      <c r="D2592" s="1034" t="s">
        <v>4558</v>
      </c>
      <c r="E2592" s="1832" t="s">
        <v>28</v>
      </c>
      <c r="F2592" s="7" t="s">
        <v>24</v>
      </c>
      <c r="G2592" s="964" t="s">
        <v>4559</v>
      </c>
      <c r="H2592" s="7" t="s">
        <v>4560</v>
      </c>
      <c r="I2592" s="964" t="s">
        <v>26</v>
      </c>
      <c r="J2592" s="964" t="s">
        <v>4561</v>
      </c>
      <c r="K2592" s="964" t="s">
        <v>4472</v>
      </c>
      <c r="L2592" s="1037">
        <v>3</v>
      </c>
      <c r="M2592" s="353"/>
      <c r="N2592" s="366">
        <v>750</v>
      </c>
      <c r="O2592" s="1761">
        <v>1125</v>
      </c>
      <c r="P2592" s="905" t="s">
        <v>4402</v>
      </c>
    </row>
    <row r="2593" spans="1:16" ht="96.75" customHeight="1">
      <c r="A2593" s="592"/>
      <c r="B2593" s="558"/>
      <c r="C2593" s="592"/>
      <c r="D2593" s="1034"/>
      <c r="E2593" s="1832"/>
      <c r="F2593" s="7" t="s">
        <v>24</v>
      </c>
      <c r="G2593" s="964" t="s">
        <v>4562</v>
      </c>
      <c r="H2593" s="7" t="s">
        <v>4563</v>
      </c>
      <c r="I2593" s="964" t="s">
        <v>26</v>
      </c>
      <c r="J2593" s="964" t="s">
        <v>4564</v>
      </c>
      <c r="K2593" s="964" t="s">
        <v>4565</v>
      </c>
      <c r="L2593" s="1037">
        <v>6</v>
      </c>
      <c r="M2593" s="353"/>
      <c r="N2593" s="366">
        <v>125</v>
      </c>
      <c r="O2593" s="1761"/>
      <c r="P2593" s="905" t="s">
        <v>4402</v>
      </c>
    </row>
    <row r="2594" spans="1:16" ht="96.75" customHeight="1">
      <c r="A2594" s="592"/>
      <c r="B2594" s="558"/>
      <c r="C2594" s="592"/>
      <c r="D2594" s="1034"/>
      <c r="E2594" s="1832"/>
      <c r="F2594" s="7" t="s">
        <v>32</v>
      </c>
      <c r="G2594" s="964" t="s">
        <v>4566</v>
      </c>
      <c r="H2594" s="7" t="s">
        <v>4567</v>
      </c>
      <c r="I2594" s="964" t="s">
        <v>26</v>
      </c>
      <c r="J2594" s="964" t="s">
        <v>369</v>
      </c>
      <c r="K2594" s="964" t="s">
        <v>4568</v>
      </c>
      <c r="L2594" s="1037">
        <v>1</v>
      </c>
      <c r="M2594" s="353"/>
      <c r="N2594" s="366">
        <v>250</v>
      </c>
      <c r="O2594" s="1761"/>
      <c r="P2594" s="373" t="s">
        <v>3828</v>
      </c>
    </row>
    <row r="2595" spans="1:16" ht="96.75" customHeight="1">
      <c r="A2595" s="592"/>
      <c r="B2595" s="558"/>
      <c r="C2595" s="592"/>
      <c r="D2595" s="1034" t="s">
        <v>4569</v>
      </c>
      <c r="E2595" s="1832" t="s">
        <v>28</v>
      </c>
      <c r="F2595" s="7" t="s">
        <v>24</v>
      </c>
      <c r="G2595" s="964" t="s">
        <v>4559</v>
      </c>
      <c r="H2595" s="7" t="s">
        <v>4560</v>
      </c>
      <c r="I2595" s="964" t="s">
        <v>26</v>
      </c>
      <c r="J2595" s="964" t="s">
        <v>4561</v>
      </c>
      <c r="K2595" s="964" t="s">
        <v>4472</v>
      </c>
      <c r="L2595" s="1037">
        <v>3</v>
      </c>
      <c r="M2595" s="353"/>
      <c r="N2595" s="366">
        <v>750</v>
      </c>
      <c r="O2595" s="1761">
        <v>1125</v>
      </c>
      <c r="P2595" s="905" t="s">
        <v>4402</v>
      </c>
    </row>
    <row r="2596" spans="1:16" ht="96.75" customHeight="1">
      <c r="A2596" s="592"/>
      <c r="B2596" s="558"/>
      <c r="C2596" s="592"/>
      <c r="D2596" s="1034"/>
      <c r="E2596" s="1832"/>
      <c r="F2596" s="7" t="s">
        <v>24</v>
      </c>
      <c r="G2596" s="964" t="s">
        <v>4562</v>
      </c>
      <c r="H2596" s="7" t="s">
        <v>4563</v>
      </c>
      <c r="I2596" s="964" t="s">
        <v>26</v>
      </c>
      <c r="J2596" s="964" t="s">
        <v>4564</v>
      </c>
      <c r="K2596" s="964" t="s">
        <v>4565</v>
      </c>
      <c r="L2596" s="1037">
        <v>6</v>
      </c>
      <c r="M2596" s="353"/>
      <c r="N2596" s="366">
        <v>125</v>
      </c>
      <c r="O2596" s="1761"/>
      <c r="P2596" s="905" t="s">
        <v>4402</v>
      </c>
    </row>
    <row r="2597" spans="1:16" ht="96.75" customHeight="1">
      <c r="A2597" s="592"/>
      <c r="B2597" s="558"/>
      <c r="C2597" s="592"/>
      <c r="D2597" s="1034"/>
      <c r="E2597" s="1832"/>
      <c r="F2597" s="7" t="s">
        <v>32</v>
      </c>
      <c r="G2597" s="964" t="s">
        <v>4566</v>
      </c>
      <c r="H2597" s="7" t="s">
        <v>4567</v>
      </c>
      <c r="I2597" s="964" t="s">
        <v>26</v>
      </c>
      <c r="J2597" s="964" t="s">
        <v>369</v>
      </c>
      <c r="K2597" s="964" t="s">
        <v>4568</v>
      </c>
      <c r="L2597" s="1037">
        <v>1</v>
      </c>
      <c r="M2597" s="353"/>
      <c r="N2597" s="366">
        <v>250</v>
      </c>
      <c r="O2597" s="1761"/>
      <c r="P2597" s="373" t="s">
        <v>3828</v>
      </c>
    </row>
    <row r="2598" spans="1:16" ht="96.75" customHeight="1">
      <c r="A2598" s="592"/>
      <c r="B2598" s="558"/>
      <c r="C2598" s="592"/>
      <c r="D2598" s="1034" t="s">
        <v>4570</v>
      </c>
      <c r="E2598" s="1832" t="s">
        <v>28</v>
      </c>
      <c r="F2598" s="7" t="s">
        <v>24</v>
      </c>
      <c r="G2598" s="964" t="s">
        <v>4559</v>
      </c>
      <c r="H2598" s="7" t="s">
        <v>4560</v>
      </c>
      <c r="I2598" s="964" t="s">
        <v>26</v>
      </c>
      <c r="J2598" s="964" t="s">
        <v>4561</v>
      </c>
      <c r="K2598" s="964" t="s">
        <v>4472</v>
      </c>
      <c r="L2598" s="1037">
        <v>3</v>
      </c>
      <c r="M2598" s="353"/>
      <c r="N2598" s="366">
        <v>750</v>
      </c>
      <c r="O2598" s="1761">
        <v>1125</v>
      </c>
      <c r="P2598" s="905" t="s">
        <v>4402</v>
      </c>
    </row>
    <row r="2599" spans="1:16" ht="96.75" customHeight="1">
      <c r="A2599" s="592"/>
      <c r="B2599" s="558"/>
      <c r="C2599" s="592"/>
      <c r="D2599" s="1034"/>
      <c r="E2599" s="1832"/>
      <c r="F2599" s="7" t="s">
        <v>24</v>
      </c>
      <c r="G2599" s="964" t="s">
        <v>4562</v>
      </c>
      <c r="H2599" s="7" t="s">
        <v>4563</v>
      </c>
      <c r="I2599" s="964" t="s">
        <v>26</v>
      </c>
      <c r="J2599" s="964" t="s">
        <v>4564</v>
      </c>
      <c r="K2599" s="964" t="s">
        <v>4565</v>
      </c>
      <c r="L2599" s="1037">
        <v>6</v>
      </c>
      <c r="M2599" s="353"/>
      <c r="N2599" s="366">
        <v>125</v>
      </c>
      <c r="O2599" s="1761"/>
      <c r="P2599" s="905" t="s">
        <v>4402</v>
      </c>
    </row>
    <row r="2600" spans="1:16" ht="96.75" customHeight="1">
      <c r="A2600" s="592"/>
      <c r="B2600" s="558"/>
      <c r="C2600" s="592"/>
      <c r="D2600" s="1034"/>
      <c r="E2600" s="1832"/>
      <c r="F2600" s="7" t="s">
        <v>32</v>
      </c>
      <c r="G2600" s="964" t="s">
        <v>4566</v>
      </c>
      <c r="H2600" s="7" t="s">
        <v>4567</v>
      </c>
      <c r="I2600" s="964" t="s">
        <v>26</v>
      </c>
      <c r="J2600" s="964" t="s">
        <v>369</v>
      </c>
      <c r="K2600" s="964" t="s">
        <v>4568</v>
      </c>
      <c r="L2600" s="1037">
        <v>1</v>
      </c>
      <c r="M2600" s="353"/>
      <c r="N2600" s="366">
        <v>250</v>
      </c>
      <c r="O2600" s="1761"/>
      <c r="P2600" s="373" t="s">
        <v>3828</v>
      </c>
    </row>
    <row r="2601" spans="1:16" ht="96.75" customHeight="1">
      <c r="A2601" s="592"/>
      <c r="B2601" s="558"/>
      <c r="C2601" s="592"/>
      <c r="D2601" s="1034" t="s">
        <v>4571</v>
      </c>
      <c r="E2601" s="1832" t="s">
        <v>28</v>
      </c>
      <c r="F2601" s="7" t="s">
        <v>24</v>
      </c>
      <c r="G2601" s="964" t="s">
        <v>4559</v>
      </c>
      <c r="H2601" s="7" t="s">
        <v>4560</v>
      </c>
      <c r="I2601" s="964" t="s">
        <v>26</v>
      </c>
      <c r="J2601" s="964" t="s">
        <v>4561</v>
      </c>
      <c r="K2601" s="964" t="s">
        <v>4472</v>
      </c>
      <c r="L2601" s="1037">
        <v>3</v>
      </c>
      <c r="M2601" s="353"/>
      <c r="N2601" s="366">
        <v>750</v>
      </c>
      <c r="O2601" s="1761">
        <v>1125</v>
      </c>
      <c r="P2601" s="905" t="s">
        <v>4402</v>
      </c>
    </row>
    <row r="2602" spans="1:16" ht="96.75" customHeight="1">
      <c r="A2602" s="592"/>
      <c r="B2602" s="558"/>
      <c r="C2602" s="592"/>
      <c r="D2602" s="1034"/>
      <c r="E2602" s="1832"/>
      <c r="F2602" s="7" t="s">
        <v>24</v>
      </c>
      <c r="G2602" s="964" t="s">
        <v>4562</v>
      </c>
      <c r="H2602" s="7" t="s">
        <v>4563</v>
      </c>
      <c r="I2602" s="964" t="s">
        <v>26</v>
      </c>
      <c r="J2602" s="964" t="s">
        <v>4564</v>
      </c>
      <c r="K2602" s="964" t="s">
        <v>4565</v>
      </c>
      <c r="L2602" s="1037">
        <v>6</v>
      </c>
      <c r="M2602" s="353"/>
      <c r="N2602" s="366">
        <v>125</v>
      </c>
      <c r="O2602" s="1761"/>
      <c r="P2602" s="905" t="s">
        <v>4402</v>
      </c>
    </row>
    <row r="2603" spans="1:16" ht="96.75" customHeight="1">
      <c r="A2603" s="592"/>
      <c r="B2603" s="558"/>
      <c r="C2603" s="592"/>
      <c r="D2603" s="1034"/>
      <c r="E2603" s="1832"/>
      <c r="F2603" s="7" t="s">
        <v>32</v>
      </c>
      <c r="G2603" s="964" t="s">
        <v>4566</v>
      </c>
      <c r="H2603" s="7" t="s">
        <v>4567</v>
      </c>
      <c r="I2603" s="964" t="s">
        <v>26</v>
      </c>
      <c r="J2603" s="964" t="s">
        <v>369</v>
      </c>
      <c r="K2603" s="964" t="s">
        <v>4568</v>
      </c>
      <c r="L2603" s="1037">
        <v>1</v>
      </c>
      <c r="M2603" s="353"/>
      <c r="N2603" s="366">
        <v>250</v>
      </c>
      <c r="O2603" s="1761"/>
      <c r="P2603" s="373" t="s">
        <v>3828</v>
      </c>
    </row>
    <row r="2604" spans="1:16" ht="96.75" customHeight="1">
      <c r="A2604" s="592"/>
      <c r="B2604" s="558"/>
      <c r="C2604" s="592"/>
      <c r="D2604" s="921" t="s">
        <v>4572</v>
      </c>
      <c r="E2604" s="1832" t="s">
        <v>28</v>
      </c>
      <c r="F2604" s="7" t="s">
        <v>24</v>
      </c>
      <c r="G2604" s="964" t="s">
        <v>4559</v>
      </c>
      <c r="H2604" s="7" t="s">
        <v>4560</v>
      </c>
      <c r="I2604" s="964" t="s">
        <v>26</v>
      </c>
      <c r="J2604" s="964" t="s">
        <v>4561</v>
      </c>
      <c r="K2604" s="964" t="s">
        <v>4472</v>
      </c>
      <c r="L2604" s="1037">
        <v>3</v>
      </c>
      <c r="M2604" s="353"/>
      <c r="N2604" s="366">
        <v>750</v>
      </c>
      <c r="O2604" s="1761">
        <v>1125</v>
      </c>
      <c r="P2604" s="905" t="s">
        <v>4402</v>
      </c>
    </row>
    <row r="2605" spans="1:16" ht="96.75" customHeight="1">
      <c r="A2605" s="592"/>
      <c r="B2605" s="558"/>
      <c r="C2605" s="592"/>
      <c r="D2605" s="921"/>
      <c r="E2605" s="1832"/>
      <c r="F2605" s="7" t="s">
        <v>24</v>
      </c>
      <c r="G2605" s="964" t="s">
        <v>4562</v>
      </c>
      <c r="H2605" s="7" t="s">
        <v>4563</v>
      </c>
      <c r="I2605" s="964" t="s">
        <v>26</v>
      </c>
      <c r="J2605" s="964" t="s">
        <v>4564</v>
      </c>
      <c r="K2605" s="964" t="s">
        <v>4565</v>
      </c>
      <c r="L2605" s="1037">
        <v>6</v>
      </c>
      <c r="M2605" s="353"/>
      <c r="N2605" s="366">
        <v>125</v>
      </c>
      <c r="O2605" s="1761"/>
      <c r="P2605" s="905" t="s">
        <v>4402</v>
      </c>
    </row>
    <row r="2606" spans="1:16" ht="96.75" customHeight="1">
      <c r="A2606" s="592"/>
      <c r="B2606" s="558"/>
      <c r="C2606" s="592"/>
      <c r="D2606" s="921"/>
      <c r="E2606" s="1832"/>
      <c r="F2606" s="7" t="s">
        <v>32</v>
      </c>
      <c r="G2606" s="964" t="s">
        <v>4566</v>
      </c>
      <c r="H2606" s="7" t="s">
        <v>4567</v>
      </c>
      <c r="I2606" s="964" t="s">
        <v>26</v>
      </c>
      <c r="J2606" s="964" t="s">
        <v>369</v>
      </c>
      <c r="K2606" s="964" t="s">
        <v>4568</v>
      </c>
      <c r="L2606" s="1037">
        <v>1</v>
      </c>
      <c r="M2606" s="353"/>
      <c r="N2606" s="366">
        <v>250</v>
      </c>
      <c r="O2606" s="1761"/>
      <c r="P2606" s="373" t="s">
        <v>3828</v>
      </c>
    </row>
    <row r="2607" spans="1:16" ht="96.75" customHeight="1">
      <c r="A2607" s="592"/>
      <c r="B2607" s="558"/>
      <c r="C2607" s="592"/>
      <c r="D2607" s="921" t="s">
        <v>4573</v>
      </c>
      <c r="E2607" s="1832" t="s">
        <v>28</v>
      </c>
      <c r="F2607" s="7" t="s">
        <v>24</v>
      </c>
      <c r="G2607" s="964" t="s">
        <v>4559</v>
      </c>
      <c r="H2607" s="7" t="s">
        <v>4560</v>
      </c>
      <c r="I2607" s="964" t="s">
        <v>26</v>
      </c>
      <c r="J2607" s="964" t="s">
        <v>4561</v>
      </c>
      <c r="K2607" s="964" t="s">
        <v>4472</v>
      </c>
      <c r="L2607" s="1037">
        <v>3</v>
      </c>
      <c r="M2607" s="353"/>
      <c r="N2607" s="366">
        <v>750</v>
      </c>
      <c r="O2607" s="1761">
        <v>1125</v>
      </c>
      <c r="P2607" s="905" t="s">
        <v>4402</v>
      </c>
    </row>
    <row r="2608" spans="1:16" ht="96.75" customHeight="1">
      <c r="A2608" s="592"/>
      <c r="B2608" s="558"/>
      <c r="C2608" s="592"/>
      <c r="D2608" s="921"/>
      <c r="E2608" s="1832"/>
      <c r="F2608" s="7" t="s">
        <v>24</v>
      </c>
      <c r="G2608" s="964" t="s">
        <v>4562</v>
      </c>
      <c r="H2608" s="7" t="s">
        <v>4563</v>
      </c>
      <c r="I2608" s="964" t="s">
        <v>26</v>
      </c>
      <c r="J2608" s="964" t="s">
        <v>4564</v>
      </c>
      <c r="K2608" s="964" t="s">
        <v>4565</v>
      </c>
      <c r="L2608" s="1037">
        <v>6</v>
      </c>
      <c r="M2608" s="353"/>
      <c r="N2608" s="366">
        <v>125</v>
      </c>
      <c r="O2608" s="1761"/>
      <c r="P2608" s="905" t="s">
        <v>4402</v>
      </c>
    </row>
    <row r="2609" spans="1:16" ht="96.75" customHeight="1">
      <c r="A2609" s="592"/>
      <c r="B2609" s="558"/>
      <c r="C2609" s="592"/>
      <c r="D2609" s="921"/>
      <c r="E2609" s="1832"/>
      <c r="F2609" s="7" t="s">
        <v>32</v>
      </c>
      <c r="G2609" s="964" t="s">
        <v>4566</v>
      </c>
      <c r="H2609" s="7" t="s">
        <v>4567</v>
      </c>
      <c r="I2609" s="964" t="s">
        <v>26</v>
      </c>
      <c r="J2609" s="964" t="s">
        <v>369</v>
      </c>
      <c r="K2609" s="964" t="s">
        <v>4568</v>
      </c>
      <c r="L2609" s="1037">
        <v>1</v>
      </c>
      <c r="M2609" s="353"/>
      <c r="N2609" s="366">
        <v>250</v>
      </c>
      <c r="O2609" s="1761"/>
      <c r="P2609" s="373" t="s">
        <v>3828</v>
      </c>
    </row>
    <row r="2610" spans="1:16" ht="96.75" customHeight="1">
      <c r="A2610" s="592"/>
      <c r="B2610" s="558"/>
      <c r="C2610" s="592"/>
      <c r="D2610" s="921" t="s">
        <v>4574</v>
      </c>
      <c r="E2610" s="1832" t="s">
        <v>28</v>
      </c>
      <c r="F2610" s="7" t="s">
        <v>24</v>
      </c>
      <c r="G2610" s="964" t="s">
        <v>4559</v>
      </c>
      <c r="H2610" s="7" t="s">
        <v>4560</v>
      </c>
      <c r="I2610" s="964" t="s">
        <v>26</v>
      </c>
      <c r="J2610" s="964" t="s">
        <v>4561</v>
      </c>
      <c r="K2610" s="964" t="s">
        <v>4472</v>
      </c>
      <c r="L2610" s="1037">
        <v>3</v>
      </c>
      <c r="M2610" s="353"/>
      <c r="N2610" s="366">
        <v>750</v>
      </c>
      <c r="O2610" s="1761">
        <v>1125</v>
      </c>
      <c r="P2610" s="905" t="s">
        <v>4402</v>
      </c>
    </row>
    <row r="2611" spans="1:16" ht="96.75" customHeight="1">
      <c r="A2611" s="592"/>
      <c r="B2611" s="558"/>
      <c r="C2611" s="592"/>
      <c r="D2611" s="921"/>
      <c r="E2611" s="1832"/>
      <c r="F2611" s="7" t="s">
        <v>24</v>
      </c>
      <c r="G2611" s="964" t="s">
        <v>4562</v>
      </c>
      <c r="H2611" s="7" t="s">
        <v>4563</v>
      </c>
      <c r="I2611" s="964" t="s">
        <v>26</v>
      </c>
      <c r="J2611" s="964" t="s">
        <v>4564</v>
      </c>
      <c r="K2611" s="964" t="s">
        <v>4565</v>
      </c>
      <c r="L2611" s="1037">
        <v>6</v>
      </c>
      <c r="M2611" s="353"/>
      <c r="N2611" s="366">
        <v>125</v>
      </c>
      <c r="O2611" s="1761"/>
      <c r="P2611" s="905" t="s">
        <v>4402</v>
      </c>
    </row>
    <row r="2612" spans="1:16" ht="96.75" customHeight="1">
      <c r="A2612" s="592"/>
      <c r="B2612" s="558"/>
      <c r="C2612" s="592"/>
      <c r="D2612" s="921"/>
      <c r="E2612" s="1832"/>
      <c r="F2612" s="7" t="s">
        <v>32</v>
      </c>
      <c r="G2612" s="964" t="s">
        <v>4566</v>
      </c>
      <c r="H2612" s="7" t="s">
        <v>4567</v>
      </c>
      <c r="I2612" s="964" t="s">
        <v>26</v>
      </c>
      <c r="J2612" s="964" t="s">
        <v>369</v>
      </c>
      <c r="K2612" s="964" t="s">
        <v>4568</v>
      </c>
      <c r="L2612" s="1037">
        <v>1</v>
      </c>
      <c r="M2612" s="353"/>
      <c r="N2612" s="366">
        <v>250</v>
      </c>
      <c r="O2612" s="1761"/>
      <c r="P2612" s="373" t="s">
        <v>3828</v>
      </c>
    </row>
    <row r="2613" spans="1:16" ht="96.75" customHeight="1">
      <c r="A2613" s="592"/>
      <c r="B2613" s="558"/>
      <c r="C2613" s="592"/>
      <c r="D2613" s="1034" t="s">
        <v>4575</v>
      </c>
      <c r="E2613" s="1832" t="s">
        <v>28</v>
      </c>
      <c r="F2613" s="7" t="s">
        <v>24</v>
      </c>
      <c r="G2613" s="964" t="s">
        <v>4559</v>
      </c>
      <c r="H2613" s="7" t="s">
        <v>4560</v>
      </c>
      <c r="I2613" s="964" t="s">
        <v>26</v>
      </c>
      <c r="J2613" s="964" t="s">
        <v>4561</v>
      </c>
      <c r="K2613" s="964" t="s">
        <v>4472</v>
      </c>
      <c r="L2613" s="1037">
        <v>3</v>
      </c>
      <c r="M2613" s="353"/>
      <c r="N2613" s="366">
        <v>750</v>
      </c>
      <c r="O2613" s="1761">
        <v>875</v>
      </c>
      <c r="P2613" s="905" t="s">
        <v>4402</v>
      </c>
    </row>
    <row r="2614" spans="1:16" ht="96.75" customHeight="1">
      <c r="A2614" s="592"/>
      <c r="B2614" s="558"/>
      <c r="C2614" s="592"/>
      <c r="D2614" s="1034"/>
      <c r="E2614" s="1832"/>
      <c r="F2614" s="7" t="s">
        <v>24</v>
      </c>
      <c r="G2614" s="964" t="s">
        <v>4562</v>
      </c>
      <c r="H2614" s="7" t="s">
        <v>4563</v>
      </c>
      <c r="I2614" s="964" t="s">
        <v>26</v>
      </c>
      <c r="J2614" s="964" t="s">
        <v>4564</v>
      </c>
      <c r="K2614" s="964" t="s">
        <v>4565</v>
      </c>
      <c r="L2614" s="1037">
        <v>6</v>
      </c>
      <c r="M2614" s="353"/>
      <c r="N2614" s="366">
        <v>125</v>
      </c>
      <c r="O2614" s="1761"/>
      <c r="P2614" s="905" t="s">
        <v>4402</v>
      </c>
    </row>
    <row r="2615" spans="1:16" ht="96.75" customHeight="1">
      <c r="A2615" s="592"/>
      <c r="B2615" s="558"/>
      <c r="C2615" s="592"/>
      <c r="D2615" s="1034"/>
      <c r="E2615" s="1832"/>
      <c r="F2615" s="7" t="s">
        <v>32</v>
      </c>
      <c r="G2615" s="964" t="s">
        <v>4566</v>
      </c>
      <c r="H2615" s="7" t="s">
        <v>4567</v>
      </c>
      <c r="I2615" s="964" t="s">
        <v>26</v>
      </c>
      <c r="J2615" s="964" t="s">
        <v>369</v>
      </c>
      <c r="K2615" s="964" t="s">
        <v>4568</v>
      </c>
      <c r="L2615" s="1037">
        <v>1</v>
      </c>
      <c r="M2615" s="353"/>
      <c r="N2615" s="366">
        <v>0</v>
      </c>
      <c r="O2615" s="1761"/>
      <c r="P2615" s="373" t="s">
        <v>4576</v>
      </c>
    </row>
    <row r="2616" spans="1:16" ht="96.75" customHeight="1">
      <c r="A2616" s="592"/>
      <c r="B2616" s="558"/>
      <c r="C2616" s="592"/>
      <c r="D2616" s="921" t="s">
        <v>4577</v>
      </c>
      <c r="E2616" s="1832" t="s">
        <v>28</v>
      </c>
      <c r="F2616" s="7" t="s">
        <v>24</v>
      </c>
      <c r="G2616" s="964" t="s">
        <v>4559</v>
      </c>
      <c r="H2616" s="7" t="s">
        <v>4560</v>
      </c>
      <c r="I2616" s="964" t="s">
        <v>26</v>
      </c>
      <c r="J2616" s="964" t="s">
        <v>4561</v>
      </c>
      <c r="K2616" s="964" t="s">
        <v>4472</v>
      </c>
      <c r="L2616" s="1037">
        <v>3</v>
      </c>
      <c r="M2616" s="353"/>
      <c r="N2616" s="366">
        <v>750</v>
      </c>
      <c r="O2616" s="1761">
        <v>1125</v>
      </c>
      <c r="P2616" s="905" t="s">
        <v>4402</v>
      </c>
    </row>
    <row r="2617" spans="1:16" ht="96.75" customHeight="1">
      <c r="A2617" s="592"/>
      <c r="B2617" s="558"/>
      <c r="C2617" s="592"/>
      <c r="D2617" s="921"/>
      <c r="E2617" s="1832"/>
      <c r="F2617" s="7" t="s">
        <v>24</v>
      </c>
      <c r="G2617" s="964" t="s">
        <v>4562</v>
      </c>
      <c r="H2617" s="7" t="s">
        <v>4563</v>
      </c>
      <c r="I2617" s="964" t="s">
        <v>26</v>
      </c>
      <c r="J2617" s="964" t="s">
        <v>4564</v>
      </c>
      <c r="K2617" s="964" t="s">
        <v>4565</v>
      </c>
      <c r="L2617" s="1037">
        <v>6</v>
      </c>
      <c r="M2617" s="353"/>
      <c r="N2617" s="366">
        <v>125</v>
      </c>
      <c r="O2617" s="1761"/>
      <c r="P2617" s="905" t="s">
        <v>4402</v>
      </c>
    </row>
    <row r="2618" spans="1:16" ht="96.75" customHeight="1">
      <c r="A2618" s="592"/>
      <c r="B2618" s="558"/>
      <c r="C2618" s="592"/>
      <c r="D2618" s="921"/>
      <c r="E2618" s="1832"/>
      <c r="F2618" s="7" t="s">
        <v>32</v>
      </c>
      <c r="G2618" s="964" t="s">
        <v>4566</v>
      </c>
      <c r="H2618" s="7" t="s">
        <v>4567</v>
      </c>
      <c r="I2618" s="964" t="s">
        <v>26</v>
      </c>
      <c r="J2618" s="964" t="s">
        <v>369</v>
      </c>
      <c r="K2618" s="964" t="s">
        <v>4568</v>
      </c>
      <c r="L2618" s="1037">
        <v>1</v>
      </c>
      <c r="M2618" s="353"/>
      <c r="N2618" s="366">
        <v>250</v>
      </c>
      <c r="O2618" s="1761"/>
      <c r="P2618" s="373" t="s">
        <v>3828</v>
      </c>
    </row>
    <row r="2619" spans="1:16" ht="96.75" customHeight="1">
      <c r="A2619" s="592"/>
      <c r="B2619" s="558"/>
      <c r="C2619" s="592"/>
      <c r="D2619" s="1034" t="s">
        <v>4578</v>
      </c>
      <c r="E2619" s="1832" t="s">
        <v>28</v>
      </c>
      <c r="F2619" s="7" t="s">
        <v>24</v>
      </c>
      <c r="G2619" s="964" t="s">
        <v>4559</v>
      </c>
      <c r="H2619" s="7" t="s">
        <v>4579</v>
      </c>
      <c r="I2619" s="964" t="s">
        <v>26</v>
      </c>
      <c r="J2619" s="964" t="s">
        <v>4580</v>
      </c>
      <c r="K2619" s="964" t="s">
        <v>4472</v>
      </c>
      <c r="L2619" s="1037">
        <v>6</v>
      </c>
      <c r="M2619" s="353"/>
      <c r="N2619" s="366">
        <v>0</v>
      </c>
      <c r="O2619" s="1761">
        <v>500</v>
      </c>
      <c r="P2619" s="373" t="s">
        <v>4581</v>
      </c>
    </row>
    <row r="2620" spans="1:16" ht="96.75" customHeight="1">
      <c r="A2620" s="592"/>
      <c r="B2620" s="558"/>
      <c r="C2620" s="592"/>
      <c r="D2620" s="1034"/>
      <c r="E2620" s="1832"/>
      <c r="F2620" s="7" t="s">
        <v>24</v>
      </c>
      <c r="G2620" s="964" t="s">
        <v>4582</v>
      </c>
      <c r="H2620" s="7" t="s">
        <v>4579</v>
      </c>
      <c r="I2620" s="964" t="s">
        <v>26</v>
      </c>
      <c r="J2620" s="964" t="s">
        <v>4583</v>
      </c>
      <c r="K2620" s="964" t="s">
        <v>4584</v>
      </c>
      <c r="L2620" s="1037">
        <v>5</v>
      </c>
      <c r="M2620" s="353"/>
      <c r="N2620" s="366">
        <v>250</v>
      </c>
      <c r="O2620" s="1761"/>
      <c r="P2620" s="905" t="s">
        <v>4402</v>
      </c>
    </row>
    <row r="2621" spans="1:16" ht="96.75" customHeight="1">
      <c r="A2621" s="592"/>
      <c r="B2621" s="558"/>
      <c r="C2621" s="592"/>
      <c r="D2621" s="1034"/>
      <c r="E2621" s="1832"/>
      <c r="F2621" s="7" t="s">
        <v>24</v>
      </c>
      <c r="G2621" s="964" t="s">
        <v>4562</v>
      </c>
      <c r="H2621" s="7" t="s">
        <v>4579</v>
      </c>
      <c r="I2621" s="964" t="s">
        <v>26</v>
      </c>
      <c r="J2621" s="964" t="s">
        <v>4564</v>
      </c>
      <c r="K2621" s="964" t="s">
        <v>4565</v>
      </c>
      <c r="L2621" s="1037">
        <v>5</v>
      </c>
      <c r="M2621" s="353"/>
      <c r="N2621" s="366">
        <v>250</v>
      </c>
      <c r="O2621" s="1761"/>
      <c r="P2621" s="905" t="s">
        <v>4402</v>
      </c>
    </row>
    <row r="2622" spans="1:16" ht="96.75" customHeight="1">
      <c r="A2622" s="592"/>
      <c r="B2622" s="558"/>
      <c r="C2622" s="592"/>
      <c r="D2622" s="1034" t="s">
        <v>4585</v>
      </c>
      <c r="E2622" s="1832" t="s">
        <v>28</v>
      </c>
      <c r="F2622" s="7" t="s">
        <v>24</v>
      </c>
      <c r="G2622" s="964" t="s">
        <v>4559</v>
      </c>
      <c r="H2622" s="7" t="s">
        <v>4579</v>
      </c>
      <c r="I2622" s="964" t="s">
        <v>26</v>
      </c>
      <c r="J2622" s="964" t="s">
        <v>4580</v>
      </c>
      <c r="K2622" s="964" t="s">
        <v>4472</v>
      </c>
      <c r="L2622" s="1037">
        <v>6</v>
      </c>
      <c r="M2622" s="353"/>
      <c r="N2622" s="366">
        <v>0</v>
      </c>
      <c r="O2622" s="1761">
        <v>500</v>
      </c>
      <c r="P2622" s="373" t="s">
        <v>4581</v>
      </c>
    </row>
    <row r="2623" spans="1:16" ht="96.75" customHeight="1">
      <c r="A2623" s="592"/>
      <c r="B2623" s="558"/>
      <c r="C2623" s="592"/>
      <c r="D2623" s="1034"/>
      <c r="E2623" s="1832"/>
      <c r="F2623" s="7" t="s">
        <v>24</v>
      </c>
      <c r="G2623" s="964" t="s">
        <v>4582</v>
      </c>
      <c r="H2623" s="7" t="s">
        <v>4579</v>
      </c>
      <c r="I2623" s="964" t="s">
        <v>26</v>
      </c>
      <c r="J2623" s="964" t="s">
        <v>4583</v>
      </c>
      <c r="K2623" s="964" t="s">
        <v>4584</v>
      </c>
      <c r="L2623" s="1037">
        <v>5</v>
      </c>
      <c r="M2623" s="353"/>
      <c r="N2623" s="366">
        <v>250</v>
      </c>
      <c r="O2623" s="1761"/>
      <c r="P2623" s="905" t="s">
        <v>4402</v>
      </c>
    </row>
    <row r="2624" spans="1:16" ht="96.75" customHeight="1">
      <c r="A2624" s="592"/>
      <c r="B2624" s="558"/>
      <c r="C2624" s="592"/>
      <c r="D2624" s="1034"/>
      <c r="E2624" s="1832"/>
      <c r="F2624" s="7" t="s">
        <v>24</v>
      </c>
      <c r="G2624" s="964" t="s">
        <v>4562</v>
      </c>
      <c r="H2624" s="7" t="s">
        <v>4579</v>
      </c>
      <c r="I2624" s="964" t="s">
        <v>26</v>
      </c>
      <c r="J2624" s="964" t="s">
        <v>4564</v>
      </c>
      <c r="K2624" s="964" t="s">
        <v>4565</v>
      </c>
      <c r="L2624" s="1037">
        <v>5</v>
      </c>
      <c r="M2624" s="353"/>
      <c r="N2624" s="366">
        <v>250</v>
      </c>
      <c r="O2624" s="1761"/>
      <c r="P2624" s="905" t="s">
        <v>4402</v>
      </c>
    </row>
    <row r="2625" spans="1:16" ht="96.75" customHeight="1">
      <c r="A2625" s="592"/>
      <c r="B2625" s="558"/>
      <c r="C2625" s="592"/>
      <c r="D2625" s="921" t="s">
        <v>4586</v>
      </c>
      <c r="E2625" s="1832" t="s">
        <v>28</v>
      </c>
      <c r="F2625" s="7" t="s">
        <v>24</v>
      </c>
      <c r="G2625" s="964" t="s">
        <v>4559</v>
      </c>
      <c r="H2625" s="7" t="s">
        <v>4579</v>
      </c>
      <c r="I2625" s="964" t="s">
        <v>26</v>
      </c>
      <c r="J2625" s="964" t="s">
        <v>4580</v>
      </c>
      <c r="K2625" s="964" t="s">
        <v>4472</v>
      </c>
      <c r="L2625" s="1037">
        <v>6</v>
      </c>
      <c r="M2625" s="353"/>
      <c r="N2625" s="366">
        <v>0</v>
      </c>
      <c r="O2625" s="1761">
        <v>500</v>
      </c>
      <c r="P2625" s="373" t="s">
        <v>4581</v>
      </c>
    </row>
    <row r="2626" spans="1:16" ht="96.75" customHeight="1">
      <c r="A2626" s="592"/>
      <c r="B2626" s="558"/>
      <c r="C2626" s="592"/>
      <c r="D2626" s="921"/>
      <c r="E2626" s="1832"/>
      <c r="F2626" s="7" t="s">
        <v>24</v>
      </c>
      <c r="G2626" s="964" t="s">
        <v>4582</v>
      </c>
      <c r="H2626" s="7" t="s">
        <v>4579</v>
      </c>
      <c r="I2626" s="964" t="s">
        <v>26</v>
      </c>
      <c r="J2626" s="964" t="s">
        <v>4583</v>
      </c>
      <c r="K2626" s="964" t="s">
        <v>4584</v>
      </c>
      <c r="L2626" s="1037">
        <v>5</v>
      </c>
      <c r="M2626" s="353"/>
      <c r="N2626" s="366">
        <v>250</v>
      </c>
      <c r="O2626" s="1761"/>
      <c r="P2626" s="905" t="s">
        <v>4402</v>
      </c>
    </row>
    <row r="2627" spans="1:16" ht="96.75" customHeight="1">
      <c r="A2627" s="592"/>
      <c r="B2627" s="558"/>
      <c r="C2627" s="592"/>
      <c r="D2627" s="921"/>
      <c r="E2627" s="1832"/>
      <c r="F2627" s="7" t="s">
        <v>24</v>
      </c>
      <c r="G2627" s="964" t="s">
        <v>4562</v>
      </c>
      <c r="H2627" s="7" t="s">
        <v>4579</v>
      </c>
      <c r="I2627" s="964" t="s">
        <v>26</v>
      </c>
      <c r="J2627" s="964" t="s">
        <v>4564</v>
      </c>
      <c r="K2627" s="964" t="s">
        <v>4565</v>
      </c>
      <c r="L2627" s="1037">
        <v>5</v>
      </c>
      <c r="M2627" s="353"/>
      <c r="N2627" s="366">
        <v>250</v>
      </c>
      <c r="O2627" s="1761"/>
      <c r="P2627" s="905" t="s">
        <v>4402</v>
      </c>
    </row>
    <row r="2628" spans="1:16" ht="96.75" customHeight="1">
      <c r="A2628" s="592"/>
      <c r="B2628" s="558"/>
      <c r="C2628" s="592"/>
      <c r="D2628" s="921" t="s">
        <v>4587</v>
      </c>
      <c r="E2628" s="1832" t="s">
        <v>28</v>
      </c>
      <c r="F2628" s="7" t="s">
        <v>24</v>
      </c>
      <c r="G2628" s="964" t="s">
        <v>4559</v>
      </c>
      <c r="H2628" s="7" t="s">
        <v>4579</v>
      </c>
      <c r="I2628" s="964" t="s">
        <v>26</v>
      </c>
      <c r="J2628" s="964" t="s">
        <v>4580</v>
      </c>
      <c r="K2628" s="964" t="s">
        <v>4472</v>
      </c>
      <c r="L2628" s="1037">
        <v>6</v>
      </c>
      <c r="M2628" s="353"/>
      <c r="N2628" s="366">
        <v>0</v>
      </c>
      <c r="O2628" s="1761">
        <v>500</v>
      </c>
      <c r="P2628" s="373" t="s">
        <v>4581</v>
      </c>
    </row>
    <row r="2629" spans="1:16" ht="96.75" customHeight="1">
      <c r="A2629" s="592"/>
      <c r="B2629" s="558"/>
      <c r="C2629" s="592"/>
      <c r="D2629" s="921"/>
      <c r="E2629" s="1832"/>
      <c r="F2629" s="7" t="s">
        <v>24</v>
      </c>
      <c r="G2629" s="964" t="s">
        <v>4582</v>
      </c>
      <c r="H2629" s="7" t="s">
        <v>4579</v>
      </c>
      <c r="I2629" s="964" t="s">
        <v>26</v>
      </c>
      <c r="J2629" s="964" t="s">
        <v>4583</v>
      </c>
      <c r="K2629" s="964" t="s">
        <v>4584</v>
      </c>
      <c r="L2629" s="1037">
        <v>5</v>
      </c>
      <c r="M2629" s="353"/>
      <c r="N2629" s="366">
        <v>250</v>
      </c>
      <c r="O2629" s="1761"/>
      <c r="P2629" s="905" t="s">
        <v>4402</v>
      </c>
    </row>
    <row r="2630" spans="1:16" ht="96.75" customHeight="1">
      <c r="A2630" s="592"/>
      <c r="B2630" s="558"/>
      <c r="C2630" s="592"/>
      <c r="D2630" s="921"/>
      <c r="E2630" s="1832"/>
      <c r="F2630" s="7" t="s">
        <v>24</v>
      </c>
      <c r="G2630" s="964" t="s">
        <v>4562</v>
      </c>
      <c r="H2630" s="7" t="s">
        <v>4579</v>
      </c>
      <c r="I2630" s="964" t="s">
        <v>26</v>
      </c>
      <c r="J2630" s="964" t="s">
        <v>4564</v>
      </c>
      <c r="K2630" s="964" t="s">
        <v>4565</v>
      </c>
      <c r="L2630" s="1037">
        <v>5</v>
      </c>
      <c r="M2630" s="353"/>
      <c r="N2630" s="366">
        <v>250</v>
      </c>
      <c r="O2630" s="1761"/>
      <c r="P2630" s="905" t="s">
        <v>4402</v>
      </c>
    </row>
    <row r="2631" spans="1:16" ht="96.75" customHeight="1">
      <c r="A2631" s="592"/>
      <c r="B2631" s="558"/>
      <c r="C2631" s="592"/>
      <c r="D2631" s="1034" t="s">
        <v>4588</v>
      </c>
      <c r="E2631" s="1832" t="s">
        <v>28</v>
      </c>
      <c r="F2631" s="7" t="s">
        <v>24</v>
      </c>
      <c r="G2631" s="964" t="s">
        <v>4559</v>
      </c>
      <c r="H2631" s="7" t="s">
        <v>4579</v>
      </c>
      <c r="I2631" s="964" t="s">
        <v>26</v>
      </c>
      <c r="J2631" s="964" t="s">
        <v>4580</v>
      </c>
      <c r="K2631" s="964" t="s">
        <v>4472</v>
      </c>
      <c r="L2631" s="1037">
        <v>6</v>
      </c>
      <c r="M2631" s="353"/>
      <c r="N2631" s="366">
        <v>0</v>
      </c>
      <c r="O2631" s="1761">
        <v>500</v>
      </c>
      <c r="P2631" s="373" t="s">
        <v>4581</v>
      </c>
    </row>
    <row r="2632" spans="1:16" ht="96.75" customHeight="1">
      <c r="A2632" s="592"/>
      <c r="B2632" s="558"/>
      <c r="C2632" s="592"/>
      <c r="D2632" s="1034"/>
      <c r="E2632" s="1832"/>
      <c r="F2632" s="7" t="s">
        <v>24</v>
      </c>
      <c r="G2632" s="964" t="s">
        <v>4582</v>
      </c>
      <c r="H2632" s="7" t="s">
        <v>4579</v>
      </c>
      <c r="I2632" s="964" t="s">
        <v>26</v>
      </c>
      <c r="J2632" s="964" t="s">
        <v>4583</v>
      </c>
      <c r="K2632" s="964" t="s">
        <v>4584</v>
      </c>
      <c r="L2632" s="1037">
        <v>5</v>
      </c>
      <c r="M2632" s="353"/>
      <c r="N2632" s="366">
        <v>250</v>
      </c>
      <c r="O2632" s="1761"/>
      <c r="P2632" s="905" t="s">
        <v>4402</v>
      </c>
    </row>
    <row r="2633" spans="1:16" ht="96.75" customHeight="1">
      <c r="A2633" s="592"/>
      <c r="B2633" s="558"/>
      <c r="C2633" s="592"/>
      <c r="D2633" s="1034"/>
      <c r="E2633" s="1832"/>
      <c r="F2633" s="7" t="s">
        <v>24</v>
      </c>
      <c r="G2633" s="964" t="s">
        <v>4562</v>
      </c>
      <c r="H2633" s="7" t="s">
        <v>4579</v>
      </c>
      <c r="I2633" s="964" t="s">
        <v>26</v>
      </c>
      <c r="J2633" s="964" t="s">
        <v>4564</v>
      </c>
      <c r="K2633" s="964" t="s">
        <v>4565</v>
      </c>
      <c r="L2633" s="1037">
        <v>5</v>
      </c>
      <c r="M2633" s="353"/>
      <c r="N2633" s="366">
        <v>250</v>
      </c>
      <c r="O2633" s="1761"/>
      <c r="P2633" s="905" t="s">
        <v>4402</v>
      </c>
    </row>
    <row r="2634" spans="1:16" ht="96.75" customHeight="1">
      <c r="A2634" s="592"/>
      <c r="B2634" s="558"/>
      <c r="C2634" s="592"/>
      <c r="D2634" s="921" t="s">
        <v>4589</v>
      </c>
      <c r="E2634" s="1832" t="s">
        <v>28</v>
      </c>
      <c r="F2634" s="7" t="s">
        <v>24</v>
      </c>
      <c r="G2634" s="964" t="s">
        <v>4559</v>
      </c>
      <c r="H2634" s="7" t="s">
        <v>4579</v>
      </c>
      <c r="I2634" s="964" t="s">
        <v>26</v>
      </c>
      <c r="J2634" s="964" t="s">
        <v>4580</v>
      </c>
      <c r="K2634" s="964" t="s">
        <v>4472</v>
      </c>
      <c r="L2634" s="1037">
        <v>6</v>
      </c>
      <c r="M2634" s="353"/>
      <c r="N2634" s="366">
        <v>0</v>
      </c>
      <c r="O2634" s="1761">
        <v>500</v>
      </c>
      <c r="P2634" s="373" t="s">
        <v>4581</v>
      </c>
    </row>
    <row r="2635" spans="1:16" ht="96.75" customHeight="1">
      <c r="A2635" s="592"/>
      <c r="B2635" s="558"/>
      <c r="C2635" s="592"/>
      <c r="D2635" s="921"/>
      <c r="E2635" s="1832"/>
      <c r="F2635" s="7" t="s">
        <v>24</v>
      </c>
      <c r="G2635" s="964" t="s">
        <v>4582</v>
      </c>
      <c r="H2635" s="7" t="s">
        <v>4579</v>
      </c>
      <c r="I2635" s="964" t="s">
        <v>26</v>
      </c>
      <c r="J2635" s="964" t="s">
        <v>4583</v>
      </c>
      <c r="K2635" s="964" t="s">
        <v>4584</v>
      </c>
      <c r="L2635" s="1037">
        <v>5</v>
      </c>
      <c r="M2635" s="353"/>
      <c r="N2635" s="366">
        <v>250</v>
      </c>
      <c r="O2635" s="1761"/>
      <c r="P2635" s="905" t="s">
        <v>4402</v>
      </c>
    </row>
    <row r="2636" spans="1:16" ht="96.75" customHeight="1">
      <c r="A2636" s="592"/>
      <c r="B2636" s="558"/>
      <c r="C2636" s="592"/>
      <c r="D2636" s="921"/>
      <c r="E2636" s="1832"/>
      <c r="F2636" s="7" t="s">
        <v>24</v>
      </c>
      <c r="G2636" s="964" t="s">
        <v>4562</v>
      </c>
      <c r="H2636" s="7" t="s">
        <v>4579</v>
      </c>
      <c r="I2636" s="964" t="s">
        <v>26</v>
      </c>
      <c r="J2636" s="964" t="s">
        <v>4564</v>
      </c>
      <c r="K2636" s="964" t="s">
        <v>4565</v>
      </c>
      <c r="L2636" s="1037">
        <v>5</v>
      </c>
      <c r="M2636" s="353"/>
      <c r="N2636" s="366">
        <v>250</v>
      </c>
      <c r="O2636" s="1761"/>
      <c r="P2636" s="905" t="s">
        <v>4402</v>
      </c>
    </row>
    <row r="2637" spans="1:16" ht="96.75" customHeight="1">
      <c r="A2637" s="592"/>
      <c r="B2637" s="558"/>
      <c r="C2637" s="592"/>
      <c r="D2637" s="921" t="s">
        <v>4590</v>
      </c>
      <c r="E2637" s="1832" t="s">
        <v>28</v>
      </c>
      <c r="F2637" s="7" t="s">
        <v>24</v>
      </c>
      <c r="G2637" s="964" t="s">
        <v>4559</v>
      </c>
      <c r="H2637" s="7" t="s">
        <v>4579</v>
      </c>
      <c r="I2637" s="964" t="s">
        <v>26</v>
      </c>
      <c r="J2637" s="964" t="s">
        <v>4580</v>
      </c>
      <c r="K2637" s="964" t="s">
        <v>4472</v>
      </c>
      <c r="L2637" s="1037">
        <v>6</v>
      </c>
      <c r="M2637" s="353"/>
      <c r="N2637" s="366">
        <v>0</v>
      </c>
      <c r="O2637" s="1761">
        <v>500</v>
      </c>
      <c r="P2637" s="373" t="s">
        <v>4581</v>
      </c>
    </row>
    <row r="2638" spans="1:16" ht="96.75" customHeight="1">
      <c r="A2638" s="592"/>
      <c r="B2638" s="558"/>
      <c r="C2638" s="592"/>
      <c r="D2638" s="921"/>
      <c r="E2638" s="1832"/>
      <c r="F2638" s="7" t="s">
        <v>24</v>
      </c>
      <c r="G2638" s="964" t="s">
        <v>4582</v>
      </c>
      <c r="H2638" s="7" t="s">
        <v>4579</v>
      </c>
      <c r="I2638" s="964" t="s">
        <v>26</v>
      </c>
      <c r="J2638" s="964" t="s">
        <v>4583</v>
      </c>
      <c r="K2638" s="964" t="s">
        <v>4584</v>
      </c>
      <c r="L2638" s="1037">
        <v>5</v>
      </c>
      <c r="M2638" s="353"/>
      <c r="N2638" s="366">
        <v>250</v>
      </c>
      <c r="O2638" s="1761"/>
      <c r="P2638" s="905" t="s">
        <v>4402</v>
      </c>
    </row>
    <row r="2639" spans="1:16" ht="96.75" customHeight="1">
      <c r="A2639" s="592"/>
      <c r="B2639" s="558"/>
      <c r="C2639" s="592"/>
      <c r="D2639" s="921"/>
      <c r="E2639" s="1832"/>
      <c r="F2639" s="7" t="s">
        <v>24</v>
      </c>
      <c r="G2639" s="964" t="s">
        <v>4562</v>
      </c>
      <c r="H2639" s="7" t="s">
        <v>4579</v>
      </c>
      <c r="I2639" s="964" t="s">
        <v>26</v>
      </c>
      <c r="J2639" s="964" t="s">
        <v>4564</v>
      </c>
      <c r="K2639" s="964" t="s">
        <v>4565</v>
      </c>
      <c r="L2639" s="1037">
        <v>5</v>
      </c>
      <c r="M2639" s="353"/>
      <c r="N2639" s="366">
        <v>250</v>
      </c>
      <c r="O2639" s="1761"/>
      <c r="P2639" s="905" t="s">
        <v>4402</v>
      </c>
    </row>
    <row r="2640" spans="1:16" ht="96.75" customHeight="1">
      <c r="A2640" s="592"/>
      <c r="B2640" s="558"/>
      <c r="C2640" s="592"/>
      <c r="D2640" s="1034" t="s">
        <v>4591</v>
      </c>
      <c r="E2640" s="1832" t="s">
        <v>28</v>
      </c>
      <c r="F2640" s="7" t="s">
        <v>24</v>
      </c>
      <c r="G2640" s="964" t="s">
        <v>4559</v>
      </c>
      <c r="H2640" s="7" t="s">
        <v>4579</v>
      </c>
      <c r="I2640" s="964" t="s">
        <v>26</v>
      </c>
      <c r="J2640" s="964" t="s">
        <v>4580</v>
      </c>
      <c r="K2640" s="964" t="s">
        <v>4472</v>
      </c>
      <c r="L2640" s="1037">
        <v>6</v>
      </c>
      <c r="M2640" s="353"/>
      <c r="N2640" s="366">
        <v>0</v>
      </c>
      <c r="O2640" s="1761">
        <v>500</v>
      </c>
      <c r="P2640" s="373" t="s">
        <v>4581</v>
      </c>
    </row>
    <row r="2641" spans="1:16" ht="96.75" customHeight="1">
      <c r="A2641" s="592"/>
      <c r="B2641" s="558"/>
      <c r="C2641" s="592"/>
      <c r="D2641" s="1034"/>
      <c r="E2641" s="1832"/>
      <c r="F2641" s="7" t="s">
        <v>24</v>
      </c>
      <c r="G2641" s="964" t="s">
        <v>4582</v>
      </c>
      <c r="H2641" s="7" t="s">
        <v>4579</v>
      </c>
      <c r="I2641" s="964" t="s">
        <v>26</v>
      </c>
      <c r="J2641" s="964" t="s">
        <v>4583</v>
      </c>
      <c r="K2641" s="964" t="s">
        <v>4584</v>
      </c>
      <c r="L2641" s="1037">
        <v>5</v>
      </c>
      <c r="M2641" s="353"/>
      <c r="N2641" s="366">
        <v>250</v>
      </c>
      <c r="O2641" s="1761"/>
      <c r="P2641" s="905" t="s">
        <v>4402</v>
      </c>
    </row>
    <row r="2642" spans="1:16" ht="96.75" customHeight="1">
      <c r="A2642" s="592"/>
      <c r="B2642" s="558"/>
      <c r="C2642" s="592"/>
      <c r="D2642" s="1034"/>
      <c r="E2642" s="1832"/>
      <c r="F2642" s="7" t="s">
        <v>24</v>
      </c>
      <c r="G2642" s="964" t="s">
        <v>4562</v>
      </c>
      <c r="H2642" s="7" t="s">
        <v>4579</v>
      </c>
      <c r="I2642" s="964" t="s">
        <v>26</v>
      </c>
      <c r="J2642" s="964" t="s">
        <v>4564</v>
      </c>
      <c r="K2642" s="964" t="s">
        <v>4565</v>
      </c>
      <c r="L2642" s="1037">
        <v>5</v>
      </c>
      <c r="M2642" s="353"/>
      <c r="N2642" s="366">
        <v>250</v>
      </c>
      <c r="O2642" s="1761"/>
      <c r="P2642" s="905" t="s">
        <v>4402</v>
      </c>
    </row>
    <row r="2643" spans="1:16" ht="96.75" customHeight="1">
      <c r="A2643" s="592"/>
      <c r="B2643" s="558"/>
      <c r="C2643" s="592"/>
      <c r="D2643" s="921" t="s">
        <v>4592</v>
      </c>
      <c r="E2643" s="1832" t="s">
        <v>28</v>
      </c>
      <c r="F2643" s="7" t="s">
        <v>24</v>
      </c>
      <c r="G2643" s="964" t="s">
        <v>4559</v>
      </c>
      <c r="H2643" s="7" t="s">
        <v>4579</v>
      </c>
      <c r="I2643" s="964" t="s">
        <v>26</v>
      </c>
      <c r="J2643" s="964" t="s">
        <v>4580</v>
      </c>
      <c r="K2643" s="964" t="s">
        <v>4472</v>
      </c>
      <c r="L2643" s="1037">
        <v>6</v>
      </c>
      <c r="M2643" s="353"/>
      <c r="N2643" s="366">
        <v>0</v>
      </c>
      <c r="O2643" s="1761">
        <v>500</v>
      </c>
      <c r="P2643" s="373" t="s">
        <v>4581</v>
      </c>
    </row>
    <row r="2644" spans="1:16" ht="96.75" customHeight="1">
      <c r="A2644" s="592"/>
      <c r="B2644" s="558"/>
      <c r="C2644" s="592"/>
      <c r="D2644" s="921"/>
      <c r="E2644" s="1832"/>
      <c r="F2644" s="7" t="s">
        <v>24</v>
      </c>
      <c r="G2644" s="964" t="s">
        <v>4582</v>
      </c>
      <c r="H2644" s="7" t="s">
        <v>4579</v>
      </c>
      <c r="I2644" s="964" t="s">
        <v>26</v>
      </c>
      <c r="J2644" s="964" t="s">
        <v>4583</v>
      </c>
      <c r="K2644" s="964" t="s">
        <v>4584</v>
      </c>
      <c r="L2644" s="1037">
        <v>5</v>
      </c>
      <c r="M2644" s="353"/>
      <c r="N2644" s="366">
        <v>250</v>
      </c>
      <c r="O2644" s="1761"/>
      <c r="P2644" s="905" t="s">
        <v>4402</v>
      </c>
    </row>
    <row r="2645" spans="1:16" ht="96.75" customHeight="1">
      <c r="A2645" s="592"/>
      <c r="B2645" s="558"/>
      <c r="C2645" s="592"/>
      <c r="D2645" s="921"/>
      <c r="E2645" s="1832"/>
      <c r="F2645" s="7" t="s">
        <v>24</v>
      </c>
      <c r="G2645" s="964" t="s">
        <v>4562</v>
      </c>
      <c r="H2645" s="7" t="s">
        <v>4579</v>
      </c>
      <c r="I2645" s="964" t="s">
        <v>26</v>
      </c>
      <c r="J2645" s="964" t="s">
        <v>4564</v>
      </c>
      <c r="K2645" s="964" t="s">
        <v>4565</v>
      </c>
      <c r="L2645" s="1037">
        <v>5</v>
      </c>
      <c r="M2645" s="353"/>
      <c r="N2645" s="366">
        <v>250</v>
      </c>
      <c r="O2645" s="1761"/>
      <c r="P2645" s="905" t="s">
        <v>4402</v>
      </c>
    </row>
    <row r="2646" spans="1:16" ht="96.75" customHeight="1">
      <c r="A2646" s="592"/>
      <c r="B2646" s="558"/>
      <c r="C2646" s="592"/>
      <c r="D2646" s="921" t="s">
        <v>4593</v>
      </c>
      <c r="E2646" s="1832" t="s">
        <v>28</v>
      </c>
      <c r="F2646" s="7" t="s">
        <v>24</v>
      </c>
      <c r="G2646" s="964" t="s">
        <v>4559</v>
      </c>
      <c r="H2646" s="7" t="s">
        <v>4579</v>
      </c>
      <c r="I2646" s="964" t="s">
        <v>26</v>
      </c>
      <c r="J2646" s="964" t="s">
        <v>4580</v>
      </c>
      <c r="K2646" s="964" t="s">
        <v>4472</v>
      </c>
      <c r="L2646" s="1037">
        <v>6</v>
      </c>
      <c r="M2646" s="353"/>
      <c r="N2646" s="366">
        <v>0</v>
      </c>
      <c r="O2646" s="1761">
        <v>500</v>
      </c>
      <c r="P2646" s="373" t="s">
        <v>4581</v>
      </c>
    </row>
    <row r="2647" spans="1:16" ht="96.75" customHeight="1">
      <c r="A2647" s="592"/>
      <c r="B2647" s="558"/>
      <c r="C2647" s="592"/>
      <c r="D2647" s="921"/>
      <c r="E2647" s="1832"/>
      <c r="F2647" s="7" t="s">
        <v>24</v>
      </c>
      <c r="G2647" s="964" t="s">
        <v>4582</v>
      </c>
      <c r="H2647" s="7" t="s">
        <v>4579</v>
      </c>
      <c r="I2647" s="964" t="s">
        <v>26</v>
      </c>
      <c r="J2647" s="964" t="s">
        <v>4583</v>
      </c>
      <c r="K2647" s="964" t="s">
        <v>4584</v>
      </c>
      <c r="L2647" s="1037">
        <v>5</v>
      </c>
      <c r="M2647" s="353"/>
      <c r="N2647" s="366">
        <v>250</v>
      </c>
      <c r="O2647" s="1761"/>
      <c r="P2647" s="905" t="s">
        <v>4402</v>
      </c>
    </row>
    <row r="2648" spans="1:16" ht="96.75" customHeight="1">
      <c r="A2648" s="592"/>
      <c r="B2648" s="558"/>
      <c r="C2648" s="592"/>
      <c r="D2648" s="921"/>
      <c r="E2648" s="1832"/>
      <c r="F2648" s="7" t="s">
        <v>24</v>
      </c>
      <c r="G2648" s="964" t="s">
        <v>4562</v>
      </c>
      <c r="H2648" s="7" t="s">
        <v>4579</v>
      </c>
      <c r="I2648" s="964" t="s">
        <v>26</v>
      </c>
      <c r="J2648" s="964" t="s">
        <v>4564</v>
      </c>
      <c r="K2648" s="964" t="s">
        <v>4565</v>
      </c>
      <c r="L2648" s="1037">
        <v>5</v>
      </c>
      <c r="M2648" s="353"/>
      <c r="N2648" s="366">
        <v>250</v>
      </c>
      <c r="O2648" s="1761"/>
      <c r="P2648" s="905" t="s">
        <v>4402</v>
      </c>
    </row>
    <row r="2649" spans="1:16" ht="96.75" customHeight="1">
      <c r="A2649" s="592"/>
      <c r="B2649" s="558"/>
      <c r="C2649" s="592"/>
      <c r="D2649" s="1034" t="s">
        <v>4594</v>
      </c>
      <c r="E2649" s="1832" t="s">
        <v>28</v>
      </c>
      <c r="F2649" s="7" t="s">
        <v>24</v>
      </c>
      <c r="G2649" s="964" t="s">
        <v>4559</v>
      </c>
      <c r="H2649" s="7" t="s">
        <v>4579</v>
      </c>
      <c r="I2649" s="964" t="s">
        <v>26</v>
      </c>
      <c r="J2649" s="964" t="s">
        <v>4580</v>
      </c>
      <c r="K2649" s="964" t="s">
        <v>4472</v>
      </c>
      <c r="L2649" s="1037">
        <v>6</v>
      </c>
      <c r="M2649" s="353"/>
      <c r="N2649" s="366">
        <v>0</v>
      </c>
      <c r="O2649" s="1761">
        <v>500</v>
      </c>
      <c r="P2649" s="373" t="s">
        <v>4581</v>
      </c>
    </row>
    <row r="2650" spans="1:16" ht="96.75" customHeight="1">
      <c r="A2650" s="592"/>
      <c r="B2650" s="558"/>
      <c r="C2650" s="592"/>
      <c r="D2650" s="1034"/>
      <c r="E2650" s="1832"/>
      <c r="F2650" s="7" t="s">
        <v>24</v>
      </c>
      <c r="G2650" s="964" t="s">
        <v>4582</v>
      </c>
      <c r="H2650" s="7" t="s">
        <v>4579</v>
      </c>
      <c r="I2650" s="964" t="s">
        <v>26</v>
      </c>
      <c r="J2650" s="964" t="s">
        <v>4583</v>
      </c>
      <c r="K2650" s="964" t="s">
        <v>4584</v>
      </c>
      <c r="L2650" s="1037">
        <v>5</v>
      </c>
      <c r="M2650" s="353"/>
      <c r="N2650" s="366">
        <v>250</v>
      </c>
      <c r="O2650" s="1761"/>
      <c r="P2650" s="905" t="s">
        <v>4402</v>
      </c>
    </row>
    <row r="2651" spans="1:16" ht="96.75" customHeight="1">
      <c r="A2651" s="592"/>
      <c r="B2651" s="558"/>
      <c r="C2651" s="592"/>
      <c r="D2651" s="1034"/>
      <c r="E2651" s="1832"/>
      <c r="F2651" s="7" t="s">
        <v>24</v>
      </c>
      <c r="G2651" s="964" t="s">
        <v>4562</v>
      </c>
      <c r="H2651" s="7" t="s">
        <v>4579</v>
      </c>
      <c r="I2651" s="964" t="s">
        <v>26</v>
      </c>
      <c r="J2651" s="964" t="s">
        <v>4564</v>
      </c>
      <c r="K2651" s="964" t="s">
        <v>4565</v>
      </c>
      <c r="L2651" s="1037">
        <v>5</v>
      </c>
      <c r="M2651" s="353"/>
      <c r="N2651" s="366">
        <v>250</v>
      </c>
      <c r="O2651" s="1761"/>
      <c r="P2651" s="905" t="s">
        <v>4402</v>
      </c>
    </row>
    <row r="2652" spans="1:16" ht="96.75" customHeight="1">
      <c r="A2652" s="592"/>
      <c r="B2652" s="558"/>
      <c r="C2652" s="592"/>
      <c r="D2652" s="1034" t="s">
        <v>4595</v>
      </c>
      <c r="E2652" s="1832" t="s">
        <v>28</v>
      </c>
      <c r="F2652" s="7" t="s">
        <v>24</v>
      </c>
      <c r="G2652" s="964" t="s">
        <v>4559</v>
      </c>
      <c r="H2652" s="7" t="s">
        <v>4579</v>
      </c>
      <c r="I2652" s="964" t="s">
        <v>26</v>
      </c>
      <c r="J2652" s="964" t="s">
        <v>4580</v>
      </c>
      <c r="K2652" s="964" t="s">
        <v>4472</v>
      </c>
      <c r="L2652" s="1037">
        <v>6</v>
      </c>
      <c r="M2652" s="353"/>
      <c r="N2652" s="366">
        <v>0</v>
      </c>
      <c r="O2652" s="1761">
        <v>500</v>
      </c>
      <c r="P2652" s="373" t="s">
        <v>4581</v>
      </c>
    </row>
    <row r="2653" spans="1:16" ht="96.75" customHeight="1">
      <c r="A2653" s="592"/>
      <c r="B2653" s="558"/>
      <c r="C2653" s="592"/>
      <c r="D2653" s="1034"/>
      <c r="E2653" s="1832"/>
      <c r="F2653" s="7" t="s">
        <v>24</v>
      </c>
      <c r="G2653" s="964" t="s">
        <v>4582</v>
      </c>
      <c r="H2653" s="7" t="s">
        <v>4579</v>
      </c>
      <c r="I2653" s="964" t="s">
        <v>26</v>
      </c>
      <c r="J2653" s="964" t="s">
        <v>4583</v>
      </c>
      <c r="K2653" s="966" t="s">
        <v>4584</v>
      </c>
      <c r="L2653" s="1038">
        <v>5</v>
      </c>
      <c r="M2653" s="353"/>
      <c r="N2653" s="366">
        <v>250</v>
      </c>
      <c r="O2653" s="1761"/>
      <c r="P2653" s="905" t="s">
        <v>4402</v>
      </c>
    </row>
    <row r="2654" spans="1:16" ht="96.75" customHeight="1">
      <c r="A2654" s="592"/>
      <c r="B2654" s="558"/>
      <c r="C2654" s="592"/>
      <c r="D2654" s="1034"/>
      <c r="E2654" s="1832"/>
      <c r="F2654" s="7" t="s">
        <v>24</v>
      </c>
      <c r="G2654" s="964" t="s">
        <v>4562</v>
      </c>
      <c r="H2654" s="7" t="s">
        <v>4579</v>
      </c>
      <c r="I2654" s="964" t="s">
        <v>26</v>
      </c>
      <c r="J2654" s="1037" t="s">
        <v>4564</v>
      </c>
      <c r="K2654" s="964" t="s">
        <v>4565</v>
      </c>
      <c r="L2654" s="1037">
        <v>5</v>
      </c>
      <c r="M2654" s="353"/>
      <c r="N2654" s="366">
        <v>250</v>
      </c>
      <c r="O2654" s="1761"/>
      <c r="P2654" s="905" t="s">
        <v>4402</v>
      </c>
    </row>
    <row r="2655" spans="1:16" ht="96.75" customHeight="1">
      <c r="A2655" s="592"/>
      <c r="B2655" s="558"/>
      <c r="C2655" s="592"/>
      <c r="D2655" s="921" t="s">
        <v>4596</v>
      </c>
      <c r="E2655" s="1832" t="s">
        <v>23</v>
      </c>
      <c r="F2655" s="7" t="s">
        <v>24</v>
      </c>
      <c r="G2655" s="964" t="s">
        <v>4559</v>
      </c>
      <c r="H2655" s="7" t="s">
        <v>4560</v>
      </c>
      <c r="I2655" s="964" t="s">
        <v>26</v>
      </c>
      <c r="J2655" s="964" t="s">
        <v>4561</v>
      </c>
      <c r="K2655" s="964" t="s">
        <v>4472</v>
      </c>
      <c r="L2655" s="1037">
        <v>3</v>
      </c>
      <c r="M2655" s="353" t="s">
        <v>4558</v>
      </c>
      <c r="N2655" s="366">
        <v>3000</v>
      </c>
      <c r="O2655" s="1761">
        <v>5000</v>
      </c>
      <c r="P2655" s="373" t="s">
        <v>3835</v>
      </c>
    </row>
    <row r="2656" spans="1:16" ht="96.75" customHeight="1">
      <c r="A2656" s="592"/>
      <c r="B2656" s="558"/>
      <c r="C2656" s="592"/>
      <c r="D2656" s="921"/>
      <c r="E2656" s="1832"/>
      <c r="F2656" s="7" t="s">
        <v>24</v>
      </c>
      <c r="G2656" s="964" t="s">
        <v>4562</v>
      </c>
      <c r="H2656" s="7" t="s">
        <v>4563</v>
      </c>
      <c r="I2656" s="964" t="s">
        <v>26</v>
      </c>
      <c r="J2656" s="964" t="s">
        <v>4564</v>
      </c>
      <c r="K2656" s="964" t="s">
        <v>4565</v>
      </c>
      <c r="L2656" s="1037">
        <v>6</v>
      </c>
      <c r="M2656" s="353" t="s">
        <v>4558</v>
      </c>
      <c r="N2656" s="366">
        <v>0</v>
      </c>
      <c r="O2656" s="1761"/>
      <c r="P2656" s="905" t="s">
        <v>4597</v>
      </c>
    </row>
    <row r="2657" spans="1:16" ht="96.75" customHeight="1">
      <c r="A2657" s="592"/>
      <c r="B2657" s="558"/>
      <c r="C2657" s="592"/>
      <c r="D2657" s="921"/>
      <c r="E2657" s="1832"/>
      <c r="F2657" s="7" t="s">
        <v>32</v>
      </c>
      <c r="G2657" s="964" t="s">
        <v>4566</v>
      </c>
      <c r="H2657" s="7" t="s">
        <v>4567</v>
      </c>
      <c r="I2657" s="964" t="s">
        <v>26</v>
      </c>
      <c r="J2657" s="964" t="s">
        <v>369</v>
      </c>
      <c r="K2657" s="964" t="s">
        <v>4568</v>
      </c>
      <c r="L2657" s="1037">
        <v>1</v>
      </c>
      <c r="M2657" s="353" t="s">
        <v>4558</v>
      </c>
      <c r="N2657" s="366">
        <v>0</v>
      </c>
      <c r="O2657" s="1761"/>
      <c r="P2657" s="905" t="s">
        <v>4597</v>
      </c>
    </row>
    <row r="2658" spans="1:16" ht="96.75" customHeight="1">
      <c r="A2658" s="592"/>
      <c r="B2658" s="558"/>
      <c r="C2658" s="592"/>
      <c r="D2658" s="921"/>
      <c r="E2658" s="1832"/>
      <c r="F2658" s="7" t="s">
        <v>24</v>
      </c>
      <c r="G2658" s="964" t="s">
        <v>4559</v>
      </c>
      <c r="H2658" s="7" t="s">
        <v>4579</v>
      </c>
      <c r="I2658" s="964" t="s">
        <v>26</v>
      </c>
      <c r="J2658" s="964" t="s">
        <v>4580</v>
      </c>
      <c r="K2658" s="964" t="s">
        <v>4472</v>
      </c>
      <c r="L2658" s="1037">
        <v>6</v>
      </c>
      <c r="M2658" s="353" t="s">
        <v>4578</v>
      </c>
      <c r="N2658" s="366">
        <v>0</v>
      </c>
      <c r="O2658" s="1761"/>
      <c r="P2658" s="905" t="s">
        <v>4597</v>
      </c>
    </row>
    <row r="2659" spans="1:16" ht="96.75" customHeight="1">
      <c r="A2659" s="592"/>
      <c r="B2659" s="558"/>
      <c r="C2659" s="592"/>
      <c r="D2659" s="921"/>
      <c r="E2659" s="1832"/>
      <c r="F2659" s="7" t="s">
        <v>24</v>
      </c>
      <c r="G2659" s="964" t="s">
        <v>4582</v>
      </c>
      <c r="H2659" s="7" t="s">
        <v>4579</v>
      </c>
      <c r="I2659" s="964" t="s">
        <v>26</v>
      </c>
      <c r="J2659" s="964" t="s">
        <v>4583</v>
      </c>
      <c r="K2659" s="964" t="s">
        <v>4584</v>
      </c>
      <c r="L2659" s="1037">
        <v>5</v>
      </c>
      <c r="M2659" s="353" t="s">
        <v>4578</v>
      </c>
      <c r="N2659" s="366">
        <v>1000</v>
      </c>
      <c r="O2659" s="1761"/>
      <c r="P2659" s="373" t="s">
        <v>3835</v>
      </c>
    </row>
    <row r="2660" spans="1:16" ht="96.75" customHeight="1">
      <c r="A2660" s="592"/>
      <c r="B2660" s="558"/>
      <c r="C2660" s="592"/>
      <c r="D2660" s="921"/>
      <c r="E2660" s="1832"/>
      <c r="F2660" s="7" t="s">
        <v>24</v>
      </c>
      <c r="G2660" s="964" t="s">
        <v>4562</v>
      </c>
      <c r="H2660" s="7" t="s">
        <v>4579</v>
      </c>
      <c r="I2660" s="964" t="s">
        <v>26</v>
      </c>
      <c r="J2660" s="964" t="s">
        <v>4564</v>
      </c>
      <c r="K2660" s="964" t="s">
        <v>4565</v>
      </c>
      <c r="L2660" s="1037">
        <v>5</v>
      </c>
      <c r="M2660" s="353" t="s">
        <v>4578</v>
      </c>
      <c r="N2660" s="366">
        <v>1000</v>
      </c>
      <c r="O2660" s="1761"/>
      <c r="P2660" s="373" t="s">
        <v>3835</v>
      </c>
    </row>
    <row r="2661" spans="1:16" ht="96.75" customHeight="1">
      <c r="A2661" s="592"/>
      <c r="B2661" s="558"/>
      <c r="C2661" s="592"/>
      <c r="D2661" s="921" t="s">
        <v>4598</v>
      </c>
      <c r="E2661" s="1832" t="s">
        <v>23</v>
      </c>
      <c r="F2661" s="7" t="s">
        <v>24</v>
      </c>
      <c r="G2661" s="964" t="s">
        <v>4559</v>
      </c>
      <c r="H2661" s="7" t="s">
        <v>4560</v>
      </c>
      <c r="I2661" s="964" t="s">
        <v>26</v>
      </c>
      <c r="J2661" s="964" t="s">
        <v>4561</v>
      </c>
      <c r="K2661" s="964" t="s">
        <v>4472</v>
      </c>
      <c r="L2661" s="1037">
        <v>3</v>
      </c>
      <c r="M2661" s="353" t="s">
        <v>4569</v>
      </c>
      <c r="N2661" s="366">
        <v>3000</v>
      </c>
      <c r="O2661" s="1761">
        <v>5000</v>
      </c>
      <c r="P2661" s="373" t="s">
        <v>3835</v>
      </c>
    </row>
    <row r="2662" spans="1:16" ht="96.75" customHeight="1">
      <c r="A2662" s="592"/>
      <c r="B2662" s="558"/>
      <c r="C2662" s="592"/>
      <c r="D2662" s="921"/>
      <c r="E2662" s="1832"/>
      <c r="F2662" s="7" t="s">
        <v>24</v>
      </c>
      <c r="G2662" s="964" t="s">
        <v>4562</v>
      </c>
      <c r="H2662" s="7" t="s">
        <v>4563</v>
      </c>
      <c r="I2662" s="964" t="s">
        <v>26</v>
      </c>
      <c r="J2662" s="964" t="s">
        <v>4564</v>
      </c>
      <c r="K2662" s="964" t="s">
        <v>4565</v>
      </c>
      <c r="L2662" s="1037">
        <v>6</v>
      </c>
      <c r="M2662" s="353" t="s">
        <v>4569</v>
      </c>
      <c r="N2662" s="366">
        <v>0</v>
      </c>
      <c r="O2662" s="1761"/>
      <c r="P2662" s="905" t="s">
        <v>4597</v>
      </c>
    </row>
    <row r="2663" spans="1:16" ht="96.75" customHeight="1">
      <c r="A2663" s="592"/>
      <c r="B2663" s="558"/>
      <c r="C2663" s="592"/>
      <c r="D2663" s="921"/>
      <c r="E2663" s="1832"/>
      <c r="F2663" s="7" t="s">
        <v>32</v>
      </c>
      <c r="G2663" s="964" t="s">
        <v>4566</v>
      </c>
      <c r="H2663" s="7" t="s">
        <v>4567</v>
      </c>
      <c r="I2663" s="964" t="s">
        <v>26</v>
      </c>
      <c r="J2663" s="964" t="s">
        <v>369</v>
      </c>
      <c r="K2663" s="964" t="s">
        <v>4568</v>
      </c>
      <c r="L2663" s="1037">
        <v>1</v>
      </c>
      <c r="M2663" s="353" t="s">
        <v>4569</v>
      </c>
      <c r="N2663" s="366">
        <v>0</v>
      </c>
      <c r="O2663" s="1761"/>
      <c r="P2663" s="905" t="s">
        <v>4597</v>
      </c>
    </row>
    <row r="2664" spans="1:16" ht="96.75" customHeight="1">
      <c r="A2664" s="592"/>
      <c r="B2664" s="558"/>
      <c r="C2664" s="592"/>
      <c r="D2664" s="921"/>
      <c r="E2664" s="1832"/>
      <c r="F2664" s="7" t="s">
        <v>24</v>
      </c>
      <c r="G2664" s="964" t="s">
        <v>4559</v>
      </c>
      <c r="H2664" s="7" t="s">
        <v>4579</v>
      </c>
      <c r="I2664" s="964" t="s">
        <v>26</v>
      </c>
      <c r="J2664" s="964" t="s">
        <v>4580</v>
      </c>
      <c r="K2664" s="964" t="s">
        <v>4472</v>
      </c>
      <c r="L2664" s="1037">
        <v>6</v>
      </c>
      <c r="M2664" s="353" t="s">
        <v>4585</v>
      </c>
      <c r="N2664" s="366">
        <v>0</v>
      </c>
      <c r="O2664" s="1761"/>
      <c r="P2664" s="905" t="s">
        <v>4597</v>
      </c>
    </row>
    <row r="2665" spans="1:16" ht="96.75" customHeight="1">
      <c r="A2665" s="592"/>
      <c r="B2665" s="558"/>
      <c r="C2665" s="592"/>
      <c r="D2665" s="921"/>
      <c r="E2665" s="1832"/>
      <c r="F2665" s="7" t="s">
        <v>24</v>
      </c>
      <c r="G2665" s="964" t="s">
        <v>4582</v>
      </c>
      <c r="H2665" s="7" t="s">
        <v>4579</v>
      </c>
      <c r="I2665" s="964" t="s">
        <v>26</v>
      </c>
      <c r="J2665" s="964" t="s">
        <v>4583</v>
      </c>
      <c r="K2665" s="964" t="s">
        <v>4584</v>
      </c>
      <c r="L2665" s="1037">
        <v>5</v>
      </c>
      <c r="M2665" s="353" t="s">
        <v>4585</v>
      </c>
      <c r="N2665" s="366">
        <v>1000</v>
      </c>
      <c r="O2665" s="1761"/>
      <c r="P2665" s="373" t="s">
        <v>3835</v>
      </c>
    </row>
    <row r="2666" spans="1:16" ht="96.75" customHeight="1">
      <c r="A2666" s="593"/>
      <c r="B2666" s="559"/>
      <c r="C2666" s="593"/>
      <c r="D2666" s="921"/>
      <c r="E2666" s="1832"/>
      <c r="F2666" s="7" t="s">
        <v>24</v>
      </c>
      <c r="G2666" s="964" t="s">
        <v>4562</v>
      </c>
      <c r="H2666" s="7" t="s">
        <v>4579</v>
      </c>
      <c r="I2666" s="964" t="s">
        <v>26</v>
      </c>
      <c r="J2666" s="964" t="s">
        <v>4564</v>
      </c>
      <c r="K2666" s="964" t="s">
        <v>4565</v>
      </c>
      <c r="L2666" s="1037">
        <v>5</v>
      </c>
      <c r="M2666" s="353" t="s">
        <v>4585</v>
      </c>
      <c r="N2666" s="366">
        <v>1000</v>
      </c>
      <c r="O2666" s="1761"/>
      <c r="P2666" s="373" t="s">
        <v>3835</v>
      </c>
    </row>
    <row r="2667" spans="1:16" ht="96.75" customHeight="1">
      <c r="A2667" s="647" t="s">
        <v>4387</v>
      </c>
      <c r="B2667" s="648" t="s">
        <v>4599</v>
      </c>
      <c r="C2667" s="1472" t="s">
        <v>4600</v>
      </c>
      <c r="D2667" s="883" t="s">
        <v>4601</v>
      </c>
      <c r="E2667" s="2028" t="s">
        <v>28</v>
      </c>
      <c r="F2667" s="250" t="s">
        <v>32</v>
      </c>
      <c r="G2667" s="262" t="s">
        <v>4497</v>
      </c>
      <c r="H2667" s="250" t="s">
        <v>1250</v>
      </c>
      <c r="I2667" s="262" t="s">
        <v>29</v>
      </c>
      <c r="J2667" s="262" t="s">
        <v>423</v>
      </c>
      <c r="K2667" s="262" t="s">
        <v>4602</v>
      </c>
      <c r="L2667" s="893">
        <v>2</v>
      </c>
      <c r="M2667" s="411"/>
      <c r="N2667" s="366">
        <v>100</v>
      </c>
      <c r="O2667" s="1761">
        <v>950</v>
      </c>
      <c r="P2667" s="905" t="s">
        <v>3828</v>
      </c>
    </row>
    <row r="2668" spans="1:16" ht="96.75" customHeight="1">
      <c r="A2668" s="592"/>
      <c r="B2668" s="558"/>
      <c r="C2668" s="722"/>
      <c r="D2668" s="920"/>
      <c r="E2668" s="2028"/>
      <c r="F2668" s="248" t="s">
        <v>32</v>
      </c>
      <c r="G2668" s="262" t="s">
        <v>4603</v>
      </c>
      <c r="H2668" s="248" t="s">
        <v>4604</v>
      </c>
      <c r="I2668" s="917" t="s">
        <v>29</v>
      </c>
      <c r="J2668" s="917" t="s">
        <v>423</v>
      </c>
      <c r="K2668" s="262" t="s">
        <v>4605</v>
      </c>
      <c r="L2668" s="929">
        <v>2</v>
      </c>
      <c r="M2668" s="411"/>
      <c r="N2668" s="366">
        <v>100</v>
      </c>
      <c r="O2668" s="1761"/>
      <c r="P2668" s="905" t="s">
        <v>3828</v>
      </c>
    </row>
    <row r="2669" spans="1:16" ht="96.75" customHeight="1">
      <c r="A2669" s="592"/>
      <c r="B2669" s="558"/>
      <c r="C2669" s="722"/>
      <c r="D2669" s="920"/>
      <c r="E2669" s="2028"/>
      <c r="F2669" s="248" t="s">
        <v>24</v>
      </c>
      <c r="G2669" s="262" t="s">
        <v>4606</v>
      </c>
      <c r="H2669" s="248" t="s">
        <v>4607</v>
      </c>
      <c r="I2669" s="917" t="s">
        <v>29</v>
      </c>
      <c r="J2669" s="917" t="s">
        <v>1460</v>
      </c>
      <c r="K2669" s="262" t="s">
        <v>4608</v>
      </c>
      <c r="L2669" s="929">
        <v>4</v>
      </c>
      <c r="M2669" s="411"/>
      <c r="N2669" s="366">
        <v>750</v>
      </c>
      <c r="O2669" s="1761"/>
      <c r="P2669" s="905" t="s">
        <v>3828</v>
      </c>
    </row>
    <row r="2670" spans="1:16" ht="96.75" customHeight="1">
      <c r="A2670" s="592"/>
      <c r="B2670" s="558"/>
      <c r="C2670" s="722"/>
      <c r="D2670" s="920" t="s">
        <v>4609</v>
      </c>
      <c r="E2670" s="2028" t="s">
        <v>28</v>
      </c>
      <c r="F2670" s="248" t="s">
        <v>32</v>
      </c>
      <c r="G2670" s="262" t="s">
        <v>4610</v>
      </c>
      <c r="H2670" s="248" t="s">
        <v>4604</v>
      </c>
      <c r="I2670" s="917" t="s">
        <v>29</v>
      </c>
      <c r="J2670" s="262" t="s">
        <v>423</v>
      </c>
      <c r="K2670" s="262" t="s">
        <v>4611</v>
      </c>
      <c r="L2670" s="929">
        <v>3</v>
      </c>
      <c r="M2670" s="411"/>
      <c r="N2670" s="366">
        <v>50</v>
      </c>
      <c r="O2670" s="1761">
        <v>800</v>
      </c>
      <c r="P2670" s="905" t="s">
        <v>3828</v>
      </c>
    </row>
    <row r="2671" spans="1:16" ht="96.75" customHeight="1">
      <c r="A2671" s="592"/>
      <c r="B2671" s="558"/>
      <c r="C2671" s="722"/>
      <c r="D2671" s="920"/>
      <c r="E2671" s="2028"/>
      <c r="F2671" s="248" t="s">
        <v>24</v>
      </c>
      <c r="G2671" s="262" t="s">
        <v>4606</v>
      </c>
      <c r="H2671" s="248" t="s">
        <v>4607</v>
      </c>
      <c r="I2671" s="917" t="s">
        <v>29</v>
      </c>
      <c r="J2671" s="917" t="s">
        <v>1460</v>
      </c>
      <c r="K2671" s="262" t="s">
        <v>4608</v>
      </c>
      <c r="L2671" s="929">
        <v>4</v>
      </c>
      <c r="M2671" s="411"/>
      <c r="N2671" s="366">
        <v>750</v>
      </c>
      <c r="O2671" s="1761"/>
      <c r="P2671" s="905" t="s">
        <v>3828</v>
      </c>
    </row>
    <row r="2672" spans="1:16" ht="96.75" customHeight="1">
      <c r="A2672" s="592"/>
      <c r="B2672" s="558"/>
      <c r="C2672" s="722"/>
      <c r="D2672" s="920" t="s">
        <v>4612</v>
      </c>
      <c r="E2672" s="2028" t="s">
        <v>28</v>
      </c>
      <c r="F2672" s="250" t="s">
        <v>32</v>
      </c>
      <c r="G2672" s="262" t="s">
        <v>4497</v>
      </c>
      <c r="H2672" s="250" t="s">
        <v>1250</v>
      </c>
      <c r="I2672" s="262" t="s">
        <v>29</v>
      </c>
      <c r="J2672" s="262" t="s">
        <v>423</v>
      </c>
      <c r="K2672" s="262" t="s">
        <v>4602</v>
      </c>
      <c r="L2672" s="893">
        <v>2</v>
      </c>
      <c r="M2672" s="411"/>
      <c r="N2672" s="366">
        <v>100</v>
      </c>
      <c r="O2672" s="1761">
        <v>950</v>
      </c>
      <c r="P2672" s="905" t="s">
        <v>3828</v>
      </c>
    </row>
    <row r="2673" spans="1:16" ht="96.75" customHeight="1">
      <c r="A2673" s="592"/>
      <c r="B2673" s="558"/>
      <c r="C2673" s="722"/>
      <c r="D2673" s="920"/>
      <c r="E2673" s="2029"/>
      <c r="F2673" s="248" t="s">
        <v>32</v>
      </c>
      <c r="G2673" s="262" t="s">
        <v>4603</v>
      </c>
      <c r="H2673" s="248" t="s">
        <v>4604</v>
      </c>
      <c r="I2673" s="917" t="s">
        <v>29</v>
      </c>
      <c r="J2673" s="262" t="s">
        <v>423</v>
      </c>
      <c r="K2673" s="262" t="s">
        <v>4605</v>
      </c>
      <c r="L2673" s="929">
        <v>2</v>
      </c>
      <c r="M2673" s="411"/>
      <c r="N2673" s="366">
        <v>100</v>
      </c>
      <c r="O2673" s="1761"/>
      <c r="P2673" s="905" t="s">
        <v>3828</v>
      </c>
    </row>
    <row r="2674" spans="1:16" ht="96.75" customHeight="1">
      <c r="A2674" s="592"/>
      <c r="B2674" s="558"/>
      <c r="C2674" s="722"/>
      <c r="D2674" s="920"/>
      <c r="E2674" s="2029"/>
      <c r="F2674" s="248" t="s">
        <v>24</v>
      </c>
      <c r="G2674" s="262" t="s">
        <v>4606</v>
      </c>
      <c r="H2674" s="248" t="s">
        <v>4607</v>
      </c>
      <c r="I2674" s="917" t="s">
        <v>29</v>
      </c>
      <c r="J2674" s="917" t="s">
        <v>1460</v>
      </c>
      <c r="K2674" s="262" t="s">
        <v>4608</v>
      </c>
      <c r="L2674" s="929">
        <v>4</v>
      </c>
      <c r="M2674" s="411"/>
      <c r="N2674" s="366">
        <v>750</v>
      </c>
      <c r="O2674" s="1761"/>
      <c r="P2674" s="905" t="s">
        <v>3828</v>
      </c>
    </row>
    <row r="2675" spans="1:16" ht="96.75" customHeight="1">
      <c r="A2675" s="592"/>
      <c r="B2675" s="558"/>
      <c r="C2675" s="722"/>
      <c r="D2675" s="920" t="s">
        <v>4613</v>
      </c>
      <c r="E2675" s="2029" t="s">
        <v>28</v>
      </c>
      <c r="F2675" s="248" t="s">
        <v>32</v>
      </c>
      <c r="G2675" s="262" t="s">
        <v>4610</v>
      </c>
      <c r="H2675" s="248" t="s">
        <v>4604</v>
      </c>
      <c r="I2675" s="917" t="s">
        <v>29</v>
      </c>
      <c r="J2675" s="262" t="s">
        <v>423</v>
      </c>
      <c r="K2675" s="262" t="s">
        <v>4611</v>
      </c>
      <c r="L2675" s="929">
        <v>3</v>
      </c>
      <c r="M2675" s="411"/>
      <c r="N2675" s="366">
        <v>50</v>
      </c>
      <c r="O2675" s="1761">
        <v>800</v>
      </c>
      <c r="P2675" s="905" t="s">
        <v>3828</v>
      </c>
    </row>
    <row r="2676" spans="1:16" ht="96.75" customHeight="1">
      <c r="A2676" s="592"/>
      <c r="B2676" s="558"/>
      <c r="C2676" s="722"/>
      <c r="D2676" s="920"/>
      <c r="E2676" s="2029"/>
      <c r="F2676" s="248" t="s">
        <v>24</v>
      </c>
      <c r="G2676" s="262" t="s">
        <v>4606</v>
      </c>
      <c r="H2676" s="248" t="s">
        <v>4607</v>
      </c>
      <c r="I2676" s="917" t="s">
        <v>29</v>
      </c>
      <c r="J2676" s="917" t="s">
        <v>1460</v>
      </c>
      <c r="K2676" s="262" t="s">
        <v>4608</v>
      </c>
      <c r="L2676" s="929">
        <v>4</v>
      </c>
      <c r="M2676" s="411"/>
      <c r="N2676" s="366">
        <v>750</v>
      </c>
      <c r="O2676" s="1761"/>
      <c r="P2676" s="905" t="s">
        <v>3828</v>
      </c>
    </row>
    <row r="2677" spans="1:16" ht="96.75" customHeight="1">
      <c r="A2677" s="592"/>
      <c r="B2677" s="558"/>
      <c r="C2677" s="722"/>
      <c r="D2677" s="920" t="s">
        <v>4614</v>
      </c>
      <c r="E2677" s="2029" t="s">
        <v>28</v>
      </c>
      <c r="F2677" s="250" t="s">
        <v>32</v>
      </c>
      <c r="G2677" s="262" t="s">
        <v>4497</v>
      </c>
      <c r="H2677" s="250" t="s">
        <v>1250</v>
      </c>
      <c r="I2677" s="262" t="s">
        <v>29</v>
      </c>
      <c r="J2677" s="262" t="s">
        <v>423</v>
      </c>
      <c r="K2677" s="262" t="s">
        <v>4602</v>
      </c>
      <c r="L2677" s="893">
        <v>2</v>
      </c>
      <c r="M2677" s="411"/>
      <c r="N2677" s="366">
        <v>100</v>
      </c>
      <c r="O2677" s="1761">
        <v>950</v>
      </c>
      <c r="P2677" s="905" t="s">
        <v>3828</v>
      </c>
    </row>
    <row r="2678" spans="1:16" ht="96.75" customHeight="1">
      <c r="A2678" s="592"/>
      <c r="B2678" s="558"/>
      <c r="C2678" s="722"/>
      <c r="D2678" s="920"/>
      <c r="E2678" s="2029"/>
      <c r="F2678" s="248" t="s">
        <v>32</v>
      </c>
      <c r="G2678" s="262" t="s">
        <v>4603</v>
      </c>
      <c r="H2678" s="248" t="s">
        <v>4604</v>
      </c>
      <c r="I2678" s="917" t="s">
        <v>29</v>
      </c>
      <c r="J2678" s="262" t="s">
        <v>423</v>
      </c>
      <c r="K2678" s="262" t="s">
        <v>4605</v>
      </c>
      <c r="L2678" s="929">
        <v>2</v>
      </c>
      <c r="M2678" s="411"/>
      <c r="N2678" s="366">
        <v>100</v>
      </c>
      <c r="O2678" s="1761"/>
      <c r="P2678" s="905" t="s">
        <v>3828</v>
      </c>
    </row>
    <row r="2679" spans="1:16" ht="96.75" customHeight="1">
      <c r="A2679" s="592"/>
      <c r="B2679" s="558"/>
      <c r="C2679" s="722"/>
      <c r="D2679" s="920"/>
      <c r="E2679" s="2029"/>
      <c r="F2679" s="248" t="s">
        <v>24</v>
      </c>
      <c r="G2679" s="262" t="s">
        <v>4606</v>
      </c>
      <c r="H2679" s="248" t="s">
        <v>4607</v>
      </c>
      <c r="I2679" s="917" t="s">
        <v>29</v>
      </c>
      <c r="J2679" s="917" t="s">
        <v>1460</v>
      </c>
      <c r="K2679" s="262" t="s">
        <v>4608</v>
      </c>
      <c r="L2679" s="929">
        <v>4</v>
      </c>
      <c r="M2679" s="411"/>
      <c r="N2679" s="366">
        <v>750</v>
      </c>
      <c r="O2679" s="1761"/>
      <c r="P2679" s="905" t="s">
        <v>3828</v>
      </c>
    </row>
    <row r="2680" spans="1:16" ht="96.75" customHeight="1">
      <c r="A2680" s="592"/>
      <c r="B2680" s="558"/>
      <c r="C2680" s="722"/>
      <c r="D2680" s="920" t="s">
        <v>4615</v>
      </c>
      <c r="E2680" s="2029" t="s">
        <v>28</v>
      </c>
      <c r="F2680" s="250" t="s">
        <v>32</v>
      </c>
      <c r="G2680" s="262" t="s">
        <v>4497</v>
      </c>
      <c r="H2680" s="250" t="s">
        <v>1250</v>
      </c>
      <c r="I2680" s="262" t="s">
        <v>29</v>
      </c>
      <c r="J2680" s="262" t="s">
        <v>423</v>
      </c>
      <c r="K2680" s="262" t="s">
        <v>4602</v>
      </c>
      <c r="L2680" s="893">
        <v>2</v>
      </c>
      <c r="M2680" s="411"/>
      <c r="N2680" s="366">
        <v>100</v>
      </c>
      <c r="O2680" s="1761">
        <v>950</v>
      </c>
      <c r="P2680" s="905" t="s">
        <v>3828</v>
      </c>
    </row>
    <row r="2681" spans="1:16" ht="96.75" customHeight="1">
      <c r="A2681" s="592"/>
      <c r="B2681" s="558"/>
      <c r="C2681" s="722"/>
      <c r="D2681" s="920"/>
      <c r="E2681" s="2029"/>
      <c r="F2681" s="248" t="s">
        <v>32</v>
      </c>
      <c r="G2681" s="262" t="s">
        <v>4603</v>
      </c>
      <c r="H2681" s="248" t="s">
        <v>4604</v>
      </c>
      <c r="I2681" s="917" t="s">
        <v>29</v>
      </c>
      <c r="J2681" s="262" t="s">
        <v>423</v>
      </c>
      <c r="K2681" s="262" t="s">
        <v>4605</v>
      </c>
      <c r="L2681" s="929">
        <v>2</v>
      </c>
      <c r="M2681" s="411"/>
      <c r="N2681" s="366">
        <v>100</v>
      </c>
      <c r="O2681" s="1761"/>
      <c r="P2681" s="905" t="s">
        <v>3828</v>
      </c>
    </row>
    <row r="2682" spans="1:16" ht="96.75" customHeight="1">
      <c r="A2682" s="592"/>
      <c r="B2682" s="558"/>
      <c r="C2682" s="722"/>
      <c r="D2682" s="920"/>
      <c r="E2682" s="2029"/>
      <c r="F2682" s="248" t="s">
        <v>24</v>
      </c>
      <c r="G2682" s="262" t="s">
        <v>4606</v>
      </c>
      <c r="H2682" s="248" t="s">
        <v>4607</v>
      </c>
      <c r="I2682" s="917" t="s">
        <v>29</v>
      </c>
      <c r="J2682" s="917" t="s">
        <v>1460</v>
      </c>
      <c r="K2682" s="262" t="s">
        <v>4608</v>
      </c>
      <c r="L2682" s="929">
        <v>4</v>
      </c>
      <c r="M2682" s="411"/>
      <c r="N2682" s="366">
        <v>750</v>
      </c>
      <c r="O2682" s="1761"/>
      <c r="P2682" s="905" t="s">
        <v>3828</v>
      </c>
    </row>
    <row r="2683" spans="1:16" ht="96.75" customHeight="1">
      <c r="A2683" s="592"/>
      <c r="B2683" s="558"/>
      <c r="C2683" s="722"/>
      <c r="D2683" s="920" t="s">
        <v>4616</v>
      </c>
      <c r="E2683" s="2029" t="s">
        <v>28</v>
      </c>
      <c r="F2683" s="250" t="s">
        <v>32</v>
      </c>
      <c r="G2683" s="262" t="s">
        <v>4497</v>
      </c>
      <c r="H2683" s="250" t="s">
        <v>1250</v>
      </c>
      <c r="I2683" s="262" t="s">
        <v>29</v>
      </c>
      <c r="J2683" s="262" t="s">
        <v>423</v>
      </c>
      <c r="K2683" s="262" t="s">
        <v>4602</v>
      </c>
      <c r="L2683" s="893">
        <v>2</v>
      </c>
      <c r="M2683" s="411"/>
      <c r="N2683" s="366">
        <v>100</v>
      </c>
      <c r="O2683" s="1761">
        <v>950</v>
      </c>
      <c r="P2683" s="905" t="s">
        <v>3828</v>
      </c>
    </row>
    <row r="2684" spans="1:16" ht="96.75" customHeight="1">
      <c r="A2684" s="592"/>
      <c r="B2684" s="558"/>
      <c r="C2684" s="722"/>
      <c r="D2684" s="920"/>
      <c r="E2684" s="2029"/>
      <c r="F2684" s="248" t="s">
        <v>32</v>
      </c>
      <c r="G2684" s="262" t="s">
        <v>4603</v>
      </c>
      <c r="H2684" s="248" t="s">
        <v>4604</v>
      </c>
      <c r="I2684" s="917" t="s">
        <v>29</v>
      </c>
      <c r="J2684" s="262" t="s">
        <v>423</v>
      </c>
      <c r="K2684" s="262" t="s">
        <v>4605</v>
      </c>
      <c r="L2684" s="929">
        <v>2</v>
      </c>
      <c r="M2684" s="411"/>
      <c r="N2684" s="366">
        <v>100</v>
      </c>
      <c r="O2684" s="1761"/>
      <c r="P2684" s="905" t="s">
        <v>3828</v>
      </c>
    </row>
    <row r="2685" spans="1:16" ht="96.75" customHeight="1">
      <c r="A2685" s="592"/>
      <c r="B2685" s="558"/>
      <c r="C2685" s="722"/>
      <c r="D2685" s="920"/>
      <c r="E2685" s="2029"/>
      <c r="F2685" s="248" t="s">
        <v>24</v>
      </c>
      <c r="G2685" s="262" t="s">
        <v>4606</v>
      </c>
      <c r="H2685" s="248" t="s">
        <v>4607</v>
      </c>
      <c r="I2685" s="917" t="s">
        <v>29</v>
      </c>
      <c r="J2685" s="917" t="s">
        <v>1460</v>
      </c>
      <c r="K2685" s="262" t="s">
        <v>4608</v>
      </c>
      <c r="L2685" s="929">
        <v>4</v>
      </c>
      <c r="M2685" s="411"/>
      <c r="N2685" s="366">
        <v>750</v>
      </c>
      <c r="O2685" s="1761"/>
      <c r="P2685" s="905" t="s">
        <v>3828</v>
      </c>
    </row>
    <row r="2686" spans="1:16" ht="96.75" customHeight="1">
      <c r="A2686" s="592"/>
      <c r="B2686" s="558"/>
      <c r="C2686" s="722"/>
      <c r="D2686" s="920" t="s">
        <v>4617</v>
      </c>
      <c r="E2686" s="2029" t="s">
        <v>28</v>
      </c>
      <c r="F2686" s="248" t="s">
        <v>32</v>
      </c>
      <c r="G2686" s="262" t="s">
        <v>4610</v>
      </c>
      <c r="H2686" s="248" t="s">
        <v>4604</v>
      </c>
      <c r="I2686" s="917" t="s">
        <v>29</v>
      </c>
      <c r="J2686" s="262" t="s">
        <v>423</v>
      </c>
      <c r="K2686" s="262" t="s">
        <v>4611</v>
      </c>
      <c r="L2686" s="929">
        <v>3</v>
      </c>
      <c r="M2686" s="1712"/>
      <c r="N2686" s="366">
        <v>50</v>
      </c>
      <c r="O2686" s="1761">
        <v>800</v>
      </c>
      <c r="P2686" s="905" t="s">
        <v>3828</v>
      </c>
    </row>
    <row r="2687" spans="1:16" ht="96.75" customHeight="1">
      <c r="A2687" s="592"/>
      <c r="B2687" s="558"/>
      <c r="C2687" s="722"/>
      <c r="D2687" s="920"/>
      <c r="E2687" s="2029"/>
      <c r="F2687" s="248" t="s">
        <v>24</v>
      </c>
      <c r="G2687" s="262" t="s">
        <v>4606</v>
      </c>
      <c r="H2687" s="248" t="s">
        <v>4607</v>
      </c>
      <c r="I2687" s="917" t="s">
        <v>29</v>
      </c>
      <c r="J2687" s="917" t="s">
        <v>1460</v>
      </c>
      <c r="K2687" s="262" t="s">
        <v>4608</v>
      </c>
      <c r="L2687" s="929">
        <v>4</v>
      </c>
      <c r="M2687" s="1712"/>
      <c r="N2687" s="366">
        <v>750</v>
      </c>
      <c r="O2687" s="1761"/>
      <c r="P2687" s="905" t="s">
        <v>3828</v>
      </c>
    </row>
    <row r="2688" spans="1:16" ht="96.75" customHeight="1">
      <c r="A2688" s="592"/>
      <c r="B2688" s="558"/>
      <c r="C2688" s="722"/>
      <c r="D2688" s="920" t="s">
        <v>4618</v>
      </c>
      <c r="E2688" s="2029" t="s">
        <v>28</v>
      </c>
      <c r="F2688" s="248" t="s">
        <v>32</v>
      </c>
      <c r="G2688" s="262" t="s">
        <v>4610</v>
      </c>
      <c r="H2688" s="248" t="s">
        <v>4604</v>
      </c>
      <c r="I2688" s="917" t="s">
        <v>29</v>
      </c>
      <c r="J2688" s="262" t="s">
        <v>423</v>
      </c>
      <c r="K2688" s="262" t="s">
        <v>4611</v>
      </c>
      <c r="L2688" s="929">
        <v>3</v>
      </c>
      <c r="M2688" s="1712"/>
      <c r="N2688" s="366">
        <v>50</v>
      </c>
      <c r="O2688" s="1761">
        <v>800</v>
      </c>
      <c r="P2688" s="905" t="s">
        <v>3828</v>
      </c>
    </row>
    <row r="2689" spans="1:16" ht="96.75" customHeight="1">
      <c r="A2689" s="592"/>
      <c r="B2689" s="558"/>
      <c r="C2689" s="722"/>
      <c r="D2689" s="920"/>
      <c r="E2689" s="2029"/>
      <c r="F2689" s="248" t="s">
        <v>24</v>
      </c>
      <c r="G2689" s="262" t="s">
        <v>4606</v>
      </c>
      <c r="H2689" s="248" t="s">
        <v>4607</v>
      </c>
      <c r="I2689" s="917" t="s">
        <v>29</v>
      </c>
      <c r="J2689" s="917" t="s">
        <v>1460</v>
      </c>
      <c r="K2689" s="262" t="s">
        <v>4608</v>
      </c>
      <c r="L2689" s="929">
        <v>4</v>
      </c>
      <c r="M2689" s="1712"/>
      <c r="N2689" s="366">
        <v>750</v>
      </c>
      <c r="O2689" s="1761"/>
      <c r="P2689" s="905" t="s">
        <v>3828</v>
      </c>
    </row>
    <row r="2690" spans="1:16" ht="96.75" customHeight="1">
      <c r="A2690" s="592"/>
      <c r="B2690" s="558"/>
      <c r="C2690" s="722"/>
      <c r="D2690" s="920" t="s">
        <v>4619</v>
      </c>
      <c r="E2690" s="2029" t="s">
        <v>28</v>
      </c>
      <c r="F2690" s="248" t="s">
        <v>32</v>
      </c>
      <c r="G2690" s="262" t="s">
        <v>4610</v>
      </c>
      <c r="H2690" s="248" t="s">
        <v>4604</v>
      </c>
      <c r="I2690" s="917" t="s">
        <v>29</v>
      </c>
      <c r="J2690" s="262" t="s">
        <v>423</v>
      </c>
      <c r="K2690" s="262" t="s">
        <v>4611</v>
      </c>
      <c r="L2690" s="929">
        <v>3</v>
      </c>
      <c r="M2690" s="1712"/>
      <c r="N2690" s="366">
        <v>50</v>
      </c>
      <c r="O2690" s="1761">
        <v>800</v>
      </c>
      <c r="P2690" s="905" t="s">
        <v>3828</v>
      </c>
    </row>
    <row r="2691" spans="1:16" ht="96.75" customHeight="1">
      <c r="A2691" s="592"/>
      <c r="B2691" s="558"/>
      <c r="C2691" s="722"/>
      <c r="D2691" s="920"/>
      <c r="E2691" s="2029"/>
      <c r="F2691" s="248" t="s">
        <v>24</v>
      </c>
      <c r="G2691" s="262" t="s">
        <v>4606</v>
      </c>
      <c r="H2691" s="248" t="s">
        <v>4607</v>
      </c>
      <c r="I2691" s="917" t="s">
        <v>29</v>
      </c>
      <c r="J2691" s="917" t="s">
        <v>1460</v>
      </c>
      <c r="K2691" s="262" t="s">
        <v>4608</v>
      </c>
      <c r="L2691" s="929">
        <v>4</v>
      </c>
      <c r="M2691" s="1712"/>
      <c r="N2691" s="366">
        <v>750</v>
      </c>
      <c r="O2691" s="1761"/>
      <c r="P2691" s="905" t="s">
        <v>3828</v>
      </c>
    </row>
    <row r="2692" spans="1:16" ht="96.75" customHeight="1">
      <c r="A2692" s="592"/>
      <c r="B2692" s="558"/>
      <c r="C2692" s="722"/>
      <c r="D2692" s="920" t="s">
        <v>4620</v>
      </c>
      <c r="E2692" s="2029" t="s">
        <v>28</v>
      </c>
      <c r="F2692" s="250" t="s">
        <v>32</v>
      </c>
      <c r="G2692" s="262" t="s">
        <v>4497</v>
      </c>
      <c r="H2692" s="250" t="s">
        <v>1250</v>
      </c>
      <c r="I2692" s="262" t="s">
        <v>29</v>
      </c>
      <c r="J2692" s="262" t="s">
        <v>423</v>
      </c>
      <c r="K2692" s="262" t="s">
        <v>4602</v>
      </c>
      <c r="L2692" s="893">
        <v>2</v>
      </c>
      <c r="M2692" s="411"/>
      <c r="N2692" s="366">
        <v>100</v>
      </c>
      <c r="O2692" s="1761">
        <v>950</v>
      </c>
      <c r="P2692" s="905" t="s">
        <v>3828</v>
      </c>
    </row>
    <row r="2693" spans="1:16" ht="96.75" customHeight="1">
      <c r="A2693" s="592"/>
      <c r="B2693" s="558"/>
      <c r="C2693" s="722"/>
      <c r="D2693" s="920"/>
      <c r="E2693" s="2029"/>
      <c r="F2693" s="248" t="s">
        <v>32</v>
      </c>
      <c r="G2693" s="262" t="s">
        <v>4603</v>
      </c>
      <c r="H2693" s="248" t="s">
        <v>4604</v>
      </c>
      <c r="I2693" s="917" t="s">
        <v>29</v>
      </c>
      <c r="J2693" s="917"/>
      <c r="K2693" s="262" t="s">
        <v>4605</v>
      </c>
      <c r="L2693" s="929">
        <v>2</v>
      </c>
      <c r="M2693" s="411"/>
      <c r="N2693" s="366">
        <v>100</v>
      </c>
      <c r="O2693" s="1761"/>
      <c r="P2693" s="905" t="s">
        <v>3828</v>
      </c>
    </row>
    <row r="2694" spans="1:16" ht="96.75" customHeight="1">
      <c r="A2694" s="592"/>
      <c r="B2694" s="558"/>
      <c r="C2694" s="722"/>
      <c r="D2694" s="920"/>
      <c r="E2694" s="2029"/>
      <c r="F2694" s="248" t="s">
        <v>24</v>
      </c>
      <c r="G2694" s="262" t="s">
        <v>4606</v>
      </c>
      <c r="H2694" s="248" t="s">
        <v>4607</v>
      </c>
      <c r="I2694" s="917" t="s">
        <v>29</v>
      </c>
      <c r="J2694" s="917" t="s">
        <v>1460</v>
      </c>
      <c r="K2694" s="262" t="s">
        <v>4608</v>
      </c>
      <c r="L2694" s="929">
        <v>4</v>
      </c>
      <c r="M2694" s="411"/>
      <c r="N2694" s="366">
        <v>750</v>
      </c>
      <c r="O2694" s="1761"/>
      <c r="P2694" s="905" t="s">
        <v>3828</v>
      </c>
    </row>
    <row r="2695" spans="1:16" ht="96.75" customHeight="1">
      <c r="A2695" s="592"/>
      <c r="B2695" s="558"/>
      <c r="C2695" s="722"/>
      <c r="D2695" s="920" t="s">
        <v>4621</v>
      </c>
      <c r="E2695" s="2028" t="s">
        <v>28</v>
      </c>
      <c r="F2695" s="248" t="s">
        <v>24</v>
      </c>
      <c r="G2695" s="262" t="s">
        <v>4622</v>
      </c>
      <c r="H2695" s="248" t="s">
        <v>4623</v>
      </c>
      <c r="I2695" s="917" t="s">
        <v>35</v>
      </c>
      <c r="J2695" s="917" t="s">
        <v>4624</v>
      </c>
      <c r="K2695" s="262" t="s">
        <v>4625</v>
      </c>
      <c r="L2695" s="929">
        <v>3</v>
      </c>
      <c r="M2695" s="353"/>
      <c r="N2695" s="366">
        <v>3000</v>
      </c>
      <c r="O2695" s="1761">
        <v>3500</v>
      </c>
      <c r="P2695" s="373" t="s">
        <v>3835</v>
      </c>
    </row>
    <row r="2696" spans="1:16" ht="96.75" customHeight="1">
      <c r="A2696" s="592"/>
      <c r="B2696" s="558"/>
      <c r="C2696" s="722"/>
      <c r="D2696" s="920"/>
      <c r="E2696" s="2028"/>
      <c r="F2696" s="248" t="s">
        <v>24</v>
      </c>
      <c r="G2696" s="262" t="s">
        <v>4626</v>
      </c>
      <c r="H2696" s="248" t="s">
        <v>4627</v>
      </c>
      <c r="I2696" s="917" t="s">
        <v>29</v>
      </c>
      <c r="J2696" s="917" t="s">
        <v>4564</v>
      </c>
      <c r="K2696" s="262" t="s">
        <v>4472</v>
      </c>
      <c r="L2696" s="929">
        <v>6</v>
      </c>
      <c r="M2696" s="353"/>
      <c r="N2696" s="366">
        <v>250</v>
      </c>
      <c r="O2696" s="1761"/>
      <c r="P2696" s="905" t="s">
        <v>3828</v>
      </c>
    </row>
    <row r="2697" spans="1:16" ht="96.75" customHeight="1">
      <c r="A2697" s="592"/>
      <c r="B2697" s="558"/>
      <c r="C2697" s="722"/>
      <c r="D2697" s="920"/>
      <c r="E2697" s="2028"/>
      <c r="F2697" s="248" t="s">
        <v>32</v>
      </c>
      <c r="G2697" s="262" t="s">
        <v>4628</v>
      </c>
      <c r="H2697" s="248" t="s">
        <v>4623</v>
      </c>
      <c r="I2697" s="917" t="s">
        <v>29</v>
      </c>
      <c r="J2697" s="917" t="s">
        <v>276</v>
      </c>
      <c r="K2697" s="262" t="s">
        <v>4629</v>
      </c>
      <c r="L2697" s="929">
        <v>1</v>
      </c>
      <c r="M2697" s="353"/>
      <c r="N2697" s="366">
        <v>250</v>
      </c>
      <c r="O2697" s="1761"/>
      <c r="P2697" s="905" t="s">
        <v>3828</v>
      </c>
    </row>
    <row r="2698" spans="1:16" ht="96.75" customHeight="1">
      <c r="A2698" s="592"/>
      <c r="B2698" s="558"/>
      <c r="C2698" s="722"/>
      <c r="D2698" s="920" t="s">
        <v>4630</v>
      </c>
      <c r="E2698" s="2028" t="s">
        <v>28</v>
      </c>
      <c r="F2698" s="248" t="s">
        <v>24</v>
      </c>
      <c r="G2698" s="262" t="s">
        <v>4622</v>
      </c>
      <c r="H2698" s="248" t="s">
        <v>4623</v>
      </c>
      <c r="I2698" s="917" t="s">
        <v>35</v>
      </c>
      <c r="J2698" s="917" t="s">
        <v>4624</v>
      </c>
      <c r="K2698" s="262" t="s">
        <v>4625</v>
      </c>
      <c r="L2698" s="929">
        <v>3</v>
      </c>
      <c r="M2698" s="353"/>
      <c r="N2698" s="366">
        <v>3000</v>
      </c>
      <c r="O2698" s="1761">
        <v>3500</v>
      </c>
      <c r="P2698" s="373" t="s">
        <v>3835</v>
      </c>
    </row>
    <row r="2699" spans="1:16" ht="96.75" customHeight="1">
      <c r="A2699" s="592"/>
      <c r="B2699" s="558"/>
      <c r="C2699" s="722"/>
      <c r="D2699" s="920"/>
      <c r="E2699" s="2028"/>
      <c r="F2699" s="248" t="s">
        <v>24</v>
      </c>
      <c r="G2699" s="262" t="s">
        <v>4626</v>
      </c>
      <c r="H2699" s="248" t="s">
        <v>4627</v>
      </c>
      <c r="I2699" s="917" t="s">
        <v>29</v>
      </c>
      <c r="J2699" s="917" t="s">
        <v>4564</v>
      </c>
      <c r="K2699" s="262" t="s">
        <v>4472</v>
      </c>
      <c r="L2699" s="929">
        <v>6</v>
      </c>
      <c r="M2699" s="353"/>
      <c r="N2699" s="366">
        <v>250</v>
      </c>
      <c r="O2699" s="1761"/>
      <c r="P2699" s="905" t="s">
        <v>3828</v>
      </c>
    </row>
    <row r="2700" spans="1:16" ht="96.75" customHeight="1">
      <c r="A2700" s="592"/>
      <c r="B2700" s="558"/>
      <c r="C2700" s="722"/>
      <c r="D2700" s="920"/>
      <c r="E2700" s="2028"/>
      <c r="F2700" s="248" t="s">
        <v>32</v>
      </c>
      <c r="G2700" s="262" t="s">
        <v>4628</v>
      </c>
      <c r="H2700" s="248" t="s">
        <v>4623</v>
      </c>
      <c r="I2700" s="917" t="s">
        <v>29</v>
      </c>
      <c r="J2700" s="917" t="s">
        <v>276</v>
      </c>
      <c r="K2700" s="262" t="s">
        <v>4629</v>
      </c>
      <c r="L2700" s="929">
        <v>1</v>
      </c>
      <c r="M2700" s="353"/>
      <c r="N2700" s="366">
        <v>250</v>
      </c>
      <c r="O2700" s="1761"/>
      <c r="P2700" s="905" t="s">
        <v>3828</v>
      </c>
    </row>
    <row r="2701" spans="1:16" ht="96.75" customHeight="1">
      <c r="A2701" s="592"/>
      <c r="B2701" s="558"/>
      <c r="C2701" s="722"/>
      <c r="D2701" s="920" t="s">
        <v>4631</v>
      </c>
      <c r="E2701" s="2029" t="s">
        <v>28</v>
      </c>
      <c r="F2701" s="248" t="s">
        <v>32</v>
      </c>
      <c r="G2701" s="262" t="s">
        <v>4632</v>
      </c>
      <c r="H2701" s="248" t="s">
        <v>4633</v>
      </c>
      <c r="I2701" s="917" t="s">
        <v>29</v>
      </c>
      <c r="J2701" s="917" t="s">
        <v>369</v>
      </c>
      <c r="K2701" s="262" t="s">
        <v>4605</v>
      </c>
      <c r="L2701" s="929">
        <v>2</v>
      </c>
      <c r="M2701" s="353"/>
      <c r="N2701" s="366">
        <v>100</v>
      </c>
      <c r="O2701" s="1761">
        <v>350</v>
      </c>
      <c r="P2701" s="905" t="s">
        <v>3828</v>
      </c>
    </row>
    <row r="2702" spans="1:16" ht="96.75" customHeight="1">
      <c r="A2702" s="592"/>
      <c r="B2702" s="558"/>
      <c r="C2702" s="722"/>
      <c r="D2702" s="920"/>
      <c r="E2702" s="2030"/>
      <c r="F2702" s="248" t="s">
        <v>32</v>
      </c>
      <c r="G2702" s="262" t="s">
        <v>4634</v>
      </c>
      <c r="H2702" s="248" t="s">
        <v>4633</v>
      </c>
      <c r="I2702" s="917" t="s">
        <v>29</v>
      </c>
      <c r="J2702" s="917" t="s">
        <v>369</v>
      </c>
      <c r="K2702" s="262" t="s">
        <v>4635</v>
      </c>
      <c r="L2702" s="929">
        <v>1</v>
      </c>
      <c r="M2702" s="353"/>
      <c r="N2702" s="366">
        <v>250</v>
      </c>
      <c r="O2702" s="1761"/>
      <c r="P2702" s="905" t="s">
        <v>3828</v>
      </c>
    </row>
    <row r="2703" spans="1:16" ht="96.75" customHeight="1">
      <c r="A2703" s="592"/>
      <c r="B2703" s="558"/>
      <c r="C2703" s="722"/>
      <c r="D2703" s="920" t="s">
        <v>4636</v>
      </c>
      <c r="E2703" s="2029" t="s">
        <v>28</v>
      </c>
      <c r="F2703" s="248" t="s">
        <v>24</v>
      </c>
      <c r="G2703" s="262" t="s">
        <v>4626</v>
      </c>
      <c r="H2703" s="248" t="s">
        <v>4627</v>
      </c>
      <c r="I2703" s="917" t="s">
        <v>29</v>
      </c>
      <c r="J2703" s="917" t="s">
        <v>4564</v>
      </c>
      <c r="K2703" s="262" t="s">
        <v>4472</v>
      </c>
      <c r="L2703" s="929">
        <v>6</v>
      </c>
      <c r="M2703" s="353"/>
      <c r="N2703" s="366">
        <v>250</v>
      </c>
      <c r="O2703" s="1761">
        <v>750</v>
      </c>
      <c r="P2703" s="905" t="s">
        <v>3828</v>
      </c>
    </row>
    <row r="2704" spans="1:16" ht="96.75" customHeight="1">
      <c r="A2704" s="592"/>
      <c r="B2704" s="558"/>
      <c r="C2704" s="722"/>
      <c r="D2704" s="920"/>
      <c r="E2704" s="2030"/>
      <c r="F2704" s="248" t="s">
        <v>32</v>
      </c>
      <c r="G2704" s="262" t="s">
        <v>4628</v>
      </c>
      <c r="H2704" s="248" t="s">
        <v>4623</v>
      </c>
      <c r="I2704" s="917" t="s">
        <v>29</v>
      </c>
      <c r="J2704" s="917" t="s">
        <v>276</v>
      </c>
      <c r="K2704" s="262" t="s">
        <v>4629</v>
      </c>
      <c r="L2704" s="929">
        <v>1</v>
      </c>
      <c r="M2704" s="353"/>
      <c r="N2704" s="366">
        <v>250</v>
      </c>
      <c r="O2704" s="1761"/>
      <c r="P2704" s="905" t="s">
        <v>3828</v>
      </c>
    </row>
    <row r="2705" spans="1:16" ht="96.75" customHeight="1">
      <c r="A2705" s="592"/>
      <c r="B2705" s="558"/>
      <c r="C2705" s="722"/>
      <c r="D2705" s="920"/>
      <c r="E2705" s="2030"/>
      <c r="F2705" s="248" t="s">
        <v>32</v>
      </c>
      <c r="G2705" s="262" t="s">
        <v>4632</v>
      </c>
      <c r="H2705" s="248" t="s">
        <v>4633</v>
      </c>
      <c r="I2705" s="917" t="s">
        <v>29</v>
      </c>
      <c r="J2705" s="917" t="s">
        <v>369</v>
      </c>
      <c r="K2705" s="262" t="s">
        <v>4605</v>
      </c>
      <c r="L2705" s="929">
        <v>1</v>
      </c>
      <c r="M2705" s="353"/>
      <c r="N2705" s="366">
        <v>250</v>
      </c>
      <c r="O2705" s="1761"/>
      <c r="P2705" s="905" t="s">
        <v>3828</v>
      </c>
    </row>
    <row r="2706" spans="1:16" ht="96.75" customHeight="1">
      <c r="A2706" s="592"/>
      <c r="B2706" s="558"/>
      <c r="C2706" s="722"/>
      <c r="D2706" s="917" t="s">
        <v>4637</v>
      </c>
      <c r="E2706" s="1031" t="s">
        <v>28</v>
      </c>
      <c r="F2706" s="248" t="s">
        <v>32</v>
      </c>
      <c r="G2706" s="262" t="s">
        <v>4632</v>
      </c>
      <c r="H2706" s="248" t="s">
        <v>4633</v>
      </c>
      <c r="I2706" s="917" t="s">
        <v>29</v>
      </c>
      <c r="J2706" s="917" t="s">
        <v>369</v>
      </c>
      <c r="K2706" s="262" t="s">
        <v>4605</v>
      </c>
      <c r="L2706" s="929">
        <v>1</v>
      </c>
      <c r="M2706" s="353"/>
      <c r="N2706" s="366">
        <v>250</v>
      </c>
      <c r="O2706" s="1178">
        <v>250</v>
      </c>
      <c r="P2706" s="905" t="s">
        <v>3828</v>
      </c>
    </row>
    <row r="2707" spans="1:16" ht="96.75" customHeight="1">
      <c r="A2707" s="592"/>
      <c r="B2707" s="558"/>
      <c r="C2707" s="722"/>
      <c r="D2707" s="920" t="s">
        <v>4638</v>
      </c>
      <c r="E2707" s="2029" t="s">
        <v>28</v>
      </c>
      <c r="F2707" s="248" t="s">
        <v>24</v>
      </c>
      <c r="G2707" s="262" t="s">
        <v>4626</v>
      </c>
      <c r="H2707" s="248" t="s">
        <v>4627</v>
      </c>
      <c r="I2707" s="917" t="s">
        <v>29</v>
      </c>
      <c r="J2707" s="917" t="s">
        <v>4564</v>
      </c>
      <c r="K2707" s="262" t="s">
        <v>4472</v>
      </c>
      <c r="L2707" s="929">
        <v>6</v>
      </c>
      <c r="M2707" s="353"/>
      <c r="N2707" s="366">
        <v>250</v>
      </c>
      <c r="O2707" s="1761">
        <v>750</v>
      </c>
      <c r="P2707" s="905" t="s">
        <v>3828</v>
      </c>
    </row>
    <row r="2708" spans="1:16" ht="96.75" customHeight="1">
      <c r="A2708" s="592"/>
      <c r="B2708" s="558"/>
      <c r="C2708" s="722"/>
      <c r="D2708" s="920"/>
      <c r="E2708" s="2030"/>
      <c r="F2708" s="248" t="s">
        <v>32</v>
      </c>
      <c r="G2708" s="262" t="s">
        <v>4628</v>
      </c>
      <c r="H2708" s="248" t="s">
        <v>4623</v>
      </c>
      <c r="I2708" s="917" t="s">
        <v>29</v>
      </c>
      <c r="J2708" s="917" t="s">
        <v>276</v>
      </c>
      <c r="K2708" s="262" t="s">
        <v>4629</v>
      </c>
      <c r="L2708" s="929">
        <v>1</v>
      </c>
      <c r="M2708" s="353"/>
      <c r="N2708" s="366">
        <v>250</v>
      </c>
      <c r="O2708" s="1761"/>
      <c r="P2708" s="905" t="s">
        <v>3828</v>
      </c>
    </row>
    <row r="2709" spans="1:16" ht="96.75" customHeight="1">
      <c r="A2709" s="592"/>
      <c r="B2709" s="558"/>
      <c r="C2709" s="722"/>
      <c r="D2709" s="920"/>
      <c r="E2709" s="2030"/>
      <c r="F2709" s="248" t="s">
        <v>32</v>
      </c>
      <c r="G2709" s="262" t="s">
        <v>4632</v>
      </c>
      <c r="H2709" s="248" t="s">
        <v>4633</v>
      </c>
      <c r="I2709" s="917" t="s">
        <v>29</v>
      </c>
      <c r="J2709" s="917" t="s">
        <v>369</v>
      </c>
      <c r="K2709" s="262" t="s">
        <v>4605</v>
      </c>
      <c r="L2709" s="929">
        <v>1</v>
      </c>
      <c r="M2709" s="353"/>
      <c r="N2709" s="366">
        <v>250</v>
      </c>
      <c r="O2709" s="1761"/>
      <c r="P2709" s="905" t="s">
        <v>3828</v>
      </c>
    </row>
    <row r="2710" spans="1:16" ht="96.75" customHeight="1">
      <c r="A2710" s="592"/>
      <c r="B2710" s="558"/>
      <c r="C2710" s="722"/>
      <c r="D2710" s="920" t="s">
        <v>4639</v>
      </c>
      <c r="E2710" s="2029" t="s">
        <v>28</v>
      </c>
      <c r="F2710" s="248" t="s">
        <v>24</v>
      </c>
      <c r="G2710" s="262" t="s">
        <v>4626</v>
      </c>
      <c r="H2710" s="248" t="s">
        <v>4627</v>
      </c>
      <c r="I2710" s="917" t="s">
        <v>29</v>
      </c>
      <c r="J2710" s="917" t="s">
        <v>4564</v>
      </c>
      <c r="K2710" s="262" t="s">
        <v>4472</v>
      </c>
      <c r="L2710" s="929">
        <v>6</v>
      </c>
      <c r="M2710" s="353"/>
      <c r="N2710" s="366">
        <v>250</v>
      </c>
      <c r="O2710" s="1761">
        <v>750</v>
      </c>
      <c r="P2710" s="905" t="s">
        <v>3828</v>
      </c>
    </row>
    <row r="2711" spans="1:16" ht="96.75" customHeight="1">
      <c r="A2711" s="592"/>
      <c r="B2711" s="558"/>
      <c r="C2711" s="722"/>
      <c r="D2711" s="920"/>
      <c r="E2711" s="2030"/>
      <c r="F2711" s="248" t="s">
        <v>32</v>
      </c>
      <c r="G2711" s="262" t="s">
        <v>4628</v>
      </c>
      <c r="H2711" s="248" t="s">
        <v>4623</v>
      </c>
      <c r="I2711" s="917" t="s">
        <v>29</v>
      </c>
      <c r="J2711" s="917" t="s">
        <v>276</v>
      </c>
      <c r="K2711" s="262" t="s">
        <v>4629</v>
      </c>
      <c r="L2711" s="929">
        <v>1</v>
      </c>
      <c r="M2711" s="353"/>
      <c r="N2711" s="366">
        <v>250</v>
      </c>
      <c r="O2711" s="1761"/>
      <c r="P2711" s="905" t="s">
        <v>3828</v>
      </c>
    </row>
    <row r="2712" spans="1:16" ht="96.75" customHeight="1">
      <c r="A2712" s="592"/>
      <c r="B2712" s="558"/>
      <c r="C2712" s="722"/>
      <c r="D2712" s="920"/>
      <c r="E2712" s="2030"/>
      <c r="F2712" s="248" t="s">
        <v>32</v>
      </c>
      <c r="G2712" s="262" t="s">
        <v>4632</v>
      </c>
      <c r="H2712" s="248" t="s">
        <v>4633</v>
      </c>
      <c r="I2712" s="917" t="s">
        <v>29</v>
      </c>
      <c r="J2712" s="917" t="s">
        <v>369</v>
      </c>
      <c r="K2712" s="262" t="s">
        <v>4605</v>
      </c>
      <c r="L2712" s="929">
        <v>1</v>
      </c>
      <c r="M2712" s="353"/>
      <c r="N2712" s="366">
        <v>250</v>
      </c>
      <c r="O2712" s="1761"/>
      <c r="P2712" s="905" t="s">
        <v>3828</v>
      </c>
    </row>
    <row r="2713" spans="1:16" ht="96.75" customHeight="1">
      <c r="A2713" s="592"/>
      <c r="B2713" s="558"/>
      <c r="C2713" s="722"/>
      <c r="D2713" s="920" t="s">
        <v>4640</v>
      </c>
      <c r="E2713" s="2029" t="s">
        <v>28</v>
      </c>
      <c r="F2713" s="248" t="s">
        <v>24</v>
      </c>
      <c r="G2713" s="262" t="s">
        <v>4626</v>
      </c>
      <c r="H2713" s="248" t="s">
        <v>4627</v>
      </c>
      <c r="I2713" s="917" t="s">
        <v>29</v>
      </c>
      <c r="J2713" s="917" t="s">
        <v>4564</v>
      </c>
      <c r="K2713" s="262" t="s">
        <v>4472</v>
      </c>
      <c r="L2713" s="929">
        <v>6</v>
      </c>
      <c r="M2713" s="353"/>
      <c r="N2713" s="366">
        <v>250</v>
      </c>
      <c r="O2713" s="1761">
        <v>750</v>
      </c>
      <c r="P2713" s="905" t="s">
        <v>3828</v>
      </c>
    </row>
    <row r="2714" spans="1:16" ht="96.75" customHeight="1">
      <c r="A2714" s="592"/>
      <c r="B2714" s="558"/>
      <c r="C2714" s="722"/>
      <c r="D2714" s="920"/>
      <c r="E2714" s="2030"/>
      <c r="F2714" s="248" t="s">
        <v>32</v>
      </c>
      <c r="G2714" s="262" t="s">
        <v>4628</v>
      </c>
      <c r="H2714" s="248" t="s">
        <v>4623</v>
      </c>
      <c r="I2714" s="917" t="s">
        <v>29</v>
      </c>
      <c r="J2714" s="917" t="s">
        <v>276</v>
      </c>
      <c r="K2714" s="262" t="s">
        <v>4629</v>
      </c>
      <c r="L2714" s="929">
        <v>1</v>
      </c>
      <c r="M2714" s="353"/>
      <c r="N2714" s="366">
        <v>250</v>
      </c>
      <c r="O2714" s="1761"/>
      <c r="P2714" s="905" t="s">
        <v>3828</v>
      </c>
    </row>
    <row r="2715" spans="1:16" ht="96.75" customHeight="1">
      <c r="A2715" s="592"/>
      <c r="B2715" s="558"/>
      <c r="C2715" s="722"/>
      <c r="D2715" s="920"/>
      <c r="E2715" s="2030"/>
      <c r="F2715" s="248" t="s">
        <v>32</v>
      </c>
      <c r="G2715" s="262" t="s">
        <v>4632</v>
      </c>
      <c r="H2715" s="248" t="s">
        <v>4633</v>
      </c>
      <c r="I2715" s="917" t="s">
        <v>29</v>
      </c>
      <c r="J2715" s="917" t="s">
        <v>369</v>
      </c>
      <c r="K2715" s="262" t="s">
        <v>4605</v>
      </c>
      <c r="L2715" s="929">
        <v>1</v>
      </c>
      <c r="M2715" s="353"/>
      <c r="N2715" s="366">
        <v>250</v>
      </c>
      <c r="O2715" s="1761"/>
      <c r="P2715" s="905" t="s">
        <v>3828</v>
      </c>
    </row>
    <row r="2716" spans="1:16" ht="96.75" customHeight="1">
      <c r="A2716" s="592"/>
      <c r="B2716" s="558"/>
      <c r="C2716" s="722"/>
      <c r="D2716" s="920" t="s">
        <v>4641</v>
      </c>
      <c r="E2716" s="2029" t="s">
        <v>28</v>
      </c>
      <c r="F2716" s="248" t="s">
        <v>24</v>
      </c>
      <c r="G2716" s="262" t="s">
        <v>4626</v>
      </c>
      <c r="H2716" s="248" t="s">
        <v>4627</v>
      </c>
      <c r="I2716" s="917" t="s">
        <v>29</v>
      </c>
      <c r="J2716" s="917" t="s">
        <v>4564</v>
      </c>
      <c r="K2716" s="262" t="s">
        <v>4472</v>
      </c>
      <c r="L2716" s="929">
        <v>6</v>
      </c>
      <c r="M2716" s="353"/>
      <c r="N2716" s="366">
        <v>250</v>
      </c>
      <c r="O2716" s="1761">
        <v>750</v>
      </c>
      <c r="P2716" s="905" t="s">
        <v>3828</v>
      </c>
    </row>
    <row r="2717" spans="1:16" ht="96.75" customHeight="1">
      <c r="A2717" s="592"/>
      <c r="B2717" s="558"/>
      <c r="C2717" s="722"/>
      <c r="D2717" s="920"/>
      <c r="E2717" s="2030"/>
      <c r="F2717" s="248" t="s">
        <v>32</v>
      </c>
      <c r="G2717" s="262" t="s">
        <v>4628</v>
      </c>
      <c r="H2717" s="248" t="s">
        <v>4623</v>
      </c>
      <c r="I2717" s="917" t="s">
        <v>29</v>
      </c>
      <c r="J2717" s="917" t="s">
        <v>276</v>
      </c>
      <c r="K2717" s="262" t="s">
        <v>4629</v>
      </c>
      <c r="L2717" s="929">
        <v>1</v>
      </c>
      <c r="M2717" s="353"/>
      <c r="N2717" s="366">
        <v>250</v>
      </c>
      <c r="O2717" s="1761"/>
      <c r="P2717" s="905" t="s">
        <v>3828</v>
      </c>
    </row>
    <row r="2718" spans="1:16" ht="96.75" customHeight="1">
      <c r="A2718" s="592"/>
      <c r="B2718" s="558"/>
      <c r="C2718" s="722"/>
      <c r="D2718" s="920"/>
      <c r="E2718" s="2030"/>
      <c r="F2718" s="248" t="s">
        <v>32</v>
      </c>
      <c r="G2718" s="262" t="s">
        <v>4634</v>
      </c>
      <c r="H2718" s="248" t="s">
        <v>4633</v>
      </c>
      <c r="I2718" s="917" t="s">
        <v>29</v>
      </c>
      <c r="J2718" s="917" t="s">
        <v>369</v>
      </c>
      <c r="K2718" s="262" t="s">
        <v>4635</v>
      </c>
      <c r="L2718" s="929">
        <v>1</v>
      </c>
      <c r="M2718" s="353"/>
      <c r="N2718" s="366">
        <v>250</v>
      </c>
      <c r="O2718" s="1761"/>
      <c r="P2718" s="905" t="s">
        <v>3828</v>
      </c>
    </row>
    <row r="2719" spans="1:16" ht="96.75" customHeight="1">
      <c r="A2719" s="592"/>
      <c r="B2719" s="558"/>
      <c r="C2719" s="722"/>
      <c r="D2719" s="917" t="s">
        <v>4642</v>
      </c>
      <c r="E2719" s="1031" t="s">
        <v>28</v>
      </c>
      <c r="F2719" s="248" t="s">
        <v>32</v>
      </c>
      <c r="G2719" s="262" t="s">
        <v>4632</v>
      </c>
      <c r="H2719" s="248" t="s">
        <v>4633</v>
      </c>
      <c r="I2719" s="917" t="s">
        <v>29</v>
      </c>
      <c r="J2719" s="917" t="s">
        <v>369</v>
      </c>
      <c r="K2719" s="262" t="s">
        <v>4605</v>
      </c>
      <c r="L2719" s="929">
        <v>2</v>
      </c>
      <c r="M2719" s="353"/>
      <c r="N2719" s="366">
        <v>100</v>
      </c>
      <c r="O2719" s="1178">
        <v>100</v>
      </c>
      <c r="P2719" s="905" t="s">
        <v>3828</v>
      </c>
    </row>
    <row r="2720" spans="1:16" ht="96.75" customHeight="1">
      <c r="A2720" s="592"/>
      <c r="B2720" s="558"/>
      <c r="C2720" s="722"/>
      <c r="D2720" s="920" t="s">
        <v>4643</v>
      </c>
      <c r="E2720" s="2029" t="s">
        <v>28</v>
      </c>
      <c r="F2720" s="248" t="s">
        <v>24</v>
      </c>
      <c r="G2720" s="262" t="s">
        <v>4626</v>
      </c>
      <c r="H2720" s="248" t="s">
        <v>4627</v>
      </c>
      <c r="I2720" s="917" t="s">
        <v>29</v>
      </c>
      <c r="J2720" s="917" t="s">
        <v>4564</v>
      </c>
      <c r="K2720" s="262" t="s">
        <v>4472</v>
      </c>
      <c r="L2720" s="929">
        <v>6</v>
      </c>
      <c r="M2720" s="353"/>
      <c r="N2720" s="366">
        <v>250</v>
      </c>
      <c r="O2720" s="1761">
        <v>600</v>
      </c>
      <c r="P2720" s="905" t="s">
        <v>3828</v>
      </c>
    </row>
    <row r="2721" spans="1:16" ht="96.75" customHeight="1">
      <c r="A2721" s="592"/>
      <c r="B2721" s="558"/>
      <c r="C2721" s="722"/>
      <c r="D2721" s="920"/>
      <c r="E2721" s="2030"/>
      <c r="F2721" s="248" t="s">
        <v>32</v>
      </c>
      <c r="G2721" s="262" t="s">
        <v>4628</v>
      </c>
      <c r="H2721" s="248" t="s">
        <v>4623</v>
      </c>
      <c r="I2721" s="917" t="s">
        <v>29</v>
      </c>
      <c r="J2721" s="917" t="s">
        <v>276</v>
      </c>
      <c r="K2721" s="262" t="s">
        <v>4629</v>
      </c>
      <c r="L2721" s="929">
        <v>1</v>
      </c>
      <c r="M2721" s="353"/>
      <c r="N2721" s="366">
        <v>250</v>
      </c>
      <c r="O2721" s="1761"/>
      <c r="P2721" s="905" t="s">
        <v>3828</v>
      </c>
    </row>
    <row r="2722" spans="1:16" ht="96.75" customHeight="1">
      <c r="A2722" s="592"/>
      <c r="B2722" s="558"/>
      <c r="C2722" s="722"/>
      <c r="D2722" s="920"/>
      <c r="E2722" s="2030"/>
      <c r="F2722" s="248" t="s">
        <v>32</v>
      </c>
      <c r="G2722" s="262" t="s">
        <v>4632</v>
      </c>
      <c r="H2722" s="248" t="s">
        <v>4633</v>
      </c>
      <c r="I2722" s="917" t="s">
        <v>29</v>
      </c>
      <c r="J2722" s="917" t="s">
        <v>369</v>
      </c>
      <c r="K2722" s="262" t="s">
        <v>4605</v>
      </c>
      <c r="L2722" s="929">
        <v>2</v>
      </c>
      <c r="M2722" s="353"/>
      <c r="N2722" s="366">
        <v>100</v>
      </c>
      <c r="O2722" s="1761"/>
      <c r="P2722" s="905" t="s">
        <v>3828</v>
      </c>
    </row>
    <row r="2723" spans="1:16" ht="96.75" customHeight="1">
      <c r="A2723" s="592"/>
      <c r="B2723" s="558"/>
      <c r="C2723" s="722"/>
      <c r="D2723" s="920" t="s">
        <v>4644</v>
      </c>
      <c r="E2723" s="2029" t="s">
        <v>28</v>
      </c>
      <c r="F2723" s="248" t="s">
        <v>24</v>
      </c>
      <c r="G2723" s="262" t="s">
        <v>4626</v>
      </c>
      <c r="H2723" s="248" t="s">
        <v>4627</v>
      </c>
      <c r="I2723" s="917" t="s">
        <v>29</v>
      </c>
      <c r="J2723" s="917" t="s">
        <v>4564</v>
      </c>
      <c r="K2723" s="262" t="s">
        <v>4472</v>
      </c>
      <c r="L2723" s="929">
        <v>6</v>
      </c>
      <c r="M2723" s="353"/>
      <c r="N2723" s="366">
        <v>250</v>
      </c>
      <c r="O2723" s="1761">
        <v>600</v>
      </c>
      <c r="P2723" s="905" t="s">
        <v>3828</v>
      </c>
    </row>
    <row r="2724" spans="1:16" ht="96.75" customHeight="1">
      <c r="A2724" s="592"/>
      <c r="B2724" s="558"/>
      <c r="C2724" s="722"/>
      <c r="D2724" s="920"/>
      <c r="E2724" s="2030"/>
      <c r="F2724" s="248" t="s">
        <v>32</v>
      </c>
      <c r="G2724" s="262" t="s">
        <v>4632</v>
      </c>
      <c r="H2724" s="248" t="s">
        <v>4633</v>
      </c>
      <c r="I2724" s="917" t="s">
        <v>29</v>
      </c>
      <c r="J2724" s="917" t="s">
        <v>369</v>
      </c>
      <c r="K2724" s="262" t="s">
        <v>4605</v>
      </c>
      <c r="L2724" s="929">
        <v>2</v>
      </c>
      <c r="M2724" s="353"/>
      <c r="N2724" s="366">
        <v>100</v>
      </c>
      <c r="O2724" s="1761"/>
      <c r="P2724" s="905" t="s">
        <v>3828</v>
      </c>
    </row>
    <row r="2725" spans="1:16" ht="96.75" customHeight="1">
      <c r="A2725" s="592"/>
      <c r="B2725" s="558"/>
      <c r="C2725" s="722"/>
      <c r="D2725" s="920"/>
      <c r="E2725" s="2030"/>
      <c r="F2725" s="248" t="s">
        <v>32</v>
      </c>
      <c r="G2725" s="262" t="s">
        <v>4634</v>
      </c>
      <c r="H2725" s="248" t="s">
        <v>4633</v>
      </c>
      <c r="I2725" s="917" t="s">
        <v>29</v>
      </c>
      <c r="J2725" s="917" t="s">
        <v>369</v>
      </c>
      <c r="K2725" s="262" t="s">
        <v>4635</v>
      </c>
      <c r="L2725" s="929">
        <v>1</v>
      </c>
      <c r="M2725" s="353"/>
      <c r="N2725" s="366">
        <v>250</v>
      </c>
      <c r="O2725" s="1761"/>
      <c r="P2725" s="905" t="s">
        <v>3828</v>
      </c>
    </row>
    <row r="2726" spans="1:16" ht="96.75" customHeight="1">
      <c r="A2726" s="592"/>
      <c r="B2726" s="558"/>
      <c r="C2726" s="722"/>
      <c r="D2726" s="920" t="s">
        <v>4645</v>
      </c>
      <c r="E2726" s="2029" t="s">
        <v>28</v>
      </c>
      <c r="F2726" s="248" t="s">
        <v>24</v>
      </c>
      <c r="G2726" s="262" t="s">
        <v>4626</v>
      </c>
      <c r="H2726" s="248" t="s">
        <v>4627</v>
      </c>
      <c r="I2726" s="917" t="s">
        <v>29</v>
      </c>
      <c r="J2726" s="917" t="s">
        <v>4564</v>
      </c>
      <c r="K2726" s="262" t="s">
        <v>4472</v>
      </c>
      <c r="L2726" s="929">
        <v>6</v>
      </c>
      <c r="M2726" s="353"/>
      <c r="N2726" s="366">
        <v>250</v>
      </c>
      <c r="O2726" s="1761">
        <v>600</v>
      </c>
      <c r="P2726" s="905" t="s">
        <v>3828</v>
      </c>
    </row>
    <row r="2727" spans="1:16" ht="96.75" customHeight="1">
      <c r="A2727" s="592"/>
      <c r="B2727" s="558"/>
      <c r="C2727" s="722"/>
      <c r="D2727" s="920"/>
      <c r="E2727" s="2030"/>
      <c r="F2727" s="248" t="s">
        <v>32</v>
      </c>
      <c r="G2727" s="262" t="s">
        <v>4632</v>
      </c>
      <c r="H2727" s="248" t="s">
        <v>4633</v>
      </c>
      <c r="I2727" s="917" t="s">
        <v>29</v>
      </c>
      <c r="J2727" s="917" t="s">
        <v>369</v>
      </c>
      <c r="K2727" s="262" t="s">
        <v>4605</v>
      </c>
      <c r="L2727" s="929">
        <v>2</v>
      </c>
      <c r="M2727" s="353"/>
      <c r="N2727" s="366">
        <v>100</v>
      </c>
      <c r="O2727" s="1761"/>
      <c r="P2727" s="905" t="s">
        <v>3828</v>
      </c>
    </row>
    <row r="2728" spans="1:16" ht="96.75" customHeight="1">
      <c r="A2728" s="592"/>
      <c r="B2728" s="558"/>
      <c r="C2728" s="722"/>
      <c r="D2728" s="920"/>
      <c r="E2728" s="2030"/>
      <c r="F2728" s="248" t="s">
        <v>32</v>
      </c>
      <c r="G2728" s="262" t="s">
        <v>4634</v>
      </c>
      <c r="H2728" s="248" t="s">
        <v>4633</v>
      </c>
      <c r="I2728" s="917" t="s">
        <v>29</v>
      </c>
      <c r="J2728" s="917" t="s">
        <v>369</v>
      </c>
      <c r="K2728" s="262" t="s">
        <v>4635</v>
      </c>
      <c r="L2728" s="929">
        <v>1</v>
      </c>
      <c r="M2728" s="353"/>
      <c r="N2728" s="366">
        <v>250</v>
      </c>
      <c r="O2728" s="1761"/>
      <c r="P2728" s="905" t="s">
        <v>3828</v>
      </c>
    </row>
    <row r="2729" spans="1:16" ht="96.75" customHeight="1">
      <c r="A2729" s="592"/>
      <c r="B2729" s="558"/>
      <c r="C2729" s="722"/>
      <c r="D2729" s="920" t="s">
        <v>4646</v>
      </c>
      <c r="E2729" s="2029" t="s">
        <v>28</v>
      </c>
      <c r="F2729" s="248" t="s">
        <v>32</v>
      </c>
      <c r="G2729" s="262" t="s">
        <v>4632</v>
      </c>
      <c r="H2729" s="248" t="s">
        <v>4633</v>
      </c>
      <c r="I2729" s="917" t="s">
        <v>29</v>
      </c>
      <c r="J2729" s="917" t="s">
        <v>369</v>
      </c>
      <c r="K2729" s="262" t="s">
        <v>4605</v>
      </c>
      <c r="L2729" s="929">
        <v>2</v>
      </c>
      <c r="M2729" s="353"/>
      <c r="N2729" s="366">
        <v>100</v>
      </c>
      <c r="O2729" s="1761">
        <v>350</v>
      </c>
      <c r="P2729" s="905" t="s">
        <v>3828</v>
      </c>
    </row>
    <row r="2730" spans="1:16" ht="96.75" customHeight="1">
      <c r="A2730" s="592"/>
      <c r="B2730" s="558"/>
      <c r="C2730" s="722"/>
      <c r="D2730" s="920"/>
      <c r="E2730" s="2030"/>
      <c r="F2730" s="248" t="s">
        <v>32</v>
      </c>
      <c r="G2730" s="262" t="s">
        <v>4634</v>
      </c>
      <c r="H2730" s="248" t="s">
        <v>4633</v>
      </c>
      <c r="I2730" s="917" t="s">
        <v>29</v>
      </c>
      <c r="J2730" s="917" t="s">
        <v>369</v>
      </c>
      <c r="K2730" s="262" t="s">
        <v>4635</v>
      </c>
      <c r="L2730" s="929">
        <v>1</v>
      </c>
      <c r="M2730" s="353"/>
      <c r="N2730" s="366">
        <v>250</v>
      </c>
      <c r="O2730" s="1761"/>
      <c r="P2730" s="905" t="s">
        <v>3828</v>
      </c>
    </row>
    <row r="2731" spans="1:16" ht="96.75" customHeight="1">
      <c r="A2731" s="592"/>
      <c r="B2731" s="558"/>
      <c r="C2731" s="722"/>
      <c r="D2731" s="920" t="s">
        <v>4647</v>
      </c>
      <c r="E2731" s="2029" t="s">
        <v>28</v>
      </c>
      <c r="F2731" s="248" t="s">
        <v>32</v>
      </c>
      <c r="G2731" s="262" t="s">
        <v>4632</v>
      </c>
      <c r="H2731" s="248" t="s">
        <v>4633</v>
      </c>
      <c r="I2731" s="917" t="s">
        <v>29</v>
      </c>
      <c r="J2731" s="917" t="s">
        <v>369</v>
      </c>
      <c r="K2731" s="262" t="s">
        <v>4605</v>
      </c>
      <c r="L2731" s="929">
        <v>2</v>
      </c>
      <c r="M2731" s="353"/>
      <c r="N2731" s="366">
        <v>100</v>
      </c>
      <c r="O2731" s="1761">
        <v>350</v>
      </c>
      <c r="P2731" s="905" t="s">
        <v>3828</v>
      </c>
    </row>
    <row r="2732" spans="1:16" ht="96.75" customHeight="1">
      <c r="A2732" s="592"/>
      <c r="B2732" s="558"/>
      <c r="C2732" s="722"/>
      <c r="D2732" s="920"/>
      <c r="E2732" s="2030"/>
      <c r="F2732" s="248" t="s">
        <v>32</v>
      </c>
      <c r="G2732" s="262" t="s">
        <v>4634</v>
      </c>
      <c r="H2732" s="248" t="s">
        <v>4633</v>
      </c>
      <c r="I2732" s="917" t="s">
        <v>29</v>
      </c>
      <c r="J2732" s="917" t="s">
        <v>369</v>
      </c>
      <c r="K2732" s="262" t="s">
        <v>4635</v>
      </c>
      <c r="L2732" s="929">
        <v>1</v>
      </c>
      <c r="M2732" s="353"/>
      <c r="N2732" s="366">
        <v>250</v>
      </c>
      <c r="O2732" s="1761"/>
      <c r="P2732" s="905" t="s">
        <v>3828</v>
      </c>
    </row>
    <row r="2733" spans="1:16" ht="96.75" customHeight="1">
      <c r="A2733" s="592"/>
      <c r="B2733" s="558"/>
      <c r="C2733" s="722"/>
      <c r="D2733" s="920" t="s">
        <v>4648</v>
      </c>
      <c r="E2733" s="2029" t="s">
        <v>28</v>
      </c>
      <c r="F2733" s="248" t="s">
        <v>24</v>
      </c>
      <c r="G2733" s="262" t="s">
        <v>4626</v>
      </c>
      <c r="H2733" s="248" t="s">
        <v>4627</v>
      </c>
      <c r="I2733" s="917" t="s">
        <v>29</v>
      </c>
      <c r="J2733" s="917" t="s">
        <v>4564</v>
      </c>
      <c r="K2733" s="262" t="s">
        <v>4472</v>
      </c>
      <c r="L2733" s="929">
        <v>6</v>
      </c>
      <c r="M2733" s="353"/>
      <c r="N2733" s="366">
        <v>250</v>
      </c>
      <c r="O2733" s="1761">
        <v>600</v>
      </c>
      <c r="P2733" s="905" t="s">
        <v>3828</v>
      </c>
    </row>
    <row r="2734" spans="1:16" ht="96.75" customHeight="1">
      <c r="A2734" s="592"/>
      <c r="B2734" s="558"/>
      <c r="C2734" s="722"/>
      <c r="D2734" s="920"/>
      <c r="E2734" s="2030"/>
      <c r="F2734" s="248" t="s">
        <v>32</v>
      </c>
      <c r="G2734" s="262" t="s">
        <v>4632</v>
      </c>
      <c r="H2734" s="248" t="s">
        <v>4633</v>
      </c>
      <c r="I2734" s="917" t="s">
        <v>29</v>
      </c>
      <c r="J2734" s="917" t="s">
        <v>369</v>
      </c>
      <c r="K2734" s="262" t="s">
        <v>4605</v>
      </c>
      <c r="L2734" s="929">
        <v>2</v>
      </c>
      <c r="M2734" s="353"/>
      <c r="N2734" s="366">
        <v>100</v>
      </c>
      <c r="O2734" s="1761"/>
      <c r="P2734" s="905" t="s">
        <v>3828</v>
      </c>
    </row>
    <row r="2735" spans="1:16" ht="96.75" customHeight="1">
      <c r="A2735" s="592"/>
      <c r="B2735" s="558"/>
      <c r="C2735" s="722"/>
      <c r="D2735" s="920"/>
      <c r="E2735" s="2030"/>
      <c r="F2735" s="248" t="s">
        <v>32</v>
      </c>
      <c r="G2735" s="262" t="s">
        <v>4634</v>
      </c>
      <c r="H2735" s="248" t="s">
        <v>4633</v>
      </c>
      <c r="I2735" s="917" t="s">
        <v>29</v>
      </c>
      <c r="J2735" s="917" t="s">
        <v>369</v>
      </c>
      <c r="K2735" s="262" t="s">
        <v>4635</v>
      </c>
      <c r="L2735" s="929">
        <v>1</v>
      </c>
      <c r="M2735" s="353"/>
      <c r="N2735" s="366">
        <v>250</v>
      </c>
      <c r="O2735" s="1761"/>
      <c r="P2735" s="905" t="s">
        <v>3828</v>
      </c>
    </row>
    <row r="2736" spans="1:16" ht="96.75" customHeight="1">
      <c r="A2736" s="592"/>
      <c r="B2736" s="558"/>
      <c r="C2736" s="722"/>
      <c r="D2736" s="920" t="s">
        <v>4649</v>
      </c>
      <c r="E2736" s="2029" t="s">
        <v>28</v>
      </c>
      <c r="F2736" s="248" t="s">
        <v>24</v>
      </c>
      <c r="G2736" s="262" t="s">
        <v>4626</v>
      </c>
      <c r="H2736" s="248" t="s">
        <v>4627</v>
      </c>
      <c r="I2736" s="917" t="s">
        <v>29</v>
      </c>
      <c r="J2736" s="917" t="s">
        <v>4564</v>
      </c>
      <c r="K2736" s="262" t="s">
        <v>4472</v>
      </c>
      <c r="L2736" s="929">
        <v>6</v>
      </c>
      <c r="M2736" s="353"/>
      <c r="N2736" s="366">
        <v>250</v>
      </c>
      <c r="O2736" s="1761">
        <v>600</v>
      </c>
      <c r="P2736" s="905" t="s">
        <v>3828</v>
      </c>
    </row>
    <row r="2737" spans="1:16" ht="96.75" customHeight="1">
      <c r="A2737" s="592"/>
      <c r="B2737" s="558"/>
      <c r="C2737" s="722"/>
      <c r="D2737" s="920"/>
      <c r="E2737" s="2030"/>
      <c r="F2737" s="248" t="s">
        <v>32</v>
      </c>
      <c r="G2737" s="262" t="s">
        <v>4632</v>
      </c>
      <c r="H2737" s="248" t="s">
        <v>4633</v>
      </c>
      <c r="I2737" s="917" t="s">
        <v>29</v>
      </c>
      <c r="J2737" s="917" t="s">
        <v>369</v>
      </c>
      <c r="K2737" s="262" t="s">
        <v>4605</v>
      </c>
      <c r="L2737" s="929">
        <v>2</v>
      </c>
      <c r="M2737" s="353"/>
      <c r="N2737" s="366">
        <v>100</v>
      </c>
      <c r="O2737" s="1761"/>
      <c r="P2737" s="905" t="s">
        <v>3828</v>
      </c>
    </row>
    <row r="2738" spans="1:16" ht="96.75" customHeight="1">
      <c r="A2738" s="592"/>
      <c r="B2738" s="558"/>
      <c r="C2738" s="722"/>
      <c r="D2738" s="920"/>
      <c r="E2738" s="2030"/>
      <c r="F2738" s="248" t="s">
        <v>32</v>
      </c>
      <c r="G2738" s="262" t="s">
        <v>4634</v>
      </c>
      <c r="H2738" s="248" t="s">
        <v>4633</v>
      </c>
      <c r="I2738" s="917" t="s">
        <v>29</v>
      </c>
      <c r="J2738" s="917" t="s">
        <v>369</v>
      </c>
      <c r="K2738" s="262" t="s">
        <v>4635</v>
      </c>
      <c r="L2738" s="929">
        <v>1</v>
      </c>
      <c r="M2738" s="353"/>
      <c r="N2738" s="366">
        <v>250</v>
      </c>
      <c r="O2738" s="1761"/>
      <c r="P2738" s="905" t="s">
        <v>3828</v>
      </c>
    </row>
    <row r="2739" spans="1:16" ht="96.75" customHeight="1">
      <c r="A2739" s="592"/>
      <c r="B2739" s="558"/>
      <c r="C2739" s="722"/>
      <c r="D2739" s="920" t="s">
        <v>4650</v>
      </c>
      <c r="E2739" s="2029" t="s">
        <v>28</v>
      </c>
      <c r="F2739" s="248" t="s">
        <v>32</v>
      </c>
      <c r="G2739" s="262" t="s">
        <v>4628</v>
      </c>
      <c r="H2739" s="248" t="s">
        <v>4623</v>
      </c>
      <c r="I2739" s="917" t="s">
        <v>29</v>
      </c>
      <c r="J2739" s="917" t="s">
        <v>276</v>
      </c>
      <c r="K2739" s="262" t="s">
        <v>4629</v>
      </c>
      <c r="L2739" s="929">
        <v>1</v>
      </c>
      <c r="M2739" s="353"/>
      <c r="N2739" s="366">
        <v>250</v>
      </c>
      <c r="O2739" s="1761">
        <v>600</v>
      </c>
      <c r="P2739" s="905" t="s">
        <v>3828</v>
      </c>
    </row>
    <row r="2740" spans="1:16" ht="96.75" customHeight="1">
      <c r="A2740" s="592"/>
      <c r="B2740" s="558"/>
      <c r="C2740" s="722"/>
      <c r="D2740" s="920"/>
      <c r="E2740" s="2030"/>
      <c r="F2740" s="248" t="s">
        <v>32</v>
      </c>
      <c r="G2740" s="262" t="s">
        <v>4632</v>
      </c>
      <c r="H2740" s="248" t="s">
        <v>4633</v>
      </c>
      <c r="I2740" s="917" t="s">
        <v>29</v>
      </c>
      <c r="J2740" s="917" t="s">
        <v>369</v>
      </c>
      <c r="K2740" s="262" t="s">
        <v>4605</v>
      </c>
      <c r="L2740" s="929">
        <v>2</v>
      </c>
      <c r="M2740" s="353"/>
      <c r="N2740" s="366">
        <v>100</v>
      </c>
      <c r="O2740" s="1761"/>
      <c r="P2740" s="905" t="s">
        <v>3828</v>
      </c>
    </row>
    <row r="2741" spans="1:16" ht="96.75" customHeight="1">
      <c r="A2741" s="592"/>
      <c r="B2741" s="558"/>
      <c r="C2741" s="722"/>
      <c r="D2741" s="920"/>
      <c r="E2741" s="2030"/>
      <c r="F2741" s="248" t="s">
        <v>32</v>
      </c>
      <c r="G2741" s="262" t="s">
        <v>4634</v>
      </c>
      <c r="H2741" s="248" t="s">
        <v>4633</v>
      </c>
      <c r="I2741" s="917" t="s">
        <v>29</v>
      </c>
      <c r="J2741" s="917" t="s">
        <v>369</v>
      </c>
      <c r="K2741" s="262" t="s">
        <v>4635</v>
      </c>
      <c r="L2741" s="929">
        <v>1</v>
      </c>
      <c r="M2741" s="353"/>
      <c r="N2741" s="366">
        <v>250</v>
      </c>
      <c r="O2741" s="1761"/>
      <c r="P2741" s="905" t="s">
        <v>3828</v>
      </c>
    </row>
    <row r="2742" spans="1:16" ht="96.75" customHeight="1">
      <c r="A2742" s="592"/>
      <c r="B2742" s="558"/>
      <c r="C2742" s="722"/>
      <c r="D2742" s="920" t="s">
        <v>4651</v>
      </c>
      <c r="E2742" s="2029" t="s">
        <v>28</v>
      </c>
      <c r="F2742" s="248" t="s">
        <v>32</v>
      </c>
      <c r="G2742" s="262" t="s">
        <v>4632</v>
      </c>
      <c r="H2742" s="248" t="s">
        <v>4633</v>
      </c>
      <c r="I2742" s="917" t="s">
        <v>29</v>
      </c>
      <c r="J2742" s="917" t="s">
        <v>369</v>
      </c>
      <c r="K2742" s="262" t="s">
        <v>4605</v>
      </c>
      <c r="L2742" s="929">
        <v>2</v>
      </c>
      <c r="M2742" s="353"/>
      <c r="N2742" s="366">
        <v>100</v>
      </c>
      <c r="O2742" s="1761">
        <v>350</v>
      </c>
      <c r="P2742" s="905" t="s">
        <v>3828</v>
      </c>
    </row>
    <row r="2743" spans="1:16" ht="96.75" customHeight="1">
      <c r="A2743" s="592"/>
      <c r="B2743" s="558"/>
      <c r="C2743" s="722"/>
      <c r="D2743" s="920"/>
      <c r="E2743" s="2030"/>
      <c r="F2743" s="248" t="s">
        <v>32</v>
      </c>
      <c r="G2743" s="262" t="s">
        <v>4634</v>
      </c>
      <c r="H2743" s="248" t="s">
        <v>4633</v>
      </c>
      <c r="I2743" s="917" t="s">
        <v>29</v>
      </c>
      <c r="J2743" s="917" t="s">
        <v>369</v>
      </c>
      <c r="K2743" s="262" t="s">
        <v>4635</v>
      </c>
      <c r="L2743" s="929">
        <v>1</v>
      </c>
      <c r="M2743" s="353"/>
      <c r="N2743" s="366">
        <v>250</v>
      </c>
      <c r="O2743" s="1761"/>
      <c r="P2743" s="905" t="s">
        <v>3828</v>
      </c>
    </row>
    <row r="2744" spans="1:16" ht="96.75" customHeight="1">
      <c r="A2744" s="592"/>
      <c r="B2744" s="558"/>
      <c r="C2744" s="722"/>
      <c r="D2744" s="920" t="s">
        <v>4652</v>
      </c>
      <c r="E2744" s="2029" t="s">
        <v>23</v>
      </c>
      <c r="F2744" s="248" t="s">
        <v>24</v>
      </c>
      <c r="G2744" s="262" t="s">
        <v>4622</v>
      </c>
      <c r="H2744" s="248" t="s">
        <v>4623</v>
      </c>
      <c r="I2744" s="917" t="s">
        <v>29</v>
      </c>
      <c r="J2744" s="917" t="s">
        <v>4624</v>
      </c>
      <c r="K2744" s="262" t="s">
        <v>4625</v>
      </c>
      <c r="L2744" s="929">
        <v>3</v>
      </c>
      <c r="M2744" s="353" t="s">
        <v>4653</v>
      </c>
      <c r="N2744" s="366">
        <v>3000</v>
      </c>
      <c r="O2744" s="1761">
        <v>4000</v>
      </c>
      <c r="P2744" s="373" t="s">
        <v>3835</v>
      </c>
    </row>
    <row r="2745" spans="1:16" ht="96.75" customHeight="1">
      <c r="A2745" s="592"/>
      <c r="B2745" s="558"/>
      <c r="C2745" s="722"/>
      <c r="D2745" s="920"/>
      <c r="E2745" s="2030"/>
      <c r="F2745" s="248" t="s">
        <v>24</v>
      </c>
      <c r="G2745" s="262" t="s">
        <v>4626</v>
      </c>
      <c r="H2745" s="248" t="s">
        <v>4627</v>
      </c>
      <c r="I2745" s="917" t="s">
        <v>29</v>
      </c>
      <c r="J2745" s="917" t="s">
        <v>4564</v>
      </c>
      <c r="K2745" s="262" t="s">
        <v>4472</v>
      </c>
      <c r="L2745" s="929">
        <v>6</v>
      </c>
      <c r="M2745" s="353" t="s">
        <v>4653</v>
      </c>
      <c r="N2745" s="366">
        <v>500</v>
      </c>
      <c r="O2745" s="1761"/>
      <c r="P2745" s="373" t="s">
        <v>3835</v>
      </c>
    </row>
    <row r="2746" spans="1:16" ht="96.75" customHeight="1">
      <c r="A2746" s="592"/>
      <c r="B2746" s="558"/>
      <c r="C2746" s="722"/>
      <c r="D2746" s="920"/>
      <c r="E2746" s="2030"/>
      <c r="F2746" s="248" t="s">
        <v>32</v>
      </c>
      <c r="G2746" s="262" t="s">
        <v>4628</v>
      </c>
      <c r="H2746" s="248" t="s">
        <v>4623</v>
      </c>
      <c r="I2746" s="917" t="s">
        <v>29</v>
      </c>
      <c r="J2746" s="917" t="s">
        <v>276</v>
      </c>
      <c r="K2746" s="262" t="s">
        <v>4629</v>
      </c>
      <c r="L2746" s="929">
        <v>1</v>
      </c>
      <c r="M2746" s="353" t="s">
        <v>4653</v>
      </c>
      <c r="N2746" s="366">
        <v>500</v>
      </c>
      <c r="O2746" s="1761"/>
      <c r="P2746" s="373" t="s">
        <v>3835</v>
      </c>
    </row>
    <row r="2747" spans="1:16" ht="96.75" customHeight="1">
      <c r="A2747" s="592"/>
      <c r="B2747" s="558"/>
      <c r="C2747" s="722"/>
      <c r="D2747" s="920" t="s">
        <v>4654</v>
      </c>
      <c r="E2747" s="2029" t="s">
        <v>23</v>
      </c>
      <c r="F2747" s="248" t="s">
        <v>24</v>
      </c>
      <c r="G2747" s="262" t="s">
        <v>4606</v>
      </c>
      <c r="H2747" s="248" t="s">
        <v>4607</v>
      </c>
      <c r="I2747" s="917" t="s">
        <v>29</v>
      </c>
      <c r="J2747" s="917" t="s">
        <v>1460</v>
      </c>
      <c r="K2747" s="262" t="s">
        <v>4608</v>
      </c>
      <c r="L2747" s="929">
        <v>4</v>
      </c>
      <c r="M2747" s="353" t="s">
        <v>4653</v>
      </c>
      <c r="N2747" s="366">
        <v>1500</v>
      </c>
      <c r="O2747" s="1761">
        <v>2500</v>
      </c>
      <c r="P2747" s="373" t="s">
        <v>3835</v>
      </c>
    </row>
    <row r="2748" spans="1:16" ht="96.75" customHeight="1">
      <c r="A2748" s="592"/>
      <c r="B2748" s="558"/>
      <c r="C2748" s="722"/>
      <c r="D2748" s="920"/>
      <c r="E2748" s="2030"/>
      <c r="F2748" s="248" t="s">
        <v>24</v>
      </c>
      <c r="G2748" s="262" t="s">
        <v>4626</v>
      </c>
      <c r="H2748" s="248" t="s">
        <v>4627</v>
      </c>
      <c r="I2748" s="917" t="s">
        <v>29</v>
      </c>
      <c r="J2748" s="917" t="s">
        <v>4564</v>
      </c>
      <c r="K2748" s="262" t="s">
        <v>4472</v>
      </c>
      <c r="L2748" s="929">
        <v>6</v>
      </c>
      <c r="M2748" s="353" t="s">
        <v>4653</v>
      </c>
      <c r="N2748" s="366">
        <v>500</v>
      </c>
      <c r="O2748" s="1761"/>
      <c r="P2748" s="373" t="s">
        <v>3835</v>
      </c>
    </row>
    <row r="2749" spans="1:16" ht="96.75" customHeight="1">
      <c r="A2749" s="593"/>
      <c r="B2749" s="559"/>
      <c r="C2749" s="723"/>
      <c r="D2749" s="920"/>
      <c r="E2749" s="2030"/>
      <c r="F2749" s="248" t="s">
        <v>32</v>
      </c>
      <c r="G2749" s="262" t="s">
        <v>4628</v>
      </c>
      <c r="H2749" s="248" t="s">
        <v>4623</v>
      </c>
      <c r="I2749" s="917" t="s">
        <v>29</v>
      </c>
      <c r="J2749" s="917" t="s">
        <v>276</v>
      </c>
      <c r="K2749" s="262" t="s">
        <v>4629</v>
      </c>
      <c r="L2749" s="929">
        <v>1</v>
      </c>
      <c r="M2749" s="353" t="s">
        <v>4653</v>
      </c>
      <c r="N2749" s="366">
        <v>500</v>
      </c>
      <c r="O2749" s="1761"/>
      <c r="P2749" s="373" t="s">
        <v>3835</v>
      </c>
    </row>
    <row r="2750" spans="1:16" ht="96.75" customHeight="1">
      <c r="A2750" s="597" t="s">
        <v>4387</v>
      </c>
      <c r="B2750" s="598" t="s">
        <v>4655</v>
      </c>
      <c r="C2750" s="597" t="s">
        <v>4656</v>
      </c>
      <c r="D2750" s="920" t="s">
        <v>4657</v>
      </c>
      <c r="E2750" s="2029" t="s">
        <v>28</v>
      </c>
      <c r="F2750" s="249" t="s">
        <v>24</v>
      </c>
      <c r="G2750" s="262" t="s">
        <v>4658</v>
      </c>
      <c r="H2750" s="248" t="s">
        <v>4659</v>
      </c>
      <c r="I2750" s="262" t="s">
        <v>29</v>
      </c>
      <c r="J2750" s="262" t="s">
        <v>4580</v>
      </c>
      <c r="K2750" s="1032" t="s">
        <v>4472</v>
      </c>
      <c r="L2750" s="1116">
        <v>5</v>
      </c>
      <c r="M2750" s="353"/>
      <c r="N2750" s="938">
        <v>500</v>
      </c>
      <c r="O2750" s="1761">
        <v>600</v>
      </c>
      <c r="P2750" s="905" t="s">
        <v>3828</v>
      </c>
    </row>
    <row r="2751" spans="1:16" ht="96.75" customHeight="1">
      <c r="A2751" s="597"/>
      <c r="B2751" s="598"/>
      <c r="C2751" s="597"/>
      <c r="D2751" s="920"/>
      <c r="E2751" s="2029"/>
      <c r="F2751" s="249" t="s">
        <v>32</v>
      </c>
      <c r="G2751" s="262" t="s">
        <v>4501</v>
      </c>
      <c r="H2751" s="248" t="s">
        <v>4660</v>
      </c>
      <c r="I2751" s="262" t="s">
        <v>29</v>
      </c>
      <c r="J2751" s="917" t="s">
        <v>276</v>
      </c>
      <c r="K2751" s="1032" t="s">
        <v>4661</v>
      </c>
      <c r="L2751" s="1116">
        <v>2</v>
      </c>
      <c r="M2751" s="353"/>
      <c r="N2751" s="938">
        <v>100</v>
      </c>
      <c r="O2751" s="1761"/>
      <c r="P2751" s="905" t="s">
        <v>3828</v>
      </c>
    </row>
    <row r="2752" spans="1:16" ht="96.75" customHeight="1">
      <c r="A2752" s="597"/>
      <c r="B2752" s="598"/>
      <c r="C2752" s="597"/>
      <c r="D2752" s="920"/>
      <c r="E2752" s="2029"/>
      <c r="F2752" s="249" t="s">
        <v>32</v>
      </c>
      <c r="G2752" s="262" t="s">
        <v>4494</v>
      </c>
      <c r="H2752" s="248" t="s">
        <v>4659</v>
      </c>
      <c r="I2752" s="262" t="s">
        <v>29</v>
      </c>
      <c r="J2752" s="262" t="s">
        <v>276</v>
      </c>
      <c r="K2752" s="1032" t="s">
        <v>4662</v>
      </c>
      <c r="L2752" s="1116">
        <v>1</v>
      </c>
      <c r="M2752" s="353"/>
      <c r="N2752" s="938">
        <v>0</v>
      </c>
      <c r="O2752" s="1761"/>
      <c r="P2752" s="373" t="s">
        <v>4663</v>
      </c>
    </row>
    <row r="2753" spans="1:16" ht="96.75" customHeight="1">
      <c r="A2753" s="597"/>
      <c r="B2753" s="598"/>
      <c r="C2753" s="597"/>
      <c r="D2753" s="920"/>
      <c r="E2753" s="2029"/>
      <c r="F2753" s="249" t="s">
        <v>32</v>
      </c>
      <c r="G2753" s="262" t="s">
        <v>4566</v>
      </c>
      <c r="H2753" s="248" t="s">
        <v>4660</v>
      </c>
      <c r="I2753" s="262" t="s">
        <v>29</v>
      </c>
      <c r="J2753" s="262" t="s">
        <v>369</v>
      </c>
      <c r="K2753" s="1032" t="s">
        <v>4664</v>
      </c>
      <c r="L2753" s="1116">
        <v>2</v>
      </c>
      <c r="M2753" s="353"/>
      <c r="N2753" s="938">
        <v>0</v>
      </c>
      <c r="O2753" s="1761"/>
      <c r="P2753" s="373" t="s">
        <v>4597</v>
      </c>
    </row>
    <row r="2754" spans="1:16" ht="96.75" customHeight="1">
      <c r="A2754" s="597"/>
      <c r="B2754" s="598"/>
      <c r="C2754" s="597"/>
      <c r="D2754" s="920" t="s">
        <v>4665</v>
      </c>
      <c r="E2754" s="2029" t="s">
        <v>28</v>
      </c>
      <c r="F2754" s="249" t="s">
        <v>24</v>
      </c>
      <c r="G2754" s="262" t="s">
        <v>4658</v>
      </c>
      <c r="H2754" s="248" t="s">
        <v>4659</v>
      </c>
      <c r="I2754" s="262" t="s">
        <v>29</v>
      </c>
      <c r="J2754" s="262" t="s">
        <v>4580</v>
      </c>
      <c r="K2754" s="1032" t="s">
        <v>4472</v>
      </c>
      <c r="L2754" s="1116">
        <v>5</v>
      </c>
      <c r="M2754" s="353"/>
      <c r="N2754" s="938">
        <v>500</v>
      </c>
      <c r="O2754" s="1761">
        <v>600</v>
      </c>
      <c r="P2754" s="905" t="s">
        <v>3828</v>
      </c>
    </row>
    <row r="2755" spans="1:16" ht="96.75" customHeight="1">
      <c r="A2755" s="597"/>
      <c r="B2755" s="598"/>
      <c r="C2755" s="597"/>
      <c r="D2755" s="920"/>
      <c r="E2755" s="2029"/>
      <c r="F2755" s="249" t="s">
        <v>32</v>
      </c>
      <c r="G2755" s="262" t="s">
        <v>4501</v>
      </c>
      <c r="H2755" s="248" t="s">
        <v>4660</v>
      </c>
      <c r="I2755" s="262" t="s">
        <v>29</v>
      </c>
      <c r="J2755" s="917" t="s">
        <v>276</v>
      </c>
      <c r="K2755" s="1032" t="s">
        <v>4661</v>
      </c>
      <c r="L2755" s="1116">
        <v>2</v>
      </c>
      <c r="M2755" s="353"/>
      <c r="N2755" s="938">
        <v>100</v>
      </c>
      <c r="O2755" s="1761"/>
      <c r="P2755" s="905" t="s">
        <v>3828</v>
      </c>
    </row>
    <row r="2756" spans="1:16" ht="96.75" customHeight="1">
      <c r="A2756" s="597"/>
      <c r="B2756" s="598"/>
      <c r="C2756" s="597"/>
      <c r="D2756" s="920"/>
      <c r="E2756" s="2029"/>
      <c r="F2756" s="249" t="s">
        <v>32</v>
      </c>
      <c r="G2756" s="262" t="s">
        <v>4494</v>
      </c>
      <c r="H2756" s="248" t="s">
        <v>4659</v>
      </c>
      <c r="I2756" s="262" t="s">
        <v>29</v>
      </c>
      <c r="J2756" s="262" t="s">
        <v>276</v>
      </c>
      <c r="K2756" s="1032" t="s">
        <v>4662</v>
      </c>
      <c r="L2756" s="1116">
        <v>1</v>
      </c>
      <c r="M2756" s="353"/>
      <c r="N2756" s="938">
        <v>0</v>
      </c>
      <c r="O2756" s="1761"/>
      <c r="P2756" s="373" t="s">
        <v>4663</v>
      </c>
    </row>
    <row r="2757" spans="1:16" ht="96.75" customHeight="1">
      <c r="A2757" s="597"/>
      <c r="B2757" s="598"/>
      <c r="C2757" s="597"/>
      <c r="D2757" s="920"/>
      <c r="E2757" s="2029"/>
      <c r="F2757" s="249" t="s">
        <v>32</v>
      </c>
      <c r="G2757" s="262" t="s">
        <v>4566</v>
      </c>
      <c r="H2757" s="248" t="s">
        <v>4660</v>
      </c>
      <c r="I2757" s="262" t="s">
        <v>29</v>
      </c>
      <c r="J2757" s="262" t="s">
        <v>369</v>
      </c>
      <c r="K2757" s="1032" t="s">
        <v>4664</v>
      </c>
      <c r="L2757" s="1116">
        <v>2</v>
      </c>
      <c r="M2757" s="353"/>
      <c r="N2757" s="938">
        <v>0</v>
      </c>
      <c r="O2757" s="1761"/>
      <c r="P2757" s="373" t="s">
        <v>4597</v>
      </c>
    </row>
    <row r="2758" spans="1:16" ht="96.75" customHeight="1">
      <c r="A2758" s="597"/>
      <c r="B2758" s="598"/>
      <c r="C2758" s="597"/>
      <c r="D2758" s="920" t="s">
        <v>4666</v>
      </c>
      <c r="E2758" s="2029" t="s">
        <v>28</v>
      </c>
      <c r="F2758" s="249" t="s">
        <v>24</v>
      </c>
      <c r="G2758" s="262" t="s">
        <v>4658</v>
      </c>
      <c r="H2758" s="248" t="s">
        <v>4659</v>
      </c>
      <c r="I2758" s="262" t="s">
        <v>29</v>
      </c>
      <c r="J2758" s="262" t="s">
        <v>4580</v>
      </c>
      <c r="K2758" s="1032" t="s">
        <v>4472</v>
      </c>
      <c r="L2758" s="1116">
        <v>5</v>
      </c>
      <c r="M2758" s="353"/>
      <c r="N2758" s="938">
        <v>500</v>
      </c>
      <c r="O2758" s="1761">
        <v>600</v>
      </c>
      <c r="P2758" s="905" t="s">
        <v>3828</v>
      </c>
    </row>
    <row r="2759" spans="1:16" ht="96.75" customHeight="1">
      <c r="A2759" s="597"/>
      <c r="B2759" s="598"/>
      <c r="C2759" s="597"/>
      <c r="D2759" s="920"/>
      <c r="E2759" s="2029"/>
      <c r="F2759" s="249" t="s">
        <v>32</v>
      </c>
      <c r="G2759" s="262" t="s">
        <v>4501</v>
      </c>
      <c r="H2759" s="248" t="s">
        <v>4660</v>
      </c>
      <c r="I2759" s="262" t="s">
        <v>29</v>
      </c>
      <c r="J2759" s="917" t="s">
        <v>276</v>
      </c>
      <c r="K2759" s="1032" t="s">
        <v>4661</v>
      </c>
      <c r="L2759" s="1116">
        <v>2</v>
      </c>
      <c r="M2759" s="353"/>
      <c r="N2759" s="938">
        <v>100</v>
      </c>
      <c r="O2759" s="1761"/>
      <c r="P2759" s="905" t="s">
        <v>3828</v>
      </c>
    </row>
    <row r="2760" spans="1:16" ht="96.75" customHeight="1">
      <c r="A2760" s="597"/>
      <c r="B2760" s="598"/>
      <c r="C2760" s="597"/>
      <c r="D2760" s="920"/>
      <c r="E2760" s="2029"/>
      <c r="F2760" s="249" t="s">
        <v>32</v>
      </c>
      <c r="G2760" s="262" t="s">
        <v>4494</v>
      </c>
      <c r="H2760" s="248" t="s">
        <v>4659</v>
      </c>
      <c r="I2760" s="262" t="s">
        <v>29</v>
      </c>
      <c r="J2760" s="262" t="s">
        <v>276</v>
      </c>
      <c r="K2760" s="1032" t="s">
        <v>4662</v>
      </c>
      <c r="L2760" s="1116">
        <v>1</v>
      </c>
      <c r="M2760" s="353"/>
      <c r="N2760" s="938">
        <v>0</v>
      </c>
      <c r="O2760" s="1761"/>
      <c r="P2760" s="373" t="s">
        <v>4663</v>
      </c>
    </row>
    <row r="2761" spans="1:16" ht="96.75" customHeight="1">
      <c r="A2761" s="597"/>
      <c r="B2761" s="598"/>
      <c r="C2761" s="597"/>
      <c r="D2761" s="920"/>
      <c r="E2761" s="2029"/>
      <c r="F2761" s="249" t="s">
        <v>32</v>
      </c>
      <c r="G2761" s="262" t="s">
        <v>4566</v>
      </c>
      <c r="H2761" s="248" t="s">
        <v>4660</v>
      </c>
      <c r="I2761" s="262" t="s">
        <v>29</v>
      </c>
      <c r="J2761" s="262" t="s">
        <v>369</v>
      </c>
      <c r="K2761" s="1032" t="s">
        <v>4664</v>
      </c>
      <c r="L2761" s="1116">
        <v>2</v>
      </c>
      <c r="M2761" s="353"/>
      <c r="N2761" s="938">
        <v>0</v>
      </c>
      <c r="O2761" s="1761"/>
      <c r="P2761" s="373" t="s">
        <v>4597</v>
      </c>
    </row>
    <row r="2762" spans="1:16" ht="96.75" customHeight="1">
      <c r="A2762" s="597"/>
      <c r="B2762" s="598"/>
      <c r="C2762" s="597"/>
      <c r="D2762" s="920" t="s">
        <v>4667</v>
      </c>
      <c r="E2762" s="2029" t="s">
        <v>28</v>
      </c>
      <c r="F2762" s="249" t="s">
        <v>24</v>
      </c>
      <c r="G2762" s="262" t="s">
        <v>4658</v>
      </c>
      <c r="H2762" s="248" t="s">
        <v>4659</v>
      </c>
      <c r="I2762" s="262" t="s">
        <v>29</v>
      </c>
      <c r="J2762" s="262" t="s">
        <v>4580</v>
      </c>
      <c r="K2762" s="1032" t="s">
        <v>4472</v>
      </c>
      <c r="L2762" s="1116">
        <v>5</v>
      </c>
      <c r="M2762" s="353"/>
      <c r="N2762" s="938">
        <v>500</v>
      </c>
      <c r="O2762" s="1761">
        <v>600</v>
      </c>
      <c r="P2762" s="905" t="s">
        <v>3828</v>
      </c>
    </row>
    <row r="2763" spans="1:16" ht="96.75" customHeight="1">
      <c r="A2763" s="597"/>
      <c r="B2763" s="598"/>
      <c r="C2763" s="597"/>
      <c r="D2763" s="920"/>
      <c r="E2763" s="2029"/>
      <c r="F2763" s="249" t="s">
        <v>32</v>
      </c>
      <c r="G2763" s="262" t="s">
        <v>4501</v>
      </c>
      <c r="H2763" s="248" t="s">
        <v>4660</v>
      </c>
      <c r="I2763" s="262" t="s">
        <v>29</v>
      </c>
      <c r="J2763" s="917" t="s">
        <v>276</v>
      </c>
      <c r="K2763" s="1032" t="s">
        <v>4661</v>
      </c>
      <c r="L2763" s="1116">
        <v>2</v>
      </c>
      <c r="M2763" s="353"/>
      <c r="N2763" s="938">
        <v>100</v>
      </c>
      <c r="O2763" s="1761"/>
      <c r="P2763" s="905" t="s">
        <v>3828</v>
      </c>
    </row>
    <row r="2764" spans="1:16" ht="96.75" customHeight="1">
      <c r="A2764" s="597"/>
      <c r="B2764" s="598"/>
      <c r="C2764" s="597"/>
      <c r="D2764" s="920"/>
      <c r="E2764" s="2029"/>
      <c r="F2764" s="249" t="s">
        <v>32</v>
      </c>
      <c r="G2764" s="262" t="s">
        <v>4494</v>
      </c>
      <c r="H2764" s="248" t="s">
        <v>4659</v>
      </c>
      <c r="I2764" s="262" t="s">
        <v>29</v>
      </c>
      <c r="J2764" s="262" t="s">
        <v>276</v>
      </c>
      <c r="K2764" s="1032" t="s">
        <v>4662</v>
      </c>
      <c r="L2764" s="1116">
        <v>1</v>
      </c>
      <c r="M2764" s="353"/>
      <c r="N2764" s="938">
        <v>0</v>
      </c>
      <c r="O2764" s="1761"/>
      <c r="P2764" s="373" t="s">
        <v>4663</v>
      </c>
    </row>
    <row r="2765" spans="1:16" ht="96.75" customHeight="1">
      <c r="A2765" s="597"/>
      <c r="B2765" s="598"/>
      <c r="C2765" s="597"/>
      <c r="D2765" s="920"/>
      <c r="E2765" s="2029"/>
      <c r="F2765" s="249" t="s">
        <v>32</v>
      </c>
      <c r="G2765" s="262" t="s">
        <v>4566</v>
      </c>
      <c r="H2765" s="248" t="s">
        <v>4660</v>
      </c>
      <c r="I2765" s="262" t="s">
        <v>29</v>
      </c>
      <c r="J2765" s="262" t="s">
        <v>369</v>
      </c>
      <c r="K2765" s="1032" t="s">
        <v>4664</v>
      </c>
      <c r="L2765" s="1116">
        <v>2</v>
      </c>
      <c r="M2765" s="353"/>
      <c r="N2765" s="938">
        <v>0</v>
      </c>
      <c r="O2765" s="1761"/>
      <c r="P2765" s="373" t="s">
        <v>4597</v>
      </c>
    </row>
    <row r="2766" spans="1:16" ht="96.75" customHeight="1">
      <c r="A2766" s="597"/>
      <c r="B2766" s="598"/>
      <c r="C2766" s="597"/>
      <c r="D2766" s="920" t="s">
        <v>4668</v>
      </c>
      <c r="E2766" s="2029" t="s">
        <v>28</v>
      </c>
      <c r="F2766" s="249" t="s">
        <v>24</v>
      </c>
      <c r="G2766" s="262" t="s">
        <v>4658</v>
      </c>
      <c r="H2766" s="248" t="s">
        <v>4659</v>
      </c>
      <c r="I2766" s="262" t="s">
        <v>29</v>
      </c>
      <c r="J2766" s="262" t="s">
        <v>4580</v>
      </c>
      <c r="K2766" s="1032" t="s">
        <v>4472</v>
      </c>
      <c r="L2766" s="1116">
        <v>5</v>
      </c>
      <c r="M2766" s="353"/>
      <c r="N2766" s="938">
        <v>500</v>
      </c>
      <c r="O2766" s="1761">
        <v>600</v>
      </c>
      <c r="P2766" s="905" t="s">
        <v>3828</v>
      </c>
    </row>
    <row r="2767" spans="1:16" ht="96.75" customHeight="1">
      <c r="A2767" s="597"/>
      <c r="B2767" s="598"/>
      <c r="C2767" s="597"/>
      <c r="D2767" s="920"/>
      <c r="E2767" s="2029"/>
      <c r="F2767" s="249" t="s">
        <v>32</v>
      </c>
      <c r="G2767" s="262" t="s">
        <v>4501</v>
      </c>
      <c r="H2767" s="248" t="s">
        <v>4660</v>
      </c>
      <c r="I2767" s="262" t="s">
        <v>29</v>
      </c>
      <c r="J2767" s="917" t="s">
        <v>276</v>
      </c>
      <c r="K2767" s="1032" t="s">
        <v>4661</v>
      </c>
      <c r="L2767" s="1116">
        <v>2</v>
      </c>
      <c r="M2767" s="353"/>
      <c r="N2767" s="938">
        <v>100</v>
      </c>
      <c r="O2767" s="1761"/>
      <c r="P2767" s="905" t="s">
        <v>3828</v>
      </c>
    </row>
    <row r="2768" spans="1:16" ht="96.75" customHeight="1">
      <c r="A2768" s="597"/>
      <c r="B2768" s="598"/>
      <c r="C2768" s="597"/>
      <c r="D2768" s="920"/>
      <c r="E2768" s="2029"/>
      <c r="F2768" s="249" t="s">
        <v>32</v>
      </c>
      <c r="G2768" s="262" t="s">
        <v>4494</v>
      </c>
      <c r="H2768" s="248" t="s">
        <v>4659</v>
      </c>
      <c r="I2768" s="262" t="s">
        <v>29</v>
      </c>
      <c r="J2768" s="262" t="s">
        <v>276</v>
      </c>
      <c r="K2768" s="1032" t="s">
        <v>4662</v>
      </c>
      <c r="L2768" s="1116">
        <v>1</v>
      </c>
      <c r="M2768" s="353"/>
      <c r="N2768" s="938">
        <v>0</v>
      </c>
      <c r="O2768" s="1761"/>
      <c r="P2768" s="373" t="s">
        <v>4663</v>
      </c>
    </row>
    <row r="2769" spans="1:16" ht="96.75" customHeight="1">
      <c r="A2769" s="597"/>
      <c r="B2769" s="598"/>
      <c r="C2769" s="597"/>
      <c r="D2769" s="920"/>
      <c r="E2769" s="2029"/>
      <c r="F2769" s="249" t="s">
        <v>32</v>
      </c>
      <c r="G2769" s="262" t="s">
        <v>4566</v>
      </c>
      <c r="H2769" s="248" t="s">
        <v>4660</v>
      </c>
      <c r="I2769" s="262" t="s">
        <v>29</v>
      </c>
      <c r="J2769" s="262" t="s">
        <v>369</v>
      </c>
      <c r="K2769" s="1032" t="s">
        <v>4664</v>
      </c>
      <c r="L2769" s="1116">
        <v>2</v>
      </c>
      <c r="M2769" s="353"/>
      <c r="N2769" s="938">
        <v>0</v>
      </c>
      <c r="O2769" s="1761"/>
      <c r="P2769" s="373" t="s">
        <v>4597</v>
      </c>
    </row>
    <row r="2770" spans="1:16" ht="96.75" customHeight="1">
      <c r="A2770" s="597"/>
      <c r="B2770" s="598"/>
      <c r="C2770" s="597"/>
      <c r="D2770" s="920" t="s">
        <v>4669</v>
      </c>
      <c r="E2770" s="2029" t="s">
        <v>28</v>
      </c>
      <c r="F2770" s="249" t="s">
        <v>24</v>
      </c>
      <c r="G2770" s="262" t="s">
        <v>4658</v>
      </c>
      <c r="H2770" s="248" t="s">
        <v>4659</v>
      </c>
      <c r="I2770" s="262" t="s">
        <v>29</v>
      </c>
      <c r="J2770" s="262" t="s">
        <v>4580</v>
      </c>
      <c r="K2770" s="1032" t="s">
        <v>4472</v>
      </c>
      <c r="L2770" s="1116">
        <v>5</v>
      </c>
      <c r="M2770" s="353"/>
      <c r="N2770" s="938">
        <v>500</v>
      </c>
      <c r="O2770" s="1761">
        <v>600</v>
      </c>
      <c r="P2770" s="905" t="s">
        <v>3828</v>
      </c>
    </row>
    <row r="2771" spans="1:16" ht="96.75" customHeight="1">
      <c r="A2771" s="597"/>
      <c r="B2771" s="598"/>
      <c r="C2771" s="597"/>
      <c r="D2771" s="920"/>
      <c r="E2771" s="2029"/>
      <c r="F2771" s="249" t="s">
        <v>32</v>
      </c>
      <c r="G2771" s="262" t="s">
        <v>4501</v>
      </c>
      <c r="H2771" s="248" t="s">
        <v>4660</v>
      </c>
      <c r="I2771" s="262" t="s">
        <v>29</v>
      </c>
      <c r="J2771" s="917" t="s">
        <v>276</v>
      </c>
      <c r="K2771" s="1032" t="s">
        <v>4661</v>
      </c>
      <c r="L2771" s="1116">
        <v>2</v>
      </c>
      <c r="M2771" s="353"/>
      <c r="N2771" s="938">
        <v>100</v>
      </c>
      <c r="O2771" s="1761"/>
      <c r="P2771" s="905" t="s">
        <v>3828</v>
      </c>
    </row>
    <row r="2772" spans="1:16" ht="96.75" customHeight="1">
      <c r="A2772" s="597"/>
      <c r="B2772" s="598"/>
      <c r="C2772" s="597"/>
      <c r="D2772" s="920"/>
      <c r="E2772" s="2029"/>
      <c r="F2772" s="249" t="s">
        <v>32</v>
      </c>
      <c r="G2772" s="262" t="s">
        <v>4494</v>
      </c>
      <c r="H2772" s="248" t="s">
        <v>4659</v>
      </c>
      <c r="I2772" s="262" t="s">
        <v>29</v>
      </c>
      <c r="J2772" s="262" t="s">
        <v>276</v>
      </c>
      <c r="K2772" s="1032" t="s">
        <v>4662</v>
      </c>
      <c r="L2772" s="1116">
        <v>1</v>
      </c>
      <c r="M2772" s="353"/>
      <c r="N2772" s="938">
        <v>0</v>
      </c>
      <c r="O2772" s="1761"/>
      <c r="P2772" s="373" t="s">
        <v>4663</v>
      </c>
    </row>
    <row r="2773" spans="1:16" ht="96.75" customHeight="1">
      <c r="A2773" s="597"/>
      <c r="B2773" s="598"/>
      <c r="C2773" s="597"/>
      <c r="D2773" s="920"/>
      <c r="E2773" s="2029"/>
      <c r="F2773" s="249" t="s">
        <v>32</v>
      </c>
      <c r="G2773" s="262" t="s">
        <v>4566</v>
      </c>
      <c r="H2773" s="248" t="s">
        <v>4660</v>
      </c>
      <c r="I2773" s="262" t="s">
        <v>29</v>
      </c>
      <c r="J2773" s="262" t="s">
        <v>369</v>
      </c>
      <c r="K2773" s="1032" t="s">
        <v>4664</v>
      </c>
      <c r="L2773" s="1116">
        <v>2</v>
      </c>
      <c r="M2773" s="353"/>
      <c r="N2773" s="938">
        <v>0</v>
      </c>
      <c r="O2773" s="1761"/>
      <c r="P2773" s="373" t="s">
        <v>4597</v>
      </c>
    </row>
    <row r="2774" spans="1:16" ht="96.75" customHeight="1">
      <c r="A2774" s="597"/>
      <c r="B2774" s="598"/>
      <c r="C2774" s="597"/>
      <c r="D2774" s="920" t="s">
        <v>4670</v>
      </c>
      <c r="E2774" s="2029" t="s">
        <v>28</v>
      </c>
      <c r="F2774" s="249" t="s">
        <v>24</v>
      </c>
      <c r="G2774" s="262" t="s">
        <v>4658</v>
      </c>
      <c r="H2774" s="248" t="s">
        <v>4659</v>
      </c>
      <c r="I2774" s="262" t="s">
        <v>29</v>
      </c>
      <c r="J2774" s="262" t="s">
        <v>4580</v>
      </c>
      <c r="K2774" s="1032" t="s">
        <v>4472</v>
      </c>
      <c r="L2774" s="1116">
        <v>5</v>
      </c>
      <c r="M2774" s="353"/>
      <c r="N2774" s="938">
        <v>500</v>
      </c>
      <c r="O2774" s="1761">
        <v>600</v>
      </c>
      <c r="P2774" s="905" t="s">
        <v>3828</v>
      </c>
    </row>
    <row r="2775" spans="1:16" ht="96.75" customHeight="1">
      <c r="A2775" s="597"/>
      <c r="B2775" s="598"/>
      <c r="C2775" s="597"/>
      <c r="D2775" s="920"/>
      <c r="E2775" s="2029"/>
      <c r="F2775" s="249" t="s">
        <v>32</v>
      </c>
      <c r="G2775" s="262" t="s">
        <v>4501</v>
      </c>
      <c r="H2775" s="248" t="s">
        <v>4660</v>
      </c>
      <c r="I2775" s="262" t="s">
        <v>29</v>
      </c>
      <c r="J2775" s="917" t="s">
        <v>276</v>
      </c>
      <c r="K2775" s="1032" t="s">
        <v>4661</v>
      </c>
      <c r="L2775" s="1116">
        <v>2</v>
      </c>
      <c r="M2775" s="353"/>
      <c r="N2775" s="938">
        <v>100</v>
      </c>
      <c r="O2775" s="1761"/>
      <c r="P2775" s="905" t="s">
        <v>3828</v>
      </c>
    </row>
    <row r="2776" spans="1:16" ht="96.75" customHeight="1">
      <c r="A2776" s="597"/>
      <c r="B2776" s="598"/>
      <c r="C2776" s="597"/>
      <c r="D2776" s="920"/>
      <c r="E2776" s="2029"/>
      <c r="F2776" s="249" t="s">
        <v>32</v>
      </c>
      <c r="G2776" s="262" t="s">
        <v>4494</v>
      </c>
      <c r="H2776" s="248" t="s">
        <v>4659</v>
      </c>
      <c r="I2776" s="262" t="s">
        <v>29</v>
      </c>
      <c r="J2776" s="262" t="s">
        <v>276</v>
      </c>
      <c r="K2776" s="1032" t="s">
        <v>4662</v>
      </c>
      <c r="L2776" s="1116">
        <v>1</v>
      </c>
      <c r="M2776" s="353"/>
      <c r="N2776" s="938">
        <v>0</v>
      </c>
      <c r="O2776" s="1761"/>
      <c r="P2776" s="373" t="s">
        <v>4663</v>
      </c>
    </row>
    <row r="2777" spans="1:16" ht="96.75" customHeight="1">
      <c r="A2777" s="597"/>
      <c r="B2777" s="598"/>
      <c r="C2777" s="597"/>
      <c r="D2777" s="920"/>
      <c r="E2777" s="2029"/>
      <c r="F2777" s="249" t="s">
        <v>32</v>
      </c>
      <c r="G2777" s="262" t="s">
        <v>4566</v>
      </c>
      <c r="H2777" s="248" t="s">
        <v>4660</v>
      </c>
      <c r="I2777" s="262" t="s">
        <v>29</v>
      </c>
      <c r="J2777" s="262" t="s">
        <v>369</v>
      </c>
      <c r="K2777" s="1032" t="s">
        <v>4664</v>
      </c>
      <c r="L2777" s="1116">
        <v>2</v>
      </c>
      <c r="M2777" s="353"/>
      <c r="N2777" s="938">
        <v>0</v>
      </c>
      <c r="O2777" s="1761"/>
      <c r="P2777" s="373" t="s">
        <v>4597</v>
      </c>
    </row>
    <row r="2778" spans="1:16" ht="96.75" customHeight="1">
      <c r="A2778" s="597"/>
      <c r="B2778" s="598"/>
      <c r="C2778" s="597"/>
      <c r="D2778" s="920" t="s">
        <v>4671</v>
      </c>
      <c r="E2778" s="2029" t="s">
        <v>28</v>
      </c>
      <c r="F2778" s="249" t="s">
        <v>24</v>
      </c>
      <c r="G2778" s="262" t="s">
        <v>4658</v>
      </c>
      <c r="H2778" s="248" t="s">
        <v>4659</v>
      </c>
      <c r="I2778" s="262" t="s">
        <v>29</v>
      </c>
      <c r="J2778" s="262" t="s">
        <v>4580</v>
      </c>
      <c r="K2778" s="1032" t="s">
        <v>4472</v>
      </c>
      <c r="L2778" s="1116">
        <v>5</v>
      </c>
      <c r="M2778" s="353"/>
      <c r="N2778" s="938">
        <v>500</v>
      </c>
      <c r="O2778" s="1761">
        <v>600</v>
      </c>
      <c r="P2778" s="905" t="s">
        <v>3828</v>
      </c>
    </row>
    <row r="2779" spans="1:16" ht="96.75" customHeight="1">
      <c r="A2779" s="597"/>
      <c r="B2779" s="598"/>
      <c r="C2779" s="597"/>
      <c r="D2779" s="920"/>
      <c r="E2779" s="2029"/>
      <c r="F2779" s="249" t="s">
        <v>32</v>
      </c>
      <c r="G2779" s="262" t="s">
        <v>4501</v>
      </c>
      <c r="H2779" s="248" t="s">
        <v>4660</v>
      </c>
      <c r="I2779" s="262" t="s">
        <v>29</v>
      </c>
      <c r="J2779" s="917" t="s">
        <v>276</v>
      </c>
      <c r="K2779" s="1032" t="s">
        <v>4661</v>
      </c>
      <c r="L2779" s="1116">
        <v>2</v>
      </c>
      <c r="M2779" s="353"/>
      <c r="N2779" s="938">
        <v>100</v>
      </c>
      <c r="O2779" s="1761"/>
      <c r="P2779" s="905" t="s">
        <v>3828</v>
      </c>
    </row>
    <row r="2780" spans="1:16" ht="96.75" customHeight="1">
      <c r="A2780" s="597"/>
      <c r="B2780" s="598"/>
      <c r="C2780" s="597"/>
      <c r="D2780" s="920"/>
      <c r="E2780" s="2029"/>
      <c r="F2780" s="249" t="s">
        <v>32</v>
      </c>
      <c r="G2780" s="262" t="s">
        <v>4494</v>
      </c>
      <c r="H2780" s="248" t="s">
        <v>4659</v>
      </c>
      <c r="I2780" s="262" t="s">
        <v>29</v>
      </c>
      <c r="J2780" s="262" t="s">
        <v>276</v>
      </c>
      <c r="K2780" s="1032" t="s">
        <v>4662</v>
      </c>
      <c r="L2780" s="1116">
        <v>1</v>
      </c>
      <c r="M2780" s="353"/>
      <c r="N2780" s="938">
        <v>0</v>
      </c>
      <c r="O2780" s="1761"/>
      <c r="P2780" s="373" t="s">
        <v>4663</v>
      </c>
    </row>
    <row r="2781" spans="1:16" ht="96.75" customHeight="1">
      <c r="A2781" s="597"/>
      <c r="B2781" s="598"/>
      <c r="C2781" s="597"/>
      <c r="D2781" s="920"/>
      <c r="E2781" s="2029"/>
      <c r="F2781" s="249" t="s">
        <v>32</v>
      </c>
      <c r="G2781" s="262" t="s">
        <v>4566</v>
      </c>
      <c r="H2781" s="248" t="s">
        <v>4660</v>
      </c>
      <c r="I2781" s="262" t="s">
        <v>29</v>
      </c>
      <c r="J2781" s="262" t="s">
        <v>369</v>
      </c>
      <c r="K2781" s="1032" t="s">
        <v>4664</v>
      </c>
      <c r="L2781" s="1116">
        <v>2</v>
      </c>
      <c r="M2781" s="353"/>
      <c r="N2781" s="938">
        <v>0</v>
      </c>
      <c r="O2781" s="1761"/>
      <c r="P2781" s="373" t="s">
        <v>4597</v>
      </c>
    </row>
    <row r="2782" spans="1:16" ht="96.75" customHeight="1">
      <c r="A2782" s="597"/>
      <c r="B2782" s="598"/>
      <c r="C2782" s="597"/>
      <c r="D2782" s="920" t="s">
        <v>4672</v>
      </c>
      <c r="E2782" s="2029" t="s">
        <v>28</v>
      </c>
      <c r="F2782" s="249" t="s">
        <v>24</v>
      </c>
      <c r="G2782" s="262" t="s">
        <v>4673</v>
      </c>
      <c r="H2782" s="248" t="s">
        <v>4674</v>
      </c>
      <c r="I2782" s="262" t="s">
        <v>29</v>
      </c>
      <c r="J2782" s="262" t="s">
        <v>4675</v>
      </c>
      <c r="K2782" s="1032" t="s">
        <v>4584</v>
      </c>
      <c r="L2782" s="1116">
        <v>5</v>
      </c>
      <c r="M2782" s="353"/>
      <c r="N2782" s="938">
        <v>0</v>
      </c>
      <c r="O2782" s="1761">
        <v>100</v>
      </c>
      <c r="P2782" s="373" t="s">
        <v>4663</v>
      </c>
    </row>
    <row r="2783" spans="1:16" ht="96.75" customHeight="1">
      <c r="A2783" s="597"/>
      <c r="B2783" s="598"/>
      <c r="C2783" s="597"/>
      <c r="D2783" s="920"/>
      <c r="E2783" s="2029"/>
      <c r="F2783" s="249" t="s">
        <v>32</v>
      </c>
      <c r="G2783" s="262" t="s">
        <v>4501</v>
      </c>
      <c r="H2783" s="248" t="s">
        <v>4676</v>
      </c>
      <c r="I2783" s="262" t="s">
        <v>29</v>
      </c>
      <c r="J2783" s="262" t="s">
        <v>423</v>
      </c>
      <c r="K2783" s="1032" t="s">
        <v>4661</v>
      </c>
      <c r="L2783" s="1116">
        <v>2</v>
      </c>
      <c r="M2783" s="353"/>
      <c r="N2783" s="938">
        <v>100</v>
      </c>
      <c r="O2783" s="1761"/>
      <c r="P2783" s="905" t="s">
        <v>3828</v>
      </c>
    </row>
    <row r="2784" spans="1:16" ht="96.75" customHeight="1">
      <c r="A2784" s="597"/>
      <c r="B2784" s="598"/>
      <c r="C2784" s="597"/>
      <c r="D2784" s="920"/>
      <c r="E2784" s="2029"/>
      <c r="F2784" s="249" t="s">
        <v>32</v>
      </c>
      <c r="G2784" s="262" t="s">
        <v>4494</v>
      </c>
      <c r="H2784" s="248" t="s">
        <v>4659</v>
      </c>
      <c r="I2784" s="262" t="s">
        <v>29</v>
      </c>
      <c r="J2784" s="262" t="s">
        <v>276</v>
      </c>
      <c r="K2784" s="1032" t="s">
        <v>4662</v>
      </c>
      <c r="L2784" s="1116">
        <v>2</v>
      </c>
      <c r="M2784" s="353"/>
      <c r="N2784" s="938">
        <v>0</v>
      </c>
      <c r="O2784" s="1761"/>
      <c r="P2784" s="373" t="s">
        <v>4663</v>
      </c>
    </row>
    <row r="2785" spans="1:16" ht="96.75" customHeight="1">
      <c r="A2785" s="597"/>
      <c r="B2785" s="598"/>
      <c r="C2785" s="597"/>
      <c r="D2785" s="920" t="s">
        <v>4677</v>
      </c>
      <c r="E2785" s="2029" t="s">
        <v>28</v>
      </c>
      <c r="F2785" s="249" t="s">
        <v>24</v>
      </c>
      <c r="G2785" s="262" t="s">
        <v>4673</v>
      </c>
      <c r="H2785" s="248" t="s">
        <v>4674</v>
      </c>
      <c r="I2785" s="262" t="s">
        <v>29</v>
      </c>
      <c r="J2785" s="262" t="s">
        <v>4675</v>
      </c>
      <c r="K2785" s="1032" t="s">
        <v>4584</v>
      </c>
      <c r="L2785" s="1116">
        <v>5</v>
      </c>
      <c r="M2785" s="353"/>
      <c r="N2785" s="938">
        <v>0</v>
      </c>
      <c r="O2785" s="1761">
        <v>100</v>
      </c>
      <c r="P2785" s="373" t="s">
        <v>4663</v>
      </c>
    </row>
    <row r="2786" spans="1:16" ht="96.75" customHeight="1">
      <c r="A2786" s="597"/>
      <c r="B2786" s="598"/>
      <c r="C2786" s="597"/>
      <c r="D2786" s="920"/>
      <c r="E2786" s="2029"/>
      <c r="F2786" s="249" t="s">
        <v>32</v>
      </c>
      <c r="G2786" s="262" t="s">
        <v>4501</v>
      </c>
      <c r="H2786" s="248" t="s">
        <v>4676</v>
      </c>
      <c r="I2786" s="262" t="s">
        <v>29</v>
      </c>
      <c r="J2786" s="262" t="s">
        <v>423</v>
      </c>
      <c r="K2786" s="1032" t="s">
        <v>4661</v>
      </c>
      <c r="L2786" s="1116">
        <v>2</v>
      </c>
      <c r="M2786" s="353"/>
      <c r="N2786" s="938">
        <v>100</v>
      </c>
      <c r="O2786" s="1761"/>
      <c r="P2786" s="905" t="s">
        <v>3828</v>
      </c>
    </row>
    <row r="2787" spans="1:16" ht="96.75" customHeight="1">
      <c r="A2787" s="597"/>
      <c r="B2787" s="598"/>
      <c r="C2787" s="597"/>
      <c r="D2787" s="920"/>
      <c r="E2787" s="2029"/>
      <c r="F2787" s="249" t="s">
        <v>32</v>
      </c>
      <c r="G2787" s="262" t="s">
        <v>4494</v>
      </c>
      <c r="H2787" s="248" t="s">
        <v>4659</v>
      </c>
      <c r="I2787" s="262" t="s">
        <v>29</v>
      </c>
      <c r="J2787" s="262" t="s">
        <v>276</v>
      </c>
      <c r="K2787" s="1032" t="s">
        <v>4662</v>
      </c>
      <c r="L2787" s="1116">
        <v>2</v>
      </c>
      <c r="M2787" s="353"/>
      <c r="N2787" s="938">
        <v>0</v>
      </c>
      <c r="O2787" s="1761"/>
      <c r="P2787" s="373" t="s">
        <v>4663</v>
      </c>
    </row>
    <row r="2788" spans="1:16" ht="96.75" customHeight="1">
      <c r="A2788" s="597"/>
      <c r="B2788" s="598"/>
      <c r="C2788" s="597"/>
      <c r="D2788" s="920" t="s">
        <v>4678</v>
      </c>
      <c r="E2788" s="2029" t="s">
        <v>28</v>
      </c>
      <c r="F2788" s="249" t="s">
        <v>24</v>
      </c>
      <c r="G2788" s="262" t="s">
        <v>4673</v>
      </c>
      <c r="H2788" s="248" t="s">
        <v>4674</v>
      </c>
      <c r="I2788" s="262" t="s">
        <v>29</v>
      </c>
      <c r="J2788" s="262" t="s">
        <v>4675</v>
      </c>
      <c r="K2788" s="1032" t="s">
        <v>4584</v>
      </c>
      <c r="L2788" s="1116">
        <v>5</v>
      </c>
      <c r="M2788" s="353"/>
      <c r="N2788" s="938">
        <v>0</v>
      </c>
      <c r="O2788" s="1761">
        <v>100</v>
      </c>
      <c r="P2788" s="373" t="s">
        <v>4663</v>
      </c>
    </row>
    <row r="2789" spans="1:16" ht="96.75" customHeight="1">
      <c r="A2789" s="597"/>
      <c r="B2789" s="598"/>
      <c r="C2789" s="597"/>
      <c r="D2789" s="920"/>
      <c r="E2789" s="2029"/>
      <c r="F2789" s="249" t="s">
        <v>32</v>
      </c>
      <c r="G2789" s="262" t="s">
        <v>4501</v>
      </c>
      <c r="H2789" s="248" t="s">
        <v>4676</v>
      </c>
      <c r="I2789" s="262" t="s">
        <v>29</v>
      </c>
      <c r="J2789" s="262" t="s">
        <v>423</v>
      </c>
      <c r="K2789" s="1032" t="s">
        <v>4661</v>
      </c>
      <c r="L2789" s="1116">
        <v>2</v>
      </c>
      <c r="M2789" s="353"/>
      <c r="N2789" s="938">
        <v>100</v>
      </c>
      <c r="O2789" s="1761"/>
      <c r="P2789" s="905" t="s">
        <v>3828</v>
      </c>
    </row>
    <row r="2790" spans="1:16" ht="96.75" customHeight="1">
      <c r="A2790" s="597"/>
      <c r="B2790" s="598"/>
      <c r="C2790" s="597"/>
      <c r="D2790" s="920"/>
      <c r="E2790" s="2029"/>
      <c r="F2790" s="249" t="s">
        <v>32</v>
      </c>
      <c r="G2790" s="262" t="s">
        <v>4494</v>
      </c>
      <c r="H2790" s="248" t="s">
        <v>4659</v>
      </c>
      <c r="I2790" s="262" t="s">
        <v>29</v>
      </c>
      <c r="J2790" s="262" t="s">
        <v>276</v>
      </c>
      <c r="K2790" s="1032" t="s">
        <v>4662</v>
      </c>
      <c r="L2790" s="1116">
        <v>2</v>
      </c>
      <c r="M2790" s="353"/>
      <c r="N2790" s="938">
        <v>0</v>
      </c>
      <c r="O2790" s="1761"/>
      <c r="P2790" s="373" t="s">
        <v>4663</v>
      </c>
    </row>
    <row r="2791" spans="1:16" ht="96.75" customHeight="1">
      <c r="A2791" s="597"/>
      <c r="B2791" s="598"/>
      <c r="C2791" s="597"/>
      <c r="D2791" s="920" t="s">
        <v>4679</v>
      </c>
      <c r="E2791" s="2029" t="s">
        <v>28</v>
      </c>
      <c r="F2791" s="249" t="s">
        <v>24</v>
      </c>
      <c r="G2791" s="262" t="s">
        <v>4673</v>
      </c>
      <c r="H2791" s="248" t="s">
        <v>4674</v>
      </c>
      <c r="I2791" s="262" t="s">
        <v>29</v>
      </c>
      <c r="J2791" s="262" t="s">
        <v>4675</v>
      </c>
      <c r="K2791" s="1032" t="s">
        <v>4584</v>
      </c>
      <c r="L2791" s="1116">
        <v>5</v>
      </c>
      <c r="M2791" s="353"/>
      <c r="N2791" s="938">
        <v>0</v>
      </c>
      <c r="O2791" s="1761">
        <v>100</v>
      </c>
      <c r="P2791" s="373" t="s">
        <v>4663</v>
      </c>
    </row>
    <row r="2792" spans="1:16" ht="96.75" customHeight="1">
      <c r="A2792" s="597"/>
      <c r="B2792" s="598"/>
      <c r="C2792" s="597"/>
      <c r="D2792" s="920"/>
      <c r="E2792" s="2029"/>
      <c r="F2792" s="249" t="s">
        <v>32</v>
      </c>
      <c r="G2792" s="262" t="s">
        <v>4501</v>
      </c>
      <c r="H2792" s="248" t="s">
        <v>4676</v>
      </c>
      <c r="I2792" s="262" t="s">
        <v>29</v>
      </c>
      <c r="J2792" s="262" t="s">
        <v>423</v>
      </c>
      <c r="K2792" s="1032" t="s">
        <v>4661</v>
      </c>
      <c r="L2792" s="1116">
        <v>2</v>
      </c>
      <c r="M2792" s="353"/>
      <c r="N2792" s="938">
        <v>100</v>
      </c>
      <c r="O2792" s="1761"/>
      <c r="P2792" s="905" t="s">
        <v>3828</v>
      </c>
    </row>
    <row r="2793" spans="1:16" ht="96.75" customHeight="1">
      <c r="A2793" s="597"/>
      <c r="B2793" s="598"/>
      <c r="C2793" s="597"/>
      <c r="D2793" s="920"/>
      <c r="E2793" s="2029"/>
      <c r="F2793" s="249" t="s">
        <v>32</v>
      </c>
      <c r="G2793" s="262" t="s">
        <v>4494</v>
      </c>
      <c r="H2793" s="248" t="s">
        <v>4659</v>
      </c>
      <c r="I2793" s="262" t="s">
        <v>29</v>
      </c>
      <c r="J2793" s="262" t="s">
        <v>276</v>
      </c>
      <c r="K2793" s="1032" t="s">
        <v>4662</v>
      </c>
      <c r="L2793" s="1116">
        <v>2</v>
      </c>
      <c r="M2793" s="353"/>
      <c r="N2793" s="938">
        <v>0</v>
      </c>
      <c r="O2793" s="1761"/>
      <c r="P2793" s="373" t="s">
        <v>4663</v>
      </c>
    </row>
    <row r="2794" spans="1:16" ht="96.75" customHeight="1">
      <c r="A2794" s="597"/>
      <c r="B2794" s="598"/>
      <c r="C2794" s="597"/>
      <c r="D2794" s="920" t="s">
        <v>4680</v>
      </c>
      <c r="E2794" s="2029" t="s">
        <v>28</v>
      </c>
      <c r="F2794" s="249" t="s">
        <v>24</v>
      </c>
      <c r="G2794" s="262" t="s">
        <v>4673</v>
      </c>
      <c r="H2794" s="248" t="s">
        <v>4674</v>
      </c>
      <c r="I2794" s="262" t="s">
        <v>29</v>
      </c>
      <c r="J2794" s="262" t="s">
        <v>4675</v>
      </c>
      <c r="K2794" s="1032" t="s">
        <v>4584</v>
      </c>
      <c r="L2794" s="1116">
        <v>5</v>
      </c>
      <c r="M2794" s="353"/>
      <c r="N2794" s="938">
        <v>0</v>
      </c>
      <c r="O2794" s="1761">
        <v>100</v>
      </c>
      <c r="P2794" s="373" t="s">
        <v>4663</v>
      </c>
    </row>
    <row r="2795" spans="1:16" ht="96.75" customHeight="1">
      <c r="A2795" s="597"/>
      <c r="B2795" s="598"/>
      <c r="C2795" s="597"/>
      <c r="D2795" s="920"/>
      <c r="E2795" s="2029"/>
      <c r="F2795" s="249" t="s">
        <v>32</v>
      </c>
      <c r="G2795" s="262" t="s">
        <v>4501</v>
      </c>
      <c r="H2795" s="248" t="s">
        <v>4676</v>
      </c>
      <c r="I2795" s="262" t="s">
        <v>29</v>
      </c>
      <c r="J2795" s="262" t="s">
        <v>423</v>
      </c>
      <c r="K2795" s="1032" t="s">
        <v>4661</v>
      </c>
      <c r="L2795" s="1116">
        <v>2</v>
      </c>
      <c r="M2795" s="353"/>
      <c r="N2795" s="938">
        <v>100</v>
      </c>
      <c r="O2795" s="1761"/>
      <c r="P2795" s="905" t="s">
        <v>3828</v>
      </c>
    </row>
    <row r="2796" spans="1:16" ht="96.75" customHeight="1">
      <c r="A2796" s="597"/>
      <c r="B2796" s="598"/>
      <c r="C2796" s="597"/>
      <c r="D2796" s="920"/>
      <c r="E2796" s="2029"/>
      <c r="F2796" s="249" t="s">
        <v>32</v>
      </c>
      <c r="G2796" s="262" t="s">
        <v>4494</v>
      </c>
      <c r="H2796" s="248" t="s">
        <v>4659</v>
      </c>
      <c r="I2796" s="262" t="s">
        <v>29</v>
      </c>
      <c r="J2796" s="262" t="s">
        <v>276</v>
      </c>
      <c r="K2796" s="1032" t="s">
        <v>4662</v>
      </c>
      <c r="L2796" s="1116">
        <v>2</v>
      </c>
      <c r="M2796" s="353"/>
      <c r="N2796" s="938">
        <v>0</v>
      </c>
      <c r="O2796" s="1761"/>
      <c r="P2796" s="373" t="s">
        <v>4663</v>
      </c>
    </row>
    <row r="2797" spans="1:16" ht="96.75" customHeight="1">
      <c r="A2797" s="597"/>
      <c r="B2797" s="598"/>
      <c r="C2797" s="597"/>
      <c r="D2797" s="920" t="s">
        <v>4681</v>
      </c>
      <c r="E2797" s="2029" t="s">
        <v>28</v>
      </c>
      <c r="F2797" s="249" t="s">
        <v>24</v>
      </c>
      <c r="G2797" s="262" t="s">
        <v>4673</v>
      </c>
      <c r="H2797" s="248" t="s">
        <v>4674</v>
      </c>
      <c r="I2797" s="262" t="s">
        <v>29</v>
      </c>
      <c r="J2797" s="262" t="s">
        <v>4675</v>
      </c>
      <c r="K2797" s="1032" t="s">
        <v>4584</v>
      </c>
      <c r="L2797" s="1116">
        <v>5</v>
      </c>
      <c r="M2797" s="353"/>
      <c r="N2797" s="938">
        <v>0</v>
      </c>
      <c r="O2797" s="1761">
        <v>100</v>
      </c>
      <c r="P2797" s="373" t="s">
        <v>4663</v>
      </c>
    </row>
    <row r="2798" spans="1:16" ht="96.75" customHeight="1">
      <c r="A2798" s="597"/>
      <c r="B2798" s="598"/>
      <c r="C2798" s="597"/>
      <c r="D2798" s="920"/>
      <c r="E2798" s="2029"/>
      <c r="F2798" s="249" t="s">
        <v>32</v>
      </c>
      <c r="G2798" s="262" t="s">
        <v>4501</v>
      </c>
      <c r="H2798" s="248" t="s">
        <v>4676</v>
      </c>
      <c r="I2798" s="262" t="s">
        <v>29</v>
      </c>
      <c r="J2798" s="262" t="s">
        <v>423</v>
      </c>
      <c r="K2798" s="1032" t="s">
        <v>4661</v>
      </c>
      <c r="L2798" s="1116">
        <v>2</v>
      </c>
      <c r="M2798" s="353"/>
      <c r="N2798" s="938">
        <v>100</v>
      </c>
      <c r="O2798" s="1761"/>
      <c r="P2798" s="905" t="s">
        <v>3828</v>
      </c>
    </row>
    <row r="2799" spans="1:16" ht="96.75" customHeight="1">
      <c r="A2799" s="597"/>
      <c r="B2799" s="598"/>
      <c r="C2799" s="597"/>
      <c r="D2799" s="920"/>
      <c r="E2799" s="2029"/>
      <c r="F2799" s="249" t="s">
        <v>32</v>
      </c>
      <c r="G2799" s="262" t="s">
        <v>4494</v>
      </c>
      <c r="H2799" s="248" t="s">
        <v>4659</v>
      </c>
      <c r="I2799" s="262" t="s">
        <v>29</v>
      </c>
      <c r="J2799" s="262" t="s">
        <v>276</v>
      </c>
      <c r="K2799" s="1032" t="s">
        <v>4662</v>
      </c>
      <c r="L2799" s="1116">
        <v>2</v>
      </c>
      <c r="M2799" s="353"/>
      <c r="N2799" s="938">
        <v>0</v>
      </c>
      <c r="O2799" s="1761"/>
      <c r="P2799" s="373" t="s">
        <v>4663</v>
      </c>
    </row>
    <row r="2800" spans="1:16" ht="96.75" customHeight="1">
      <c r="A2800" s="597"/>
      <c r="B2800" s="598"/>
      <c r="C2800" s="597"/>
      <c r="D2800" s="920" t="s">
        <v>4682</v>
      </c>
      <c r="E2800" s="2029" t="s">
        <v>28</v>
      </c>
      <c r="F2800" s="249" t="s">
        <v>24</v>
      </c>
      <c r="G2800" s="262" t="s">
        <v>4673</v>
      </c>
      <c r="H2800" s="248" t="s">
        <v>4674</v>
      </c>
      <c r="I2800" s="262" t="s">
        <v>29</v>
      </c>
      <c r="J2800" s="262" t="s">
        <v>4675</v>
      </c>
      <c r="K2800" s="1032" t="s">
        <v>4584</v>
      </c>
      <c r="L2800" s="1116">
        <v>5</v>
      </c>
      <c r="M2800" s="353"/>
      <c r="N2800" s="938">
        <v>0</v>
      </c>
      <c r="O2800" s="1761">
        <v>100</v>
      </c>
      <c r="P2800" s="373" t="s">
        <v>4663</v>
      </c>
    </row>
    <row r="2801" spans="1:16" ht="96.75" customHeight="1">
      <c r="A2801" s="597"/>
      <c r="B2801" s="598"/>
      <c r="C2801" s="597"/>
      <c r="D2801" s="920"/>
      <c r="E2801" s="2029"/>
      <c r="F2801" s="249" t="s">
        <v>32</v>
      </c>
      <c r="G2801" s="262" t="s">
        <v>4501</v>
      </c>
      <c r="H2801" s="248" t="s">
        <v>4676</v>
      </c>
      <c r="I2801" s="262" t="s">
        <v>29</v>
      </c>
      <c r="J2801" s="262" t="s">
        <v>423</v>
      </c>
      <c r="K2801" s="1032" t="s">
        <v>4661</v>
      </c>
      <c r="L2801" s="1116">
        <v>2</v>
      </c>
      <c r="M2801" s="353"/>
      <c r="N2801" s="938">
        <v>100</v>
      </c>
      <c r="O2801" s="1761"/>
      <c r="P2801" s="905" t="s">
        <v>3828</v>
      </c>
    </row>
    <row r="2802" spans="1:16" ht="96.75" customHeight="1">
      <c r="A2802" s="597"/>
      <c r="B2802" s="598"/>
      <c r="C2802" s="597"/>
      <c r="D2802" s="920"/>
      <c r="E2802" s="2029"/>
      <c r="F2802" s="249" t="s">
        <v>32</v>
      </c>
      <c r="G2802" s="262" t="s">
        <v>4494</v>
      </c>
      <c r="H2802" s="248" t="s">
        <v>4659</v>
      </c>
      <c r="I2802" s="262" t="s">
        <v>29</v>
      </c>
      <c r="J2802" s="262" t="s">
        <v>276</v>
      </c>
      <c r="K2802" s="1032" t="s">
        <v>4662</v>
      </c>
      <c r="L2802" s="1116">
        <v>2</v>
      </c>
      <c r="M2802" s="353"/>
      <c r="N2802" s="938">
        <v>0</v>
      </c>
      <c r="O2802" s="1761"/>
      <c r="P2802" s="373" t="s">
        <v>4663</v>
      </c>
    </row>
    <row r="2803" spans="1:16" ht="96.75" customHeight="1">
      <c r="A2803" s="597"/>
      <c r="B2803" s="598"/>
      <c r="C2803" s="597"/>
      <c r="D2803" s="920" t="s">
        <v>4683</v>
      </c>
      <c r="E2803" s="2029" t="s">
        <v>28</v>
      </c>
      <c r="F2803" s="249" t="s">
        <v>24</v>
      </c>
      <c r="G2803" s="262" t="s">
        <v>4673</v>
      </c>
      <c r="H2803" s="248" t="s">
        <v>4674</v>
      </c>
      <c r="I2803" s="262" t="s">
        <v>29</v>
      </c>
      <c r="J2803" s="262" t="s">
        <v>4675</v>
      </c>
      <c r="K2803" s="1032" t="s">
        <v>4584</v>
      </c>
      <c r="L2803" s="1116">
        <v>5</v>
      </c>
      <c r="M2803" s="353"/>
      <c r="N2803" s="938">
        <v>0</v>
      </c>
      <c r="O2803" s="1761">
        <v>100</v>
      </c>
      <c r="P2803" s="373" t="s">
        <v>4663</v>
      </c>
    </row>
    <row r="2804" spans="1:16" ht="96.75" customHeight="1">
      <c r="A2804" s="597"/>
      <c r="B2804" s="598"/>
      <c r="C2804" s="597"/>
      <c r="D2804" s="920"/>
      <c r="E2804" s="2029"/>
      <c r="F2804" s="249" t="s">
        <v>32</v>
      </c>
      <c r="G2804" s="262" t="s">
        <v>4501</v>
      </c>
      <c r="H2804" s="248" t="s">
        <v>4676</v>
      </c>
      <c r="I2804" s="262" t="s">
        <v>29</v>
      </c>
      <c r="J2804" s="262" t="s">
        <v>423</v>
      </c>
      <c r="K2804" s="1032" t="s">
        <v>4661</v>
      </c>
      <c r="L2804" s="1116">
        <v>2</v>
      </c>
      <c r="M2804" s="353"/>
      <c r="N2804" s="938">
        <v>100</v>
      </c>
      <c r="O2804" s="1761"/>
      <c r="P2804" s="905" t="s">
        <v>3828</v>
      </c>
    </row>
    <row r="2805" spans="1:16" ht="96.75" customHeight="1">
      <c r="A2805" s="597"/>
      <c r="B2805" s="598"/>
      <c r="C2805" s="597"/>
      <c r="D2805" s="920"/>
      <c r="E2805" s="2029"/>
      <c r="F2805" s="249" t="s">
        <v>32</v>
      </c>
      <c r="G2805" s="262" t="s">
        <v>4494</v>
      </c>
      <c r="H2805" s="248" t="s">
        <v>4659</v>
      </c>
      <c r="I2805" s="262" t="s">
        <v>29</v>
      </c>
      <c r="J2805" s="262" t="s">
        <v>276</v>
      </c>
      <c r="K2805" s="1032" t="s">
        <v>4662</v>
      </c>
      <c r="L2805" s="1116">
        <v>2</v>
      </c>
      <c r="M2805" s="353"/>
      <c r="N2805" s="938">
        <v>0</v>
      </c>
      <c r="O2805" s="1761"/>
      <c r="P2805" s="373" t="s">
        <v>4663</v>
      </c>
    </row>
    <row r="2806" spans="1:16" ht="96.75" customHeight="1">
      <c r="A2806" s="597"/>
      <c r="B2806" s="598"/>
      <c r="C2806" s="597"/>
      <c r="D2806" s="920" t="s">
        <v>4684</v>
      </c>
      <c r="E2806" s="2029" t="s">
        <v>28</v>
      </c>
      <c r="F2806" s="249" t="s">
        <v>24</v>
      </c>
      <c r="G2806" s="262" t="s">
        <v>4673</v>
      </c>
      <c r="H2806" s="248" t="s">
        <v>4674</v>
      </c>
      <c r="I2806" s="262" t="s">
        <v>29</v>
      </c>
      <c r="J2806" s="262" t="s">
        <v>4675</v>
      </c>
      <c r="K2806" s="1032" t="s">
        <v>4584</v>
      </c>
      <c r="L2806" s="1116">
        <v>5</v>
      </c>
      <c r="M2806" s="353"/>
      <c r="N2806" s="938">
        <v>0</v>
      </c>
      <c r="O2806" s="1761">
        <v>100</v>
      </c>
      <c r="P2806" s="373" t="s">
        <v>4663</v>
      </c>
    </row>
    <row r="2807" spans="1:16" ht="96.75" customHeight="1">
      <c r="A2807" s="597"/>
      <c r="B2807" s="598"/>
      <c r="C2807" s="597"/>
      <c r="D2807" s="920"/>
      <c r="E2807" s="2029"/>
      <c r="F2807" s="249" t="s">
        <v>32</v>
      </c>
      <c r="G2807" s="262" t="s">
        <v>4501</v>
      </c>
      <c r="H2807" s="248" t="s">
        <v>4676</v>
      </c>
      <c r="I2807" s="262" t="s">
        <v>29</v>
      </c>
      <c r="J2807" s="262" t="s">
        <v>423</v>
      </c>
      <c r="K2807" s="1032" t="s">
        <v>4661</v>
      </c>
      <c r="L2807" s="1116">
        <v>2</v>
      </c>
      <c r="M2807" s="353"/>
      <c r="N2807" s="938">
        <v>100</v>
      </c>
      <c r="O2807" s="1761"/>
      <c r="P2807" s="905" t="s">
        <v>3828</v>
      </c>
    </row>
    <row r="2808" spans="1:16" ht="96.75" customHeight="1">
      <c r="A2808" s="597"/>
      <c r="B2808" s="598"/>
      <c r="C2808" s="597"/>
      <c r="D2808" s="920"/>
      <c r="E2808" s="2029"/>
      <c r="F2808" s="249" t="s">
        <v>32</v>
      </c>
      <c r="G2808" s="262" t="s">
        <v>4494</v>
      </c>
      <c r="H2808" s="248" t="s">
        <v>4659</v>
      </c>
      <c r="I2808" s="262" t="s">
        <v>29</v>
      </c>
      <c r="J2808" s="262" t="s">
        <v>276</v>
      </c>
      <c r="K2808" s="1032" t="s">
        <v>4662</v>
      </c>
      <c r="L2808" s="1116">
        <v>2</v>
      </c>
      <c r="M2808" s="353"/>
      <c r="N2808" s="938">
        <v>0</v>
      </c>
      <c r="O2808" s="1761"/>
      <c r="P2808" s="373" t="s">
        <v>4663</v>
      </c>
    </row>
    <row r="2809" spans="1:16" ht="96.75" customHeight="1">
      <c r="A2809" s="597"/>
      <c r="B2809" s="598"/>
      <c r="C2809" s="597"/>
      <c r="D2809" s="920" t="s">
        <v>4685</v>
      </c>
      <c r="E2809" s="2029" t="s">
        <v>28</v>
      </c>
      <c r="F2809" s="249" t="s">
        <v>24</v>
      </c>
      <c r="G2809" s="262" t="s">
        <v>4673</v>
      </c>
      <c r="H2809" s="248" t="s">
        <v>4674</v>
      </c>
      <c r="I2809" s="262" t="s">
        <v>29</v>
      </c>
      <c r="J2809" s="262" t="s">
        <v>4675</v>
      </c>
      <c r="K2809" s="1032" t="s">
        <v>4584</v>
      </c>
      <c r="L2809" s="1116">
        <v>5</v>
      </c>
      <c r="M2809" s="353"/>
      <c r="N2809" s="938">
        <v>0</v>
      </c>
      <c r="O2809" s="1761">
        <v>100</v>
      </c>
      <c r="P2809" s="373" t="s">
        <v>4663</v>
      </c>
    </row>
    <row r="2810" spans="1:16" ht="96.75" customHeight="1">
      <c r="A2810" s="597"/>
      <c r="B2810" s="598"/>
      <c r="C2810" s="597"/>
      <c r="D2810" s="920"/>
      <c r="E2810" s="2029"/>
      <c r="F2810" s="249" t="s">
        <v>32</v>
      </c>
      <c r="G2810" s="262" t="s">
        <v>4501</v>
      </c>
      <c r="H2810" s="248" t="s">
        <v>4676</v>
      </c>
      <c r="I2810" s="262" t="s">
        <v>29</v>
      </c>
      <c r="J2810" s="262" t="s">
        <v>423</v>
      </c>
      <c r="K2810" s="1032" t="s">
        <v>4661</v>
      </c>
      <c r="L2810" s="1116">
        <v>2</v>
      </c>
      <c r="M2810" s="353"/>
      <c r="N2810" s="938">
        <v>100</v>
      </c>
      <c r="O2810" s="1761"/>
      <c r="P2810" s="905" t="s">
        <v>3828</v>
      </c>
    </row>
    <row r="2811" spans="1:16" ht="96.75" customHeight="1">
      <c r="A2811" s="597"/>
      <c r="B2811" s="598"/>
      <c r="C2811" s="597"/>
      <c r="D2811" s="920"/>
      <c r="E2811" s="2029"/>
      <c r="F2811" s="249" t="s">
        <v>32</v>
      </c>
      <c r="G2811" s="262" t="s">
        <v>4494</v>
      </c>
      <c r="H2811" s="248" t="s">
        <v>4659</v>
      </c>
      <c r="I2811" s="262" t="s">
        <v>29</v>
      </c>
      <c r="J2811" s="262" t="s">
        <v>276</v>
      </c>
      <c r="K2811" s="1032" t="s">
        <v>4662</v>
      </c>
      <c r="L2811" s="1116">
        <v>2</v>
      </c>
      <c r="M2811" s="353"/>
      <c r="N2811" s="938">
        <v>0</v>
      </c>
      <c r="O2811" s="1761"/>
      <c r="P2811" s="373" t="s">
        <v>4663</v>
      </c>
    </row>
    <row r="2812" spans="1:16" ht="96.75" customHeight="1">
      <c r="A2812" s="597"/>
      <c r="B2812" s="598"/>
      <c r="C2812" s="597"/>
      <c r="D2812" s="920" t="s">
        <v>4686</v>
      </c>
      <c r="E2812" s="2029" t="s">
        <v>28</v>
      </c>
      <c r="F2812" s="249" t="s">
        <v>24</v>
      </c>
      <c r="G2812" s="262" t="s">
        <v>4673</v>
      </c>
      <c r="H2812" s="248" t="s">
        <v>4674</v>
      </c>
      <c r="I2812" s="262" t="s">
        <v>29</v>
      </c>
      <c r="J2812" s="262" t="s">
        <v>4675</v>
      </c>
      <c r="K2812" s="1032" t="s">
        <v>4584</v>
      </c>
      <c r="L2812" s="1116">
        <v>5</v>
      </c>
      <c r="M2812" s="353"/>
      <c r="N2812" s="938">
        <v>0</v>
      </c>
      <c r="O2812" s="1761">
        <v>100</v>
      </c>
      <c r="P2812" s="373" t="s">
        <v>4663</v>
      </c>
    </row>
    <row r="2813" spans="1:16" ht="96.75" customHeight="1">
      <c r="A2813" s="597"/>
      <c r="B2813" s="598"/>
      <c r="C2813" s="597"/>
      <c r="D2813" s="920"/>
      <c r="E2813" s="2029"/>
      <c r="F2813" s="249" t="s">
        <v>32</v>
      </c>
      <c r="G2813" s="262" t="s">
        <v>4501</v>
      </c>
      <c r="H2813" s="248" t="s">
        <v>4676</v>
      </c>
      <c r="I2813" s="262" t="s">
        <v>29</v>
      </c>
      <c r="J2813" s="262" t="s">
        <v>423</v>
      </c>
      <c r="K2813" s="1032" t="s">
        <v>4661</v>
      </c>
      <c r="L2813" s="1116">
        <v>2</v>
      </c>
      <c r="M2813" s="353"/>
      <c r="N2813" s="938">
        <v>100</v>
      </c>
      <c r="O2813" s="1761"/>
      <c r="P2813" s="905" t="s">
        <v>3828</v>
      </c>
    </row>
    <row r="2814" spans="1:16" ht="96.75" customHeight="1">
      <c r="A2814" s="597"/>
      <c r="B2814" s="598"/>
      <c r="C2814" s="597"/>
      <c r="D2814" s="920"/>
      <c r="E2814" s="2029"/>
      <c r="F2814" s="249" t="s">
        <v>32</v>
      </c>
      <c r="G2814" s="262" t="s">
        <v>4494</v>
      </c>
      <c r="H2814" s="248" t="s">
        <v>4659</v>
      </c>
      <c r="I2814" s="262" t="s">
        <v>29</v>
      </c>
      <c r="J2814" s="262" t="s">
        <v>276</v>
      </c>
      <c r="K2814" s="1032" t="s">
        <v>4662</v>
      </c>
      <c r="L2814" s="1116">
        <v>2</v>
      </c>
      <c r="M2814" s="353"/>
      <c r="N2814" s="938">
        <v>0</v>
      </c>
      <c r="O2814" s="1761"/>
      <c r="P2814" s="373" t="s">
        <v>4663</v>
      </c>
    </row>
    <row r="2815" spans="1:16" ht="96.75" customHeight="1">
      <c r="A2815" s="597"/>
      <c r="B2815" s="598"/>
      <c r="C2815" s="597"/>
      <c r="D2815" s="920" t="s">
        <v>4687</v>
      </c>
      <c r="E2815" s="2029" t="s">
        <v>28</v>
      </c>
      <c r="F2815" s="249" t="s">
        <v>24</v>
      </c>
      <c r="G2815" s="262" t="s">
        <v>4673</v>
      </c>
      <c r="H2815" s="248" t="s">
        <v>4674</v>
      </c>
      <c r="I2815" s="262" t="s">
        <v>29</v>
      </c>
      <c r="J2815" s="262" t="s">
        <v>4675</v>
      </c>
      <c r="K2815" s="1032" t="s">
        <v>4584</v>
      </c>
      <c r="L2815" s="1116">
        <v>5</v>
      </c>
      <c r="M2815" s="353"/>
      <c r="N2815" s="938">
        <v>0</v>
      </c>
      <c r="O2815" s="1761">
        <v>100</v>
      </c>
      <c r="P2815" s="373" t="s">
        <v>4663</v>
      </c>
    </row>
    <row r="2816" spans="1:16" ht="96.75" customHeight="1">
      <c r="A2816" s="597"/>
      <c r="B2816" s="598"/>
      <c r="C2816" s="597"/>
      <c r="D2816" s="920"/>
      <c r="E2816" s="2029"/>
      <c r="F2816" s="249" t="s">
        <v>32</v>
      </c>
      <c r="G2816" s="262" t="s">
        <v>4501</v>
      </c>
      <c r="H2816" s="248" t="s">
        <v>4676</v>
      </c>
      <c r="I2816" s="262" t="s">
        <v>29</v>
      </c>
      <c r="J2816" s="262" t="s">
        <v>423</v>
      </c>
      <c r="K2816" s="1032" t="s">
        <v>4661</v>
      </c>
      <c r="L2816" s="1116">
        <v>2</v>
      </c>
      <c r="M2816" s="353"/>
      <c r="N2816" s="938">
        <v>100</v>
      </c>
      <c r="O2816" s="1761"/>
      <c r="P2816" s="905" t="s">
        <v>3828</v>
      </c>
    </row>
    <row r="2817" spans="1:16" ht="96.75" customHeight="1">
      <c r="A2817" s="597"/>
      <c r="B2817" s="598"/>
      <c r="C2817" s="597"/>
      <c r="D2817" s="920"/>
      <c r="E2817" s="2029"/>
      <c r="F2817" s="249" t="s">
        <v>32</v>
      </c>
      <c r="G2817" s="262" t="s">
        <v>4494</v>
      </c>
      <c r="H2817" s="248" t="s">
        <v>4659</v>
      </c>
      <c r="I2817" s="262" t="s">
        <v>29</v>
      </c>
      <c r="J2817" s="262" t="s">
        <v>276</v>
      </c>
      <c r="K2817" s="1032" t="s">
        <v>4662</v>
      </c>
      <c r="L2817" s="1116">
        <v>2</v>
      </c>
      <c r="M2817" s="353"/>
      <c r="N2817" s="938">
        <v>0</v>
      </c>
      <c r="O2817" s="1761"/>
      <c r="P2817" s="373" t="s">
        <v>4663</v>
      </c>
    </row>
    <row r="2818" spans="1:16" ht="96.75" customHeight="1">
      <c r="A2818" s="597"/>
      <c r="B2818" s="598"/>
      <c r="C2818" s="597"/>
      <c r="D2818" s="920" t="s">
        <v>4688</v>
      </c>
      <c r="E2818" s="2029" t="s">
        <v>23</v>
      </c>
      <c r="F2818" s="249" t="s">
        <v>24</v>
      </c>
      <c r="G2818" s="262" t="s">
        <v>4658</v>
      </c>
      <c r="H2818" s="248" t="s">
        <v>4659</v>
      </c>
      <c r="I2818" s="262" t="s">
        <v>29</v>
      </c>
      <c r="J2818" s="262" t="s">
        <v>4580</v>
      </c>
      <c r="K2818" s="1032" t="s">
        <v>4472</v>
      </c>
      <c r="L2818" s="1116">
        <v>5</v>
      </c>
      <c r="M2818" s="353" t="s">
        <v>4689</v>
      </c>
      <c r="N2818" s="938">
        <v>1000</v>
      </c>
      <c r="O2818" s="1761">
        <v>1200</v>
      </c>
      <c r="P2818" s="373" t="s">
        <v>3835</v>
      </c>
    </row>
    <row r="2819" spans="1:16" ht="96.75" customHeight="1">
      <c r="A2819" s="597"/>
      <c r="B2819" s="598"/>
      <c r="C2819" s="597"/>
      <c r="D2819" s="920"/>
      <c r="E2819" s="2029"/>
      <c r="F2819" s="249" t="s">
        <v>24</v>
      </c>
      <c r="G2819" s="262" t="s">
        <v>4673</v>
      </c>
      <c r="H2819" s="248" t="s">
        <v>4674</v>
      </c>
      <c r="I2819" s="262" t="s">
        <v>29</v>
      </c>
      <c r="J2819" s="262" t="s">
        <v>4675</v>
      </c>
      <c r="K2819" s="1032" t="s">
        <v>4584</v>
      </c>
      <c r="L2819" s="1116">
        <v>5</v>
      </c>
      <c r="M2819" s="353" t="s">
        <v>4690</v>
      </c>
      <c r="N2819" s="938">
        <v>0</v>
      </c>
      <c r="O2819" s="1761"/>
      <c r="P2819" s="373" t="s">
        <v>4663</v>
      </c>
    </row>
    <row r="2820" spans="1:16" ht="96.75" customHeight="1">
      <c r="A2820" s="597"/>
      <c r="B2820" s="598"/>
      <c r="C2820" s="597"/>
      <c r="D2820" s="920"/>
      <c r="E2820" s="2029"/>
      <c r="F2820" s="249" t="s">
        <v>32</v>
      </c>
      <c r="G2820" s="262" t="s">
        <v>4494</v>
      </c>
      <c r="H2820" s="248" t="s">
        <v>4659</v>
      </c>
      <c r="I2820" s="262" t="s">
        <v>29</v>
      </c>
      <c r="J2820" s="262" t="s">
        <v>276</v>
      </c>
      <c r="K2820" s="1032" t="s">
        <v>4662</v>
      </c>
      <c r="L2820" s="1116">
        <v>1</v>
      </c>
      <c r="M2820" s="353" t="s">
        <v>4689</v>
      </c>
      <c r="N2820" s="938">
        <v>0</v>
      </c>
      <c r="O2820" s="1761"/>
      <c r="P2820" s="373" t="s">
        <v>4663</v>
      </c>
    </row>
    <row r="2821" spans="1:16" ht="96.75" customHeight="1">
      <c r="A2821" s="597"/>
      <c r="B2821" s="598"/>
      <c r="C2821" s="597"/>
      <c r="D2821" s="920"/>
      <c r="E2821" s="2029"/>
      <c r="F2821" s="249" t="s">
        <v>32</v>
      </c>
      <c r="G2821" s="262" t="s">
        <v>4501</v>
      </c>
      <c r="H2821" s="248" t="s">
        <v>4660</v>
      </c>
      <c r="I2821" s="262" t="s">
        <v>29</v>
      </c>
      <c r="J2821" s="917" t="s">
        <v>276</v>
      </c>
      <c r="K2821" s="1032" t="s">
        <v>4661</v>
      </c>
      <c r="L2821" s="1116">
        <v>2</v>
      </c>
      <c r="M2821" s="353" t="s">
        <v>4689</v>
      </c>
      <c r="N2821" s="938">
        <v>200</v>
      </c>
      <c r="O2821" s="1761"/>
      <c r="P2821" s="373" t="s">
        <v>3835</v>
      </c>
    </row>
    <row r="2822" spans="1:16" ht="96.75" customHeight="1">
      <c r="A2822" s="597"/>
      <c r="B2822" s="598"/>
      <c r="C2822" s="597"/>
      <c r="D2822" s="920" t="s">
        <v>4691</v>
      </c>
      <c r="E2822" s="2029" t="s">
        <v>23</v>
      </c>
      <c r="F2822" s="249" t="s">
        <v>24</v>
      </c>
      <c r="G2822" s="262" t="s">
        <v>4658</v>
      </c>
      <c r="H2822" s="248" t="s">
        <v>4659</v>
      </c>
      <c r="I2822" s="262" t="s">
        <v>29</v>
      </c>
      <c r="J2822" s="262" t="s">
        <v>4580</v>
      </c>
      <c r="K2822" s="1032" t="s">
        <v>4472</v>
      </c>
      <c r="L2822" s="1116">
        <v>5</v>
      </c>
      <c r="M2822" s="353" t="s">
        <v>4689</v>
      </c>
      <c r="N2822" s="938">
        <v>1000</v>
      </c>
      <c r="O2822" s="1761">
        <v>1200</v>
      </c>
      <c r="P2822" s="373" t="s">
        <v>3835</v>
      </c>
    </row>
    <row r="2823" spans="1:16" ht="96.75" customHeight="1">
      <c r="A2823" s="597"/>
      <c r="B2823" s="598"/>
      <c r="C2823" s="597"/>
      <c r="D2823" s="920"/>
      <c r="E2823" s="2029"/>
      <c r="F2823" s="249" t="s">
        <v>24</v>
      </c>
      <c r="G2823" s="262" t="s">
        <v>4673</v>
      </c>
      <c r="H2823" s="248" t="s">
        <v>4674</v>
      </c>
      <c r="I2823" s="262" t="s">
        <v>29</v>
      </c>
      <c r="J2823" s="262" t="s">
        <v>4675</v>
      </c>
      <c r="K2823" s="1032" t="s">
        <v>4584</v>
      </c>
      <c r="L2823" s="1116">
        <v>5</v>
      </c>
      <c r="M2823" s="353" t="s">
        <v>4690</v>
      </c>
      <c r="N2823" s="938">
        <v>0</v>
      </c>
      <c r="O2823" s="1761"/>
      <c r="P2823" s="373" t="s">
        <v>4663</v>
      </c>
    </row>
    <row r="2824" spans="1:16" ht="96.75" customHeight="1">
      <c r="A2824" s="597"/>
      <c r="B2824" s="598"/>
      <c r="C2824" s="597"/>
      <c r="D2824" s="920"/>
      <c r="E2824" s="2029"/>
      <c r="F2824" s="249" t="s">
        <v>32</v>
      </c>
      <c r="G2824" s="262" t="s">
        <v>4494</v>
      </c>
      <c r="H2824" s="248" t="s">
        <v>4659</v>
      </c>
      <c r="I2824" s="262" t="s">
        <v>29</v>
      </c>
      <c r="J2824" s="262" t="s">
        <v>276</v>
      </c>
      <c r="K2824" s="1032" t="s">
        <v>4662</v>
      </c>
      <c r="L2824" s="1116">
        <v>1</v>
      </c>
      <c r="M2824" s="353" t="s">
        <v>4689</v>
      </c>
      <c r="N2824" s="938">
        <v>0</v>
      </c>
      <c r="O2824" s="1761"/>
      <c r="P2824" s="373" t="s">
        <v>4663</v>
      </c>
    </row>
    <row r="2825" spans="1:16" ht="96.75" customHeight="1">
      <c r="A2825" s="597"/>
      <c r="B2825" s="598"/>
      <c r="C2825" s="597"/>
      <c r="D2825" s="920"/>
      <c r="E2825" s="2029"/>
      <c r="F2825" s="249" t="s">
        <v>32</v>
      </c>
      <c r="G2825" s="262" t="s">
        <v>4501</v>
      </c>
      <c r="H2825" s="248" t="s">
        <v>4676</v>
      </c>
      <c r="I2825" s="262" t="s">
        <v>29</v>
      </c>
      <c r="J2825" s="262" t="s">
        <v>423</v>
      </c>
      <c r="K2825" s="1013" t="s">
        <v>4661</v>
      </c>
      <c r="L2825" s="1117">
        <v>2</v>
      </c>
      <c r="M2825" s="353" t="s">
        <v>4689</v>
      </c>
      <c r="N2825" s="938">
        <v>200</v>
      </c>
      <c r="O2825" s="1761"/>
      <c r="P2825" s="373" t="s">
        <v>3835</v>
      </c>
    </row>
    <row r="2826" spans="1:16" ht="96.75" customHeight="1">
      <c r="A2826" s="597" t="s">
        <v>4387</v>
      </c>
      <c r="B2826" s="598" t="s">
        <v>4692</v>
      </c>
      <c r="C2826" s="597" t="s">
        <v>4693</v>
      </c>
      <c r="D2826" s="920" t="s">
        <v>4694</v>
      </c>
      <c r="E2826" s="2028" t="s">
        <v>23</v>
      </c>
      <c r="F2826" s="248" t="s">
        <v>24</v>
      </c>
      <c r="G2826" s="262" t="s">
        <v>4695</v>
      </c>
      <c r="H2826" s="248" t="s">
        <v>4696</v>
      </c>
      <c r="I2826" s="917" t="s">
        <v>29</v>
      </c>
      <c r="J2826" s="917" t="s">
        <v>4624</v>
      </c>
      <c r="K2826" s="947" t="s">
        <v>4472</v>
      </c>
      <c r="L2826" s="1571">
        <v>2</v>
      </c>
      <c r="M2826" s="353" t="s">
        <v>4697</v>
      </c>
      <c r="N2826" s="938">
        <v>4000</v>
      </c>
      <c r="O2826" s="1761">
        <v>8000</v>
      </c>
      <c r="P2826" s="373" t="s">
        <v>3835</v>
      </c>
    </row>
    <row r="2827" spans="1:16" ht="96.75" customHeight="1">
      <c r="A2827" s="597"/>
      <c r="B2827" s="598"/>
      <c r="C2827" s="597"/>
      <c r="D2827" s="920"/>
      <c r="E2827" s="2028"/>
      <c r="F2827" s="248" t="s">
        <v>24</v>
      </c>
      <c r="G2827" s="262" t="s">
        <v>4698</v>
      </c>
      <c r="H2827" s="248" t="s">
        <v>4696</v>
      </c>
      <c r="I2827" s="917" t="s">
        <v>29</v>
      </c>
      <c r="J2827" s="917" t="s">
        <v>4519</v>
      </c>
      <c r="K2827" s="1033" t="s">
        <v>4439</v>
      </c>
      <c r="L2827" s="929">
        <v>2</v>
      </c>
      <c r="M2827" s="353" t="s">
        <v>4697</v>
      </c>
      <c r="N2827" s="938">
        <v>4000</v>
      </c>
      <c r="O2827" s="1761"/>
      <c r="P2827" s="373" t="s">
        <v>3835</v>
      </c>
    </row>
    <row r="2828" spans="1:16" ht="96.75" customHeight="1">
      <c r="A2828" s="597"/>
      <c r="B2828" s="598"/>
      <c r="C2828" s="597"/>
      <c r="D2828" s="920" t="s">
        <v>4699</v>
      </c>
      <c r="E2828" s="2028" t="s">
        <v>28</v>
      </c>
      <c r="F2828" s="248" t="s">
        <v>24</v>
      </c>
      <c r="G2828" s="262" t="s">
        <v>4695</v>
      </c>
      <c r="H2828" s="248" t="s">
        <v>4696</v>
      </c>
      <c r="I2828" s="917" t="s">
        <v>29</v>
      </c>
      <c r="J2828" s="917" t="s">
        <v>4624</v>
      </c>
      <c r="K2828" s="1033" t="s">
        <v>4472</v>
      </c>
      <c r="L2828" s="929">
        <v>2</v>
      </c>
      <c r="M2828" s="353"/>
      <c r="N2828" s="938">
        <v>2000</v>
      </c>
      <c r="O2828" s="1761">
        <v>4000</v>
      </c>
      <c r="P2828" s="905" t="s">
        <v>3828</v>
      </c>
    </row>
    <row r="2829" spans="1:16" ht="96.75" customHeight="1">
      <c r="A2829" s="597"/>
      <c r="B2829" s="598"/>
      <c r="C2829" s="597"/>
      <c r="D2829" s="920"/>
      <c r="E2829" s="2028"/>
      <c r="F2829" s="248" t="s">
        <v>24</v>
      </c>
      <c r="G2829" s="262" t="s">
        <v>4698</v>
      </c>
      <c r="H2829" s="248" t="s">
        <v>4696</v>
      </c>
      <c r="I2829" s="917" t="s">
        <v>29</v>
      </c>
      <c r="J2829" s="917" t="s">
        <v>4519</v>
      </c>
      <c r="K2829" s="1033" t="s">
        <v>4439</v>
      </c>
      <c r="L2829" s="929">
        <v>2</v>
      </c>
      <c r="M2829" s="353"/>
      <c r="N2829" s="938">
        <v>2000</v>
      </c>
      <c r="O2829" s="1761"/>
      <c r="P2829" s="905" t="s">
        <v>3828</v>
      </c>
    </row>
    <row r="2830" spans="1:16" ht="96.75" customHeight="1">
      <c r="A2830" s="597"/>
      <c r="B2830" s="598"/>
      <c r="C2830" s="597"/>
      <c r="D2830" s="920" t="s">
        <v>4700</v>
      </c>
      <c r="E2830" s="2028" t="s">
        <v>28</v>
      </c>
      <c r="F2830" s="248" t="s">
        <v>24</v>
      </c>
      <c r="G2830" s="262" t="s">
        <v>4695</v>
      </c>
      <c r="H2830" s="248" t="s">
        <v>4696</v>
      </c>
      <c r="I2830" s="917" t="s">
        <v>29</v>
      </c>
      <c r="J2830" s="917" t="s">
        <v>4624</v>
      </c>
      <c r="K2830" s="1033" t="s">
        <v>4472</v>
      </c>
      <c r="L2830" s="929">
        <v>2</v>
      </c>
      <c r="M2830" s="353"/>
      <c r="N2830" s="938">
        <v>2000</v>
      </c>
      <c r="O2830" s="1761">
        <v>4000</v>
      </c>
      <c r="P2830" s="905" t="s">
        <v>3828</v>
      </c>
    </row>
    <row r="2831" spans="1:16" ht="96.75" customHeight="1">
      <c r="A2831" s="597"/>
      <c r="B2831" s="598"/>
      <c r="C2831" s="597"/>
      <c r="D2831" s="920"/>
      <c r="E2831" s="2028"/>
      <c r="F2831" s="248" t="s">
        <v>24</v>
      </c>
      <c r="G2831" s="262" t="s">
        <v>4698</v>
      </c>
      <c r="H2831" s="248" t="s">
        <v>4696</v>
      </c>
      <c r="I2831" s="917" t="s">
        <v>29</v>
      </c>
      <c r="J2831" s="917" t="s">
        <v>4519</v>
      </c>
      <c r="K2831" s="1033" t="s">
        <v>4439</v>
      </c>
      <c r="L2831" s="929">
        <v>2</v>
      </c>
      <c r="M2831" s="353"/>
      <c r="N2831" s="938">
        <v>2000</v>
      </c>
      <c r="O2831" s="1761"/>
      <c r="P2831" s="905" t="s">
        <v>3828</v>
      </c>
    </row>
    <row r="2832" spans="1:16" ht="96.75" customHeight="1">
      <c r="A2832" s="597"/>
      <c r="B2832" s="598"/>
      <c r="C2832" s="597"/>
      <c r="D2832" s="920" t="s">
        <v>4701</v>
      </c>
      <c r="E2832" s="2028" t="s">
        <v>28</v>
      </c>
      <c r="F2832" s="248" t="s">
        <v>24</v>
      </c>
      <c r="G2832" s="262" t="s">
        <v>4695</v>
      </c>
      <c r="H2832" s="248" t="s">
        <v>4696</v>
      </c>
      <c r="I2832" s="917" t="s">
        <v>29</v>
      </c>
      <c r="J2832" s="917" t="s">
        <v>4624</v>
      </c>
      <c r="K2832" s="1033" t="s">
        <v>4472</v>
      </c>
      <c r="L2832" s="929">
        <v>2</v>
      </c>
      <c r="M2832" s="353"/>
      <c r="N2832" s="938">
        <v>2000</v>
      </c>
      <c r="O2832" s="1761">
        <v>4000</v>
      </c>
      <c r="P2832" s="905" t="s">
        <v>3828</v>
      </c>
    </row>
    <row r="2833" spans="1:17" ht="96.75" customHeight="1">
      <c r="A2833" s="597"/>
      <c r="B2833" s="598"/>
      <c r="C2833" s="597"/>
      <c r="D2833" s="920"/>
      <c r="E2833" s="2028"/>
      <c r="F2833" s="248" t="s">
        <v>24</v>
      </c>
      <c r="G2833" s="262" t="s">
        <v>4698</v>
      </c>
      <c r="H2833" s="248" t="s">
        <v>4696</v>
      </c>
      <c r="I2833" s="917" t="s">
        <v>29</v>
      </c>
      <c r="J2833" s="917" t="s">
        <v>4519</v>
      </c>
      <c r="K2833" s="1033" t="s">
        <v>4439</v>
      </c>
      <c r="L2833" s="929">
        <v>2</v>
      </c>
      <c r="M2833" s="353"/>
      <c r="N2833" s="938">
        <v>2000</v>
      </c>
      <c r="O2833" s="1761"/>
      <c r="P2833" s="905" t="s">
        <v>3828</v>
      </c>
    </row>
    <row r="2834" spans="1:17" ht="96.75" customHeight="1">
      <c r="A2834" s="597"/>
      <c r="B2834" s="598"/>
      <c r="C2834" s="597"/>
      <c r="D2834" s="920" t="s">
        <v>4702</v>
      </c>
      <c r="E2834" s="2028" t="s">
        <v>28</v>
      </c>
      <c r="F2834" s="248" t="s">
        <v>24</v>
      </c>
      <c r="G2834" s="262" t="s">
        <v>4695</v>
      </c>
      <c r="H2834" s="248" t="s">
        <v>4696</v>
      </c>
      <c r="I2834" s="917" t="s">
        <v>29</v>
      </c>
      <c r="J2834" s="917" t="s">
        <v>4624</v>
      </c>
      <c r="K2834" s="1033" t="s">
        <v>4472</v>
      </c>
      <c r="L2834" s="929">
        <v>2</v>
      </c>
      <c r="M2834" s="353"/>
      <c r="N2834" s="938">
        <v>2000</v>
      </c>
      <c r="O2834" s="1761">
        <v>4000</v>
      </c>
      <c r="P2834" s="905" t="s">
        <v>3828</v>
      </c>
    </row>
    <row r="2835" spans="1:17" ht="96.75" customHeight="1">
      <c r="A2835" s="597"/>
      <c r="B2835" s="598"/>
      <c r="C2835" s="597"/>
      <c r="D2835" s="920"/>
      <c r="E2835" s="2028"/>
      <c r="F2835" s="248" t="s">
        <v>24</v>
      </c>
      <c r="G2835" s="262" t="s">
        <v>4698</v>
      </c>
      <c r="H2835" s="248" t="s">
        <v>4696</v>
      </c>
      <c r="I2835" s="917" t="s">
        <v>29</v>
      </c>
      <c r="J2835" s="917" t="s">
        <v>4519</v>
      </c>
      <c r="K2835" s="1033" t="s">
        <v>4439</v>
      </c>
      <c r="L2835" s="929">
        <v>2</v>
      </c>
      <c r="M2835" s="353"/>
      <c r="N2835" s="938">
        <v>2000</v>
      </c>
      <c r="O2835" s="1761"/>
      <c r="P2835" s="905" t="s">
        <v>3828</v>
      </c>
    </row>
    <row r="2836" spans="1:17" ht="96.75" customHeight="1">
      <c r="A2836" s="597"/>
      <c r="B2836" s="598"/>
      <c r="C2836" s="597"/>
      <c r="D2836" s="920" t="s">
        <v>4703</v>
      </c>
      <c r="E2836" s="2028" t="s">
        <v>28</v>
      </c>
      <c r="F2836" s="248" t="s">
        <v>24</v>
      </c>
      <c r="G2836" s="262" t="s">
        <v>4695</v>
      </c>
      <c r="H2836" s="248" t="s">
        <v>4696</v>
      </c>
      <c r="I2836" s="917" t="s">
        <v>29</v>
      </c>
      <c r="J2836" s="917" t="s">
        <v>4624</v>
      </c>
      <c r="K2836" s="1033" t="s">
        <v>4472</v>
      </c>
      <c r="L2836" s="929">
        <v>2</v>
      </c>
      <c r="M2836" s="353"/>
      <c r="N2836" s="938">
        <v>0</v>
      </c>
      <c r="O2836" s="1761">
        <v>2000</v>
      </c>
      <c r="P2836" s="373" t="s">
        <v>4704</v>
      </c>
    </row>
    <row r="2837" spans="1:17" ht="96.75" customHeight="1">
      <c r="A2837" s="597"/>
      <c r="B2837" s="598"/>
      <c r="C2837" s="597"/>
      <c r="D2837" s="920"/>
      <c r="E2837" s="2028"/>
      <c r="F2837" s="248" t="s">
        <v>24</v>
      </c>
      <c r="G2837" s="262" t="s">
        <v>4698</v>
      </c>
      <c r="H2837" s="248" t="s">
        <v>4696</v>
      </c>
      <c r="I2837" s="917" t="s">
        <v>29</v>
      </c>
      <c r="J2837" s="917" t="s">
        <v>4519</v>
      </c>
      <c r="K2837" s="1033" t="s">
        <v>4439</v>
      </c>
      <c r="L2837" s="929">
        <v>2</v>
      </c>
      <c r="M2837" s="353"/>
      <c r="N2837" s="938">
        <v>2000</v>
      </c>
      <c r="O2837" s="1761"/>
      <c r="P2837" s="905" t="s">
        <v>3828</v>
      </c>
    </row>
    <row r="2838" spans="1:17" ht="96.75" customHeight="1">
      <c r="A2838" s="597" t="s">
        <v>4387</v>
      </c>
      <c r="B2838" s="598" t="s">
        <v>4705</v>
      </c>
      <c r="C2838" s="597" t="s">
        <v>4706</v>
      </c>
      <c r="D2838" s="920" t="s">
        <v>4707</v>
      </c>
      <c r="E2838" s="2028" t="s">
        <v>28</v>
      </c>
      <c r="F2838" s="248" t="s">
        <v>24</v>
      </c>
      <c r="G2838" s="262" t="s">
        <v>4708</v>
      </c>
      <c r="H2838" s="248" t="s">
        <v>4709</v>
      </c>
      <c r="I2838" s="262" t="s">
        <v>29</v>
      </c>
      <c r="J2838" s="262" t="s">
        <v>4710</v>
      </c>
      <c r="K2838" s="262" t="s">
        <v>4711</v>
      </c>
      <c r="L2838" s="929">
        <v>4</v>
      </c>
      <c r="M2838" s="353"/>
      <c r="N2838" s="938">
        <v>750</v>
      </c>
      <c r="O2838" s="1761">
        <v>1500</v>
      </c>
      <c r="P2838" s="905" t="s">
        <v>3828</v>
      </c>
    </row>
    <row r="2839" spans="1:17" s="252" customFormat="1" ht="96.75" customHeight="1">
      <c r="A2839" s="597"/>
      <c r="B2839" s="598"/>
      <c r="C2839" s="597"/>
      <c r="D2839" s="920"/>
      <c r="E2839" s="2029"/>
      <c r="F2839" s="248" t="s">
        <v>24</v>
      </c>
      <c r="G2839" s="262" t="s">
        <v>4543</v>
      </c>
      <c r="H2839" s="248" t="s">
        <v>4712</v>
      </c>
      <c r="I2839" s="262" t="s">
        <v>29</v>
      </c>
      <c r="J2839" s="262" t="s">
        <v>4713</v>
      </c>
      <c r="K2839" s="262" t="s">
        <v>4546</v>
      </c>
      <c r="L2839" s="929">
        <v>5</v>
      </c>
      <c r="M2839" s="353"/>
      <c r="N2839" s="938">
        <v>500</v>
      </c>
      <c r="O2839" s="1761"/>
      <c r="P2839" s="905" t="s">
        <v>3828</v>
      </c>
      <c r="Q2839" s="415"/>
    </row>
    <row r="2840" spans="1:17" s="252" customFormat="1" ht="96.75" customHeight="1">
      <c r="A2840" s="597"/>
      <c r="B2840" s="598"/>
      <c r="C2840" s="597"/>
      <c r="D2840" s="920"/>
      <c r="E2840" s="2029"/>
      <c r="F2840" s="248" t="s">
        <v>32</v>
      </c>
      <c r="G2840" s="262" t="s">
        <v>4708</v>
      </c>
      <c r="H2840" s="248" t="s">
        <v>4714</v>
      </c>
      <c r="I2840" s="262" t="s">
        <v>29</v>
      </c>
      <c r="J2840" s="262" t="s">
        <v>392</v>
      </c>
      <c r="K2840" s="262" t="s">
        <v>13181</v>
      </c>
      <c r="L2840" s="929">
        <v>1</v>
      </c>
      <c r="M2840" s="353"/>
      <c r="N2840" s="938">
        <v>250</v>
      </c>
      <c r="O2840" s="1761"/>
      <c r="P2840" s="905" t="s">
        <v>3828</v>
      </c>
      <c r="Q2840" s="415"/>
    </row>
    <row r="2841" spans="1:17" s="252" customFormat="1" ht="96.75" customHeight="1">
      <c r="A2841" s="597"/>
      <c r="B2841" s="598"/>
      <c r="C2841" s="597"/>
      <c r="D2841" s="920" t="s">
        <v>4715</v>
      </c>
      <c r="E2841" s="2028" t="s">
        <v>28</v>
      </c>
      <c r="F2841" s="248" t="s">
        <v>24</v>
      </c>
      <c r="G2841" s="262" t="s">
        <v>4708</v>
      </c>
      <c r="H2841" s="248" t="s">
        <v>4709</v>
      </c>
      <c r="I2841" s="262" t="s">
        <v>29</v>
      </c>
      <c r="J2841" s="262" t="s">
        <v>4710</v>
      </c>
      <c r="K2841" s="262" t="s">
        <v>4711</v>
      </c>
      <c r="L2841" s="929">
        <v>4</v>
      </c>
      <c r="M2841" s="353"/>
      <c r="N2841" s="938">
        <v>750</v>
      </c>
      <c r="O2841" s="1761">
        <v>1500</v>
      </c>
      <c r="P2841" s="905" t="s">
        <v>3828</v>
      </c>
      <c r="Q2841" s="415"/>
    </row>
    <row r="2842" spans="1:17" s="252" customFormat="1" ht="96.75" customHeight="1">
      <c r="A2842" s="597"/>
      <c r="B2842" s="598"/>
      <c r="C2842" s="597"/>
      <c r="D2842" s="920"/>
      <c r="E2842" s="2029"/>
      <c r="F2842" s="248" t="s">
        <v>24</v>
      </c>
      <c r="G2842" s="262" t="s">
        <v>4543</v>
      </c>
      <c r="H2842" s="248" t="s">
        <v>4712</v>
      </c>
      <c r="I2842" s="262" t="s">
        <v>29</v>
      </c>
      <c r="J2842" s="262" t="s">
        <v>4713</v>
      </c>
      <c r="K2842" s="262" t="s">
        <v>4546</v>
      </c>
      <c r="L2842" s="929">
        <v>5</v>
      </c>
      <c r="M2842" s="353"/>
      <c r="N2842" s="938">
        <v>500</v>
      </c>
      <c r="O2842" s="1761"/>
      <c r="P2842" s="905" t="s">
        <v>3828</v>
      </c>
      <c r="Q2842" s="415"/>
    </row>
    <row r="2843" spans="1:17" s="252" customFormat="1" ht="96.75" customHeight="1">
      <c r="A2843" s="597"/>
      <c r="B2843" s="598"/>
      <c r="C2843" s="597"/>
      <c r="D2843" s="920"/>
      <c r="E2843" s="2029"/>
      <c r="F2843" s="248" t="s">
        <v>32</v>
      </c>
      <c r="G2843" s="262" t="s">
        <v>4708</v>
      </c>
      <c r="H2843" s="248" t="s">
        <v>4714</v>
      </c>
      <c r="I2843" s="262" t="s">
        <v>29</v>
      </c>
      <c r="J2843" s="262" t="s">
        <v>392</v>
      </c>
      <c r="K2843" s="262" t="s">
        <v>13181</v>
      </c>
      <c r="L2843" s="929">
        <v>1</v>
      </c>
      <c r="M2843" s="353"/>
      <c r="N2843" s="938">
        <v>250</v>
      </c>
      <c r="O2843" s="1761"/>
      <c r="P2843" s="905" t="s">
        <v>3828</v>
      </c>
      <c r="Q2843" s="415"/>
    </row>
    <row r="2844" spans="1:17" s="252" customFormat="1" ht="96.75" customHeight="1">
      <c r="A2844" s="597"/>
      <c r="B2844" s="598"/>
      <c r="C2844" s="597"/>
      <c r="D2844" s="920" t="s">
        <v>4716</v>
      </c>
      <c r="E2844" s="2028" t="s">
        <v>28</v>
      </c>
      <c r="F2844" s="248" t="s">
        <v>24</v>
      </c>
      <c r="G2844" s="262" t="s">
        <v>4708</v>
      </c>
      <c r="H2844" s="248" t="s">
        <v>4709</v>
      </c>
      <c r="I2844" s="262" t="s">
        <v>29</v>
      </c>
      <c r="J2844" s="262" t="s">
        <v>4710</v>
      </c>
      <c r="K2844" s="262" t="s">
        <v>4711</v>
      </c>
      <c r="L2844" s="929">
        <v>4</v>
      </c>
      <c r="M2844" s="353"/>
      <c r="N2844" s="938">
        <v>750</v>
      </c>
      <c r="O2844" s="1761">
        <v>1500</v>
      </c>
      <c r="P2844" s="905" t="s">
        <v>3828</v>
      </c>
      <c r="Q2844" s="415"/>
    </row>
    <row r="2845" spans="1:17" s="252" customFormat="1" ht="96.75" customHeight="1">
      <c r="A2845" s="597"/>
      <c r="B2845" s="598"/>
      <c r="C2845" s="597"/>
      <c r="D2845" s="920"/>
      <c r="E2845" s="2029"/>
      <c r="F2845" s="248" t="s">
        <v>24</v>
      </c>
      <c r="G2845" s="262" t="s">
        <v>4543</v>
      </c>
      <c r="H2845" s="248" t="s">
        <v>4712</v>
      </c>
      <c r="I2845" s="262" t="s">
        <v>29</v>
      </c>
      <c r="J2845" s="262" t="s">
        <v>13182</v>
      </c>
      <c r="K2845" s="262" t="s">
        <v>4546</v>
      </c>
      <c r="L2845" s="929">
        <v>5</v>
      </c>
      <c r="M2845" s="353"/>
      <c r="N2845" s="938">
        <v>500</v>
      </c>
      <c r="O2845" s="1761"/>
      <c r="P2845" s="905" t="s">
        <v>3828</v>
      </c>
      <c r="Q2845" s="415"/>
    </row>
    <row r="2846" spans="1:17" s="252" customFormat="1" ht="96.75" customHeight="1">
      <c r="A2846" s="597"/>
      <c r="B2846" s="598"/>
      <c r="C2846" s="597"/>
      <c r="D2846" s="920"/>
      <c r="E2846" s="2029"/>
      <c r="F2846" s="248" t="s">
        <v>32</v>
      </c>
      <c r="G2846" s="262" t="s">
        <v>4708</v>
      </c>
      <c r="H2846" s="248" t="s">
        <v>4714</v>
      </c>
      <c r="I2846" s="262" t="s">
        <v>29</v>
      </c>
      <c r="J2846" s="262" t="s">
        <v>392</v>
      </c>
      <c r="K2846" s="262" t="s">
        <v>13181</v>
      </c>
      <c r="L2846" s="929">
        <v>1</v>
      </c>
      <c r="M2846" s="353"/>
      <c r="N2846" s="938">
        <v>250</v>
      </c>
      <c r="O2846" s="1761"/>
      <c r="P2846" s="905" t="s">
        <v>3828</v>
      </c>
      <c r="Q2846" s="415"/>
    </row>
    <row r="2847" spans="1:17" s="252" customFormat="1" ht="96.75" customHeight="1">
      <c r="A2847" s="597"/>
      <c r="B2847" s="598"/>
      <c r="C2847" s="597"/>
      <c r="D2847" s="920" t="s">
        <v>4717</v>
      </c>
      <c r="E2847" s="2028" t="s">
        <v>28</v>
      </c>
      <c r="F2847" s="248" t="s">
        <v>24</v>
      </c>
      <c r="G2847" s="262" t="s">
        <v>4708</v>
      </c>
      <c r="H2847" s="248" t="s">
        <v>4709</v>
      </c>
      <c r="I2847" s="262" t="s">
        <v>29</v>
      </c>
      <c r="J2847" s="262" t="s">
        <v>4710</v>
      </c>
      <c r="K2847" s="262" t="s">
        <v>4711</v>
      </c>
      <c r="L2847" s="929">
        <v>4</v>
      </c>
      <c r="M2847" s="353"/>
      <c r="N2847" s="938">
        <v>750</v>
      </c>
      <c r="O2847" s="1761">
        <v>1500</v>
      </c>
      <c r="P2847" s="905" t="s">
        <v>3828</v>
      </c>
      <c r="Q2847" s="415"/>
    </row>
    <row r="2848" spans="1:17" s="252" customFormat="1" ht="96.75" customHeight="1">
      <c r="A2848" s="597"/>
      <c r="B2848" s="598"/>
      <c r="C2848" s="597"/>
      <c r="D2848" s="920"/>
      <c r="E2848" s="2029"/>
      <c r="F2848" s="248" t="s">
        <v>24</v>
      </c>
      <c r="G2848" s="262" t="s">
        <v>4543</v>
      </c>
      <c r="H2848" s="248" t="s">
        <v>4712</v>
      </c>
      <c r="I2848" s="262" t="s">
        <v>29</v>
      </c>
      <c r="J2848" s="262" t="s">
        <v>4713</v>
      </c>
      <c r="K2848" s="262" t="s">
        <v>4546</v>
      </c>
      <c r="L2848" s="929">
        <v>5</v>
      </c>
      <c r="M2848" s="353"/>
      <c r="N2848" s="938">
        <v>500</v>
      </c>
      <c r="O2848" s="1761"/>
      <c r="P2848" s="905" t="s">
        <v>3828</v>
      </c>
      <c r="Q2848" s="415"/>
    </row>
    <row r="2849" spans="1:17" s="252" customFormat="1" ht="96.75" customHeight="1">
      <c r="A2849" s="597"/>
      <c r="B2849" s="598"/>
      <c r="C2849" s="597"/>
      <c r="D2849" s="920"/>
      <c r="E2849" s="2029"/>
      <c r="F2849" s="248" t="s">
        <v>32</v>
      </c>
      <c r="G2849" s="262" t="s">
        <v>4708</v>
      </c>
      <c r="H2849" s="248" t="s">
        <v>4714</v>
      </c>
      <c r="I2849" s="262" t="s">
        <v>29</v>
      </c>
      <c r="J2849" s="262" t="s">
        <v>392</v>
      </c>
      <c r="K2849" s="262" t="s">
        <v>13181</v>
      </c>
      <c r="L2849" s="929">
        <v>1</v>
      </c>
      <c r="M2849" s="353"/>
      <c r="N2849" s="938">
        <v>250</v>
      </c>
      <c r="O2849" s="1761"/>
      <c r="P2849" s="905" t="s">
        <v>3828</v>
      </c>
      <c r="Q2849" s="415"/>
    </row>
    <row r="2850" spans="1:17" s="252" customFormat="1" ht="96.75" customHeight="1">
      <c r="A2850" s="597"/>
      <c r="B2850" s="598"/>
      <c r="C2850" s="597"/>
      <c r="D2850" s="920" t="s">
        <v>4718</v>
      </c>
      <c r="E2850" s="2028" t="s">
        <v>28</v>
      </c>
      <c r="F2850" s="248" t="s">
        <v>24</v>
      </c>
      <c r="G2850" s="262" t="s">
        <v>4708</v>
      </c>
      <c r="H2850" s="248" t="s">
        <v>4709</v>
      </c>
      <c r="I2850" s="262" t="s">
        <v>29</v>
      </c>
      <c r="J2850" s="262" t="s">
        <v>4710</v>
      </c>
      <c r="K2850" s="262" t="s">
        <v>4711</v>
      </c>
      <c r="L2850" s="929">
        <v>4</v>
      </c>
      <c r="M2850" s="353"/>
      <c r="N2850" s="938">
        <v>750</v>
      </c>
      <c r="O2850" s="1761">
        <v>1500</v>
      </c>
      <c r="P2850" s="905" t="s">
        <v>3828</v>
      </c>
      <c r="Q2850" s="415"/>
    </row>
    <row r="2851" spans="1:17" s="252" customFormat="1" ht="96.75" customHeight="1">
      <c r="A2851" s="597"/>
      <c r="B2851" s="598"/>
      <c r="C2851" s="597"/>
      <c r="D2851" s="920"/>
      <c r="E2851" s="2029"/>
      <c r="F2851" s="248" t="s">
        <v>24</v>
      </c>
      <c r="G2851" s="262" t="s">
        <v>4543</v>
      </c>
      <c r="H2851" s="248" t="s">
        <v>4712</v>
      </c>
      <c r="I2851" s="262" t="s">
        <v>29</v>
      </c>
      <c r="J2851" s="262" t="s">
        <v>4713</v>
      </c>
      <c r="K2851" s="262" t="s">
        <v>4546</v>
      </c>
      <c r="L2851" s="929">
        <v>5</v>
      </c>
      <c r="M2851" s="353"/>
      <c r="N2851" s="938">
        <v>500</v>
      </c>
      <c r="O2851" s="1761"/>
      <c r="P2851" s="905" t="s">
        <v>3828</v>
      </c>
      <c r="Q2851" s="415"/>
    </row>
    <row r="2852" spans="1:17" s="252" customFormat="1" ht="96.75" customHeight="1">
      <c r="A2852" s="597"/>
      <c r="B2852" s="598"/>
      <c r="C2852" s="597"/>
      <c r="D2852" s="920"/>
      <c r="E2852" s="2029"/>
      <c r="F2852" s="248" t="s">
        <v>32</v>
      </c>
      <c r="G2852" s="262" t="s">
        <v>4708</v>
      </c>
      <c r="H2852" s="248" t="s">
        <v>4714</v>
      </c>
      <c r="I2852" s="262" t="s">
        <v>29</v>
      </c>
      <c r="J2852" s="262" t="s">
        <v>392</v>
      </c>
      <c r="K2852" s="262" t="s">
        <v>13181</v>
      </c>
      <c r="L2852" s="929">
        <v>1</v>
      </c>
      <c r="M2852" s="353"/>
      <c r="N2852" s="938">
        <v>250</v>
      </c>
      <c r="O2852" s="1761"/>
      <c r="P2852" s="905" t="s">
        <v>3828</v>
      </c>
      <c r="Q2852" s="415"/>
    </row>
    <row r="2853" spans="1:17" s="252" customFormat="1" ht="96.75" customHeight="1">
      <c r="A2853" s="597"/>
      <c r="B2853" s="598"/>
      <c r="C2853" s="597"/>
      <c r="D2853" s="920" t="s">
        <v>4719</v>
      </c>
      <c r="E2853" s="2028" t="s">
        <v>28</v>
      </c>
      <c r="F2853" s="248" t="s">
        <v>24</v>
      </c>
      <c r="G2853" s="262" t="s">
        <v>4708</v>
      </c>
      <c r="H2853" s="248" t="s">
        <v>4709</v>
      </c>
      <c r="I2853" s="262" t="s">
        <v>29</v>
      </c>
      <c r="J2853" s="262" t="s">
        <v>4710</v>
      </c>
      <c r="K2853" s="262" t="s">
        <v>4711</v>
      </c>
      <c r="L2853" s="929">
        <v>4</v>
      </c>
      <c r="M2853" s="353"/>
      <c r="N2853" s="938">
        <v>750</v>
      </c>
      <c r="O2853" s="1761">
        <v>1500</v>
      </c>
      <c r="P2853" s="905" t="s">
        <v>3828</v>
      </c>
      <c r="Q2853" s="415"/>
    </row>
    <row r="2854" spans="1:17" s="252" customFormat="1" ht="96.75" customHeight="1">
      <c r="A2854" s="597"/>
      <c r="B2854" s="598"/>
      <c r="C2854" s="597"/>
      <c r="D2854" s="920"/>
      <c r="E2854" s="2029"/>
      <c r="F2854" s="248" t="s">
        <v>24</v>
      </c>
      <c r="G2854" s="262" t="s">
        <v>4543</v>
      </c>
      <c r="H2854" s="248" t="s">
        <v>4712</v>
      </c>
      <c r="I2854" s="262" t="s">
        <v>29</v>
      </c>
      <c r="J2854" s="262" t="s">
        <v>4713</v>
      </c>
      <c r="K2854" s="262" t="s">
        <v>4546</v>
      </c>
      <c r="L2854" s="929">
        <v>5</v>
      </c>
      <c r="M2854" s="353"/>
      <c r="N2854" s="938">
        <v>500</v>
      </c>
      <c r="O2854" s="1761"/>
      <c r="P2854" s="905" t="s">
        <v>3828</v>
      </c>
      <c r="Q2854" s="415"/>
    </row>
    <row r="2855" spans="1:17" s="252" customFormat="1" ht="96.75" customHeight="1">
      <c r="A2855" s="597"/>
      <c r="B2855" s="598"/>
      <c r="C2855" s="597"/>
      <c r="D2855" s="920"/>
      <c r="E2855" s="2029"/>
      <c r="F2855" s="248" t="s">
        <v>32</v>
      </c>
      <c r="G2855" s="262" t="s">
        <v>4708</v>
      </c>
      <c r="H2855" s="248" t="s">
        <v>4714</v>
      </c>
      <c r="I2855" s="262" t="s">
        <v>29</v>
      </c>
      <c r="J2855" s="262" t="s">
        <v>392</v>
      </c>
      <c r="K2855" s="262" t="s">
        <v>13181</v>
      </c>
      <c r="L2855" s="929">
        <v>1</v>
      </c>
      <c r="M2855" s="353"/>
      <c r="N2855" s="938">
        <v>250</v>
      </c>
      <c r="O2855" s="1761"/>
      <c r="P2855" s="905" t="s">
        <v>3828</v>
      </c>
      <c r="Q2855" s="415"/>
    </row>
    <row r="2856" spans="1:17" s="252" customFormat="1" ht="96.75" customHeight="1">
      <c r="A2856" s="597"/>
      <c r="B2856" s="598"/>
      <c r="C2856" s="597"/>
      <c r="D2856" s="920" t="s">
        <v>4720</v>
      </c>
      <c r="E2856" s="2028" t="s">
        <v>28</v>
      </c>
      <c r="F2856" s="248" t="s">
        <v>24</v>
      </c>
      <c r="G2856" s="262" t="s">
        <v>4708</v>
      </c>
      <c r="H2856" s="248" t="s">
        <v>4709</v>
      </c>
      <c r="I2856" s="262" t="s">
        <v>29</v>
      </c>
      <c r="J2856" s="262" t="s">
        <v>4710</v>
      </c>
      <c r="K2856" s="262" t="s">
        <v>4711</v>
      </c>
      <c r="L2856" s="929">
        <v>4</v>
      </c>
      <c r="M2856" s="353"/>
      <c r="N2856" s="938">
        <v>750</v>
      </c>
      <c r="O2856" s="1761">
        <v>1500</v>
      </c>
      <c r="P2856" s="905" t="s">
        <v>3828</v>
      </c>
      <c r="Q2856" s="415"/>
    </row>
    <row r="2857" spans="1:17" s="252" customFormat="1" ht="96.75" customHeight="1">
      <c r="A2857" s="597"/>
      <c r="B2857" s="598"/>
      <c r="C2857" s="597"/>
      <c r="D2857" s="920"/>
      <c r="E2857" s="2028"/>
      <c r="F2857" s="248" t="s">
        <v>24</v>
      </c>
      <c r="G2857" s="262" t="s">
        <v>4543</v>
      </c>
      <c r="H2857" s="248" t="s">
        <v>4712</v>
      </c>
      <c r="I2857" s="262" t="s">
        <v>29</v>
      </c>
      <c r="J2857" s="262" t="s">
        <v>4713</v>
      </c>
      <c r="K2857" s="262" t="s">
        <v>4546</v>
      </c>
      <c r="L2857" s="929">
        <v>5</v>
      </c>
      <c r="M2857" s="353"/>
      <c r="N2857" s="938">
        <v>500</v>
      </c>
      <c r="O2857" s="1761"/>
      <c r="P2857" s="905" t="s">
        <v>3828</v>
      </c>
      <c r="Q2857" s="415"/>
    </row>
    <row r="2858" spans="1:17" s="252" customFormat="1" ht="96.75" customHeight="1">
      <c r="A2858" s="597"/>
      <c r="B2858" s="598"/>
      <c r="C2858" s="597"/>
      <c r="D2858" s="920"/>
      <c r="E2858" s="2028"/>
      <c r="F2858" s="248" t="s">
        <v>32</v>
      </c>
      <c r="G2858" s="262" t="s">
        <v>4708</v>
      </c>
      <c r="H2858" s="248" t="s">
        <v>4714</v>
      </c>
      <c r="I2858" s="262" t="s">
        <v>29</v>
      </c>
      <c r="J2858" s="262" t="s">
        <v>392</v>
      </c>
      <c r="K2858" s="262" t="s">
        <v>13181</v>
      </c>
      <c r="L2858" s="929">
        <v>1</v>
      </c>
      <c r="M2858" s="353"/>
      <c r="N2858" s="938">
        <v>250</v>
      </c>
      <c r="O2858" s="1761"/>
      <c r="P2858" s="905" t="s">
        <v>3828</v>
      </c>
      <c r="Q2858" s="415"/>
    </row>
    <row r="2859" spans="1:17" s="252" customFormat="1" ht="96.75" customHeight="1">
      <c r="A2859" s="597"/>
      <c r="B2859" s="598"/>
      <c r="C2859" s="597"/>
      <c r="D2859" s="920" t="s">
        <v>4721</v>
      </c>
      <c r="E2859" s="2028" t="s">
        <v>28</v>
      </c>
      <c r="F2859" s="248" t="s">
        <v>24</v>
      </c>
      <c r="G2859" s="262" t="s">
        <v>4708</v>
      </c>
      <c r="H2859" s="248" t="s">
        <v>4709</v>
      </c>
      <c r="I2859" s="262" t="s">
        <v>29</v>
      </c>
      <c r="J2859" s="262" t="s">
        <v>4710</v>
      </c>
      <c r="K2859" s="262" t="s">
        <v>4711</v>
      </c>
      <c r="L2859" s="929">
        <v>4</v>
      </c>
      <c r="M2859" s="353"/>
      <c r="N2859" s="938">
        <v>750</v>
      </c>
      <c r="O2859" s="1761">
        <v>1500</v>
      </c>
      <c r="P2859" s="905" t="s">
        <v>3828</v>
      </c>
      <c r="Q2859" s="415"/>
    </row>
    <row r="2860" spans="1:17" s="252" customFormat="1" ht="96.75" customHeight="1">
      <c r="A2860" s="597"/>
      <c r="B2860" s="598"/>
      <c r="C2860" s="597"/>
      <c r="D2860" s="920"/>
      <c r="E2860" s="2028"/>
      <c r="F2860" s="248" t="s">
        <v>24</v>
      </c>
      <c r="G2860" s="262" t="s">
        <v>4543</v>
      </c>
      <c r="H2860" s="248" t="s">
        <v>4712</v>
      </c>
      <c r="I2860" s="262" t="s">
        <v>29</v>
      </c>
      <c r="J2860" s="262" t="s">
        <v>4713</v>
      </c>
      <c r="K2860" s="262" t="s">
        <v>4546</v>
      </c>
      <c r="L2860" s="929">
        <v>5</v>
      </c>
      <c r="M2860" s="353"/>
      <c r="N2860" s="938">
        <v>500</v>
      </c>
      <c r="O2860" s="1761"/>
      <c r="P2860" s="905" t="s">
        <v>3828</v>
      </c>
      <c r="Q2860" s="415"/>
    </row>
    <row r="2861" spans="1:17" s="252" customFormat="1" ht="96.75" customHeight="1">
      <c r="A2861" s="597"/>
      <c r="B2861" s="598"/>
      <c r="C2861" s="597"/>
      <c r="D2861" s="920"/>
      <c r="E2861" s="2028"/>
      <c r="F2861" s="248" t="s">
        <v>32</v>
      </c>
      <c r="G2861" s="262" t="s">
        <v>4708</v>
      </c>
      <c r="H2861" s="248" t="s">
        <v>4714</v>
      </c>
      <c r="I2861" s="262" t="s">
        <v>29</v>
      </c>
      <c r="J2861" s="262" t="s">
        <v>392</v>
      </c>
      <c r="K2861" s="262" t="s">
        <v>13181</v>
      </c>
      <c r="L2861" s="929">
        <v>1</v>
      </c>
      <c r="M2861" s="353"/>
      <c r="N2861" s="938">
        <v>250</v>
      </c>
      <c r="O2861" s="1761"/>
      <c r="P2861" s="905" t="s">
        <v>3828</v>
      </c>
      <c r="Q2861" s="415"/>
    </row>
    <row r="2862" spans="1:17" s="252" customFormat="1" ht="96.75" customHeight="1">
      <c r="A2862" s="597"/>
      <c r="B2862" s="598"/>
      <c r="C2862" s="597"/>
      <c r="D2862" s="920" t="s">
        <v>4722</v>
      </c>
      <c r="E2862" s="2028" t="s">
        <v>28</v>
      </c>
      <c r="F2862" s="248" t="s">
        <v>24</v>
      </c>
      <c r="G2862" s="262" t="s">
        <v>4708</v>
      </c>
      <c r="H2862" s="248" t="s">
        <v>4709</v>
      </c>
      <c r="I2862" s="262" t="s">
        <v>29</v>
      </c>
      <c r="J2862" s="262" t="s">
        <v>4710</v>
      </c>
      <c r="K2862" s="262" t="s">
        <v>4711</v>
      </c>
      <c r="L2862" s="929">
        <v>4</v>
      </c>
      <c r="M2862" s="353"/>
      <c r="N2862" s="938">
        <v>750</v>
      </c>
      <c r="O2862" s="1761">
        <v>1500</v>
      </c>
      <c r="P2862" s="905" t="s">
        <v>3828</v>
      </c>
      <c r="Q2862" s="415"/>
    </row>
    <row r="2863" spans="1:17" s="252" customFormat="1" ht="96.75" customHeight="1">
      <c r="A2863" s="597"/>
      <c r="B2863" s="598"/>
      <c r="C2863" s="597"/>
      <c r="D2863" s="920"/>
      <c r="E2863" s="2028"/>
      <c r="F2863" s="248" t="s">
        <v>24</v>
      </c>
      <c r="G2863" s="262" t="s">
        <v>4543</v>
      </c>
      <c r="H2863" s="248" t="s">
        <v>4712</v>
      </c>
      <c r="I2863" s="262" t="s">
        <v>29</v>
      </c>
      <c r="J2863" s="262" t="s">
        <v>4713</v>
      </c>
      <c r="K2863" s="262" t="s">
        <v>4546</v>
      </c>
      <c r="L2863" s="929">
        <v>5</v>
      </c>
      <c r="M2863" s="353"/>
      <c r="N2863" s="938">
        <v>500</v>
      </c>
      <c r="O2863" s="1761"/>
      <c r="P2863" s="905" t="s">
        <v>3828</v>
      </c>
      <c r="Q2863" s="415"/>
    </row>
    <row r="2864" spans="1:17" s="252" customFormat="1" ht="96.75" customHeight="1">
      <c r="A2864" s="597"/>
      <c r="B2864" s="598"/>
      <c r="C2864" s="597"/>
      <c r="D2864" s="920"/>
      <c r="E2864" s="2028"/>
      <c r="F2864" s="248" t="s">
        <v>32</v>
      </c>
      <c r="G2864" s="262" t="s">
        <v>4708</v>
      </c>
      <c r="H2864" s="248" t="s">
        <v>4714</v>
      </c>
      <c r="I2864" s="262" t="s">
        <v>29</v>
      </c>
      <c r="J2864" s="262" t="s">
        <v>392</v>
      </c>
      <c r="K2864" s="262" t="s">
        <v>13181</v>
      </c>
      <c r="L2864" s="929">
        <v>1</v>
      </c>
      <c r="M2864" s="353"/>
      <c r="N2864" s="938">
        <v>250</v>
      </c>
      <c r="O2864" s="1761"/>
      <c r="P2864" s="905" t="s">
        <v>3828</v>
      </c>
      <c r="Q2864" s="415"/>
    </row>
    <row r="2865" spans="1:17" s="252" customFormat="1" ht="96.75" customHeight="1">
      <c r="A2865" s="597"/>
      <c r="B2865" s="598"/>
      <c r="C2865" s="597"/>
      <c r="D2865" s="920" t="s">
        <v>4723</v>
      </c>
      <c r="E2865" s="2028" t="s">
        <v>23</v>
      </c>
      <c r="F2865" s="248" t="s">
        <v>24</v>
      </c>
      <c r="G2865" s="262" t="s">
        <v>4708</v>
      </c>
      <c r="H2865" s="248" t="s">
        <v>4709</v>
      </c>
      <c r="I2865" s="262" t="s">
        <v>29</v>
      </c>
      <c r="J2865" s="262" t="s">
        <v>4710</v>
      </c>
      <c r="K2865" s="262" t="s">
        <v>4711</v>
      </c>
      <c r="L2865" s="929">
        <v>4</v>
      </c>
      <c r="M2865" s="353"/>
      <c r="N2865" s="938">
        <v>1500</v>
      </c>
      <c r="O2865" s="1761">
        <v>3000</v>
      </c>
      <c r="P2865" s="905" t="s">
        <v>3835</v>
      </c>
      <c r="Q2865" s="415"/>
    </row>
    <row r="2866" spans="1:17" s="252" customFormat="1" ht="96.75" customHeight="1">
      <c r="A2866" s="597"/>
      <c r="B2866" s="598"/>
      <c r="C2866" s="597"/>
      <c r="D2866" s="920"/>
      <c r="E2866" s="2029"/>
      <c r="F2866" s="248" t="s">
        <v>24</v>
      </c>
      <c r="G2866" s="262" t="s">
        <v>4543</v>
      </c>
      <c r="H2866" s="248" t="s">
        <v>4712</v>
      </c>
      <c r="I2866" s="262" t="s">
        <v>29</v>
      </c>
      <c r="J2866" s="262" t="s">
        <v>4713</v>
      </c>
      <c r="K2866" s="262" t="s">
        <v>4546</v>
      </c>
      <c r="L2866" s="929">
        <v>5</v>
      </c>
      <c r="M2866" s="353"/>
      <c r="N2866" s="938">
        <v>1000</v>
      </c>
      <c r="O2866" s="1761"/>
      <c r="P2866" s="905" t="s">
        <v>3835</v>
      </c>
      <c r="Q2866" s="415"/>
    </row>
    <row r="2867" spans="1:17" s="252" customFormat="1" ht="96.75" customHeight="1">
      <c r="A2867" s="597"/>
      <c r="B2867" s="598"/>
      <c r="C2867" s="597"/>
      <c r="D2867" s="920"/>
      <c r="E2867" s="2029"/>
      <c r="F2867" s="248" t="s">
        <v>32</v>
      </c>
      <c r="G2867" s="262" t="s">
        <v>4708</v>
      </c>
      <c r="H2867" s="248" t="s">
        <v>4714</v>
      </c>
      <c r="I2867" s="262" t="s">
        <v>29</v>
      </c>
      <c r="J2867" s="262" t="s">
        <v>392</v>
      </c>
      <c r="K2867" s="262" t="s">
        <v>13181</v>
      </c>
      <c r="L2867" s="929">
        <v>1</v>
      </c>
      <c r="M2867" s="353"/>
      <c r="N2867" s="938">
        <v>500</v>
      </c>
      <c r="O2867" s="1761"/>
      <c r="P2867" s="905" t="s">
        <v>3835</v>
      </c>
      <c r="Q2867" s="415"/>
    </row>
    <row r="2868" spans="1:17" s="252" customFormat="1" ht="96.75" customHeight="1">
      <c r="A2868" s="597"/>
      <c r="B2868" s="598"/>
      <c r="C2868" s="597"/>
      <c r="D2868" s="920" t="s">
        <v>4724</v>
      </c>
      <c r="E2868" s="2028" t="s">
        <v>28</v>
      </c>
      <c r="F2868" s="248" t="s">
        <v>24</v>
      </c>
      <c r="G2868" s="262" t="s">
        <v>4708</v>
      </c>
      <c r="H2868" s="248" t="s">
        <v>4709</v>
      </c>
      <c r="I2868" s="262" t="s">
        <v>29</v>
      </c>
      <c r="J2868" s="262" t="s">
        <v>4710</v>
      </c>
      <c r="K2868" s="262" t="s">
        <v>4711</v>
      </c>
      <c r="L2868" s="929">
        <v>4</v>
      </c>
      <c r="M2868" s="353"/>
      <c r="N2868" s="938">
        <v>750</v>
      </c>
      <c r="O2868" s="1761">
        <v>1000</v>
      </c>
      <c r="P2868" s="905" t="s">
        <v>3828</v>
      </c>
      <c r="Q2868" s="415"/>
    </row>
    <row r="2869" spans="1:17" s="252" customFormat="1" ht="96.75" customHeight="1">
      <c r="A2869" s="597"/>
      <c r="B2869" s="598"/>
      <c r="C2869" s="597"/>
      <c r="D2869" s="920"/>
      <c r="E2869" s="2029"/>
      <c r="F2869" s="248" t="s">
        <v>32</v>
      </c>
      <c r="G2869" s="262" t="s">
        <v>4708</v>
      </c>
      <c r="H2869" s="248" t="s">
        <v>4714</v>
      </c>
      <c r="I2869" s="262" t="s">
        <v>29</v>
      </c>
      <c r="J2869" s="262" t="s">
        <v>392</v>
      </c>
      <c r="K2869" s="262" t="s">
        <v>13181</v>
      </c>
      <c r="L2869" s="929">
        <v>1</v>
      </c>
      <c r="M2869" s="353"/>
      <c r="N2869" s="938">
        <v>250</v>
      </c>
      <c r="O2869" s="1761"/>
      <c r="P2869" s="905" t="s">
        <v>3828</v>
      </c>
      <c r="Q2869" s="415"/>
    </row>
    <row r="2870" spans="1:17" s="252" customFormat="1" ht="96.75" customHeight="1">
      <c r="A2870" s="597"/>
      <c r="B2870" s="598"/>
      <c r="C2870" s="597"/>
      <c r="D2870" s="920" t="s">
        <v>4725</v>
      </c>
      <c r="E2870" s="2028" t="s">
        <v>28</v>
      </c>
      <c r="F2870" s="248" t="s">
        <v>24</v>
      </c>
      <c r="G2870" s="262" t="s">
        <v>4708</v>
      </c>
      <c r="H2870" s="248" t="s">
        <v>4709</v>
      </c>
      <c r="I2870" s="262" t="s">
        <v>29</v>
      </c>
      <c r="J2870" s="262" t="s">
        <v>4710</v>
      </c>
      <c r="K2870" s="262" t="s">
        <v>4711</v>
      </c>
      <c r="L2870" s="929">
        <v>4</v>
      </c>
      <c r="M2870" s="353"/>
      <c r="N2870" s="938">
        <v>750</v>
      </c>
      <c r="O2870" s="1761">
        <v>1000</v>
      </c>
      <c r="P2870" s="905" t="s">
        <v>3828</v>
      </c>
      <c r="Q2870" s="415"/>
    </row>
    <row r="2871" spans="1:17" s="252" customFormat="1" ht="96.75" customHeight="1">
      <c r="A2871" s="597"/>
      <c r="B2871" s="598"/>
      <c r="C2871" s="597"/>
      <c r="D2871" s="920"/>
      <c r="E2871" s="2029"/>
      <c r="F2871" s="248" t="s">
        <v>32</v>
      </c>
      <c r="G2871" s="262" t="s">
        <v>4708</v>
      </c>
      <c r="H2871" s="248" t="s">
        <v>4714</v>
      </c>
      <c r="I2871" s="262" t="s">
        <v>29</v>
      </c>
      <c r="J2871" s="262" t="s">
        <v>392</v>
      </c>
      <c r="K2871" s="262" t="s">
        <v>13181</v>
      </c>
      <c r="L2871" s="929">
        <v>1</v>
      </c>
      <c r="M2871" s="353"/>
      <c r="N2871" s="938">
        <v>250</v>
      </c>
      <c r="O2871" s="1761"/>
      <c r="P2871" s="905" t="s">
        <v>3828</v>
      </c>
      <c r="Q2871" s="415"/>
    </row>
    <row r="2872" spans="1:17" s="252" customFormat="1" ht="96.75" customHeight="1">
      <c r="A2872" s="597"/>
      <c r="B2872" s="598"/>
      <c r="C2872" s="597"/>
      <c r="D2872" s="920" t="s">
        <v>4726</v>
      </c>
      <c r="E2872" s="2028" t="s">
        <v>28</v>
      </c>
      <c r="F2872" s="248" t="s">
        <v>24</v>
      </c>
      <c r="G2872" s="262" t="s">
        <v>4708</v>
      </c>
      <c r="H2872" s="248" t="s">
        <v>4709</v>
      </c>
      <c r="I2872" s="262" t="s">
        <v>29</v>
      </c>
      <c r="J2872" s="262" t="s">
        <v>4710</v>
      </c>
      <c r="K2872" s="262" t="s">
        <v>4711</v>
      </c>
      <c r="L2872" s="929">
        <v>4</v>
      </c>
      <c r="M2872" s="353"/>
      <c r="N2872" s="938">
        <v>750</v>
      </c>
      <c r="O2872" s="1761">
        <v>1000</v>
      </c>
      <c r="P2872" s="905" t="s">
        <v>3828</v>
      </c>
      <c r="Q2872" s="415"/>
    </row>
    <row r="2873" spans="1:17" s="252" customFormat="1" ht="96.75" customHeight="1">
      <c r="A2873" s="597"/>
      <c r="B2873" s="598"/>
      <c r="C2873" s="597"/>
      <c r="D2873" s="920"/>
      <c r="E2873" s="2029"/>
      <c r="F2873" s="248" t="s">
        <v>32</v>
      </c>
      <c r="G2873" s="262" t="s">
        <v>4708</v>
      </c>
      <c r="H2873" s="248" t="s">
        <v>4714</v>
      </c>
      <c r="I2873" s="262" t="s">
        <v>29</v>
      </c>
      <c r="J2873" s="262" t="s">
        <v>392</v>
      </c>
      <c r="K2873" s="262" t="s">
        <v>13181</v>
      </c>
      <c r="L2873" s="929">
        <v>1</v>
      </c>
      <c r="M2873" s="353"/>
      <c r="N2873" s="938">
        <v>250</v>
      </c>
      <c r="O2873" s="1761"/>
      <c r="P2873" s="905" t="s">
        <v>3828</v>
      </c>
      <c r="Q2873" s="415"/>
    </row>
    <row r="2874" spans="1:17" s="252" customFormat="1" ht="96.75" customHeight="1">
      <c r="A2874" s="597"/>
      <c r="B2874" s="598"/>
      <c r="C2874" s="597"/>
      <c r="D2874" s="920" t="s">
        <v>4727</v>
      </c>
      <c r="E2874" s="2028" t="s">
        <v>28</v>
      </c>
      <c r="F2874" s="248" t="s">
        <v>24</v>
      </c>
      <c r="G2874" s="262" t="s">
        <v>4708</v>
      </c>
      <c r="H2874" s="248" t="s">
        <v>4709</v>
      </c>
      <c r="I2874" s="262" t="s">
        <v>29</v>
      </c>
      <c r="J2874" s="262" t="s">
        <v>4710</v>
      </c>
      <c r="K2874" s="262" t="s">
        <v>4711</v>
      </c>
      <c r="L2874" s="929">
        <v>4</v>
      </c>
      <c r="M2874" s="353"/>
      <c r="N2874" s="938">
        <v>750</v>
      </c>
      <c r="O2874" s="1761">
        <v>1000</v>
      </c>
      <c r="P2874" s="905" t="s">
        <v>3828</v>
      </c>
      <c r="Q2874" s="415"/>
    </row>
    <row r="2875" spans="1:17" s="252" customFormat="1" ht="96.75" customHeight="1">
      <c r="A2875" s="597"/>
      <c r="B2875" s="598"/>
      <c r="C2875" s="597"/>
      <c r="D2875" s="920"/>
      <c r="E2875" s="2029"/>
      <c r="F2875" s="248" t="s">
        <v>32</v>
      </c>
      <c r="G2875" s="262" t="s">
        <v>4708</v>
      </c>
      <c r="H2875" s="248" t="s">
        <v>4714</v>
      </c>
      <c r="I2875" s="262" t="s">
        <v>29</v>
      </c>
      <c r="J2875" s="262" t="s">
        <v>392</v>
      </c>
      <c r="K2875" s="262" t="s">
        <v>13181</v>
      </c>
      <c r="L2875" s="929">
        <v>1</v>
      </c>
      <c r="M2875" s="353"/>
      <c r="N2875" s="938">
        <v>250</v>
      </c>
      <c r="O2875" s="1761"/>
      <c r="P2875" s="905" t="s">
        <v>3828</v>
      </c>
      <c r="Q2875" s="415"/>
    </row>
    <row r="2876" spans="1:17" s="252" customFormat="1" ht="72" customHeight="1">
      <c r="A2876" s="592" t="s">
        <v>4387</v>
      </c>
      <c r="B2876" s="558" t="s">
        <v>4728</v>
      </c>
      <c r="C2876" s="592" t="s">
        <v>4729</v>
      </c>
      <c r="D2876" s="1034" t="s">
        <v>4730</v>
      </c>
      <c r="E2876" s="1832" t="s">
        <v>23</v>
      </c>
      <c r="F2876" s="508" t="s">
        <v>32</v>
      </c>
      <c r="G2876" s="1034" t="s">
        <v>4566</v>
      </c>
      <c r="H2876" s="508" t="s">
        <v>4404</v>
      </c>
      <c r="I2876" s="1034" t="s">
        <v>29</v>
      </c>
      <c r="J2876" s="921" t="s">
        <v>369</v>
      </c>
      <c r="K2876" s="1034" t="s">
        <v>318</v>
      </c>
      <c r="L2876" s="1351">
        <v>3</v>
      </c>
      <c r="M2876" s="1713" t="s">
        <v>4731</v>
      </c>
      <c r="N2876" s="802">
        <v>100</v>
      </c>
      <c r="O2876" s="1761">
        <v>700</v>
      </c>
      <c r="P2876" s="816" t="s">
        <v>3835</v>
      </c>
      <c r="Q2876" s="415"/>
    </row>
    <row r="2877" spans="1:17" s="252" customFormat="1" ht="46.95" customHeight="1">
      <c r="A2877" s="592"/>
      <c r="B2877" s="558"/>
      <c r="C2877" s="592"/>
      <c r="D2877" s="1034"/>
      <c r="E2877" s="1832"/>
      <c r="F2877" s="508"/>
      <c r="G2877" s="1034"/>
      <c r="H2877" s="508"/>
      <c r="I2877" s="1034"/>
      <c r="J2877" s="921"/>
      <c r="K2877" s="1034"/>
      <c r="L2877" s="1351"/>
      <c r="M2877" s="1713"/>
      <c r="N2877" s="802"/>
      <c r="O2877" s="1761"/>
      <c r="P2877" s="816"/>
      <c r="Q2877" s="415"/>
    </row>
    <row r="2878" spans="1:17" s="252" customFormat="1" ht="45" customHeight="1">
      <c r="A2878" s="592"/>
      <c r="B2878" s="558"/>
      <c r="C2878" s="592"/>
      <c r="D2878" s="1034"/>
      <c r="E2878" s="1832"/>
      <c r="F2878" s="508" t="s">
        <v>32</v>
      </c>
      <c r="G2878" s="1034" t="s">
        <v>4732</v>
      </c>
      <c r="H2878" s="508" t="s">
        <v>4404</v>
      </c>
      <c r="I2878" s="1034" t="s">
        <v>29</v>
      </c>
      <c r="J2878" s="921" t="s">
        <v>423</v>
      </c>
      <c r="K2878" s="1034" t="s">
        <v>4496</v>
      </c>
      <c r="L2878" s="1351">
        <v>3</v>
      </c>
      <c r="M2878" s="1713" t="s">
        <v>4733</v>
      </c>
      <c r="N2878" s="1745">
        <v>100</v>
      </c>
      <c r="O2878" s="1761"/>
      <c r="P2878" s="816" t="s">
        <v>3835</v>
      </c>
      <c r="Q2878" s="415"/>
    </row>
    <row r="2879" spans="1:17" s="252" customFormat="1" ht="55.05" customHeight="1">
      <c r="A2879" s="592"/>
      <c r="B2879" s="558"/>
      <c r="C2879" s="592"/>
      <c r="D2879" s="1034"/>
      <c r="E2879" s="1832"/>
      <c r="F2879" s="508"/>
      <c r="G2879" s="1034"/>
      <c r="H2879" s="508"/>
      <c r="I2879" s="1034"/>
      <c r="J2879" s="921"/>
      <c r="K2879" s="1034"/>
      <c r="L2879" s="1351"/>
      <c r="M2879" s="1713"/>
      <c r="N2879" s="1745"/>
      <c r="O2879" s="1761"/>
      <c r="P2879" s="816"/>
      <c r="Q2879" s="415"/>
    </row>
    <row r="2880" spans="1:17" s="252" customFormat="1" ht="58.05" customHeight="1">
      <c r="A2880" s="592"/>
      <c r="B2880" s="558"/>
      <c r="C2880" s="592"/>
      <c r="D2880" s="1034"/>
      <c r="E2880" s="1832"/>
      <c r="F2880" s="508" t="s">
        <v>32</v>
      </c>
      <c r="G2880" s="1034" t="s">
        <v>4734</v>
      </c>
      <c r="H2880" s="508" t="s">
        <v>4404</v>
      </c>
      <c r="I2880" s="1034" t="s">
        <v>29</v>
      </c>
      <c r="J2880" s="921" t="s">
        <v>369</v>
      </c>
      <c r="K2880" s="1034" t="s">
        <v>4735</v>
      </c>
      <c r="L2880" s="1351">
        <v>1</v>
      </c>
      <c r="M2880" s="1713" t="s">
        <v>4736</v>
      </c>
      <c r="N2880" s="1745">
        <v>500</v>
      </c>
      <c r="O2880" s="1761"/>
      <c r="P2880" s="816" t="s">
        <v>3835</v>
      </c>
      <c r="Q2880" s="415"/>
    </row>
    <row r="2881" spans="1:17" s="252" customFormat="1" ht="40.950000000000003" customHeight="1">
      <c r="A2881" s="592"/>
      <c r="B2881" s="558"/>
      <c r="C2881" s="592"/>
      <c r="D2881" s="1034"/>
      <c r="E2881" s="1832"/>
      <c r="F2881" s="508"/>
      <c r="G2881" s="1034"/>
      <c r="H2881" s="508"/>
      <c r="I2881" s="1034"/>
      <c r="J2881" s="921"/>
      <c r="K2881" s="1034"/>
      <c r="L2881" s="1351"/>
      <c r="M2881" s="1713"/>
      <c r="N2881" s="1745"/>
      <c r="O2881" s="1761"/>
      <c r="P2881" s="816"/>
      <c r="Q2881" s="415"/>
    </row>
    <row r="2882" spans="1:17" s="252" customFormat="1" ht="49.05" customHeight="1">
      <c r="A2882" s="592"/>
      <c r="B2882" s="558"/>
      <c r="C2882" s="592"/>
      <c r="D2882" s="1034"/>
      <c r="E2882" s="1832"/>
      <c r="F2882" s="508" t="s">
        <v>32</v>
      </c>
      <c r="G2882" s="1034" t="s">
        <v>4737</v>
      </c>
      <c r="H2882" s="508" t="s">
        <v>4404</v>
      </c>
      <c r="I2882" s="1034" t="s">
        <v>29</v>
      </c>
      <c r="J2882" s="921" t="s">
        <v>423</v>
      </c>
      <c r="K2882" s="1034" t="s">
        <v>131</v>
      </c>
      <c r="L2882" s="1351">
        <v>3</v>
      </c>
      <c r="M2882" s="1713" t="s">
        <v>4738</v>
      </c>
      <c r="N2882" s="1745">
        <v>0</v>
      </c>
      <c r="O2882" s="1761"/>
      <c r="P2882" s="816" t="s">
        <v>4597</v>
      </c>
      <c r="Q2882" s="415"/>
    </row>
    <row r="2883" spans="1:17" s="252" customFormat="1" ht="55.05" customHeight="1">
      <c r="A2883" s="592"/>
      <c r="B2883" s="558"/>
      <c r="C2883" s="592"/>
      <c r="D2883" s="1034"/>
      <c r="E2883" s="1832"/>
      <c r="F2883" s="508"/>
      <c r="G2883" s="1034"/>
      <c r="H2883" s="508"/>
      <c r="I2883" s="1034"/>
      <c r="J2883" s="921"/>
      <c r="K2883" s="1034"/>
      <c r="L2883" s="1351"/>
      <c r="M2883" s="1713"/>
      <c r="N2883" s="1745"/>
      <c r="O2883" s="1761"/>
      <c r="P2883" s="816"/>
      <c r="Q2883" s="415"/>
    </row>
    <row r="2884" spans="1:17" s="252" customFormat="1" ht="55.95" customHeight="1">
      <c r="A2884" s="592"/>
      <c r="B2884" s="558"/>
      <c r="C2884" s="592"/>
      <c r="D2884" s="1034" t="s">
        <v>4739</v>
      </c>
      <c r="E2884" s="1832" t="s">
        <v>23</v>
      </c>
      <c r="F2884" s="508" t="s">
        <v>24</v>
      </c>
      <c r="G2884" s="1034" t="s">
        <v>4740</v>
      </c>
      <c r="H2884" s="508" t="s">
        <v>4404</v>
      </c>
      <c r="I2884" s="1034" t="s">
        <v>29</v>
      </c>
      <c r="J2884" s="921" t="s">
        <v>4741</v>
      </c>
      <c r="K2884" s="1034" t="s">
        <v>4742</v>
      </c>
      <c r="L2884" s="1621">
        <v>2</v>
      </c>
      <c r="M2884" s="1713" t="s">
        <v>4743</v>
      </c>
      <c r="N2884" s="1745">
        <v>0</v>
      </c>
      <c r="O2884" s="2294">
        <v>6000</v>
      </c>
      <c r="P2884" s="816" t="s">
        <v>4744</v>
      </c>
      <c r="Q2884" s="415"/>
    </row>
    <row r="2885" spans="1:17" s="252" customFormat="1" ht="51" customHeight="1">
      <c r="A2885" s="592"/>
      <c r="B2885" s="558"/>
      <c r="C2885" s="592"/>
      <c r="D2885" s="1034"/>
      <c r="E2885" s="1832"/>
      <c r="F2885" s="508"/>
      <c r="G2885" s="1034"/>
      <c r="H2885" s="508"/>
      <c r="I2885" s="1034"/>
      <c r="J2885" s="921"/>
      <c r="K2885" s="1034"/>
      <c r="L2885" s="1621"/>
      <c r="M2885" s="1713"/>
      <c r="N2885" s="1745"/>
      <c r="O2885" s="2294"/>
      <c r="P2885" s="816"/>
      <c r="Q2885" s="415"/>
    </row>
    <row r="2886" spans="1:17" s="252" customFormat="1" ht="42" customHeight="1">
      <c r="A2886" s="592"/>
      <c r="B2886" s="558"/>
      <c r="C2886" s="592"/>
      <c r="D2886" s="1034"/>
      <c r="E2886" s="1832"/>
      <c r="F2886" s="508"/>
      <c r="G2886" s="1034"/>
      <c r="H2886" s="508"/>
      <c r="I2886" s="1034"/>
      <c r="J2886" s="921"/>
      <c r="K2886" s="1034"/>
      <c r="L2886" s="1621"/>
      <c r="M2886" s="1713"/>
      <c r="N2886" s="1745"/>
      <c r="O2886" s="2294"/>
      <c r="P2886" s="816"/>
      <c r="Q2886" s="415"/>
    </row>
    <row r="2887" spans="1:17" s="252" customFormat="1" ht="75" customHeight="1">
      <c r="A2887" s="592"/>
      <c r="B2887" s="558"/>
      <c r="C2887" s="592"/>
      <c r="D2887" s="1034"/>
      <c r="E2887" s="1832"/>
      <c r="F2887" s="7" t="s">
        <v>24</v>
      </c>
      <c r="G2887" s="1105" t="s">
        <v>4745</v>
      </c>
      <c r="H2887" s="37" t="s">
        <v>4404</v>
      </c>
      <c r="I2887" s="964" t="s">
        <v>29</v>
      </c>
      <c r="J2887" s="928" t="s">
        <v>4746</v>
      </c>
      <c r="K2887" s="964" t="s">
        <v>4747</v>
      </c>
      <c r="L2887" s="1116">
        <v>1</v>
      </c>
      <c r="M2887" s="389" t="s">
        <v>4748</v>
      </c>
      <c r="N2887" s="962">
        <v>5000</v>
      </c>
      <c r="O2887" s="2294"/>
      <c r="P2887" s="905" t="s">
        <v>3835</v>
      </c>
      <c r="Q2887" s="415"/>
    </row>
    <row r="2888" spans="1:17" s="252" customFormat="1" ht="75" customHeight="1">
      <c r="A2888" s="592"/>
      <c r="B2888" s="558"/>
      <c r="C2888" s="592"/>
      <c r="D2888" s="1034"/>
      <c r="E2888" s="1832"/>
      <c r="F2888" s="7" t="s">
        <v>24</v>
      </c>
      <c r="G2888" s="1105" t="s">
        <v>4745</v>
      </c>
      <c r="H2888" s="37" t="s">
        <v>4404</v>
      </c>
      <c r="I2888" s="964" t="s">
        <v>29</v>
      </c>
      <c r="J2888" s="928" t="s">
        <v>4746</v>
      </c>
      <c r="K2888" s="964" t="s">
        <v>318</v>
      </c>
      <c r="L2888" s="1116">
        <v>5</v>
      </c>
      <c r="M2888" s="389" t="s">
        <v>4749</v>
      </c>
      <c r="N2888" s="962">
        <v>1000</v>
      </c>
      <c r="O2888" s="2294"/>
      <c r="P2888" s="905" t="s">
        <v>3835</v>
      </c>
      <c r="Q2888" s="415"/>
    </row>
    <row r="2889" spans="1:17" s="252" customFormat="1" ht="75" customHeight="1">
      <c r="A2889" s="592"/>
      <c r="B2889" s="558"/>
      <c r="C2889" s="592"/>
      <c r="D2889" s="1308" t="s">
        <v>4750</v>
      </c>
      <c r="E2889" s="1947" t="s">
        <v>28</v>
      </c>
      <c r="F2889" s="7" t="s">
        <v>24</v>
      </c>
      <c r="G2889" s="1105" t="s">
        <v>4740</v>
      </c>
      <c r="H2889" s="37" t="s">
        <v>4404</v>
      </c>
      <c r="I2889" s="964" t="s">
        <v>29</v>
      </c>
      <c r="J2889" s="928" t="s">
        <v>4741</v>
      </c>
      <c r="K2889" s="964" t="s">
        <v>4742</v>
      </c>
      <c r="L2889" s="1037">
        <v>2</v>
      </c>
      <c r="M2889" s="353"/>
      <c r="N2889" s="938">
        <v>0</v>
      </c>
      <c r="O2889" s="1761">
        <v>5300</v>
      </c>
      <c r="P2889" s="905" t="s">
        <v>4597</v>
      </c>
      <c r="Q2889" s="415"/>
    </row>
    <row r="2890" spans="1:17" s="252" customFormat="1" ht="75" customHeight="1">
      <c r="A2890" s="592"/>
      <c r="B2890" s="558"/>
      <c r="C2890" s="592"/>
      <c r="D2890" s="1308"/>
      <c r="E2890" s="1947"/>
      <c r="F2890" s="7" t="s">
        <v>32</v>
      </c>
      <c r="G2890" s="1105" t="s">
        <v>4566</v>
      </c>
      <c r="H2890" s="37" t="s">
        <v>4404</v>
      </c>
      <c r="I2890" s="964" t="s">
        <v>29</v>
      </c>
      <c r="J2890" s="928" t="s">
        <v>369</v>
      </c>
      <c r="K2890" s="964" t="s">
        <v>318</v>
      </c>
      <c r="L2890" s="1116">
        <v>3</v>
      </c>
      <c r="M2890" s="353"/>
      <c r="N2890" s="938">
        <v>0</v>
      </c>
      <c r="O2890" s="1761"/>
      <c r="P2890" s="905" t="s">
        <v>4597</v>
      </c>
      <c r="Q2890" s="415"/>
    </row>
    <row r="2891" spans="1:17" s="252" customFormat="1" ht="75" customHeight="1">
      <c r="A2891" s="592"/>
      <c r="B2891" s="558"/>
      <c r="C2891" s="592"/>
      <c r="D2891" s="1308"/>
      <c r="E2891" s="1947"/>
      <c r="F2891" s="7" t="s">
        <v>24</v>
      </c>
      <c r="G2891" s="1105" t="s">
        <v>4745</v>
      </c>
      <c r="H2891" s="37" t="s">
        <v>4404</v>
      </c>
      <c r="I2891" s="964" t="s">
        <v>29</v>
      </c>
      <c r="J2891" s="928" t="s">
        <v>4746</v>
      </c>
      <c r="K2891" s="964" t="s">
        <v>4747</v>
      </c>
      <c r="L2891" s="1116">
        <v>1</v>
      </c>
      <c r="M2891" s="353"/>
      <c r="N2891" s="938">
        <v>5000</v>
      </c>
      <c r="O2891" s="1761"/>
      <c r="P2891" s="905" t="s">
        <v>3835</v>
      </c>
      <c r="Q2891" s="415"/>
    </row>
    <row r="2892" spans="1:17" s="252" customFormat="1" ht="75" customHeight="1">
      <c r="A2892" s="592"/>
      <c r="B2892" s="558"/>
      <c r="C2892" s="592"/>
      <c r="D2892" s="1308"/>
      <c r="E2892" s="1947"/>
      <c r="F2892" s="7" t="s">
        <v>32</v>
      </c>
      <c r="G2892" s="1105" t="s">
        <v>4732</v>
      </c>
      <c r="H2892" s="37" t="s">
        <v>4404</v>
      </c>
      <c r="I2892" s="964" t="s">
        <v>29</v>
      </c>
      <c r="J2892" s="928" t="s">
        <v>423</v>
      </c>
      <c r="K2892" s="964" t="s">
        <v>4496</v>
      </c>
      <c r="L2892" s="1116">
        <v>3</v>
      </c>
      <c r="M2892" s="353"/>
      <c r="N2892" s="938">
        <v>50</v>
      </c>
      <c r="O2892" s="1761"/>
      <c r="P2892" s="905" t="s">
        <v>3828</v>
      </c>
      <c r="Q2892" s="415"/>
    </row>
    <row r="2893" spans="1:17" s="252" customFormat="1" ht="75" customHeight="1">
      <c r="A2893" s="592"/>
      <c r="B2893" s="558"/>
      <c r="C2893" s="592"/>
      <c r="D2893" s="1308"/>
      <c r="E2893" s="1947"/>
      <c r="F2893" s="7" t="s">
        <v>32</v>
      </c>
      <c r="G2893" s="1105" t="s">
        <v>4734</v>
      </c>
      <c r="H2893" s="37" t="s">
        <v>4404</v>
      </c>
      <c r="I2893" s="964" t="s">
        <v>29</v>
      </c>
      <c r="J2893" s="928" t="s">
        <v>369</v>
      </c>
      <c r="K2893" s="964" t="s">
        <v>4735</v>
      </c>
      <c r="L2893" s="1116">
        <v>1</v>
      </c>
      <c r="M2893" s="353"/>
      <c r="N2893" s="938">
        <v>250</v>
      </c>
      <c r="O2893" s="1761"/>
      <c r="P2893" s="905" t="s">
        <v>3828</v>
      </c>
      <c r="Q2893" s="415"/>
    </row>
    <row r="2894" spans="1:17" s="252" customFormat="1" ht="75" customHeight="1">
      <c r="A2894" s="592"/>
      <c r="B2894" s="558"/>
      <c r="C2894" s="592"/>
      <c r="D2894" s="1308" t="s">
        <v>4751</v>
      </c>
      <c r="E2894" s="1947" t="s">
        <v>28</v>
      </c>
      <c r="F2894" s="7" t="s">
        <v>24</v>
      </c>
      <c r="G2894" s="1105" t="s">
        <v>4740</v>
      </c>
      <c r="H2894" s="37" t="s">
        <v>4404</v>
      </c>
      <c r="I2894" s="964" t="s">
        <v>29</v>
      </c>
      <c r="J2894" s="928" t="s">
        <v>4741</v>
      </c>
      <c r="K2894" s="964" t="s">
        <v>4742</v>
      </c>
      <c r="L2894" s="1116">
        <v>2</v>
      </c>
      <c r="M2894" s="353"/>
      <c r="N2894" s="938">
        <v>0</v>
      </c>
      <c r="O2894" s="1761">
        <v>5300</v>
      </c>
      <c r="P2894" s="905" t="s">
        <v>4597</v>
      </c>
      <c r="Q2894" s="415"/>
    </row>
    <row r="2895" spans="1:17" s="252" customFormat="1" ht="75" customHeight="1">
      <c r="A2895" s="592"/>
      <c r="B2895" s="558"/>
      <c r="C2895" s="592"/>
      <c r="D2895" s="1308"/>
      <c r="E2895" s="1947"/>
      <c r="F2895" s="7" t="s">
        <v>32</v>
      </c>
      <c r="G2895" s="1105" t="s">
        <v>4566</v>
      </c>
      <c r="H2895" s="37" t="s">
        <v>4404</v>
      </c>
      <c r="I2895" s="964" t="s">
        <v>29</v>
      </c>
      <c r="J2895" s="928" t="s">
        <v>369</v>
      </c>
      <c r="K2895" s="964" t="s">
        <v>318</v>
      </c>
      <c r="L2895" s="1116">
        <v>3</v>
      </c>
      <c r="M2895" s="353"/>
      <c r="N2895" s="938">
        <v>50</v>
      </c>
      <c r="O2895" s="1761"/>
      <c r="P2895" s="905" t="s">
        <v>3828</v>
      </c>
      <c r="Q2895" s="415"/>
    </row>
    <row r="2896" spans="1:17" s="252" customFormat="1" ht="75" customHeight="1">
      <c r="A2896" s="592"/>
      <c r="B2896" s="558"/>
      <c r="C2896" s="592"/>
      <c r="D2896" s="1308"/>
      <c r="E2896" s="1947"/>
      <c r="F2896" s="7" t="s">
        <v>24</v>
      </c>
      <c r="G2896" s="1105" t="s">
        <v>4745</v>
      </c>
      <c r="H2896" s="37" t="s">
        <v>4404</v>
      </c>
      <c r="I2896" s="964" t="s">
        <v>29</v>
      </c>
      <c r="J2896" s="928" t="s">
        <v>4746</v>
      </c>
      <c r="K2896" s="964" t="s">
        <v>318</v>
      </c>
      <c r="L2896" s="1116">
        <v>1</v>
      </c>
      <c r="M2896" s="353"/>
      <c r="N2896" s="938">
        <v>5000</v>
      </c>
      <c r="O2896" s="1761"/>
      <c r="P2896" s="905" t="s">
        <v>3835</v>
      </c>
      <c r="Q2896" s="415"/>
    </row>
    <row r="2897" spans="1:17" s="252" customFormat="1" ht="75" customHeight="1">
      <c r="A2897" s="592"/>
      <c r="B2897" s="558"/>
      <c r="C2897" s="592"/>
      <c r="D2897" s="1308"/>
      <c r="E2897" s="1947"/>
      <c r="F2897" s="7" t="s">
        <v>32</v>
      </c>
      <c r="G2897" s="1105" t="s">
        <v>4732</v>
      </c>
      <c r="H2897" s="37" t="s">
        <v>4404</v>
      </c>
      <c r="I2897" s="964" t="s">
        <v>29</v>
      </c>
      <c r="J2897" s="928" t="s">
        <v>423</v>
      </c>
      <c r="K2897" s="964" t="s">
        <v>4496</v>
      </c>
      <c r="L2897" s="1116">
        <v>3</v>
      </c>
      <c r="M2897" s="353"/>
      <c r="N2897" s="938">
        <v>0</v>
      </c>
      <c r="O2897" s="1761"/>
      <c r="P2897" s="905" t="s">
        <v>4597</v>
      </c>
      <c r="Q2897" s="415"/>
    </row>
    <row r="2898" spans="1:17" s="252" customFormat="1" ht="75" customHeight="1">
      <c r="A2898" s="592"/>
      <c r="B2898" s="558"/>
      <c r="C2898" s="592"/>
      <c r="D2898" s="1308"/>
      <c r="E2898" s="1947"/>
      <c r="F2898" s="7" t="s">
        <v>32</v>
      </c>
      <c r="G2898" s="1105" t="s">
        <v>4734</v>
      </c>
      <c r="H2898" s="37" t="s">
        <v>4404</v>
      </c>
      <c r="I2898" s="964" t="s">
        <v>29</v>
      </c>
      <c r="J2898" s="928" t="s">
        <v>369</v>
      </c>
      <c r="K2898" s="964" t="s">
        <v>4735</v>
      </c>
      <c r="L2898" s="1116">
        <v>1</v>
      </c>
      <c r="M2898" s="353"/>
      <c r="N2898" s="938">
        <v>250</v>
      </c>
      <c r="O2898" s="1761"/>
      <c r="P2898" s="905" t="s">
        <v>3828</v>
      </c>
      <c r="Q2898" s="415"/>
    </row>
    <row r="2899" spans="1:17" s="252" customFormat="1" ht="75" customHeight="1">
      <c r="A2899" s="592"/>
      <c r="B2899" s="558"/>
      <c r="C2899" s="592"/>
      <c r="D2899" s="1308" t="s">
        <v>4752</v>
      </c>
      <c r="E2899" s="1947" t="s">
        <v>28</v>
      </c>
      <c r="F2899" s="7" t="s">
        <v>24</v>
      </c>
      <c r="G2899" s="1105" t="s">
        <v>4740</v>
      </c>
      <c r="H2899" s="37" t="s">
        <v>4404</v>
      </c>
      <c r="I2899" s="964" t="s">
        <v>29</v>
      </c>
      <c r="J2899" s="928" t="s">
        <v>4741</v>
      </c>
      <c r="K2899" s="964" t="s">
        <v>4742</v>
      </c>
      <c r="L2899" s="1116">
        <v>2</v>
      </c>
      <c r="M2899" s="353"/>
      <c r="N2899" s="938">
        <v>0</v>
      </c>
      <c r="O2899" s="1761">
        <v>1300</v>
      </c>
      <c r="P2899" s="905" t="s">
        <v>4597</v>
      </c>
      <c r="Q2899" s="415"/>
    </row>
    <row r="2900" spans="1:17" s="252" customFormat="1" ht="75" customHeight="1">
      <c r="A2900" s="592"/>
      <c r="B2900" s="558"/>
      <c r="C2900" s="592"/>
      <c r="D2900" s="1308"/>
      <c r="E2900" s="1947"/>
      <c r="F2900" s="7" t="s">
        <v>32</v>
      </c>
      <c r="G2900" s="1105" t="s">
        <v>4566</v>
      </c>
      <c r="H2900" s="37" t="s">
        <v>4404</v>
      </c>
      <c r="I2900" s="964" t="s">
        <v>29</v>
      </c>
      <c r="J2900" s="928" t="s">
        <v>369</v>
      </c>
      <c r="K2900" s="964" t="s">
        <v>318</v>
      </c>
      <c r="L2900" s="1116">
        <v>3</v>
      </c>
      <c r="M2900" s="353"/>
      <c r="N2900" s="938">
        <v>50</v>
      </c>
      <c r="O2900" s="1761"/>
      <c r="P2900" s="905" t="s">
        <v>3828</v>
      </c>
      <c r="Q2900" s="415"/>
    </row>
    <row r="2901" spans="1:17" s="252" customFormat="1" ht="75" customHeight="1">
      <c r="A2901" s="592"/>
      <c r="B2901" s="558"/>
      <c r="C2901" s="592"/>
      <c r="D2901" s="1308"/>
      <c r="E2901" s="1947"/>
      <c r="F2901" s="7" t="s">
        <v>24</v>
      </c>
      <c r="G2901" s="1105" t="s">
        <v>4745</v>
      </c>
      <c r="H2901" s="37" t="s">
        <v>4404</v>
      </c>
      <c r="I2901" s="964" t="s">
        <v>29</v>
      </c>
      <c r="J2901" s="928" t="s">
        <v>4746</v>
      </c>
      <c r="K2901" s="964" t="s">
        <v>318</v>
      </c>
      <c r="L2901" s="1116">
        <v>5</v>
      </c>
      <c r="M2901" s="353"/>
      <c r="N2901" s="938">
        <v>1000</v>
      </c>
      <c r="O2901" s="1761"/>
      <c r="P2901" s="905" t="s">
        <v>3835</v>
      </c>
      <c r="Q2901" s="415"/>
    </row>
    <row r="2902" spans="1:17" s="252" customFormat="1" ht="75" customHeight="1">
      <c r="A2902" s="592"/>
      <c r="B2902" s="558"/>
      <c r="C2902" s="592"/>
      <c r="D2902" s="1308"/>
      <c r="E2902" s="1947"/>
      <c r="F2902" s="7" t="s">
        <v>32</v>
      </c>
      <c r="G2902" s="1105" t="s">
        <v>4732</v>
      </c>
      <c r="H2902" s="37" t="s">
        <v>4404</v>
      </c>
      <c r="I2902" s="964" t="s">
        <v>29</v>
      </c>
      <c r="J2902" s="928" t="s">
        <v>423</v>
      </c>
      <c r="K2902" s="964" t="s">
        <v>4496</v>
      </c>
      <c r="L2902" s="1116">
        <v>3</v>
      </c>
      <c r="M2902" s="353"/>
      <c r="N2902" s="938">
        <v>0</v>
      </c>
      <c r="O2902" s="1761"/>
      <c r="P2902" s="905" t="s">
        <v>4597</v>
      </c>
      <c r="Q2902" s="415"/>
    </row>
    <row r="2903" spans="1:17" s="252" customFormat="1" ht="75" customHeight="1">
      <c r="A2903" s="592"/>
      <c r="B2903" s="558"/>
      <c r="C2903" s="592"/>
      <c r="D2903" s="1308"/>
      <c r="E2903" s="1947"/>
      <c r="F2903" s="7" t="s">
        <v>32</v>
      </c>
      <c r="G2903" s="1105" t="s">
        <v>4737</v>
      </c>
      <c r="H2903" s="37" t="s">
        <v>4404</v>
      </c>
      <c r="I2903" s="964" t="s">
        <v>29</v>
      </c>
      <c r="J2903" s="928" t="s">
        <v>423</v>
      </c>
      <c r="K2903" s="964" t="s">
        <v>131</v>
      </c>
      <c r="L2903" s="1116">
        <v>3</v>
      </c>
      <c r="M2903" s="353"/>
      <c r="N2903" s="938">
        <v>0</v>
      </c>
      <c r="O2903" s="1761"/>
      <c r="P2903" s="905" t="s">
        <v>4597</v>
      </c>
      <c r="Q2903" s="415"/>
    </row>
    <row r="2904" spans="1:17" s="252" customFormat="1" ht="75" customHeight="1">
      <c r="A2904" s="592"/>
      <c r="B2904" s="558"/>
      <c r="C2904" s="592"/>
      <c r="D2904" s="1308"/>
      <c r="E2904" s="1947"/>
      <c r="F2904" s="7" t="s">
        <v>32</v>
      </c>
      <c r="G2904" s="1105" t="s">
        <v>4734</v>
      </c>
      <c r="H2904" s="37" t="s">
        <v>4404</v>
      </c>
      <c r="I2904" s="964" t="s">
        <v>29</v>
      </c>
      <c r="J2904" s="928" t="s">
        <v>369</v>
      </c>
      <c r="K2904" s="964" t="s">
        <v>4735</v>
      </c>
      <c r="L2904" s="1116">
        <v>1</v>
      </c>
      <c r="M2904" s="353"/>
      <c r="N2904" s="938">
        <v>250</v>
      </c>
      <c r="O2904" s="1761"/>
      <c r="P2904" s="905" t="s">
        <v>3828</v>
      </c>
      <c r="Q2904" s="415"/>
    </row>
    <row r="2905" spans="1:17" s="252" customFormat="1" ht="75" customHeight="1">
      <c r="A2905" s="592"/>
      <c r="B2905" s="558"/>
      <c r="C2905" s="592"/>
      <c r="D2905" s="1308" t="s">
        <v>1079</v>
      </c>
      <c r="E2905" s="1947" t="s">
        <v>28</v>
      </c>
      <c r="F2905" s="7" t="s">
        <v>24</v>
      </c>
      <c r="G2905" s="1105" t="s">
        <v>4740</v>
      </c>
      <c r="H2905" s="37" t="s">
        <v>4404</v>
      </c>
      <c r="I2905" s="964" t="s">
        <v>29</v>
      </c>
      <c r="J2905" s="928" t="s">
        <v>4741</v>
      </c>
      <c r="K2905" s="964" t="s">
        <v>4742</v>
      </c>
      <c r="L2905" s="1116">
        <v>2</v>
      </c>
      <c r="M2905" s="353"/>
      <c r="N2905" s="938">
        <v>0</v>
      </c>
      <c r="O2905" s="1761">
        <v>1300</v>
      </c>
      <c r="P2905" s="905" t="s">
        <v>4597</v>
      </c>
      <c r="Q2905" s="415"/>
    </row>
    <row r="2906" spans="1:17" s="252" customFormat="1" ht="75" customHeight="1">
      <c r="A2906" s="592"/>
      <c r="B2906" s="558"/>
      <c r="C2906" s="592"/>
      <c r="D2906" s="1308"/>
      <c r="E2906" s="1947"/>
      <c r="F2906" s="7" t="s">
        <v>32</v>
      </c>
      <c r="G2906" s="1105" t="s">
        <v>4566</v>
      </c>
      <c r="H2906" s="37" t="s">
        <v>4404</v>
      </c>
      <c r="I2906" s="964" t="s">
        <v>29</v>
      </c>
      <c r="J2906" s="928" t="s">
        <v>369</v>
      </c>
      <c r="K2906" s="964" t="s">
        <v>318</v>
      </c>
      <c r="L2906" s="1116">
        <v>3</v>
      </c>
      <c r="M2906" s="353"/>
      <c r="N2906" s="938">
        <v>50</v>
      </c>
      <c r="O2906" s="1761"/>
      <c r="P2906" s="905" t="s">
        <v>3828</v>
      </c>
      <c r="Q2906" s="415"/>
    </row>
    <row r="2907" spans="1:17" s="252" customFormat="1" ht="75" customHeight="1">
      <c r="A2907" s="592"/>
      <c r="B2907" s="558"/>
      <c r="C2907" s="592"/>
      <c r="D2907" s="1308"/>
      <c r="E2907" s="1947"/>
      <c r="F2907" s="7" t="s">
        <v>24</v>
      </c>
      <c r="G2907" s="1105" t="s">
        <v>4745</v>
      </c>
      <c r="H2907" s="37" t="s">
        <v>4404</v>
      </c>
      <c r="I2907" s="964" t="s">
        <v>29</v>
      </c>
      <c r="J2907" s="928" t="s">
        <v>4746</v>
      </c>
      <c r="K2907" s="964" t="s">
        <v>318</v>
      </c>
      <c r="L2907" s="1116">
        <v>5</v>
      </c>
      <c r="M2907" s="353"/>
      <c r="N2907" s="938">
        <v>1000</v>
      </c>
      <c r="O2907" s="1761"/>
      <c r="P2907" s="905" t="s">
        <v>3835</v>
      </c>
      <c r="Q2907" s="415"/>
    </row>
    <row r="2908" spans="1:17" s="252" customFormat="1" ht="75" customHeight="1">
      <c r="A2908" s="592"/>
      <c r="B2908" s="558"/>
      <c r="C2908" s="592"/>
      <c r="D2908" s="1308"/>
      <c r="E2908" s="1947"/>
      <c r="F2908" s="7" t="s">
        <v>32</v>
      </c>
      <c r="G2908" s="1105" t="s">
        <v>4732</v>
      </c>
      <c r="H2908" s="37" t="s">
        <v>4404</v>
      </c>
      <c r="I2908" s="964" t="s">
        <v>29</v>
      </c>
      <c r="J2908" s="928" t="s">
        <v>423</v>
      </c>
      <c r="K2908" s="964" t="s">
        <v>4496</v>
      </c>
      <c r="L2908" s="1116">
        <v>3</v>
      </c>
      <c r="M2908" s="353"/>
      <c r="N2908" s="938">
        <v>0</v>
      </c>
      <c r="O2908" s="1761"/>
      <c r="P2908" s="905" t="s">
        <v>4597</v>
      </c>
      <c r="Q2908" s="415"/>
    </row>
    <row r="2909" spans="1:17" s="252" customFormat="1" ht="75" customHeight="1">
      <c r="A2909" s="592"/>
      <c r="B2909" s="558"/>
      <c r="C2909" s="592"/>
      <c r="D2909" s="1308"/>
      <c r="E2909" s="1947"/>
      <c r="F2909" s="7" t="s">
        <v>32</v>
      </c>
      <c r="G2909" s="1105" t="s">
        <v>4734</v>
      </c>
      <c r="H2909" s="37" t="s">
        <v>4404</v>
      </c>
      <c r="I2909" s="964" t="s">
        <v>29</v>
      </c>
      <c r="J2909" s="928" t="s">
        <v>369</v>
      </c>
      <c r="K2909" s="964" t="s">
        <v>4735</v>
      </c>
      <c r="L2909" s="1116">
        <v>1</v>
      </c>
      <c r="M2909" s="353"/>
      <c r="N2909" s="938">
        <v>250</v>
      </c>
      <c r="O2909" s="1761"/>
      <c r="P2909" s="905" t="s">
        <v>3828</v>
      </c>
      <c r="Q2909" s="415"/>
    </row>
    <row r="2910" spans="1:17" s="252" customFormat="1" ht="75" customHeight="1">
      <c r="A2910" s="592"/>
      <c r="B2910" s="558"/>
      <c r="C2910" s="592"/>
      <c r="D2910" s="921" t="s">
        <v>4589</v>
      </c>
      <c r="E2910" s="1792" t="s">
        <v>28</v>
      </c>
      <c r="F2910" s="7" t="s">
        <v>24</v>
      </c>
      <c r="G2910" s="1105" t="s">
        <v>4740</v>
      </c>
      <c r="H2910" s="37" t="s">
        <v>4404</v>
      </c>
      <c r="I2910" s="964" t="s">
        <v>29</v>
      </c>
      <c r="J2910" s="928" t="s">
        <v>4741</v>
      </c>
      <c r="K2910" s="964" t="s">
        <v>4742</v>
      </c>
      <c r="L2910" s="1116">
        <v>2</v>
      </c>
      <c r="M2910" s="353"/>
      <c r="N2910" s="938">
        <v>0</v>
      </c>
      <c r="O2910" s="1761">
        <v>350</v>
      </c>
      <c r="P2910" s="905" t="s">
        <v>4597</v>
      </c>
      <c r="Q2910" s="415"/>
    </row>
    <row r="2911" spans="1:17" s="252" customFormat="1" ht="75" customHeight="1">
      <c r="A2911" s="592"/>
      <c r="B2911" s="558"/>
      <c r="C2911" s="592"/>
      <c r="D2911" s="921"/>
      <c r="E2911" s="1792"/>
      <c r="F2911" s="7" t="s">
        <v>32</v>
      </c>
      <c r="G2911" s="1105" t="s">
        <v>4566</v>
      </c>
      <c r="H2911" s="37" t="s">
        <v>4404</v>
      </c>
      <c r="I2911" s="964" t="s">
        <v>29</v>
      </c>
      <c r="J2911" s="928" t="s">
        <v>369</v>
      </c>
      <c r="K2911" s="964" t="s">
        <v>318</v>
      </c>
      <c r="L2911" s="1116">
        <v>3</v>
      </c>
      <c r="M2911" s="353"/>
      <c r="N2911" s="938">
        <v>50</v>
      </c>
      <c r="O2911" s="1761"/>
      <c r="P2911" s="905" t="s">
        <v>3828</v>
      </c>
      <c r="Q2911" s="415"/>
    </row>
    <row r="2912" spans="1:17" s="252" customFormat="1" ht="75" customHeight="1">
      <c r="A2912" s="592"/>
      <c r="B2912" s="558"/>
      <c r="C2912" s="592"/>
      <c r="D2912" s="921"/>
      <c r="E2912" s="1792"/>
      <c r="F2912" s="7" t="s">
        <v>32</v>
      </c>
      <c r="G2912" s="1105" t="s">
        <v>4737</v>
      </c>
      <c r="H2912" s="37" t="s">
        <v>4404</v>
      </c>
      <c r="I2912" s="964" t="s">
        <v>29</v>
      </c>
      <c r="J2912" s="928" t="s">
        <v>423</v>
      </c>
      <c r="K2912" s="964" t="s">
        <v>131</v>
      </c>
      <c r="L2912" s="1116">
        <v>3</v>
      </c>
      <c r="M2912" s="353"/>
      <c r="N2912" s="938">
        <v>50</v>
      </c>
      <c r="O2912" s="1761"/>
      <c r="P2912" s="905" t="s">
        <v>3828</v>
      </c>
      <c r="Q2912" s="415"/>
    </row>
    <row r="2913" spans="1:17" s="252" customFormat="1" ht="75" customHeight="1">
      <c r="A2913" s="592"/>
      <c r="B2913" s="558"/>
      <c r="C2913" s="592"/>
      <c r="D2913" s="921"/>
      <c r="E2913" s="1792"/>
      <c r="F2913" s="7" t="s">
        <v>32</v>
      </c>
      <c r="G2913" s="1105" t="s">
        <v>4734</v>
      </c>
      <c r="H2913" s="37" t="s">
        <v>4404</v>
      </c>
      <c r="I2913" s="964" t="s">
        <v>29</v>
      </c>
      <c r="J2913" s="928" t="s">
        <v>369</v>
      </c>
      <c r="K2913" s="964" t="s">
        <v>4735</v>
      </c>
      <c r="L2913" s="1116">
        <v>1</v>
      </c>
      <c r="M2913" s="353"/>
      <c r="N2913" s="938">
        <v>250</v>
      </c>
      <c r="O2913" s="1761"/>
      <c r="P2913" s="905" t="s">
        <v>3828</v>
      </c>
      <c r="Q2913" s="415"/>
    </row>
    <row r="2914" spans="1:17" s="252" customFormat="1" ht="75" customHeight="1">
      <c r="A2914" s="592"/>
      <c r="B2914" s="558"/>
      <c r="C2914" s="592"/>
      <c r="D2914" s="921" t="s">
        <v>4753</v>
      </c>
      <c r="E2914" s="1792" t="s">
        <v>28</v>
      </c>
      <c r="F2914" s="7" t="s">
        <v>24</v>
      </c>
      <c r="G2914" s="1105" t="s">
        <v>4740</v>
      </c>
      <c r="H2914" s="37" t="s">
        <v>4404</v>
      </c>
      <c r="I2914" s="964" t="s">
        <v>29</v>
      </c>
      <c r="J2914" s="928" t="s">
        <v>4741</v>
      </c>
      <c r="K2914" s="964" t="s">
        <v>4742</v>
      </c>
      <c r="L2914" s="1116">
        <v>2</v>
      </c>
      <c r="M2914" s="353"/>
      <c r="N2914" s="938">
        <v>0</v>
      </c>
      <c r="O2914" s="1761">
        <v>100</v>
      </c>
      <c r="P2914" s="905" t="s">
        <v>4744</v>
      </c>
      <c r="Q2914" s="415"/>
    </row>
    <row r="2915" spans="1:17" s="252" customFormat="1" ht="75" customHeight="1">
      <c r="A2915" s="592"/>
      <c r="B2915" s="558"/>
      <c r="C2915" s="592"/>
      <c r="D2915" s="921"/>
      <c r="E2915" s="1792"/>
      <c r="F2915" s="7" t="s">
        <v>32</v>
      </c>
      <c r="G2915" s="1105" t="s">
        <v>4737</v>
      </c>
      <c r="H2915" s="37" t="s">
        <v>4404</v>
      </c>
      <c r="I2915" s="964" t="s">
        <v>29</v>
      </c>
      <c r="J2915" s="928" t="s">
        <v>423</v>
      </c>
      <c r="K2915" s="964" t="s">
        <v>131</v>
      </c>
      <c r="L2915" s="1116">
        <v>3</v>
      </c>
      <c r="M2915" s="353"/>
      <c r="N2915" s="938">
        <v>50</v>
      </c>
      <c r="O2915" s="1761"/>
      <c r="P2915" s="905" t="s">
        <v>3828</v>
      </c>
      <c r="Q2915" s="415"/>
    </row>
    <row r="2916" spans="1:17" s="252" customFormat="1" ht="75" customHeight="1">
      <c r="A2916" s="592"/>
      <c r="B2916" s="558"/>
      <c r="C2916" s="592"/>
      <c r="D2916" s="921"/>
      <c r="E2916" s="1792"/>
      <c r="F2916" s="7" t="s">
        <v>32</v>
      </c>
      <c r="G2916" s="1105" t="s">
        <v>4566</v>
      </c>
      <c r="H2916" s="37" t="s">
        <v>4404</v>
      </c>
      <c r="I2916" s="964" t="s">
        <v>29</v>
      </c>
      <c r="J2916" s="928" t="s">
        <v>369</v>
      </c>
      <c r="K2916" s="964" t="s">
        <v>318</v>
      </c>
      <c r="L2916" s="1116">
        <v>3</v>
      </c>
      <c r="M2916" s="353"/>
      <c r="N2916" s="938">
        <v>50</v>
      </c>
      <c r="O2916" s="1761"/>
      <c r="P2916" s="905" t="s">
        <v>3828</v>
      </c>
      <c r="Q2916" s="415"/>
    </row>
    <row r="2917" spans="1:17" s="252" customFormat="1" ht="75" customHeight="1">
      <c r="A2917" s="592"/>
      <c r="B2917" s="558"/>
      <c r="C2917" s="592"/>
      <c r="D2917" s="921" t="s">
        <v>4754</v>
      </c>
      <c r="E2917" s="1792" t="s">
        <v>28</v>
      </c>
      <c r="F2917" s="7" t="s">
        <v>24</v>
      </c>
      <c r="G2917" s="1105" t="s">
        <v>4740</v>
      </c>
      <c r="H2917" s="37" t="s">
        <v>4404</v>
      </c>
      <c r="I2917" s="964" t="s">
        <v>29</v>
      </c>
      <c r="J2917" s="928" t="s">
        <v>4741</v>
      </c>
      <c r="K2917" s="964" t="s">
        <v>4742</v>
      </c>
      <c r="L2917" s="1116">
        <v>2</v>
      </c>
      <c r="M2917" s="353"/>
      <c r="N2917" s="938">
        <v>0</v>
      </c>
      <c r="O2917" s="1761">
        <v>350</v>
      </c>
      <c r="P2917" s="905" t="s">
        <v>4597</v>
      </c>
      <c r="Q2917" s="415"/>
    </row>
    <row r="2918" spans="1:17" s="252" customFormat="1" ht="75" customHeight="1">
      <c r="A2918" s="592"/>
      <c r="B2918" s="558"/>
      <c r="C2918" s="592"/>
      <c r="D2918" s="921"/>
      <c r="E2918" s="1792"/>
      <c r="F2918" s="7" t="s">
        <v>32</v>
      </c>
      <c r="G2918" s="1105" t="s">
        <v>4566</v>
      </c>
      <c r="H2918" s="37" t="s">
        <v>4404</v>
      </c>
      <c r="I2918" s="964" t="s">
        <v>29</v>
      </c>
      <c r="J2918" s="928" t="s">
        <v>369</v>
      </c>
      <c r="K2918" s="964" t="s">
        <v>318</v>
      </c>
      <c r="L2918" s="1116">
        <v>3</v>
      </c>
      <c r="M2918" s="353"/>
      <c r="N2918" s="938">
        <v>0</v>
      </c>
      <c r="O2918" s="1761"/>
      <c r="P2918" s="905" t="s">
        <v>4597</v>
      </c>
      <c r="Q2918" s="415"/>
    </row>
    <row r="2919" spans="1:17" s="252" customFormat="1" ht="75" customHeight="1">
      <c r="A2919" s="592"/>
      <c r="B2919" s="558"/>
      <c r="C2919" s="592"/>
      <c r="D2919" s="921"/>
      <c r="E2919" s="1792"/>
      <c r="F2919" s="7" t="s">
        <v>32</v>
      </c>
      <c r="G2919" s="1105" t="s">
        <v>4732</v>
      </c>
      <c r="H2919" s="37" t="s">
        <v>4404</v>
      </c>
      <c r="I2919" s="964" t="s">
        <v>29</v>
      </c>
      <c r="J2919" s="928" t="s">
        <v>423</v>
      </c>
      <c r="K2919" s="964" t="s">
        <v>4496</v>
      </c>
      <c r="L2919" s="1116">
        <v>3</v>
      </c>
      <c r="M2919" s="353"/>
      <c r="N2919" s="938">
        <v>50</v>
      </c>
      <c r="O2919" s="1761"/>
      <c r="P2919" s="905" t="s">
        <v>3828</v>
      </c>
      <c r="Q2919" s="415"/>
    </row>
    <row r="2920" spans="1:17" s="252" customFormat="1" ht="75" customHeight="1">
      <c r="A2920" s="592"/>
      <c r="B2920" s="558"/>
      <c r="C2920" s="592"/>
      <c r="D2920" s="921"/>
      <c r="E2920" s="1792"/>
      <c r="F2920" s="7" t="s">
        <v>32</v>
      </c>
      <c r="G2920" s="1105" t="s">
        <v>4737</v>
      </c>
      <c r="H2920" s="37" t="s">
        <v>4404</v>
      </c>
      <c r="I2920" s="964" t="s">
        <v>29</v>
      </c>
      <c r="J2920" s="928" t="s">
        <v>423</v>
      </c>
      <c r="K2920" s="964" t="s">
        <v>131</v>
      </c>
      <c r="L2920" s="1116">
        <v>3</v>
      </c>
      <c r="M2920" s="353"/>
      <c r="N2920" s="938">
        <v>50</v>
      </c>
      <c r="O2920" s="1761"/>
      <c r="P2920" s="905" t="s">
        <v>3828</v>
      </c>
      <c r="Q2920" s="415"/>
    </row>
    <row r="2921" spans="1:17" s="252" customFormat="1" ht="75" customHeight="1">
      <c r="A2921" s="592"/>
      <c r="B2921" s="558"/>
      <c r="C2921" s="592"/>
      <c r="D2921" s="921"/>
      <c r="E2921" s="1792"/>
      <c r="F2921" s="7" t="s">
        <v>32</v>
      </c>
      <c r="G2921" s="1105" t="s">
        <v>4734</v>
      </c>
      <c r="H2921" s="37" t="s">
        <v>4404</v>
      </c>
      <c r="I2921" s="964" t="s">
        <v>29</v>
      </c>
      <c r="J2921" s="928" t="s">
        <v>369</v>
      </c>
      <c r="K2921" s="964" t="s">
        <v>4735</v>
      </c>
      <c r="L2921" s="1116">
        <v>1</v>
      </c>
      <c r="M2921" s="353"/>
      <c r="N2921" s="938">
        <v>250</v>
      </c>
      <c r="O2921" s="1761"/>
      <c r="P2921" s="905" t="s">
        <v>3828</v>
      </c>
      <c r="Q2921" s="415"/>
    </row>
    <row r="2922" spans="1:17" s="261" customFormat="1" ht="75" customHeight="1">
      <c r="A2922" s="709"/>
      <c r="B2922" s="710"/>
      <c r="C2922" s="709"/>
      <c r="D2922" s="1792" t="s">
        <v>4755</v>
      </c>
      <c r="E2922" s="1792" t="s">
        <v>28</v>
      </c>
      <c r="F2922" s="1793" t="s">
        <v>24</v>
      </c>
      <c r="G2922" s="1794" t="s">
        <v>4740</v>
      </c>
      <c r="H2922" s="1795" t="s">
        <v>4404</v>
      </c>
      <c r="I2922" s="1796" t="s">
        <v>29</v>
      </c>
      <c r="J2922" s="1797" t="s">
        <v>4741</v>
      </c>
      <c r="K2922" s="1796" t="s">
        <v>4742</v>
      </c>
      <c r="L2922" s="1798">
        <v>2</v>
      </c>
      <c r="M2922" s="410"/>
      <c r="N2922" s="1799">
        <v>0</v>
      </c>
      <c r="O2922" s="1761">
        <v>0</v>
      </c>
      <c r="P2922" s="1395" t="s">
        <v>4445</v>
      </c>
      <c r="Q2922" s="1800"/>
    </row>
    <row r="2923" spans="1:17" s="261" customFormat="1" ht="75" customHeight="1">
      <c r="A2923" s="709"/>
      <c r="B2923" s="710"/>
      <c r="C2923" s="709"/>
      <c r="D2923" s="1792"/>
      <c r="E2923" s="1792"/>
      <c r="F2923" s="1793" t="s">
        <v>32</v>
      </c>
      <c r="G2923" s="1794" t="s">
        <v>4737</v>
      </c>
      <c r="H2923" s="1795" t="s">
        <v>4404</v>
      </c>
      <c r="I2923" s="1796" t="s">
        <v>29</v>
      </c>
      <c r="J2923" s="1797" t="s">
        <v>423</v>
      </c>
      <c r="K2923" s="1796" t="s">
        <v>131</v>
      </c>
      <c r="L2923" s="1798">
        <v>3</v>
      </c>
      <c r="M2923" s="410"/>
      <c r="N2923" s="1799">
        <v>0</v>
      </c>
      <c r="O2923" s="1761"/>
      <c r="P2923" s="1395" t="s">
        <v>4445</v>
      </c>
      <c r="Q2923" s="1800"/>
    </row>
    <row r="2924" spans="1:17" s="261" customFormat="1" ht="75" customHeight="1">
      <c r="A2924" s="709"/>
      <c r="B2924" s="710"/>
      <c r="C2924" s="709"/>
      <c r="D2924" s="1792"/>
      <c r="E2924" s="1792"/>
      <c r="F2924" s="1793" t="s">
        <v>32</v>
      </c>
      <c r="G2924" s="1794" t="s">
        <v>4566</v>
      </c>
      <c r="H2924" s="1795" t="s">
        <v>4404</v>
      </c>
      <c r="I2924" s="1796" t="s">
        <v>29</v>
      </c>
      <c r="J2924" s="1797" t="s">
        <v>369</v>
      </c>
      <c r="K2924" s="1796" t="s">
        <v>318</v>
      </c>
      <c r="L2924" s="1798">
        <v>3</v>
      </c>
      <c r="M2924" s="410"/>
      <c r="N2924" s="1799">
        <v>0</v>
      </c>
      <c r="O2924" s="1761"/>
      <c r="P2924" s="1395" t="s">
        <v>4445</v>
      </c>
      <c r="Q2924" s="1800"/>
    </row>
    <row r="2925" spans="1:17" s="252" customFormat="1" ht="75" customHeight="1">
      <c r="A2925" s="592"/>
      <c r="B2925" s="558"/>
      <c r="C2925" s="592"/>
      <c r="D2925" s="921" t="s">
        <v>4756</v>
      </c>
      <c r="E2925" s="1792" t="s">
        <v>28</v>
      </c>
      <c r="F2925" s="7" t="s">
        <v>24</v>
      </c>
      <c r="G2925" s="1105" t="s">
        <v>4740</v>
      </c>
      <c r="H2925" s="37" t="s">
        <v>4404</v>
      </c>
      <c r="I2925" s="964" t="s">
        <v>29</v>
      </c>
      <c r="J2925" s="928" t="s">
        <v>4741</v>
      </c>
      <c r="K2925" s="964" t="s">
        <v>4742</v>
      </c>
      <c r="L2925" s="1116">
        <v>2</v>
      </c>
      <c r="M2925" s="353"/>
      <c r="N2925" s="938">
        <v>0</v>
      </c>
      <c r="O2925" s="1761">
        <v>100</v>
      </c>
      <c r="P2925" s="905" t="s">
        <v>4744</v>
      </c>
      <c r="Q2925" s="415"/>
    </row>
    <row r="2926" spans="1:17" s="252" customFormat="1" ht="75" customHeight="1">
      <c r="A2926" s="592"/>
      <c r="B2926" s="558"/>
      <c r="C2926" s="592"/>
      <c r="D2926" s="921"/>
      <c r="E2926" s="1792"/>
      <c r="F2926" s="7" t="s">
        <v>32</v>
      </c>
      <c r="G2926" s="1105" t="s">
        <v>4737</v>
      </c>
      <c r="H2926" s="37" t="s">
        <v>4404</v>
      </c>
      <c r="I2926" s="964" t="s">
        <v>29</v>
      </c>
      <c r="J2926" s="928" t="s">
        <v>423</v>
      </c>
      <c r="K2926" s="964" t="s">
        <v>131</v>
      </c>
      <c r="L2926" s="1116">
        <v>3</v>
      </c>
      <c r="M2926" s="353"/>
      <c r="N2926" s="938">
        <v>50</v>
      </c>
      <c r="O2926" s="1761"/>
      <c r="P2926" s="905" t="s">
        <v>3828</v>
      </c>
      <c r="Q2926" s="415"/>
    </row>
    <row r="2927" spans="1:17" s="252" customFormat="1" ht="75" customHeight="1">
      <c r="A2927" s="592"/>
      <c r="B2927" s="558"/>
      <c r="C2927" s="592"/>
      <c r="D2927" s="921"/>
      <c r="E2927" s="1792"/>
      <c r="F2927" s="7" t="s">
        <v>32</v>
      </c>
      <c r="G2927" s="1105" t="s">
        <v>4732</v>
      </c>
      <c r="H2927" s="37" t="s">
        <v>4404</v>
      </c>
      <c r="I2927" s="964" t="s">
        <v>29</v>
      </c>
      <c r="J2927" s="928" t="s">
        <v>423</v>
      </c>
      <c r="K2927" s="964" t="s">
        <v>4496</v>
      </c>
      <c r="L2927" s="1116">
        <v>3</v>
      </c>
      <c r="M2927" s="353"/>
      <c r="N2927" s="938">
        <v>50</v>
      </c>
      <c r="O2927" s="1761"/>
      <c r="P2927" s="905" t="s">
        <v>3828</v>
      </c>
      <c r="Q2927" s="415"/>
    </row>
    <row r="2928" spans="1:17" s="252" customFormat="1" ht="75" customHeight="1">
      <c r="A2928" s="592"/>
      <c r="B2928" s="558"/>
      <c r="C2928" s="592"/>
      <c r="D2928" s="921" t="s">
        <v>4757</v>
      </c>
      <c r="E2928" s="1792" t="s">
        <v>28</v>
      </c>
      <c r="F2928" s="7" t="s">
        <v>32</v>
      </c>
      <c r="G2928" s="1105" t="s">
        <v>4737</v>
      </c>
      <c r="H2928" s="37" t="s">
        <v>4404</v>
      </c>
      <c r="I2928" s="964" t="s">
        <v>29</v>
      </c>
      <c r="J2928" s="928" t="s">
        <v>423</v>
      </c>
      <c r="K2928" s="964" t="s">
        <v>131</v>
      </c>
      <c r="L2928" s="1116">
        <v>3</v>
      </c>
      <c r="M2928" s="353"/>
      <c r="N2928" s="938">
        <v>50</v>
      </c>
      <c r="O2928" s="1761">
        <v>100</v>
      </c>
      <c r="P2928" s="905" t="s">
        <v>3828</v>
      </c>
      <c r="Q2928" s="415"/>
    </row>
    <row r="2929" spans="1:17" s="252" customFormat="1" ht="75" customHeight="1">
      <c r="A2929" s="592"/>
      <c r="B2929" s="558"/>
      <c r="C2929" s="592"/>
      <c r="D2929" s="921"/>
      <c r="E2929" s="1792"/>
      <c r="F2929" s="7" t="s">
        <v>32</v>
      </c>
      <c r="G2929" s="1105" t="s">
        <v>4732</v>
      </c>
      <c r="H2929" s="37" t="s">
        <v>4404</v>
      </c>
      <c r="I2929" s="964" t="s">
        <v>29</v>
      </c>
      <c r="J2929" s="928" t="s">
        <v>423</v>
      </c>
      <c r="K2929" s="964" t="s">
        <v>4496</v>
      </c>
      <c r="L2929" s="1116">
        <v>3</v>
      </c>
      <c r="M2929" s="353"/>
      <c r="N2929" s="938">
        <v>50</v>
      </c>
      <c r="O2929" s="1761"/>
      <c r="P2929" s="905" t="s">
        <v>3828</v>
      </c>
      <c r="Q2929" s="415"/>
    </row>
    <row r="2930" spans="1:17" s="252" customFormat="1" ht="75" customHeight="1">
      <c r="A2930" s="592"/>
      <c r="B2930" s="558"/>
      <c r="C2930" s="592"/>
      <c r="D2930" s="921" t="s">
        <v>4758</v>
      </c>
      <c r="E2930" s="1792" t="s">
        <v>28</v>
      </c>
      <c r="F2930" s="7" t="s">
        <v>32</v>
      </c>
      <c r="G2930" s="1105" t="s">
        <v>4737</v>
      </c>
      <c r="H2930" s="37" t="s">
        <v>4404</v>
      </c>
      <c r="I2930" s="964" t="s">
        <v>29</v>
      </c>
      <c r="J2930" s="928" t="s">
        <v>423</v>
      </c>
      <c r="K2930" s="964" t="s">
        <v>131</v>
      </c>
      <c r="L2930" s="1116">
        <v>3</v>
      </c>
      <c r="M2930" s="353"/>
      <c r="N2930" s="938">
        <v>50</v>
      </c>
      <c r="O2930" s="1761">
        <v>50</v>
      </c>
      <c r="P2930" s="905" t="s">
        <v>3828</v>
      </c>
      <c r="Q2930" s="415"/>
    </row>
    <row r="2931" spans="1:17" s="252" customFormat="1" ht="75" customHeight="1">
      <c r="A2931" s="592"/>
      <c r="B2931" s="558"/>
      <c r="C2931" s="592"/>
      <c r="D2931" s="921"/>
      <c r="E2931" s="1792"/>
      <c r="F2931" s="7" t="s">
        <v>24</v>
      </c>
      <c r="G2931" s="1105" t="s">
        <v>4740</v>
      </c>
      <c r="H2931" s="37" t="s">
        <v>4404</v>
      </c>
      <c r="I2931" s="964" t="s">
        <v>29</v>
      </c>
      <c r="J2931" s="928" t="s">
        <v>4741</v>
      </c>
      <c r="K2931" s="964" t="s">
        <v>4742</v>
      </c>
      <c r="L2931" s="1116">
        <v>2</v>
      </c>
      <c r="M2931" s="353"/>
      <c r="N2931" s="938">
        <v>0</v>
      </c>
      <c r="O2931" s="1761"/>
      <c r="P2931" s="905" t="s">
        <v>4744</v>
      </c>
      <c r="Q2931" s="415"/>
    </row>
    <row r="2932" spans="1:17" s="252" customFormat="1" ht="75" customHeight="1">
      <c r="A2932" s="592"/>
      <c r="B2932" s="558"/>
      <c r="C2932" s="592"/>
      <c r="D2932" s="921" t="s">
        <v>4759</v>
      </c>
      <c r="E2932" s="1792" t="s">
        <v>28</v>
      </c>
      <c r="F2932" s="7" t="s">
        <v>32</v>
      </c>
      <c r="G2932" s="1105" t="s">
        <v>4737</v>
      </c>
      <c r="H2932" s="37" t="s">
        <v>4404</v>
      </c>
      <c r="I2932" s="964" t="s">
        <v>29</v>
      </c>
      <c r="J2932" s="928" t="s">
        <v>423</v>
      </c>
      <c r="K2932" s="964" t="s">
        <v>131</v>
      </c>
      <c r="L2932" s="1116">
        <v>3</v>
      </c>
      <c r="M2932" s="353"/>
      <c r="N2932" s="938">
        <v>50</v>
      </c>
      <c r="O2932" s="1761">
        <v>50</v>
      </c>
      <c r="P2932" s="905" t="s">
        <v>3828</v>
      </c>
      <c r="Q2932" s="415"/>
    </row>
    <row r="2933" spans="1:17" s="252" customFormat="1" ht="75" customHeight="1">
      <c r="A2933" s="592"/>
      <c r="B2933" s="558"/>
      <c r="C2933" s="592"/>
      <c r="D2933" s="921"/>
      <c r="E2933" s="1792"/>
      <c r="F2933" s="7" t="s">
        <v>24</v>
      </c>
      <c r="G2933" s="1105" t="s">
        <v>4740</v>
      </c>
      <c r="H2933" s="37" t="s">
        <v>4404</v>
      </c>
      <c r="I2933" s="964" t="s">
        <v>29</v>
      </c>
      <c r="J2933" s="928" t="s">
        <v>4741</v>
      </c>
      <c r="K2933" s="964" t="s">
        <v>4742</v>
      </c>
      <c r="L2933" s="1116">
        <v>2</v>
      </c>
      <c r="M2933" s="353"/>
      <c r="N2933" s="938">
        <v>0</v>
      </c>
      <c r="O2933" s="1761"/>
      <c r="P2933" s="905" t="s">
        <v>4744</v>
      </c>
      <c r="Q2933" s="415"/>
    </row>
    <row r="2934" spans="1:17" s="252" customFormat="1" ht="75" customHeight="1">
      <c r="A2934" s="592"/>
      <c r="B2934" s="558"/>
      <c r="C2934" s="592"/>
      <c r="D2934" s="928" t="s">
        <v>4760</v>
      </c>
      <c r="E2934" s="1797" t="s">
        <v>28</v>
      </c>
      <c r="F2934" s="7" t="s">
        <v>24</v>
      </c>
      <c r="G2934" s="1105" t="s">
        <v>4740</v>
      </c>
      <c r="H2934" s="37" t="s">
        <v>4404</v>
      </c>
      <c r="I2934" s="964" t="s">
        <v>29</v>
      </c>
      <c r="J2934" s="928" t="s">
        <v>4741</v>
      </c>
      <c r="K2934" s="964" t="s">
        <v>4742</v>
      </c>
      <c r="L2934" s="1116">
        <v>2</v>
      </c>
      <c r="M2934" s="353"/>
      <c r="N2934" s="938">
        <v>0</v>
      </c>
      <c r="O2934" s="1178">
        <v>0</v>
      </c>
      <c r="P2934" s="905" t="s">
        <v>4744</v>
      </c>
      <c r="Q2934" s="415"/>
    </row>
    <row r="2935" spans="1:17" s="252" customFormat="1" ht="75" customHeight="1">
      <c r="A2935" s="592"/>
      <c r="B2935" s="558"/>
      <c r="C2935" s="592"/>
      <c r="D2935" s="921" t="s">
        <v>4761</v>
      </c>
      <c r="E2935" s="1792" t="s">
        <v>28</v>
      </c>
      <c r="F2935" s="7" t="s">
        <v>24</v>
      </c>
      <c r="G2935" s="1105" t="s">
        <v>4740</v>
      </c>
      <c r="H2935" s="37" t="s">
        <v>4404</v>
      </c>
      <c r="I2935" s="964" t="s">
        <v>29</v>
      </c>
      <c r="J2935" s="928" t="s">
        <v>4741</v>
      </c>
      <c r="K2935" s="964" t="s">
        <v>4742</v>
      </c>
      <c r="L2935" s="1116">
        <v>2</v>
      </c>
      <c r="M2935" s="353"/>
      <c r="N2935" s="938">
        <v>0</v>
      </c>
      <c r="O2935" s="1761">
        <v>50</v>
      </c>
      <c r="P2935" s="905" t="s">
        <v>4744</v>
      </c>
      <c r="Q2935" s="415"/>
    </row>
    <row r="2936" spans="1:17" s="252" customFormat="1" ht="75" customHeight="1">
      <c r="A2936" s="592"/>
      <c r="B2936" s="558"/>
      <c r="C2936" s="592"/>
      <c r="D2936" s="921"/>
      <c r="E2936" s="1792"/>
      <c r="F2936" s="7" t="s">
        <v>32</v>
      </c>
      <c r="G2936" s="1105" t="s">
        <v>4566</v>
      </c>
      <c r="H2936" s="37" t="s">
        <v>4404</v>
      </c>
      <c r="I2936" s="964" t="s">
        <v>29</v>
      </c>
      <c r="J2936" s="928" t="s">
        <v>369</v>
      </c>
      <c r="K2936" s="964" t="s">
        <v>318</v>
      </c>
      <c r="L2936" s="1116">
        <v>3</v>
      </c>
      <c r="M2936" s="353"/>
      <c r="N2936" s="938">
        <v>50</v>
      </c>
      <c r="O2936" s="1761"/>
      <c r="P2936" s="905" t="s">
        <v>3828</v>
      </c>
      <c r="Q2936" s="415"/>
    </row>
    <row r="2937" spans="1:17" s="252" customFormat="1" ht="75" customHeight="1">
      <c r="A2937" s="592"/>
      <c r="B2937" s="558"/>
      <c r="C2937" s="592"/>
      <c r="D2937" s="921" t="s">
        <v>4762</v>
      </c>
      <c r="E2937" s="1792" t="s">
        <v>28</v>
      </c>
      <c r="F2937" s="7" t="s">
        <v>24</v>
      </c>
      <c r="G2937" s="1105" t="s">
        <v>4740</v>
      </c>
      <c r="H2937" s="37" t="s">
        <v>4404</v>
      </c>
      <c r="I2937" s="964" t="s">
        <v>29</v>
      </c>
      <c r="J2937" s="928" t="s">
        <v>4741</v>
      </c>
      <c r="K2937" s="964" t="s">
        <v>4742</v>
      </c>
      <c r="L2937" s="1116">
        <v>2</v>
      </c>
      <c r="M2937" s="353"/>
      <c r="N2937" s="938">
        <v>0</v>
      </c>
      <c r="O2937" s="1761">
        <v>350</v>
      </c>
      <c r="P2937" s="905" t="s">
        <v>4744</v>
      </c>
      <c r="Q2937" s="415"/>
    </row>
    <row r="2938" spans="1:17" s="252" customFormat="1" ht="75" customHeight="1">
      <c r="A2938" s="592"/>
      <c r="B2938" s="558"/>
      <c r="C2938" s="592"/>
      <c r="D2938" s="921"/>
      <c r="E2938" s="1792"/>
      <c r="F2938" s="7" t="s">
        <v>32</v>
      </c>
      <c r="G2938" s="1105" t="s">
        <v>4566</v>
      </c>
      <c r="H2938" s="37" t="s">
        <v>4404</v>
      </c>
      <c r="I2938" s="964" t="s">
        <v>29</v>
      </c>
      <c r="J2938" s="928" t="s">
        <v>369</v>
      </c>
      <c r="K2938" s="964" t="s">
        <v>318</v>
      </c>
      <c r="L2938" s="1116">
        <v>3</v>
      </c>
      <c r="M2938" s="353"/>
      <c r="N2938" s="938">
        <v>50</v>
      </c>
      <c r="O2938" s="1761"/>
      <c r="P2938" s="905" t="s">
        <v>3828</v>
      </c>
      <c r="Q2938" s="415"/>
    </row>
    <row r="2939" spans="1:17" s="252" customFormat="1" ht="75" customHeight="1">
      <c r="A2939" s="592"/>
      <c r="B2939" s="558"/>
      <c r="C2939" s="592"/>
      <c r="D2939" s="921"/>
      <c r="E2939" s="1792"/>
      <c r="F2939" s="7" t="s">
        <v>32</v>
      </c>
      <c r="G2939" s="1105" t="s">
        <v>4737</v>
      </c>
      <c r="H2939" s="37" t="s">
        <v>4404</v>
      </c>
      <c r="I2939" s="964" t="s">
        <v>29</v>
      </c>
      <c r="J2939" s="928" t="s">
        <v>423</v>
      </c>
      <c r="K2939" s="964" t="s">
        <v>131</v>
      </c>
      <c r="L2939" s="1116">
        <v>3</v>
      </c>
      <c r="M2939" s="353"/>
      <c r="N2939" s="938">
        <v>50</v>
      </c>
      <c r="O2939" s="1761"/>
      <c r="P2939" s="905" t="s">
        <v>3828</v>
      </c>
      <c r="Q2939" s="415"/>
    </row>
    <row r="2940" spans="1:17" s="252" customFormat="1" ht="75" customHeight="1">
      <c r="A2940" s="592"/>
      <c r="B2940" s="558"/>
      <c r="C2940" s="592"/>
      <c r="D2940" s="921"/>
      <c r="E2940" s="1792"/>
      <c r="F2940" s="7" t="s">
        <v>32</v>
      </c>
      <c r="G2940" s="1105" t="s">
        <v>4734</v>
      </c>
      <c r="H2940" s="37" t="s">
        <v>4404</v>
      </c>
      <c r="I2940" s="964" t="s">
        <v>29</v>
      </c>
      <c r="J2940" s="928" t="s">
        <v>369</v>
      </c>
      <c r="K2940" s="964" t="s">
        <v>4735</v>
      </c>
      <c r="L2940" s="1116">
        <v>1</v>
      </c>
      <c r="M2940" s="353"/>
      <c r="N2940" s="938">
        <v>250</v>
      </c>
      <c r="O2940" s="1761"/>
      <c r="P2940" s="905" t="s">
        <v>3828</v>
      </c>
      <c r="Q2940" s="415"/>
    </row>
    <row r="2941" spans="1:17" s="252" customFormat="1" ht="75" customHeight="1">
      <c r="A2941" s="592"/>
      <c r="B2941" s="558"/>
      <c r="C2941" s="592"/>
      <c r="D2941" s="921" t="s">
        <v>4763</v>
      </c>
      <c r="E2941" s="1792" t="s">
        <v>28</v>
      </c>
      <c r="F2941" s="7" t="s">
        <v>24</v>
      </c>
      <c r="G2941" s="1105" t="s">
        <v>4740</v>
      </c>
      <c r="H2941" s="37" t="s">
        <v>4404</v>
      </c>
      <c r="I2941" s="964" t="s">
        <v>29</v>
      </c>
      <c r="J2941" s="928" t="s">
        <v>4741</v>
      </c>
      <c r="K2941" s="964" t="s">
        <v>4742</v>
      </c>
      <c r="L2941" s="1116">
        <v>2</v>
      </c>
      <c r="M2941" s="353"/>
      <c r="N2941" s="938">
        <v>0</v>
      </c>
      <c r="O2941" s="1761">
        <v>350</v>
      </c>
      <c r="P2941" s="905" t="s">
        <v>4597</v>
      </c>
      <c r="Q2941" s="415"/>
    </row>
    <row r="2942" spans="1:17" s="252" customFormat="1" ht="75" customHeight="1">
      <c r="A2942" s="592"/>
      <c r="B2942" s="558"/>
      <c r="C2942" s="592"/>
      <c r="D2942" s="921"/>
      <c r="E2942" s="1792"/>
      <c r="F2942" s="7" t="s">
        <v>32</v>
      </c>
      <c r="G2942" s="1105" t="s">
        <v>4566</v>
      </c>
      <c r="H2942" s="37" t="s">
        <v>4404</v>
      </c>
      <c r="I2942" s="964" t="s">
        <v>29</v>
      </c>
      <c r="J2942" s="928" t="s">
        <v>369</v>
      </c>
      <c r="K2942" s="964" t="s">
        <v>318</v>
      </c>
      <c r="L2942" s="1116">
        <v>3</v>
      </c>
      <c r="M2942" s="353"/>
      <c r="N2942" s="938">
        <v>50</v>
      </c>
      <c r="O2942" s="1761"/>
      <c r="P2942" s="905" t="s">
        <v>3828</v>
      </c>
      <c r="Q2942" s="415"/>
    </row>
    <row r="2943" spans="1:17" s="252" customFormat="1" ht="75" customHeight="1">
      <c r="A2943" s="592"/>
      <c r="B2943" s="558"/>
      <c r="C2943" s="592"/>
      <c r="D2943" s="921"/>
      <c r="E2943" s="1792"/>
      <c r="F2943" s="7" t="s">
        <v>32</v>
      </c>
      <c r="G2943" s="1105" t="s">
        <v>4737</v>
      </c>
      <c r="H2943" s="37" t="s">
        <v>4404</v>
      </c>
      <c r="I2943" s="964" t="s">
        <v>29</v>
      </c>
      <c r="J2943" s="928" t="s">
        <v>423</v>
      </c>
      <c r="K2943" s="964" t="s">
        <v>131</v>
      </c>
      <c r="L2943" s="1116">
        <v>3</v>
      </c>
      <c r="M2943" s="353"/>
      <c r="N2943" s="938">
        <v>50</v>
      </c>
      <c r="O2943" s="1761"/>
      <c r="P2943" s="905" t="s">
        <v>3828</v>
      </c>
      <c r="Q2943" s="415"/>
    </row>
    <row r="2944" spans="1:17" s="252" customFormat="1" ht="75" customHeight="1">
      <c r="A2944" s="592"/>
      <c r="B2944" s="558"/>
      <c r="C2944" s="592"/>
      <c r="D2944" s="921"/>
      <c r="E2944" s="1792"/>
      <c r="F2944" s="7" t="s">
        <v>32</v>
      </c>
      <c r="G2944" s="1105" t="s">
        <v>4734</v>
      </c>
      <c r="H2944" s="37" t="s">
        <v>4404</v>
      </c>
      <c r="I2944" s="964" t="s">
        <v>29</v>
      </c>
      <c r="J2944" s="928" t="s">
        <v>369</v>
      </c>
      <c r="K2944" s="964" t="s">
        <v>4735</v>
      </c>
      <c r="L2944" s="1116">
        <v>1</v>
      </c>
      <c r="M2944" s="353"/>
      <c r="N2944" s="938">
        <v>250</v>
      </c>
      <c r="O2944" s="1761"/>
      <c r="P2944" s="905" t="s">
        <v>3828</v>
      </c>
      <c r="Q2944" s="415"/>
    </row>
    <row r="2945" spans="1:17" s="252" customFormat="1" ht="75" customHeight="1">
      <c r="A2945" s="592"/>
      <c r="B2945" s="558"/>
      <c r="C2945" s="592"/>
      <c r="D2945" s="921" t="s">
        <v>4764</v>
      </c>
      <c r="E2945" s="1792" t="s">
        <v>28</v>
      </c>
      <c r="F2945" s="7" t="s">
        <v>24</v>
      </c>
      <c r="G2945" s="1105" t="s">
        <v>4740</v>
      </c>
      <c r="H2945" s="37" t="s">
        <v>4404</v>
      </c>
      <c r="I2945" s="964" t="s">
        <v>29</v>
      </c>
      <c r="J2945" s="928" t="s">
        <v>4741</v>
      </c>
      <c r="K2945" s="964" t="s">
        <v>4742</v>
      </c>
      <c r="L2945" s="1116">
        <v>2</v>
      </c>
      <c r="M2945" s="353"/>
      <c r="N2945" s="938">
        <v>0</v>
      </c>
      <c r="O2945" s="1761">
        <v>150</v>
      </c>
      <c r="P2945" s="905" t="s">
        <v>4744</v>
      </c>
      <c r="Q2945" s="415"/>
    </row>
    <row r="2946" spans="1:17" s="252" customFormat="1" ht="75" customHeight="1">
      <c r="A2946" s="592"/>
      <c r="B2946" s="558"/>
      <c r="C2946" s="592"/>
      <c r="D2946" s="921"/>
      <c r="E2946" s="1792"/>
      <c r="F2946" s="7" t="s">
        <v>32</v>
      </c>
      <c r="G2946" s="1105" t="s">
        <v>4566</v>
      </c>
      <c r="H2946" s="37" t="s">
        <v>4404</v>
      </c>
      <c r="I2946" s="964" t="s">
        <v>29</v>
      </c>
      <c r="J2946" s="928" t="s">
        <v>369</v>
      </c>
      <c r="K2946" s="964" t="s">
        <v>318</v>
      </c>
      <c r="L2946" s="1116">
        <v>3</v>
      </c>
      <c r="M2946" s="353"/>
      <c r="N2946" s="938">
        <v>50</v>
      </c>
      <c r="O2946" s="1761"/>
      <c r="P2946" s="905" t="s">
        <v>3828</v>
      </c>
      <c r="Q2946" s="415"/>
    </row>
    <row r="2947" spans="1:17" s="252" customFormat="1" ht="75" customHeight="1">
      <c r="A2947" s="592"/>
      <c r="B2947" s="558"/>
      <c r="C2947" s="592"/>
      <c r="D2947" s="921"/>
      <c r="E2947" s="1792"/>
      <c r="F2947" s="7" t="s">
        <v>32</v>
      </c>
      <c r="G2947" s="1105" t="s">
        <v>4737</v>
      </c>
      <c r="H2947" s="37" t="s">
        <v>4404</v>
      </c>
      <c r="I2947" s="964" t="s">
        <v>29</v>
      </c>
      <c r="J2947" s="928" t="s">
        <v>423</v>
      </c>
      <c r="K2947" s="964" t="s">
        <v>131</v>
      </c>
      <c r="L2947" s="1116">
        <v>3</v>
      </c>
      <c r="M2947" s="353"/>
      <c r="N2947" s="938">
        <v>50</v>
      </c>
      <c r="O2947" s="1761"/>
      <c r="P2947" s="905" t="s">
        <v>3828</v>
      </c>
      <c r="Q2947" s="415"/>
    </row>
    <row r="2948" spans="1:17" s="252" customFormat="1" ht="75" customHeight="1">
      <c r="A2948" s="592"/>
      <c r="B2948" s="558"/>
      <c r="C2948" s="592"/>
      <c r="D2948" s="921"/>
      <c r="E2948" s="1792"/>
      <c r="F2948" s="7" t="s">
        <v>32</v>
      </c>
      <c r="G2948" s="1105" t="s">
        <v>4732</v>
      </c>
      <c r="H2948" s="37" t="s">
        <v>4404</v>
      </c>
      <c r="I2948" s="964" t="s">
        <v>29</v>
      </c>
      <c r="J2948" s="928" t="s">
        <v>423</v>
      </c>
      <c r="K2948" s="964" t="s">
        <v>4496</v>
      </c>
      <c r="L2948" s="1116">
        <v>3</v>
      </c>
      <c r="M2948" s="353"/>
      <c r="N2948" s="938">
        <v>50</v>
      </c>
      <c r="O2948" s="1761"/>
      <c r="P2948" s="905" t="s">
        <v>3828</v>
      </c>
      <c r="Q2948" s="415"/>
    </row>
    <row r="2949" spans="1:17" s="252" customFormat="1" ht="96.75" customHeight="1">
      <c r="A2949" s="597" t="s">
        <v>4765</v>
      </c>
      <c r="B2949" s="559" t="s">
        <v>4388</v>
      </c>
      <c r="C2949" s="523" t="s">
        <v>4766</v>
      </c>
      <c r="D2949" s="1285" t="s">
        <v>4767</v>
      </c>
      <c r="E2949" s="2031" t="s">
        <v>28</v>
      </c>
      <c r="F2949" s="256" t="s">
        <v>24</v>
      </c>
      <c r="G2949" s="1035" t="s">
        <v>4768</v>
      </c>
      <c r="H2949" s="256" t="s">
        <v>4459</v>
      </c>
      <c r="I2949" s="1035" t="s">
        <v>35</v>
      </c>
      <c r="J2949" s="1151" t="s">
        <v>4769</v>
      </c>
      <c r="K2949" s="1035" t="s">
        <v>4770</v>
      </c>
      <c r="L2949" s="1622">
        <v>1</v>
      </c>
      <c r="M2949" s="353"/>
      <c r="N2949" s="366">
        <v>500</v>
      </c>
      <c r="O2949" s="1761">
        <v>800</v>
      </c>
      <c r="P2949" s="905" t="s">
        <v>4771</v>
      </c>
      <c r="Q2949" s="415"/>
    </row>
    <row r="2950" spans="1:17" ht="96.75" customHeight="1">
      <c r="A2950" s="597"/>
      <c r="B2950" s="598"/>
      <c r="C2950" s="511"/>
      <c r="D2950" s="1423"/>
      <c r="E2950" s="2032" t="s">
        <v>28</v>
      </c>
      <c r="F2950" s="257" t="s">
        <v>32</v>
      </c>
      <c r="G2950" s="1036" t="s">
        <v>4772</v>
      </c>
      <c r="H2950" s="257" t="s">
        <v>4773</v>
      </c>
      <c r="I2950" s="1036" t="s">
        <v>35</v>
      </c>
      <c r="J2950" s="1036" t="s">
        <v>4774</v>
      </c>
      <c r="K2950" s="1036" t="s">
        <v>4775</v>
      </c>
      <c r="L2950" s="1569">
        <v>2</v>
      </c>
      <c r="M2950" s="353"/>
      <c r="N2950" s="366">
        <v>200</v>
      </c>
      <c r="O2950" s="1761"/>
      <c r="P2950" s="905" t="s">
        <v>4771</v>
      </c>
    </row>
    <row r="2951" spans="1:17" ht="96.75" customHeight="1">
      <c r="A2951" s="597"/>
      <c r="B2951" s="598"/>
      <c r="C2951" s="511"/>
      <c r="D2951" s="1423"/>
      <c r="E2951" s="2032" t="s">
        <v>28</v>
      </c>
      <c r="F2951" s="257" t="s">
        <v>32</v>
      </c>
      <c r="G2951" s="1036" t="s">
        <v>291</v>
      </c>
      <c r="H2951" s="257" t="s">
        <v>4776</v>
      </c>
      <c r="I2951" s="1036" t="s">
        <v>35</v>
      </c>
      <c r="J2951" s="1036" t="s">
        <v>275</v>
      </c>
      <c r="K2951" s="1036" t="s">
        <v>293</v>
      </c>
      <c r="L2951" s="1569">
        <v>3</v>
      </c>
      <c r="M2951" s="353"/>
      <c r="N2951" s="366">
        <v>100</v>
      </c>
      <c r="O2951" s="1761"/>
      <c r="P2951" s="373" t="s">
        <v>3835</v>
      </c>
    </row>
    <row r="2952" spans="1:17" ht="96.75" customHeight="1">
      <c r="A2952" s="250" t="s">
        <v>4765</v>
      </c>
      <c r="B2952" s="255" t="s">
        <v>57</v>
      </c>
      <c r="C2952" s="250" t="s">
        <v>4777</v>
      </c>
      <c r="D2952" s="262" t="s">
        <v>4777</v>
      </c>
      <c r="E2952" s="1031" t="s">
        <v>28</v>
      </c>
      <c r="F2952" s="250" t="s">
        <v>24</v>
      </c>
      <c r="G2952" s="262" t="s">
        <v>25</v>
      </c>
      <c r="H2952" s="250" t="s">
        <v>4778</v>
      </c>
      <c r="I2952" s="262" t="s">
        <v>35</v>
      </c>
      <c r="J2952" s="262" t="s">
        <v>4779</v>
      </c>
      <c r="K2952" s="262" t="s">
        <v>405</v>
      </c>
      <c r="L2952" s="893">
        <v>1</v>
      </c>
      <c r="M2952" s="353"/>
      <c r="N2952" s="366">
        <v>2500</v>
      </c>
      <c r="O2952" s="1178">
        <v>2500</v>
      </c>
      <c r="P2952" s="905" t="s">
        <v>4780</v>
      </c>
    </row>
    <row r="2953" spans="1:17" ht="96.75" customHeight="1">
      <c r="A2953" s="597" t="s">
        <v>4765</v>
      </c>
      <c r="B2953" s="598" t="s">
        <v>63</v>
      </c>
      <c r="C2953" s="597" t="s">
        <v>4781</v>
      </c>
      <c r="D2953" s="1424" t="s">
        <v>4781</v>
      </c>
      <c r="E2953" s="1809" t="s">
        <v>28</v>
      </c>
      <c r="F2953" s="257" t="s">
        <v>24</v>
      </c>
      <c r="G2953" s="1036" t="s">
        <v>25</v>
      </c>
      <c r="H2953" s="257" t="s">
        <v>4782</v>
      </c>
      <c r="I2953" s="1036" t="s">
        <v>29</v>
      </c>
      <c r="J2953" s="1036" t="s">
        <v>527</v>
      </c>
      <c r="K2953" s="1036" t="s">
        <v>405</v>
      </c>
      <c r="L2953" s="1569">
        <v>1</v>
      </c>
      <c r="M2953" s="353"/>
      <c r="N2953" s="366">
        <v>2500</v>
      </c>
      <c r="O2953" s="1761">
        <v>2500</v>
      </c>
      <c r="P2953" s="905" t="s">
        <v>3828</v>
      </c>
    </row>
    <row r="2954" spans="1:17" ht="96.75" customHeight="1">
      <c r="A2954" s="597"/>
      <c r="B2954" s="598"/>
      <c r="C2954" s="597"/>
      <c r="D2954" s="1284"/>
      <c r="E2954" s="1853"/>
      <c r="F2954" s="257" t="s">
        <v>24</v>
      </c>
      <c r="G2954" s="1036" t="s">
        <v>4783</v>
      </c>
      <c r="H2954" s="257" t="s">
        <v>4784</v>
      </c>
      <c r="I2954" s="1036" t="s">
        <v>35</v>
      </c>
      <c r="J2954" s="1036" t="s">
        <v>4785</v>
      </c>
      <c r="K2954" s="1036" t="s">
        <v>4786</v>
      </c>
      <c r="L2954" s="1569">
        <v>4</v>
      </c>
      <c r="M2954" s="353"/>
      <c r="N2954" s="366">
        <v>0</v>
      </c>
      <c r="O2954" s="1761"/>
      <c r="P2954" s="905" t="s">
        <v>4787</v>
      </c>
    </row>
    <row r="2955" spans="1:17" ht="96.75" customHeight="1">
      <c r="A2955" s="597"/>
      <c r="B2955" s="598"/>
      <c r="C2955" s="597"/>
      <c r="D2955" s="1285"/>
      <c r="E2955" s="1854"/>
      <c r="F2955" s="257" t="s">
        <v>24</v>
      </c>
      <c r="G2955" s="1036" t="s">
        <v>4788</v>
      </c>
      <c r="H2955" s="257" t="s">
        <v>4784</v>
      </c>
      <c r="I2955" s="1036" t="s">
        <v>35</v>
      </c>
      <c r="J2955" s="1036" t="s">
        <v>4789</v>
      </c>
      <c r="K2955" s="1036" t="s">
        <v>4790</v>
      </c>
      <c r="L2955" s="1569">
        <v>2</v>
      </c>
      <c r="M2955" s="353"/>
      <c r="N2955" s="366">
        <v>0</v>
      </c>
      <c r="O2955" s="1761"/>
      <c r="P2955" s="905" t="s">
        <v>4787</v>
      </c>
    </row>
    <row r="2956" spans="1:17" ht="96.75" customHeight="1">
      <c r="A2956" s="647" t="s">
        <v>4765</v>
      </c>
      <c r="B2956" s="648" t="s">
        <v>64</v>
      </c>
      <c r="C2956" s="647" t="s">
        <v>4791</v>
      </c>
      <c r="D2956" s="1283" t="s">
        <v>4791</v>
      </c>
      <c r="E2956" s="1809" t="s">
        <v>28</v>
      </c>
      <c r="F2956" s="259" t="s">
        <v>313</v>
      </c>
      <c r="G2956" s="1036" t="s">
        <v>4792</v>
      </c>
      <c r="H2956" s="259" t="s">
        <v>4793</v>
      </c>
      <c r="I2956" s="1036" t="s">
        <v>35</v>
      </c>
      <c r="J2956" s="1036" t="s">
        <v>4794</v>
      </c>
      <c r="K2956" s="1036"/>
      <c r="L2956" s="1569">
        <v>1</v>
      </c>
      <c r="M2956" s="1715" t="s">
        <v>4795</v>
      </c>
      <c r="N2956" s="366">
        <v>10000</v>
      </c>
      <c r="O2956" s="1761">
        <v>10000</v>
      </c>
      <c r="P2956" s="905" t="s">
        <v>4780</v>
      </c>
    </row>
    <row r="2957" spans="1:17" ht="96.75" customHeight="1">
      <c r="A2957" s="592"/>
      <c r="B2957" s="558"/>
      <c r="C2957" s="592"/>
      <c r="D2957" s="1300"/>
      <c r="E2957" s="1853"/>
      <c r="F2957" s="259" t="s">
        <v>24</v>
      </c>
      <c r="G2957" s="1036" t="s">
        <v>722</v>
      </c>
      <c r="H2957" s="259" t="s">
        <v>4796</v>
      </c>
      <c r="I2957" s="1036" t="s">
        <v>35</v>
      </c>
      <c r="J2957" s="1036" t="s">
        <v>4797</v>
      </c>
      <c r="K2957" s="1036" t="s">
        <v>723</v>
      </c>
      <c r="L2957" s="1569">
        <v>4</v>
      </c>
      <c r="M2957" s="1715" t="s">
        <v>4798</v>
      </c>
      <c r="N2957" s="366">
        <v>0</v>
      </c>
      <c r="O2957" s="1761"/>
      <c r="P2957" s="905" t="s">
        <v>4787</v>
      </c>
    </row>
    <row r="2958" spans="1:17" ht="96.75" customHeight="1">
      <c r="A2958" s="592"/>
      <c r="B2958" s="558"/>
      <c r="C2958" s="592"/>
      <c r="D2958" s="1300"/>
      <c r="E2958" s="1853"/>
      <c r="F2958" s="259" t="s">
        <v>24</v>
      </c>
      <c r="G2958" s="1036" t="s">
        <v>4799</v>
      </c>
      <c r="H2958" s="259" t="s">
        <v>4793</v>
      </c>
      <c r="I2958" s="1036" t="s">
        <v>35</v>
      </c>
      <c r="J2958" s="1036" t="s">
        <v>4800</v>
      </c>
      <c r="K2958" s="1036" t="s">
        <v>4801</v>
      </c>
      <c r="L2958" s="1569">
        <v>2</v>
      </c>
      <c r="M2958" s="1715" t="s">
        <v>4802</v>
      </c>
      <c r="N2958" s="366">
        <v>0</v>
      </c>
      <c r="O2958" s="1761"/>
      <c r="P2958" s="905" t="s">
        <v>4787</v>
      </c>
    </row>
    <row r="2959" spans="1:17" ht="96.75" customHeight="1">
      <c r="A2959" s="593"/>
      <c r="B2959" s="559"/>
      <c r="C2959" s="593"/>
      <c r="D2959" s="1302"/>
      <c r="E2959" s="1856"/>
      <c r="F2959" s="259" t="s">
        <v>24</v>
      </c>
      <c r="G2959" s="1036" t="s">
        <v>4803</v>
      </c>
      <c r="H2959" s="259" t="s">
        <v>4804</v>
      </c>
      <c r="I2959" s="1036" t="s">
        <v>35</v>
      </c>
      <c r="J2959" s="1036" t="s">
        <v>4805</v>
      </c>
      <c r="K2959" s="1036" t="s">
        <v>4806</v>
      </c>
      <c r="L2959" s="1569">
        <v>3</v>
      </c>
      <c r="M2959" s="1715" t="s">
        <v>4802</v>
      </c>
      <c r="N2959" s="366">
        <v>0</v>
      </c>
      <c r="O2959" s="1761"/>
      <c r="P2959" s="905" t="s">
        <v>4787</v>
      </c>
    </row>
    <row r="2960" spans="1:17" ht="96.75" customHeight="1">
      <c r="A2960" s="647" t="s">
        <v>4765</v>
      </c>
      <c r="B2960" s="648" t="s">
        <v>2797</v>
      </c>
      <c r="C2960" s="712" t="s">
        <v>4807</v>
      </c>
      <c r="D2960" s="1034" t="s">
        <v>4808</v>
      </c>
      <c r="E2960" s="1804" t="s">
        <v>28</v>
      </c>
      <c r="F2960" s="73" t="s">
        <v>24</v>
      </c>
      <c r="G2960" s="964" t="s">
        <v>4809</v>
      </c>
      <c r="H2960" s="7" t="s">
        <v>4810</v>
      </c>
      <c r="I2960" s="964" t="s">
        <v>35</v>
      </c>
      <c r="J2960" s="1222" t="s">
        <v>4811</v>
      </c>
      <c r="K2960" s="964" t="s">
        <v>4812</v>
      </c>
      <c r="L2960" s="1037">
        <v>2</v>
      </c>
      <c r="M2960" s="353" t="s">
        <v>4813</v>
      </c>
      <c r="N2960" s="366">
        <v>2000</v>
      </c>
      <c r="O2960" s="1761">
        <v>4600</v>
      </c>
      <c r="P2960" s="905" t="s">
        <v>4780</v>
      </c>
    </row>
    <row r="2961" spans="1:16" ht="96.75" customHeight="1">
      <c r="A2961" s="592"/>
      <c r="B2961" s="558"/>
      <c r="C2961" s="547"/>
      <c r="D2961" s="1034"/>
      <c r="E2961" s="1802"/>
      <c r="F2961" s="73" t="s">
        <v>32</v>
      </c>
      <c r="G2961" s="964" t="s">
        <v>4814</v>
      </c>
      <c r="H2961" s="73" t="s">
        <v>4815</v>
      </c>
      <c r="I2961" s="964" t="s">
        <v>35</v>
      </c>
      <c r="J2961" s="1222" t="s">
        <v>4816</v>
      </c>
      <c r="K2961" s="964" t="s">
        <v>4817</v>
      </c>
      <c r="L2961" s="1038">
        <v>1</v>
      </c>
      <c r="M2961" s="1715" t="s">
        <v>4818</v>
      </c>
      <c r="N2961" s="366">
        <v>2500</v>
      </c>
      <c r="O2961" s="1761"/>
      <c r="P2961" s="905" t="s">
        <v>4780</v>
      </c>
    </row>
    <row r="2962" spans="1:16" ht="96.75" customHeight="1">
      <c r="A2962" s="592"/>
      <c r="B2962" s="558"/>
      <c r="C2962" s="547"/>
      <c r="D2962" s="1034"/>
      <c r="E2962" s="1803"/>
      <c r="F2962" s="73" t="s">
        <v>32</v>
      </c>
      <c r="G2962" s="1037" t="s">
        <v>4819</v>
      </c>
      <c r="H2962" s="7" t="s">
        <v>4820</v>
      </c>
      <c r="I2962" s="1032" t="s">
        <v>35</v>
      </c>
      <c r="J2962" s="1222" t="s">
        <v>4821</v>
      </c>
      <c r="K2962" s="1037" t="s">
        <v>4822</v>
      </c>
      <c r="L2962" s="1037">
        <v>3</v>
      </c>
      <c r="M2962" s="1715" t="s">
        <v>4823</v>
      </c>
      <c r="N2962" s="366">
        <v>100</v>
      </c>
      <c r="O2962" s="1761"/>
      <c r="P2962" s="905" t="s">
        <v>4771</v>
      </c>
    </row>
    <row r="2963" spans="1:16" ht="96.75" customHeight="1">
      <c r="A2963" s="592"/>
      <c r="B2963" s="558"/>
      <c r="C2963" s="547"/>
      <c r="D2963" s="964" t="s">
        <v>4824</v>
      </c>
      <c r="E2963" s="1796" t="s">
        <v>28</v>
      </c>
      <c r="F2963" s="73" t="s">
        <v>32</v>
      </c>
      <c r="G2963" s="1038" t="s">
        <v>4825</v>
      </c>
      <c r="H2963" s="7" t="s">
        <v>4810</v>
      </c>
      <c r="I2963" s="1013" t="s">
        <v>35</v>
      </c>
      <c r="J2963" s="1223" t="s">
        <v>743</v>
      </c>
      <c r="K2963" s="1038" t="s">
        <v>4826</v>
      </c>
      <c r="L2963" s="1037">
        <v>2</v>
      </c>
      <c r="M2963" s="1715" t="s">
        <v>4827</v>
      </c>
      <c r="N2963" s="366">
        <v>200</v>
      </c>
      <c r="O2963" s="1178">
        <v>200</v>
      </c>
      <c r="P2963" s="373" t="s">
        <v>3835</v>
      </c>
    </row>
    <row r="2964" spans="1:16" ht="96.75" customHeight="1">
      <c r="A2964" s="592"/>
      <c r="B2964" s="558"/>
      <c r="C2964" s="547"/>
      <c r="D2964" s="966" t="s">
        <v>4828</v>
      </c>
      <c r="E2964" s="2033" t="s">
        <v>28</v>
      </c>
      <c r="F2964" s="73" t="s">
        <v>32</v>
      </c>
      <c r="G2964" s="966" t="s">
        <v>4829</v>
      </c>
      <c r="H2964" s="73" t="s">
        <v>4830</v>
      </c>
      <c r="I2964" s="966" t="s">
        <v>35</v>
      </c>
      <c r="J2964" s="1223" t="s">
        <v>4831</v>
      </c>
      <c r="K2964" s="966" t="s">
        <v>4832</v>
      </c>
      <c r="L2964" s="1038">
        <v>3</v>
      </c>
      <c r="M2964" s="389" t="s">
        <v>4833</v>
      </c>
      <c r="N2964" s="366">
        <v>100</v>
      </c>
      <c r="O2964" s="1178">
        <v>100</v>
      </c>
      <c r="P2964" s="373" t="s">
        <v>3835</v>
      </c>
    </row>
    <row r="2965" spans="1:16" ht="96.75" customHeight="1">
      <c r="A2965" s="593"/>
      <c r="B2965" s="559"/>
      <c r="C2965" s="548"/>
      <c r="D2965" s="964" t="s">
        <v>4834</v>
      </c>
      <c r="E2965" s="1796" t="s">
        <v>28</v>
      </c>
      <c r="F2965" s="7" t="s">
        <v>32</v>
      </c>
      <c r="G2965" s="964" t="s">
        <v>4829</v>
      </c>
      <c r="H2965" s="7" t="s">
        <v>4830</v>
      </c>
      <c r="I2965" s="964" t="s">
        <v>35</v>
      </c>
      <c r="J2965" s="1222" t="s">
        <v>4831</v>
      </c>
      <c r="K2965" s="964" t="s">
        <v>4832</v>
      </c>
      <c r="L2965" s="1037">
        <v>3</v>
      </c>
      <c r="M2965" s="1715" t="s">
        <v>4802</v>
      </c>
      <c r="N2965" s="366">
        <v>100</v>
      </c>
      <c r="O2965" s="1178">
        <v>100</v>
      </c>
      <c r="P2965" s="373" t="s">
        <v>3835</v>
      </c>
    </row>
    <row r="2966" spans="1:16" ht="96.75" customHeight="1">
      <c r="A2966" s="647" t="s">
        <v>4765</v>
      </c>
      <c r="B2966" s="648" t="s">
        <v>2798</v>
      </c>
      <c r="C2966" s="647" t="s">
        <v>4835</v>
      </c>
      <c r="D2966" s="920" t="s">
        <v>4836</v>
      </c>
      <c r="E2966" s="2028" t="s">
        <v>23</v>
      </c>
      <c r="F2966" s="248" t="s">
        <v>24</v>
      </c>
      <c r="G2966" s="262" t="s">
        <v>4837</v>
      </c>
      <c r="H2966" s="248" t="s">
        <v>4838</v>
      </c>
      <c r="I2966" s="262" t="s">
        <v>35</v>
      </c>
      <c r="J2966" s="917" t="s">
        <v>4839</v>
      </c>
      <c r="K2966" s="262" t="s">
        <v>723</v>
      </c>
      <c r="L2966" s="929">
        <v>5</v>
      </c>
      <c r="M2966" s="417" t="s">
        <v>4840</v>
      </c>
      <c r="N2966" s="366">
        <v>3000</v>
      </c>
      <c r="O2966" s="1761">
        <v>10000</v>
      </c>
      <c r="P2966" s="373" t="s">
        <v>3835</v>
      </c>
    </row>
    <row r="2967" spans="1:16" ht="96.75" customHeight="1">
      <c r="A2967" s="592"/>
      <c r="B2967" s="558"/>
      <c r="C2967" s="592"/>
      <c r="D2967" s="920"/>
      <c r="E2967" s="2029"/>
      <c r="F2967" s="248" t="s">
        <v>24</v>
      </c>
      <c r="G2967" s="262" t="s">
        <v>4837</v>
      </c>
      <c r="H2967" s="248" t="s">
        <v>4838</v>
      </c>
      <c r="I2967" s="262" t="s">
        <v>35</v>
      </c>
      <c r="J2967" s="917" t="s">
        <v>4839</v>
      </c>
      <c r="K2967" s="262" t="s">
        <v>723</v>
      </c>
      <c r="L2967" s="929">
        <v>5</v>
      </c>
      <c r="M2967" s="389" t="s">
        <v>4833</v>
      </c>
      <c r="N2967" s="366">
        <v>3000</v>
      </c>
      <c r="O2967" s="1761"/>
      <c r="P2967" s="373" t="s">
        <v>3835</v>
      </c>
    </row>
    <row r="2968" spans="1:16" ht="96.75" customHeight="1">
      <c r="A2968" s="592"/>
      <c r="B2968" s="558"/>
      <c r="C2968" s="592"/>
      <c r="D2968" s="920"/>
      <c r="E2968" s="2029"/>
      <c r="F2968" s="248" t="s">
        <v>24</v>
      </c>
      <c r="G2968" s="1039" t="s">
        <v>4841</v>
      </c>
      <c r="H2968" s="260" t="s">
        <v>4842</v>
      </c>
      <c r="I2968" s="1039" t="s">
        <v>35</v>
      </c>
      <c r="J2968" s="1224" t="s">
        <v>4843</v>
      </c>
      <c r="K2968" s="1039" t="s">
        <v>4812</v>
      </c>
      <c r="L2968" s="929">
        <v>2</v>
      </c>
      <c r="M2968" s="1715"/>
      <c r="N2968" s="366">
        <v>4000</v>
      </c>
      <c r="O2968" s="1761"/>
      <c r="P2968" s="373" t="s">
        <v>3835</v>
      </c>
    </row>
    <row r="2969" spans="1:16" ht="96.75" customHeight="1">
      <c r="A2969" s="592"/>
      <c r="B2969" s="558"/>
      <c r="C2969" s="592"/>
      <c r="D2969" s="920" t="s">
        <v>4844</v>
      </c>
      <c r="E2969" s="2028" t="s">
        <v>23</v>
      </c>
      <c r="F2969" s="248" t="s">
        <v>24</v>
      </c>
      <c r="G2969" s="262" t="s">
        <v>4845</v>
      </c>
      <c r="H2969" s="248" t="s">
        <v>4846</v>
      </c>
      <c r="I2969" s="1039" t="s">
        <v>35</v>
      </c>
      <c r="J2969" s="1224" t="s">
        <v>4847</v>
      </c>
      <c r="K2969" s="1039" t="s">
        <v>4848</v>
      </c>
      <c r="L2969" s="929">
        <v>3</v>
      </c>
      <c r="M2969" s="1715"/>
      <c r="N2969" s="366">
        <v>3000</v>
      </c>
      <c r="O2969" s="1761">
        <v>6750</v>
      </c>
      <c r="P2969" s="373" t="s">
        <v>3835</v>
      </c>
    </row>
    <row r="2970" spans="1:16" ht="96.75" customHeight="1">
      <c r="A2970" s="592"/>
      <c r="B2970" s="558"/>
      <c r="C2970" s="592"/>
      <c r="D2970" s="920"/>
      <c r="E2970" s="2029"/>
      <c r="F2970" s="248" t="s">
        <v>24</v>
      </c>
      <c r="G2970" s="1039" t="s">
        <v>4841</v>
      </c>
      <c r="H2970" s="260" t="s">
        <v>4849</v>
      </c>
      <c r="I2970" s="1039" t="s">
        <v>35</v>
      </c>
      <c r="J2970" s="1224" t="s">
        <v>4850</v>
      </c>
      <c r="K2970" s="1039" t="s">
        <v>4812</v>
      </c>
      <c r="L2970" s="929">
        <v>3</v>
      </c>
      <c r="M2970" s="353"/>
      <c r="N2970" s="366">
        <v>3000</v>
      </c>
      <c r="O2970" s="1761"/>
      <c r="P2970" s="373" t="s">
        <v>3835</v>
      </c>
    </row>
    <row r="2971" spans="1:16" ht="96.75" customHeight="1">
      <c r="A2971" s="592"/>
      <c r="B2971" s="558"/>
      <c r="C2971" s="592"/>
      <c r="D2971" s="920"/>
      <c r="E2971" s="2029"/>
      <c r="F2971" s="248" t="s">
        <v>24</v>
      </c>
      <c r="G2971" s="262" t="s">
        <v>4851</v>
      </c>
      <c r="H2971" s="248" t="s">
        <v>4852</v>
      </c>
      <c r="I2971" s="1039" t="s">
        <v>35</v>
      </c>
      <c r="J2971" s="1224" t="s">
        <v>4853</v>
      </c>
      <c r="K2971" s="1039" t="s">
        <v>4806</v>
      </c>
      <c r="L2971" s="929">
        <v>4</v>
      </c>
      <c r="M2971" s="1715"/>
      <c r="N2971" s="366">
        <v>750</v>
      </c>
      <c r="O2971" s="1761"/>
      <c r="P2971" s="905" t="s">
        <v>4780</v>
      </c>
    </row>
    <row r="2972" spans="1:16" ht="96.75" customHeight="1">
      <c r="A2972" s="592"/>
      <c r="B2972" s="558"/>
      <c r="C2972" s="592"/>
      <c r="D2972" s="920" t="s">
        <v>4854</v>
      </c>
      <c r="E2972" s="2028" t="s">
        <v>23</v>
      </c>
      <c r="F2972" s="248" t="s">
        <v>24</v>
      </c>
      <c r="G2972" s="262" t="s">
        <v>4855</v>
      </c>
      <c r="H2972" s="248" t="s">
        <v>4856</v>
      </c>
      <c r="I2972" s="1039" t="s">
        <v>35</v>
      </c>
      <c r="J2972" s="1224" t="s">
        <v>4857</v>
      </c>
      <c r="K2972" s="1039" t="s">
        <v>4858</v>
      </c>
      <c r="L2972" s="929">
        <v>1</v>
      </c>
      <c r="M2972" s="353"/>
      <c r="N2972" s="366">
        <v>5000</v>
      </c>
      <c r="O2972" s="1761">
        <v>7500</v>
      </c>
      <c r="P2972" s="373" t="s">
        <v>3835</v>
      </c>
    </row>
    <row r="2973" spans="1:16" ht="96.75" customHeight="1">
      <c r="A2973" s="592"/>
      <c r="B2973" s="558"/>
      <c r="C2973" s="592"/>
      <c r="D2973" s="920"/>
      <c r="E2973" s="2029"/>
      <c r="F2973" s="248" t="s">
        <v>24</v>
      </c>
      <c r="G2973" s="262" t="s">
        <v>4859</v>
      </c>
      <c r="H2973" s="248" t="s">
        <v>13188</v>
      </c>
      <c r="I2973" s="1039" t="s">
        <v>35</v>
      </c>
      <c r="J2973" s="1224" t="s">
        <v>4860</v>
      </c>
      <c r="K2973" s="1039" t="s">
        <v>4801</v>
      </c>
      <c r="L2973" s="929">
        <v>3</v>
      </c>
      <c r="M2973" s="353"/>
      <c r="N2973" s="366">
        <v>1500</v>
      </c>
      <c r="O2973" s="1761"/>
      <c r="P2973" s="905" t="s">
        <v>4780</v>
      </c>
    </row>
    <row r="2974" spans="1:16" ht="96.75" customHeight="1">
      <c r="A2974" s="592"/>
      <c r="B2974" s="558"/>
      <c r="C2974" s="592"/>
      <c r="D2974" s="920"/>
      <c r="E2974" s="2029"/>
      <c r="F2974" s="248" t="s">
        <v>24</v>
      </c>
      <c r="G2974" s="262" t="s">
        <v>4845</v>
      </c>
      <c r="H2974" s="248" t="s">
        <v>4861</v>
      </c>
      <c r="I2974" s="1039" t="s">
        <v>29</v>
      </c>
      <c r="J2974" s="1224" t="s">
        <v>4862</v>
      </c>
      <c r="K2974" s="1039" t="s">
        <v>4848</v>
      </c>
      <c r="L2974" s="929">
        <v>5</v>
      </c>
      <c r="M2974" s="389"/>
      <c r="N2974" s="366">
        <v>1000</v>
      </c>
      <c r="O2974" s="1761"/>
      <c r="P2974" s="373" t="s">
        <v>3835</v>
      </c>
    </row>
    <row r="2975" spans="1:16" ht="96.75" customHeight="1">
      <c r="A2975" s="592"/>
      <c r="B2975" s="558"/>
      <c r="C2975" s="592"/>
      <c r="D2975" s="920" t="s">
        <v>4863</v>
      </c>
      <c r="E2975" s="2028" t="s">
        <v>23</v>
      </c>
      <c r="F2975" s="248" t="s">
        <v>24</v>
      </c>
      <c r="G2975" s="262" t="s">
        <v>4864</v>
      </c>
      <c r="H2975" s="248" t="s">
        <v>4846</v>
      </c>
      <c r="I2975" s="1039" t="s">
        <v>35</v>
      </c>
      <c r="J2975" s="1224" t="s">
        <v>4865</v>
      </c>
      <c r="K2975" s="1039" t="s">
        <v>4866</v>
      </c>
      <c r="L2975" s="929">
        <v>1</v>
      </c>
      <c r="M2975" s="353"/>
      <c r="N2975" s="366">
        <v>5000</v>
      </c>
      <c r="O2975" s="1761">
        <v>6000</v>
      </c>
      <c r="P2975" s="373" t="s">
        <v>3835</v>
      </c>
    </row>
    <row r="2976" spans="1:16" ht="96.75" customHeight="1">
      <c r="A2976" s="592"/>
      <c r="B2976" s="558"/>
      <c r="C2976" s="592"/>
      <c r="D2976" s="920"/>
      <c r="E2976" s="2029"/>
      <c r="F2976" s="248" t="s">
        <v>32</v>
      </c>
      <c r="G2976" s="262" t="s">
        <v>4867</v>
      </c>
      <c r="H2976" s="248" t="s">
        <v>4868</v>
      </c>
      <c r="I2976" s="1039" t="s">
        <v>35</v>
      </c>
      <c r="J2976" s="1224" t="s">
        <v>4869</v>
      </c>
      <c r="K2976" s="1039" t="s">
        <v>293</v>
      </c>
      <c r="L2976" s="929">
        <v>1</v>
      </c>
      <c r="M2976" s="353"/>
      <c r="N2976" s="366">
        <v>500</v>
      </c>
      <c r="O2976" s="1761"/>
      <c r="P2976" s="373" t="s">
        <v>3835</v>
      </c>
    </row>
    <row r="2977" spans="1:16" ht="96.75" customHeight="1">
      <c r="A2977" s="592"/>
      <c r="B2977" s="558"/>
      <c r="C2977" s="592"/>
      <c r="D2977" s="920"/>
      <c r="E2977" s="2029"/>
      <c r="F2977" s="248" t="s">
        <v>32</v>
      </c>
      <c r="G2977" s="262" t="s">
        <v>4867</v>
      </c>
      <c r="H2977" s="248" t="s">
        <v>4870</v>
      </c>
      <c r="I2977" s="1039" t="s">
        <v>29</v>
      </c>
      <c r="J2977" s="1224" t="s">
        <v>4871</v>
      </c>
      <c r="K2977" s="1039" t="s">
        <v>293</v>
      </c>
      <c r="L2977" s="929">
        <v>1</v>
      </c>
      <c r="M2977" s="353"/>
      <c r="N2977" s="366">
        <v>500</v>
      </c>
      <c r="O2977" s="1761"/>
      <c r="P2977" s="373" t="s">
        <v>3835</v>
      </c>
    </row>
    <row r="2978" spans="1:16" ht="96.75" customHeight="1">
      <c r="A2978" s="592"/>
      <c r="B2978" s="558"/>
      <c r="C2978" s="592"/>
      <c r="D2978" s="920" t="s">
        <v>4872</v>
      </c>
      <c r="E2978" s="2028" t="s">
        <v>28</v>
      </c>
      <c r="F2978" s="248" t="s">
        <v>24</v>
      </c>
      <c r="G2978" s="262" t="s">
        <v>4864</v>
      </c>
      <c r="H2978" s="248" t="s">
        <v>4846</v>
      </c>
      <c r="I2978" s="1039" t="s">
        <v>35</v>
      </c>
      <c r="J2978" s="1224" t="s">
        <v>4865</v>
      </c>
      <c r="K2978" s="1039" t="s">
        <v>4866</v>
      </c>
      <c r="L2978" s="929">
        <v>1</v>
      </c>
      <c r="M2978" s="353"/>
      <c r="N2978" s="366">
        <v>0</v>
      </c>
      <c r="O2978" s="1761">
        <v>0</v>
      </c>
      <c r="P2978" s="373" t="s">
        <v>13150</v>
      </c>
    </row>
    <row r="2979" spans="1:16" ht="96.75" customHeight="1">
      <c r="A2979" s="592"/>
      <c r="B2979" s="558"/>
      <c r="C2979" s="592"/>
      <c r="D2979" s="920"/>
      <c r="E2979" s="2029"/>
      <c r="F2979" s="248" t="s">
        <v>24</v>
      </c>
      <c r="G2979" s="1039" t="s">
        <v>4841</v>
      </c>
      <c r="H2979" s="260" t="s">
        <v>4842</v>
      </c>
      <c r="I2979" s="1039" t="s">
        <v>35</v>
      </c>
      <c r="J2979" s="1224" t="s">
        <v>4843</v>
      </c>
      <c r="K2979" s="1039" t="s">
        <v>4812</v>
      </c>
      <c r="L2979" s="929">
        <v>2</v>
      </c>
      <c r="M2979" s="353"/>
      <c r="N2979" s="366">
        <v>0</v>
      </c>
      <c r="O2979" s="1761"/>
      <c r="P2979" s="373" t="s">
        <v>13145</v>
      </c>
    </row>
    <row r="2980" spans="1:16" ht="96.75" customHeight="1">
      <c r="A2980" s="592"/>
      <c r="B2980" s="558"/>
      <c r="C2980" s="592"/>
      <c r="D2980" s="920"/>
      <c r="E2980" s="2029"/>
      <c r="F2980" s="248" t="s">
        <v>24</v>
      </c>
      <c r="G2980" s="262" t="s">
        <v>4845</v>
      </c>
      <c r="H2980" s="248" t="s">
        <v>4846</v>
      </c>
      <c r="I2980" s="1039" t="s">
        <v>35</v>
      </c>
      <c r="J2980" s="1224" t="s">
        <v>4847</v>
      </c>
      <c r="K2980" s="1039" t="s">
        <v>4848</v>
      </c>
      <c r="L2980" s="929">
        <v>3</v>
      </c>
      <c r="M2980" s="353"/>
      <c r="N2980" s="366">
        <v>0</v>
      </c>
      <c r="O2980" s="1761"/>
      <c r="P2980" s="373" t="s">
        <v>13145</v>
      </c>
    </row>
    <row r="2981" spans="1:16" ht="96.75" customHeight="1">
      <c r="A2981" s="592"/>
      <c r="B2981" s="558"/>
      <c r="C2981" s="592"/>
      <c r="D2981" s="920" t="s">
        <v>4873</v>
      </c>
      <c r="E2981" s="2020" t="s">
        <v>28</v>
      </c>
      <c r="F2981" s="248" t="s">
        <v>24</v>
      </c>
      <c r="G2981" s="262" t="s">
        <v>4855</v>
      </c>
      <c r="H2981" s="248" t="s">
        <v>4856</v>
      </c>
      <c r="I2981" s="1039" t="s">
        <v>35</v>
      </c>
      <c r="J2981" s="1224" t="s">
        <v>4857</v>
      </c>
      <c r="K2981" s="1039" t="s">
        <v>4858</v>
      </c>
      <c r="L2981" s="929">
        <v>1</v>
      </c>
      <c r="M2981" s="353"/>
      <c r="N2981" s="366">
        <v>0</v>
      </c>
      <c r="O2981" s="1761">
        <v>0</v>
      </c>
      <c r="P2981" s="373" t="s">
        <v>13150</v>
      </c>
    </row>
    <row r="2982" spans="1:16" ht="96.75" customHeight="1">
      <c r="A2982" s="592"/>
      <c r="B2982" s="558"/>
      <c r="C2982" s="592"/>
      <c r="D2982" s="920"/>
      <c r="E2982" s="1439"/>
      <c r="F2982" s="248" t="s">
        <v>24</v>
      </c>
      <c r="G2982" s="262" t="s">
        <v>4837</v>
      </c>
      <c r="H2982" s="248" t="s">
        <v>4838</v>
      </c>
      <c r="I2982" s="262" t="s">
        <v>35</v>
      </c>
      <c r="J2982" s="917" t="s">
        <v>4839</v>
      </c>
      <c r="K2982" s="262" t="s">
        <v>723</v>
      </c>
      <c r="L2982" s="929">
        <v>5</v>
      </c>
      <c r="M2982" s="353"/>
      <c r="N2982" s="366">
        <v>0</v>
      </c>
      <c r="O2982" s="1761"/>
      <c r="P2982" s="373" t="s">
        <v>13150</v>
      </c>
    </row>
    <row r="2983" spans="1:16" ht="96.75" customHeight="1">
      <c r="A2983" s="592"/>
      <c r="B2983" s="558"/>
      <c r="C2983" s="592"/>
      <c r="D2983" s="920"/>
      <c r="E2983" s="1440"/>
      <c r="F2983" s="248" t="s">
        <v>24</v>
      </c>
      <c r="G2983" s="262" t="s">
        <v>4845</v>
      </c>
      <c r="H2983" s="248" t="s">
        <v>4861</v>
      </c>
      <c r="I2983" s="1039" t="s">
        <v>29</v>
      </c>
      <c r="J2983" s="1224" t="s">
        <v>4862</v>
      </c>
      <c r="K2983" s="1039" t="s">
        <v>4848</v>
      </c>
      <c r="L2983" s="929">
        <v>5</v>
      </c>
      <c r="M2983" s="353"/>
      <c r="N2983" s="366">
        <v>0</v>
      </c>
      <c r="O2983" s="1761"/>
      <c r="P2983" s="905" t="s">
        <v>13150</v>
      </c>
    </row>
    <row r="2984" spans="1:16" ht="96.75" customHeight="1">
      <c r="A2984" s="592"/>
      <c r="B2984" s="558"/>
      <c r="C2984" s="592"/>
      <c r="D2984" s="920" t="s">
        <v>4874</v>
      </c>
      <c r="E2984" s="2028" t="s">
        <v>28</v>
      </c>
      <c r="F2984" s="248" t="s">
        <v>24</v>
      </c>
      <c r="G2984" s="262" t="s">
        <v>4859</v>
      </c>
      <c r="H2984" s="248" t="s">
        <v>13188</v>
      </c>
      <c r="I2984" s="1039" t="s">
        <v>35</v>
      </c>
      <c r="J2984" s="1224" t="s">
        <v>4860</v>
      </c>
      <c r="K2984" s="1039" t="s">
        <v>4801</v>
      </c>
      <c r="L2984" s="929">
        <v>3</v>
      </c>
      <c r="M2984" s="353"/>
      <c r="N2984" s="366">
        <v>1500</v>
      </c>
      <c r="O2984" s="1761">
        <v>2250</v>
      </c>
      <c r="P2984" s="905" t="s">
        <v>4780</v>
      </c>
    </row>
    <row r="2985" spans="1:16" ht="96.75" customHeight="1">
      <c r="A2985" s="592"/>
      <c r="B2985" s="558"/>
      <c r="C2985" s="592"/>
      <c r="D2985" s="920"/>
      <c r="E2985" s="2029"/>
      <c r="F2985" s="248" t="s">
        <v>24</v>
      </c>
      <c r="G2985" s="262" t="s">
        <v>4845</v>
      </c>
      <c r="H2985" s="248" t="s">
        <v>4861</v>
      </c>
      <c r="I2985" s="1039" t="s">
        <v>29</v>
      </c>
      <c r="J2985" s="1224" t="s">
        <v>4862</v>
      </c>
      <c r="K2985" s="1039" t="s">
        <v>4848</v>
      </c>
      <c r="L2985" s="929">
        <v>5</v>
      </c>
      <c r="M2985" s="353"/>
      <c r="N2985" s="366">
        <v>500</v>
      </c>
      <c r="O2985" s="1761"/>
      <c r="P2985" s="905" t="s">
        <v>3828</v>
      </c>
    </row>
    <row r="2986" spans="1:16" ht="96.75" customHeight="1">
      <c r="A2986" s="592"/>
      <c r="B2986" s="558"/>
      <c r="C2986" s="592"/>
      <c r="D2986" s="920"/>
      <c r="E2986" s="2029"/>
      <c r="F2986" s="248" t="s">
        <v>32</v>
      </c>
      <c r="G2986" s="262" t="s">
        <v>4867</v>
      </c>
      <c r="H2986" s="248" t="s">
        <v>4870</v>
      </c>
      <c r="I2986" s="1039" t="s">
        <v>29</v>
      </c>
      <c r="J2986" s="1224" t="s">
        <v>4871</v>
      </c>
      <c r="K2986" s="1039" t="s">
        <v>293</v>
      </c>
      <c r="L2986" s="929">
        <v>1</v>
      </c>
      <c r="M2986" s="353"/>
      <c r="N2986" s="366">
        <v>250</v>
      </c>
      <c r="O2986" s="1761"/>
      <c r="P2986" s="905" t="s">
        <v>3828</v>
      </c>
    </row>
    <row r="2987" spans="1:16" ht="96.75" customHeight="1">
      <c r="A2987" s="592"/>
      <c r="B2987" s="558"/>
      <c r="C2987" s="592"/>
      <c r="D2987" s="920" t="s">
        <v>4875</v>
      </c>
      <c r="E2987" s="2028" t="s">
        <v>28</v>
      </c>
      <c r="F2987" s="248" t="s">
        <v>24</v>
      </c>
      <c r="G2987" s="262" t="s">
        <v>4837</v>
      </c>
      <c r="H2987" s="248" t="s">
        <v>4838</v>
      </c>
      <c r="I2987" s="262" t="s">
        <v>35</v>
      </c>
      <c r="J2987" s="917" t="s">
        <v>4839</v>
      </c>
      <c r="K2987" s="262" t="s">
        <v>723</v>
      </c>
      <c r="L2987" s="929">
        <v>5</v>
      </c>
      <c r="M2987" s="353"/>
      <c r="N2987" s="366">
        <v>3000</v>
      </c>
      <c r="O2987" s="1761">
        <v>3750</v>
      </c>
      <c r="P2987" s="905" t="s">
        <v>3835</v>
      </c>
    </row>
    <row r="2988" spans="1:16" ht="96.75" customHeight="1">
      <c r="A2988" s="592"/>
      <c r="B2988" s="558"/>
      <c r="C2988" s="592"/>
      <c r="D2988" s="920"/>
      <c r="E2988" s="2029"/>
      <c r="F2988" s="248" t="s">
        <v>24</v>
      </c>
      <c r="G2988" s="262" t="s">
        <v>4845</v>
      </c>
      <c r="H2988" s="248" t="s">
        <v>4861</v>
      </c>
      <c r="I2988" s="1039" t="s">
        <v>29</v>
      </c>
      <c r="J2988" s="1224" t="s">
        <v>4862</v>
      </c>
      <c r="K2988" s="1039" t="s">
        <v>4848</v>
      </c>
      <c r="L2988" s="929">
        <v>5</v>
      </c>
      <c r="M2988" s="353"/>
      <c r="N2988" s="366">
        <v>500</v>
      </c>
      <c r="O2988" s="1761"/>
      <c r="P2988" s="905" t="s">
        <v>3828</v>
      </c>
    </row>
    <row r="2989" spans="1:16" ht="96.75" customHeight="1">
      <c r="A2989" s="592"/>
      <c r="B2989" s="558"/>
      <c r="C2989" s="592"/>
      <c r="D2989" s="920"/>
      <c r="E2989" s="2029"/>
      <c r="F2989" s="248" t="s">
        <v>32</v>
      </c>
      <c r="G2989" s="262" t="s">
        <v>4867</v>
      </c>
      <c r="H2989" s="248" t="s">
        <v>4870</v>
      </c>
      <c r="I2989" s="1039" t="s">
        <v>35</v>
      </c>
      <c r="J2989" s="1224" t="s">
        <v>4871</v>
      </c>
      <c r="K2989" s="1039" t="s">
        <v>293</v>
      </c>
      <c r="L2989" s="929">
        <v>1</v>
      </c>
      <c r="M2989" s="353"/>
      <c r="N2989" s="366">
        <v>250</v>
      </c>
      <c r="O2989" s="1761"/>
      <c r="P2989" s="905" t="s">
        <v>3828</v>
      </c>
    </row>
    <row r="2990" spans="1:16" ht="96.75" customHeight="1">
      <c r="A2990" s="592"/>
      <c r="B2990" s="558"/>
      <c r="C2990" s="592"/>
      <c r="D2990" s="920" t="s">
        <v>4876</v>
      </c>
      <c r="E2990" s="2028" t="s">
        <v>28</v>
      </c>
      <c r="F2990" s="248" t="s">
        <v>24</v>
      </c>
      <c r="G2990" s="262" t="s">
        <v>4837</v>
      </c>
      <c r="H2990" s="248" t="s">
        <v>4838</v>
      </c>
      <c r="I2990" s="262" t="s">
        <v>35</v>
      </c>
      <c r="J2990" s="917" t="s">
        <v>4839</v>
      </c>
      <c r="K2990" s="262" t="s">
        <v>723</v>
      </c>
      <c r="L2990" s="929">
        <v>5</v>
      </c>
      <c r="M2990" s="353"/>
      <c r="N2990" s="366">
        <v>3000</v>
      </c>
      <c r="O2990" s="1761">
        <v>3500</v>
      </c>
      <c r="P2990" s="905" t="s">
        <v>3835</v>
      </c>
    </row>
    <row r="2991" spans="1:16" ht="96.75" customHeight="1">
      <c r="A2991" s="592"/>
      <c r="B2991" s="558"/>
      <c r="C2991" s="592"/>
      <c r="D2991" s="920"/>
      <c r="E2991" s="2029"/>
      <c r="F2991" s="248" t="s">
        <v>32</v>
      </c>
      <c r="G2991" s="1031" t="s">
        <v>4877</v>
      </c>
      <c r="H2991" s="248" t="s">
        <v>4878</v>
      </c>
      <c r="I2991" s="1039" t="s">
        <v>29</v>
      </c>
      <c r="J2991" s="950" t="s">
        <v>1902</v>
      </c>
      <c r="K2991" s="1039" t="s">
        <v>4879</v>
      </c>
      <c r="L2991" s="929">
        <v>1</v>
      </c>
      <c r="M2991" s="353"/>
      <c r="N2991" s="366">
        <v>250</v>
      </c>
      <c r="O2991" s="1761"/>
      <c r="P2991" s="905" t="s">
        <v>3828</v>
      </c>
    </row>
    <row r="2992" spans="1:16" ht="96.75" customHeight="1">
      <c r="A2992" s="592"/>
      <c r="B2992" s="558"/>
      <c r="C2992" s="592"/>
      <c r="D2992" s="920"/>
      <c r="E2992" s="2029"/>
      <c r="F2992" s="248" t="s">
        <v>32</v>
      </c>
      <c r="G2992" s="1031" t="s">
        <v>4880</v>
      </c>
      <c r="H2992" s="248" t="s">
        <v>4878</v>
      </c>
      <c r="I2992" s="1039" t="s">
        <v>29</v>
      </c>
      <c r="J2992" s="950" t="s">
        <v>4881</v>
      </c>
      <c r="K2992" s="1039" t="s">
        <v>4882</v>
      </c>
      <c r="L2992" s="929">
        <v>1</v>
      </c>
      <c r="M2992" s="353"/>
      <c r="N2992" s="366">
        <v>250</v>
      </c>
      <c r="O2992" s="1761"/>
      <c r="P2992" s="905" t="s">
        <v>3828</v>
      </c>
    </row>
    <row r="2993" spans="1:16" ht="96.75" customHeight="1">
      <c r="A2993" s="592"/>
      <c r="B2993" s="558"/>
      <c r="C2993" s="592"/>
      <c r="D2993" s="920" t="s">
        <v>4883</v>
      </c>
      <c r="E2993" s="2028" t="s">
        <v>28</v>
      </c>
      <c r="F2993" s="248" t="s">
        <v>24</v>
      </c>
      <c r="G2993" s="262" t="s">
        <v>4855</v>
      </c>
      <c r="H2993" s="248" t="s">
        <v>4856</v>
      </c>
      <c r="I2993" s="1039" t="s">
        <v>35</v>
      </c>
      <c r="J2993" s="1224" t="s">
        <v>4857</v>
      </c>
      <c r="K2993" s="1039" t="s">
        <v>4858</v>
      </c>
      <c r="L2993" s="929">
        <v>1</v>
      </c>
      <c r="M2993" s="353"/>
      <c r="N2993" s="366">
        <v>5000</v>
      </c>
      <c r="O2993" s="1761">
        <v>5750</v>
      </c>
      <c r="P2993" s="905" t="s">
        <v>3835</v>
      </c>
    </row>
    <row r="2994" spans="1:16" ht="96.75" customHeight="1">
      <c r="A2994" s="592"/>
      <c r="B2994" s="558"/>
      <c r="C2994" s="592"/>
      <c r="D2994" s="920"/>
      <c r="E2994" s="2029"/>
      <c r="F2994" s="248" t="s">
        <v>24</v>
      </c>
      <c r="G2994" s="262" t="s">
        <v>4845</v>
      </c>
      <c r="H2994" s="248" t="s">
        <v>4861</v>
      </c>
      <c r="I2994" s="1039" t="s">
        <v>29</v>
      </c>
      <c r="J2994" s="1224" t="s">
        <v>4862</v>
      </c>
      <c r="K2994" s="1039" t="s">
        <v>4848</v>
      </c>
      <c r="L2994" s="929">
        <v>5</v>
      </c>
      <c r="M2994" s="353"/>
      <c r="N2994" s="366">
        <v>500</v>
      </c>
      <c r="O2994" s="1761"/>
      <c r="P2994" s="905" t="s">
        <v>3828</v>
      </c>
    </row>
    <row r="2995" spans="1:16" ht="96.75" customHeight="1">
      <c r="A2995" s="592"/>
      <c r="B2995" s="558"/>
      <c r="C2995" s="592"/>
      <c r="D2995" s="920"/>
      <c r="E2995" s="2029"/>
      <c r="F2995" s="248" t="s">
        <v>32</v>
      </c>
      <c r="G2995" s="262" t="s">
        <v>4867</v>
      </c>
      <c r="H2995" s="248" t="s">
        <v>4870</v>
      </c>
      <c r="I2995" s="1039" t="s">
        <v>29</v>
      </c>
      <c r="J2995" s="1224" t="s">
        <v>4871</v>
      </c>
      <c r="K2995" s="1039" t="s">
        <v>293</v>
      </c>
      <c r="L2995" s="929">
        <v>1</v>
      </c>
      <c r="M2995" s="353"/>
      <c r="N2995" s="366">
        <v>250</v>
      </c>
      <c r="O2995" s="1761"/>
      <c r="P2995" s="905" t="s">
        <v>3828</v>
      </c>
    </row>
    <row r="2996" spans="1:16" ht="96.75" customHeight="1">
      <c r="A2996" s="592"/>
      <c r="B2996" s="558"/>
      <c r="C2996" s="592"/>
      <c r="D2996" s="920" t="s">
        <v>4840</v>
      </c>
      <c r="E2996" s="2028" t="s">
        <v>28</v>
      </c>
      <c r="F2996" s="248" t="s">
        <v>24</v>
      </c>
      <c r="G2996" s="262" t="s">
        <v>4845</v>
      </c>
      <c r="H2996" s="248" t="s">
        <v>4861</v>
      </c>
      <c r="I2996" s="1039" t="s">
        <v>29</v>
      </c>
      <c r="J2996" s="1224" t="s">
        <v>4862</v>
      </c>
      <c r="K2996" s="1039" t="s">
        <v>4848</v>
      </c>
      <c r="L2996" s="929">
        <v>5</v>
      </c>
      <c r="M2996" s="353"/>
      <c r="N2996" s="366">
        <v>500</v>
      </c>
      <c r="O2996" s="1761">
        <v>1500</v>
      </c>
      <c r="P2996" s="905" t="s">
        <v>3828</v>
      </c>
    </row>
    <row r="2997" spans="1:16" ht="96.75" customHeight="1">
      <c r="A2997" s="592"/>
      <c r="B2997" s="558"/>
      <c r="C2997" s="592"/>
      <c r="D2997" s="920"/>
      <c r="E2997" s="2029"/>
      <c r="F2997" s="248" t="s">
        <v>32</v>
      </c>
      <c r="G2997" s="262" t="s">
        <v>4867</v>
      </c>
      <c r="H2997" s="248" t="s">
        <v>4868</v>
      </c>
      <c r="I2997" s="1039" t="s">
        <v>35</v>
      </c>
      <c r="J2997" s="1224" t="s">
        <v>4869</v>
      </c>
      <c r="K2997" s="1039" t="s">
        <v>293</v>
      </c>
      <c r="L2997" s="929">
        <v>1</v>
      </c>
      <c r="M2997" s="353"/>
      <c r="N2997" s="366">
        <v>500</v>
      </c>
      <c r="O2997" s="1761"/>
      <c r="P2997" s="905" t="s">
        <v>3835</v>
      </c>
    </row>
    <row r="2998" spans="1:16" ht="96.75" customHeight="1">
      <c r="A2998" s="592"/>
      <c r="B2998" s="558"/>
      <c r="C2998" s="592"/>
      <c r="D2998" s="920"/>
      <c r="E2998" s="2029"/>
      <c r="F2998" s="248" t="s">
        <v>32</v>
      </c>
      <c r="G2998" s="262" t="s">
        <v>4884</v>
      </c>
      <c r="H2998" s="248" t="s">
        <v>4868</v>
      </c>
      <c r="I2998" s="1039" t="s">
        <v>35</v>
      </c>
      <c r="J2998" s="1224" t="s">
        <v>4885</v>
      </c>
      <c r="K2998" s="1039" t="s">
        <v>4886</v>
      </c>
      <c r="L2998" s="929">
        <v>1</v>
      </c>
      <c r="M2998" s="353"/>
      <c r="N2998" s="366">
        <v>500</v>
      </c>
      <c r="O2998" s="1761"/>
      <c r="P2998" s="905" t="s">
        <v>3835</v>
      </c>
    </row>
    <row r="2999" spans="1:16" ht="96.75" customHeight="1">
      <c r="A2999" s="592"/>
      <c r="B2999" s="558"/>
      <c r="C2999" s="592"/>
      <c r="D2999" s="920" t="s">
        <v>4887</v>
      </c>
      <c r="E2999" s="2028" t="s">
        <v>28</v>
      </c>
      <c r="F2999" s="248" t="s">
        <v>24</v>
      </c>
      <c r="G2999" s="262" t="s">
        <v>4845</v>
      </c>
      <c r="H2999" s="248" t="s">
        <v>4861</v>
      </c>
      <c r="I2999" s="1039" t="s">
        <v>29</v>
      </c>
      <c r="J2999" s="1224" t="s">
        <v>4862</v>
      </c>
      <c r="K2999" s="1039" t="s">
        <v>4848</v>
      </c>
      <c r="L2999" s="929">
        <v>5</v>
      </c>
      <c r="M2999" s="353"/>
      <c r="N2999" s="366">
        <v>500</v>
      </c>
      <c r="O2999" s="1761">
        <v>1000</v>
      </c>
      <c r="P2999" s="905" t="s">
        <v>3828</v>
      </c>
    </row>
    <row r="3000" spans="1:16" ht="96.75" customHeight="1">
      <c r="A3000" s="592"/>
      <c r="B3000" s="558"/>
      <c r="C3000" s="592"/>
      <c r="D3000" s="920"/>
      <c r="E3000" s="2029"/>
      <c r="F3000" s="248" t="s">
        <v>32</v>
      </c>
      <c r="G3000" s="262" t="s">
        <v>4867</v>
      </c>
      <c r="H3000" s="248" t="s">
        <v>4870</v>
      </c>
      <c r="I3000" s="1039" t="s">
        <v>29</v>
      </c>
      <c r="J3000" s="1224" t="s">
        <v>4871</v>
      </c>
      <c r="K3000" s="1039" t="s">
        <v>293</v>
      </c>
      <c r="L3000" s="929">
        <v>1</v>
      </c>
      <c r="M3000" s="353"/>
      <c r="N3000" s="366">
        <v>250</v>
      </c>
      <c r="O3000" s="1761"/>
      <c r="P3000" s="905" t="s">
        <v>3828</v>
      </c>
    </row>
    <row r="3001" spans="1:16" ht="96.75" customHeight="1">
      <c r="A3001" s="592"/>
      <c r="B3001" s="558"/>
      <c r="C3001" s="592"/>
      <c r="D3001" s="920"/>
      <c r="E3001" s="2029"/>
      <c r="F3001" s="248" t="s">
        <v>32</v>
      </c>
      <c r="G3001" s="1031" t="s">
        <v>4877</v>
      </c>
      <c r="H3001" s="248" t="s">
        <v>4870</v>
      </c>
      <c r="I3001" s="1039" t="s">
        <v>29</v>
      </c>
      <c r="J3001" s="950" t="s">
        <v>1566</v>
      </c>
      <c r="K3001" s="1039" t="s">
        <v>4879</v>
      </c>
      <c r="L3001" s="929">
        <v>1</v>
      </c>
      <c r="M3001" s="353"/>
      <c r="N3001" s="366">
        <v>250</v>
      </c>
      <c r="O3001" s="1761"/>
      <c r="P3001" s="905" t="s">
        <v>3828</v>
      </c>
    </row>
    <row r="3002" spans="1:16" ht="96.75" customHeight="1">
      <c r="A3002" s="592"/>
      <c r="B3002" s="558"/>
      <c r="C3002" s="592"/>
      <c r="D3002" s="920" t="s">
        <v>4888</v>
      </c>
      <c r="E3002" s="2028" t="s">
        <v>28</v>
      </c>
      <c r="F3002" s="248" t="s">
        <v>24</v>
      </c>
      <c r="G3002" s="262" t="s">
        <v>4851</v>
      </c>
      <c r="H3002" s="248" t="s">
        <v>4852</v>
      </c>
      <c r="I3002" s="1039" t="s">
        <v>35</v>
      </c>
      <c r="J3002" s="1224" t="s">
        <v>4853</v>
      </c>
      <c r="K3002" s="1039" t="s">
        <v>4806</v>
      </c>
      <c r="L3002" s="929">
        <v>4</v>
      </c>
      <c r="M3002" s="353"/>
      <c r="N3002" s="366">
        <v>750</v>
      </c>
      <c r="O3002" s="1761">
        <v>1100</v>
      </c>
      <c r="P3002" s="905" t="s">
        <v>4780</v>
      </c>
    </row>
    <row r="3003" spans="1:16" ht="96.75" customHeight="1">
      <c r="A3003" s="592"/>
      <c r="B3003" s="558"/>
      <c r="C3003" s="592"/>
      <c r="D3003" s="920"/>
      <c r="E3003" s="2029"/>
      <c r="F3003" s="248" t="s">
        <v>32</v>
      </c>
      <c r="G3003" s="1031" t="s">
        <v>4877</v>
      </c>
      <c r="H3003" s="248" t="s">
        <v>4870</v>
      </c>
      <c r="I3003" s="1039" t="s">
        <v>29</v>
      </c>
      <c r="J3003" s="950" t="s">
        <v>1566</v>
      </c>
      <c r="K3003" s="1039" t="s">
        <v>4879</v>
      </c>
      <c r="L3003" s="929">
        <v>1</v>
      </c>
      <c r="M3003" s="353"/>
      <c r="N3003" s="366">
        <v>250</v>
      </c>
      <c r="O3003" s="1761"/>
      <c r="P3003" s="905" t="s">
        <v>3828</v>
      </c>
    </row>
    <row r="3004" spans="1:16" ht="96.75" customHeight="1">
      <c r="A3004" s="592"/>
      <c r="B3004" s="558"/>
      <c r="C3004" s="592"/>
      <c r="D3004" s="920"/>
      <c r="E3004" s="2029"/>
      <c r="F3004" s="248" t="s">
        <v>32</v>
      </c>
      <c r="G3004" s="262" t="s">
        <v>4889</v>
      </c>
      <c r="H3004" s="248" t="s">
        <v>4890</v>
      </c>
      <c r="I3004" s="1039" t="s">
        <v>35</v>
      </c>
      <c r="J3004" s="1224" t="s">
        <v>4891</v>
      </c>
      <c r="K3004" s="1039" t="s">
        <v>4892</v>
      </c>
      <c r="L3004" s="929">
        <v>3</v>
      </c>
      <c r="M3004" s="353"/>
      <c r="N3004" s="366">
        <v>100</v>
      </c>
      <c r="O3004" s="1761"/>
      <c r="P3004" s="373" t="s">
        <v>3835</v>
      </c>
    </row>
    <row r="3005" spans="1:16" ht="96.75" customHeight="1">
      <c r="A3005" s="592"/>
      <c r="B3005" s="558"/>
      <c r="C3005" s="592"/>
      <c r="D3005" s="920" t="s">
        <v>4893</v>
      </c>
      <c r="E3005" s="2028" t="s">
        <v>28</v>
      </c>
      <c r="F3005" s="248" t="s">
        <v>24</v>
      </c>
      <c r="G3005" s="242" t="s">
        <v>4894</v>
      </c>
      <c r="H3005" s="248" t="s">
        <v>4895</v>
      </c>
      <c r="I3005" s="1039" t="s">
        <v>35</v>
      </c>
      <c r="J3005" s="1224" t="s">
        <v>4896</v>
      </c>
      <c r="K3005" s="1039" t="s">
        <v>4897</v>
      </c>
      <c r="L3005" s="929">
        <v>1</v>
      </c>
      <c r="M3005" s="353"/>
      <c r="N3005" s="366">
        <v>500</v>
      </c>
      <c r="O3005" s="1761">
        <v>1000</v>
      </c>
      <c r="P3005" s="905" t="s">
        <v>4771</v>
      </c>
    </row>
    <row r="3006" spans="1:16" ht="96.75" customHeight="1">
      <c r="A3006" s="592"/>
      <c r="B3006" s="558"/>
      <c r="C3006" s="592"/>
      <c r="D3006" s="920"/>
      <c r="E3006" s="2028"/>
      <c r="F3006" s="248" t="s">
        <v>32</v>
      </c>
      <c r="G3006" s="262" t="s">
        <v>4867</v>
      </c>
      <c r="H3006" s="248" t="s">
        <v>4870</v>
      </c>
      <c r="I3006" s="1039" t="s">
        <v>29</v>
      </c>
      <c r="J3006" s="1224" t="s">
        <v>4871</v>
      </c>
      <c r="K3006" s="1039" t="s">
        <v>293</v>
      </c>
      <c r="L3006" s="929">
        <v>1</v>
      </c>
      <c r="M3006" s="353"/>
      <c r="N3006" s="366">
        <v>250</v>
      </c>
      <c r="O3006" s="1761"/>
      <c r="P3006" s="905" t="s">
        <v>3828</v>
      </c>
    </row>
    <row r="3007" spans="1:16" ht="96.75" customHeight="1">
      <c r="A3007" s="592"/>
      <c r="B3007" s="558"/>
      <c r="C3007" s="592"/>
      <c r="D3007" s="920"/>
      <c r="E3007" s="2029"/>
      <c r="F3007" s="248" t="s">
        <v>32</v>
      </c>
      <c r="G3007" s="1031" t="s">
        <v>4877</v>
      </c>
      <c r="H3007" s="248" t="s">
        <v>4870</v>
      </c>
      <c r="I3007" s="1039" t="s">
        <v>29</v>
      </c>
      <c r="J3007" s="950" t="s">
        <v>1566</v>
      </c>
      <c r="K3007" s="1039" t="s">
        <v>4879</v>
      </c>
      <c r="L3007" s="929">
        <v>1</v>
      </c>
      <c r="M3007" s="353"/>
      <c r="N3007" s="366">
        <v>250</v>
      </c>
      <c r="O3007" s="1761"/>
      <c r="P3007" s="905" t="s">
        <v>3828</v>
      </c>
    </row>
    <row r="3008" spans="1:16" ht="96.75" customHeight="1">
      <c r="A3008" s="592"/>
      <c r="B3008" s="558"/>
      <c r="C3008" s="592"/>
      <c r="D3008" s="920"/>
      <c r="E3008" s="2029"/>
      <c r="F3008" s="248" t="s">
        <v>32</v>
      </c>
      <c r="G3008" s="262" t="s">
        <v>4884</v>
      </c>
      <c r="H3008" s="248" t="s">
        <v>4890</v>
      </c>
      <c r="I3008" s="1039" t="s">
        <v>35</v>
      </c>
      <c r="J3008" s="1224" t="s">
        <v>4898</v>
      </c>
      <c r="K3008" s="1039" t="s">
        <v>4886</v>
      </c>
      <c r="L3008" s="929">
        <v>3</v>
      </c>
      <c r="M3008" s="353"/>
      <c r="N3008" s="366">
        <v>0</v>
      </c>
      <c r="O3008" s="1761"/>
      <c r="P3008" s="905" t="s">
        <v>4597</v>
      </c>
    </row>
    <row r="3009" spans="1:16" ht="96.75" customHeight="1">
      <c r="A3009" s="592"/>
      <c r="B3009" s="558"/>
      <c r="C3009" s="592"/>
      <c r="D3009" s="917" t="s">
        <v>4899</v>
      </c>
      <c r="E3009" s="1031" t="s">
        <v>28</v>
      </c>
      <c r="F3009" s="248" t="s">
        <v>24</v>
      </c>
      <c r="G3009" s="262" t="s">
        <v>4851</v>
      </c>
      <c r="H3009" s="248" t="s">
        <v>4852</v>
      </c>
      <c r="I3009" s="1039" t="s">
        <v>35</v>
      </c>
      <c r="J3009" s="1224" t="s">
        <v>4853</v>
      </c>
      <c r="K3009" s="1039" t="s">
        <v>4806</v>
      </c>
      <c r="L3009" s="929">
        <v>4</v>
      </c>
      <c r="M3009" s="353"/>
      <c r="N3009" s="366">
        <v>750</v>
      </c>
      <c r="O3009" s="1178">
        <v>750</v>
      </c>
      <c r="P3009" s="905" t="s">
        <v>4780</v>
      </c>
    </row>
    <row r="3010" spans="1:16" ht="96.75" customHeight="1">
      <c r="A3010" s="592"/>
      <c r="B3010" s="558"/>
      <c r="C3010" s="592"/>
      <c r="D3010" s="917" t="s">
        <v>4900</v>
      </c>
      <c r="E3010" s="1031" t="s">
        <v>28</v>
      </c>
      <c r="F3010" s="248" t="s">
        <v>24</v>
      </c>
      <c r="G3010" s="262" t="s">
        <v>4845</v>
      </c>
      <c r="H3010" s="248" t="s">
        <v>4861</v>
      </c>
      <c r="I3010" s="1039" t="s">
        <v>29</v>
      </c>
      <c r="J3010" s="1224" t="s">
        <v>4862</v>
      </c>
      <c r="K3010" s="1039" t="s">
        <v>4848</v>
      </c>
      <c r="L3010" s="929">
        <v>5</v>
      </c>
      <c r="M3010" s="353"/>
      <c r="N3010" s="366">
        <v>500</v>
      </c>
      <c r="O3010" s="1178">
        <v>500</v>
      </c>
      <c r="P3010" s="905" t="s">
        <v>3828</v>
      </c>
    </row>
    <row r="3011" spans="1:16" ht="96.75" customHeight="1">
      <c r="A3011" s="592"/>
      <c r="B3011" s="558"/>
      <c r="C3011" s="592"/>
      <c r="D3011" s="917" t="s">
        <v>4901</v>
      </c>
      <c r="E3011" s="1031" t="s">
        <v>28</v>
      </c>
      <c r="F3011" s="248" t="s">
        <v>24</v>
      </c>
      <c r="G3011" s="262" t="s">
        <v>4845</v>
      </c>
      <c r="H3011" s="248" t="s">
        <v>4861</v>
      </c>
      <c r="I3011" s="1039" t="s">
        <v>29</v>
      </c>
      <c r="J3011" s="1224" t="s">
        <v>4862</v>
      </c>
      <c r="K3011" s="1039" t="s">
        <v>4848</v>
      </c>
      <c r="L3011" s="929">
        <v>5</v>
      </c>
      <c r="M3011" s="353"/>
      <c r="N3011" s="366">
        <v>500</v>
      </c>
      <c r="O3011" s="1178">
        <v>500</v>
      </c>
      <c r="P3011" s="905" t="s">
        <v>3828</v>
      </c>
    </row>
    <row r="3012" spans="1:16" ht="96.75" customHeight="1">
      <c r="A3012" s="592"/>
      <c r="B3012" s="558"/>
      <c r="C3012" s="592"/>
      <c r="D3012" s="920" t="s">
        <v>4902</v>
      </c>
      <c r="E3012" s="2028" t="s">
        <v>28</v>
      </c>
      <c r="F3012" s="248" t="s">
        <v>24</v>
      </c>
      <c r="G3012" s="262" t="s">
        <v>4845</v>
      </c>
      <c r="H3012" s="248" t="s">
        <v>4861</v>
      </c>
      <c r="I3012" s="1039" t="s">
        <v>29</v>
      </c>
      <c r="J3012" s="1224" t="s">
        <v>4862</v>
      </c>
      <c r="K3012" s="1039" t="s">
        <v>4848</v>
      </c>
      <c r="L3012" s="929">
        <v>5</v>
      </c>
      <c r="M3012" s="353"/>
      <c r="N3012" s="366">
        <v>500</v>
      </c>
      <c r="O3012" s="1761">
        <v>750</v>
      </c>
      <c r="P3012" s="905" t="s">
        <v>3828</v>
      </c>
    </row>
    <row r="3013" spans="1:16" ht="96.75" customHeight="1">
      <c r="A3013" s="592"/>
      <c r="B3013" s="558"/>
      <c r="C3013" s="592"/>
      <c r="D3013" s="920"/>
      <c r="E3013" s="2029"/>
      <c r="F3013" s="248" t="s">
        <v>32</v>
      </c>
      <c r="G3013" s="1031" t="s">
        <v>4880</v>
      </c>
      <c r="H3013" s="248" t="s">
        <v>4861</v>
      </c>
      <c r="I3013" s="1039" t="s">
        <v>29</v>
      </c>
      <c r="J3013" s="950" t="s">
        <v>1564</v>
      </c>
      <c r="K3013" s="1039" t="s">
        <v>4882</v>
      </c>
      <c r="L3013" s="929">
        <v>1</v>
      </c>
      <c r="M3013" s="353"/>
      <c r="N3013" s="366">
        <v>250</v>
      </c>
      <c r="O3013" s="1761"/>
      <c r="P3013" s="905" t="s">
        <v>3828</v>
      </c>
    </row>
    <row r="3014" spans="1:16" ht="96.75" customHeight="1">
      <c r="A3014" s="592"/>
      <c r="B3014" s="558"/>
      <c r="C3014" s="592"/>
      <c r="D3014" s="917" t="s">
        <v>4903</v>
      </c>
      <c r="E3014" s="1031" t="s">
        <v>28</v>
      </c>
      <c r="F3014" s="248" t="s">
        <v>32</v>
      </c>
      <c r="G3014" s="262" t="s">
        <v>4867</v>
      </c>
      <c r="H3014" s="248" t="s">
        <v>4870</v>
      </c>
      <c r="I3014" s="1039" t="s">
        <v>29</v>
      </c>
      <c r="J3014" s="1224" t="s">
        <v>4871</v>
      </c>
      <c r="K3014" s="1039" t="s">
        <v>293</v>
      </c>
      <c r="L3014" s="929">
        <v>1</v>
      </c>
      <c r="M3014" s="353"/>
      <c r="N3014" s="366">
        <v>250</v>
      </c>
      <c r="O3014" s="1178">
        <v>250</v>
      </c>
      <c r="P3014" s="905" t="s">
        <v>3828</v>
      </c>
    </row>
    <row r="3015" spans="1:16" ht="96.75" customHeight="1">
      <c r="A3015" s="592"/>
      <c r="B3015" s="558"/>
      <c r="C3015" s="592"/>
      <c r="D3015" s="920" t="s">
        <v>4904</v>
      </c>
      <c r="E3015" s="2028" t="s">
        <v>28</v>
      </c>
      <c r="F3015" s="248" t="s">
        <v>32</v>
      </c>
      <c r="G3015" s="262" t="s">
        <v>4867</v>
      </c>
      <c r="H3015" s="248" t="s">
        <v>4870</v>
      </c>
      <c r="I3015" s="1039" t="s">
        <v>29</v>
      </c>
      <c r="J3015" s="1224" t="s">
        <v>4871</v>
      </c>
      <c r="K3015" s="1039" t="s">
        <v>293</v>
      </c>
      <c r="L3015" s="929">
        <v>1</v>
      </c>
      <c r="M3015" s="353"/>
      <c r="N3015" s="366">
        <v>250</v>
      </c>
      <c r="O3015" s="1761">
        <v>500</v>
      </c>
      <c r="P3015" s="905" t="s">
        <v>3828</v>
      </c>
    </row>
    <row r="3016" spans="1:16" ht="96.75" customHeight="1">
      <c r="A3016" s="592"/>
      <c r="B3016" s="558"/>
      <c r="C3016" s="592"/>
      <c r="D3016" s="920"/>
      <c r="E3016" s="2029"/>
      <c r="F3016" s="248" t="s">
        <v>32</v>
      </c>
      <c r="G3016" s="1031" t="s">
        <v>4877</v>
      </c>
      <c r="H3016" s="248" t="s">
        <v>4870</v>
      </c>
      <c r="I3016" s="1039" t="s">
        <v>29</v>
      </c>
      <c r="J3016" s="950" t="s">
        <v>1566</v>
      </c>
      <c r="K3016" s="1039" t="s">
        <v>4879</v>
      </c>
      <c r="L3016" s="929">
        <v>1</v>
      </c>
      <c r="M3016" s="353"/>
      <c r="N3016" s="366">
        <v>250</v>
      </c>
      <c r="O3016" s="1761"/>
      <c r="P3016" s="905" t="s">
        <v>3828</v>
      </c>
    </row>
    <row r="3017" spans="1:16" ht="96.75" customHeight="1">
      <c r="A3017" s="592"/>
      <c r="B3017" s="558"/>
      <c r="C3017" s="592"/>
      <c r="D3017" s="917" t="s">
        <v>4905</v>
      </c>
      <c r="E3017" s="1031" t="s">
        <v>28</v>
      </c>
      <c r="F3017" s="248" t="s">
        <v>32</v>
      </c>
      <c r="G3017" s="262" t="s">
        <v>4867</v>
      </c>
      <c r="H3017" s="248" t="s">
        <v>4870</v>
      </c>
      <c r="I3017" s="1039" t="s">
        <v>29</v>
      </c>
      <c r="J3017" s="1224" t="s">
        <v>4871</v>
      </c>
      <c r="K3017" s="1039" t="s">
        <v>293</v>
      </c>
      <c r="L3017" s="929">
        <v>1</v>
      </c>
      <c r="M3017" s="353"/>
      <c r="N3017" s="366">
        <v>250</v>
      </c>
      <c r="O3017" s="1178">
        <v>250</v>
      </c>
      <c r="P3017" s="905" t="s">
        <v>3828</v>
      </c>
    </row>
    <row r="3018" spans="1:16" ht="96.75" customHeight="1">
      <c r="A3018" s="592"/>
      <c r="B3018" s="558"/>
      <c r="C3018" s="592"/>
      <c r="D3018" s="920" t="s">
        <v>4906</v>
      </c>
      <c r="E3018" s="2028" t="s">
        <v>28</v>
      </c>
      <c r="F3018" s="248" t="s">
        <v>32</v>
      </c>
      <c r="G3018" s="262" t="s">
        <v>4884</v>
      </c>
      <c r="H3018" s="248" t="s">
        <v>4890</v>
      </c>
      <c r="I3018" s="1039" t="s">
        <v>35</v>
      </c>
      <c r="J3018" s="1224" t="s">
        <v>4898</v>
      </c>
      <c r="K3018" s="1039" t="s">
        <v>4886</v>
      </c>
      <c r="L3018" s="929">
        <v>2</v>
      </c>
      <c r="M3018" s="353"/>
      <c r="N3018" s="366">
        <v>200</v>
      </c>
      <c r="O3018" s="1761">
        <v>300</v>
      </c>
      <c r="P3018" s="905" t="s">
        <v>3835</v>
      </c>
    </row>
    <row r="3019" spans="1:16" ht="96.75" customHeight="1">
      <c r="A3019" s="592"/>
      <c r="B3019" s="558"/>
      <c r="C3019" s="592"/>
      <c r="D3019" s="920"/>
      <c r="E3019" s="2029"/>
      <c r="F3019" s="248" t="s">
        <v>32</v>
      </c>
      <c r="G3019" s="262" t="s">
        <v>4889</v>
      </c>
      <c r="H3019" s="248" t="s">
        <v>4890</v>
      </c>
      <c r="I3019" s="1039" t="s">
        <v>35</v>
      </c>
      <c r="J3019" s="1224" t="s">
        <v>4891</v>
      </c>
      <c r="K3019" s="1039" t="s">
        <v>4892</v>
      </c>
      <c r="L3019" s="929">
        <v>3</v>
      </c>
      <c r="M3019" s="353"/>
      <c r="N3019" s="366">
        <v>100</v>
      </c>
      <c r="O3019" s="1761"/>
      <c r="P3019" s="905" t="s">
        <v>3835</v>
      </c>
    </row>
    <row r="3020" spans="1:16" ht="96.75" customHeight="1">
      <c r="A3020" s="592"/>
      <c r="B3020" s="558"/>
      <c r="C3020" s="592"/>
      <c r="D3020" s="917" t="s">
        <v>4907</v>
      </c>
      <c r="E3020" s="1031" t="s">
        <v>28</v>
      </c>
      <c r="F3020" s="248" t="s">
        <v>32</v>
      </c>
      <c r="G3020" s="262" t="s">
        <v>4884</v>
      </c>
      <c r="H3020" s="248" t="s">
        <v>4890</v>
      </c>
      <c r="I3020" s="1039" t="s">
        <v>35</v>
      </c>
      <c r="J3020" s="1224" t="s">
        <v>4898</v>
      </c>
      <c r="K3020" s="1039" t="s">
        <v>4886</v>
      </c>
      <c r="L3020" s="929">
        <v>2</v>
      </c>
      <c r="M3020" s="353"/>
      <c r="N3020" s="366">
        <v>200</v>
      </c>
      <c r="O3020" s="1178">
        <v>200</v>
      </c>
      <c r="P3020" s="905" t="s">
        <v>3835</v>
      </c>
    </row>
    <row r="3021" spans="1:16" ht="96.75" customHeight="1">
      <c r="A3021" s="592"/>
      <c r="B3021" s="558"/>
      <c r="C3021" s="592"/>
      <c r="D3021" s="917" t="s">
        <v>4908</v>
      </c>
      <c r="E3021" s="1031" t="s">
        <v>28</v>
      </c>
      <c r="F3021" s="248" t="s">
        <v>32</v>
      </c>
      <c r="G3021" s="262" t="s">
        <v>4884</v>
      </c>
      <c r="H3021" s="248" t="s">
        <v>4890</v>
      </c>
      <c r="I3021" s="1039" t="s">
        <v>35</v>
      </c>
      <c r="J3021" s="1224" t="s">
        <v>4898</v>
      </c>
      <c r="K3021" s="1039" t="s">
        <v>4886</v>
      </c>
      <c r="L3021" s="929">
        <v>3</v>
      </c>
      <c r="M3021" s="353"/>
      <c r="N3021" s="366">
        <v>100</v>
      </c>
      <c r="O3021" s="1178">
        <v>100</v>
      </c>
      <c r="P3021" s="905" t="s">
        <v>3835</v>
      </c>
    </row>
    <row r="3022" spans="1:16" ht="96.75" customHeight="1">
      <c r="A3022" s="592"/>
      <c r="B3022" s="558"/>
      <c r="C3022" s="592"/>
      <c r="D3022" s="917" t="s">
        <v>4909</v>
      </c>
      <c r="E3022" s="1031" t="s">
        <v>28</v>
      </c>
      <c r="F3022" s="248" t="s">
        <v>32</v>
      </c>
      <c r="G3022" s="262" t="s">
        <v>4884</v>
      </c>
      <c r="H3022" s="248" t="s">
        <v>4890</v>
      </c>
      <c r="I3022" s="1039" t="s">
        <v>35</v>
      </c>
      <c r="J3022" s="1224" t="s">
        <v>4898</v>
      </c>
      <c r="K3022" s="1039" t="s">
        <v>4886</v>
      </c>
      <c r="L3022" s="929">
        <v>3</v>
      </c>
      <c r="M3022" s="353"/>
      <c r="N3022" s="366">
        <v>100</v>
      </c>
      <c r="O3022" s="1178">
        <v>100</v>
      </c>
      <c r="P3022" s="905" t="s">
        <v>3835</v>
      </c>
    </row>
    <row r="3023" spans="1:16" ht="96.75" customHeight="1">
      <c r="A3023" s="592"/>
      <c r="B3023" s="558"/>
      <c r="C3023" s="592"/>
      <c r="D3023" s="920" t="s">
        <v>4910</v>
      </c>
      <c r="E3023" s="2028" t="s">
        <v>28</v>
      </c>
      <c r="F3023" s="248" t="s">
        <v>32</v>
      </c>
      <c r="G3023" s="1031" t="s">
        <v>4877</v>
      </c>
      <c r="H3023" s="248" t="s">
        <v>4878</v>
      </c>
      <c r="I3023" s="1039" t="s">
        <v>29</v>
      </c>
      <c r="J3023" s="950" t="s">
        <v>1902</v>
      </c>
      <c r="K3023" s="1039" t="s">
        <v>4879</v>
      </c>
      <c r="L3023" s="929">
        <v>1</v>
      </c>
      <c r="M3023" s="353"/>
      <c r="N3023" s="366">
        <v>250</v>
      </c>
      <c r="O3023" s="1761">
        <v>600</v>
      </c>
      <c r="P3023" s="905" t="s">
        <v>3828</v>
      </c>
    </row>
    <row r="3024" spans="1:16" ht="96.75" customHeight="1">
      <c r="A3024" s="592"/>
      <c r="B3024" s="558"/>
      <c r="C3024" s="592"/>
      <c r="D3024" s="920"/>
      <c r="E3024" s="2029"/>
      <c r="F3024" s="248" t="s">
        <v>32</v>
      </c>
      <c r="G3024" s="1031" t="s">
        <v>4880</v>
      </c>
      <c r="H3024" s="248" t="s">
        <v>4878</v>
      </c>
      <c r="I3024" s="1039" t="s">
        <v>29</v>
      </c>
      <c r="J3024" s="950" t="s">
        <v>4881</v>
      </c>
      <c r="K3024" s="1039" t="s">
        <v>4882</v>
      </c>
      <c r="L3024" s="929">
        <v>1</v>
      </c>
      <c r="M3024" s="353"/>
      <c r="N3024" s="366">
        <v>250</v>
      </c>
      <c r="O3024" s="1761"/>
      <c r="P3024" s="905" t="s">
        <v>3828</v>
      </c>
    </row>
    <row r="3025" spans="1:16" ht="96.75" customHeight="1">
      <c r="A3025" s="592"/>
      <c r="B3025" s="558"/>
      <c r="C3025" s="592"/>
      <c r="D3025" s="920"/>
      <c r="E3025" s="2029"/>
      <c r="F3025" s="248" t="s">
        <v>32</v>
      </c>
      <c r="G3025" s="262" t="s">
        <v>4884</v>
      </c>
      <c r="H3025" s="248" t="s">
        <v>4878</v>
      </c>
      <c r="I3025" s="1039" t="s">
        <v>29</v>
      </c>
      <c r="J3025" s="1224" t="s">
        <v>1566</v>
      </c>
      <c r="K3025" s="1039" t="s">
        <v>4886</v>
      </c>
      <c r="L3025" s="929">
        <v>2</v>
      </c>
      <c r="M3025" s="353"/>
      <c r="N3025" s="366">
        <v>100</v>
      </c>
      <c r="O3025" s="1761"/>
      <c r="P3025" s="905" t="s">
        <v>3828</v>
      </c>
    </row>
    <row r="3026" spans="1:16" ht="96.75" customHeight="1">
      <c r="A3026" s="592"/>
      <c r="B3026" s="558"/>
      <c r="C3026" s="592"/>
      <c r="D3026" s="920" t="s">
        <v>4911</v>
      </c>
      <c r="E3026" s="2028" t="s">
        <v>28</v>
      </c>
      <c r="F3026" s="248" t="s">
        <v>32</v>
      </c>
      <c r="G3026" s="1031" t="s">
        <v>4877</v>
      </c>
      <c r="H3026" s="248" t="s">
        <v>4878</v>
      </c>
      <c r="I3026" s="1039" t="s">
        <v>29</v>
      </c>
      <c r="J3026" s="950" t="s">
        <v>1902</v>
      </c>
      <c r="K3026" s="1039" t="s">
        <v>4879</v>
      </c>
      <c r="L3026" s="929">
        <v>1</v>
      </c>
      <c r="M3026" s="353"/>
      <c r="N3026" s="366">
        <v>250</v>
      </c>
      <c r="O3026" s="1761">
        <v>600</v>
      </c>
      <c r="P3026" s="905" t="s">
        <v>3828</v>
      </c>
    </row>
    <row r="3027" spans="1:16" ht="96.75" customHeight="1">
      <c r="A3027" s="592"/>
      <c r="B3027" s="558"/>
      <c r="C3027" s="592"/>
      <c r="D3027" s="920"/>
      <c r="E3027" s="2029"/>
      <c r="F3027" s="248" t="s">
        <v>32</v>
      </c>
      <c r="G3027" s="1031" t="s">
        <v>4880</v>
      </c>
      <c r="H3027" s="248" t="s">
        <v>4878</v>
      </c>
      <c r="I3027" s="1039" t="s">
        <v>29</v>
      </c>
      <c r="J3027" s="950" t="s">
        <v>4881</v>
      </c>
      <c r="K3027" s="1039" t="s">
        <v>4882</v>
      </c>
      <c r="L3027" s="929">
        <v>1</v>
      </c>
      <c r="M3027" s="353"/>
      <c r="N3027" s="366">
        <v>250</v>
      </c>
      <c r="O3027" s="1761"/>
      <c r="P3027" s="905" t="s">
        <v>3828</v>
      </c>
    </row>
    <row r="3028" spans="1:16" ht="96.75" customHeight="1">
      <c r="A3028" s="592"/>
      <c r="B3028" s="558"/>
      <c r="C3028" s="592"/>
      <c r="D3028" s="920"/>
      <c r="E3028" s="2029"/>
      <c r="F3028" s="248" t="s">
        <v>32</v>
      </c>
      <c r="G3028" s="262" t="s">
        <v>4884</v>
      </c>
      <c r="H3028" s="248" t="s">
        <v>4878</v>
      </c>
      <c r="I3028" s="1039" t="s">
        <v>29</v>
      </c>
      <c r="J3028" s="1224" t="s">
        <v>1566</v>
      </c>
      <c r="K3028" s="1039" t="s">
        <v>4886</v>
      </c>
      <c r="L3028" s="929">
        <v>2</v>
      </c>
      <c r="M3028" s="353"/>
      <c r="N3028" s="366">
        <v>100</v>
      </c>
      <c r="O3028" s="1761"/>
      <c r="P3028" s="905" t="s">
        <v>3828</v>
      </c>
    </row>
    <row r="3029" spans="1:16" ht="96.75" customHeight="1">
      <c r="A3029" s="592"/>
      <c r="B3029" s="558"/>
      <c r="C3029" s="592"/>
      <c r="D3029" s="920" t="s">
        <v>4912</v>
      </c>
      <c r="E3029" s="2028" t="s">
        <v>28</v>
      </c>
      <c r="F3029" s="248" t="s">
        <v>32</v>
      </c>
      <c r="G3029" s="1031" t="s">
        <v>4877</v>
      </c>
      <c r="H3029" s="248" t="s">
        <v>4878</v>
      </c>
      <c r="I3029" s="1039" t="s">
        <v>29</v>
      </c>
      <c r="J3029" s="950" t="s">
        <v>1902</v>
      </c>
      <c r="K3029" s="1039" t="s">
        <v>4879</v>
      </c>
      <c r="L3029" s="929">
        <v>1</v>
      </c>
      <c r="M3029" s="353"/>
      <c r="N3029" s="366">
        <v>250</v>
      </c>
      <c r="O3029" s="1761">
        <v>600</v>
      </c>
      <c r="P3029" s="905" t="s">
        <v>3828</v>
      </c>
    </row>
    <row r="3030" spans="1:16" ht="96.75" customHeight="1">
      <c r="A3030" s="592"/>
      <c r="B3030" s="558"/>
      <c r="C3030" s="592"/>
      <c r="D3030" s="920"/>
      <c r="E3030" s="2029"/>
      <c r="F3030" s="248" t="s">
        <v>32</v>
      </c>
      <c r="G3030" s="1031" t="s">
        <v>4880</v>
      </c>
      <c r="H3030" s="248" t="s">
        <v>4878</v>
      </c>
      <c r="I3030" s="1039" t="s">
        <v>29</v>
      </c>
      <c r="J3030" s="950" t="s">
        <v>4881</v>
      </c>
      <c r="K3030" s="1039" t="s">
        <v>4882</v>
      </c>
      <c r="L3030" s="929">
        <v>1</v>
      </c>
      <c r="M3030" s="353"/>
      <c r="N3030" s="366">
        <v>250</v>
      </c>
      <c r="O3030" s="1761"/>
      <c r="P3030" s="905" t="s">
        <v>3828</v>
      </c>
    </row>
    <row r="3031" spans="1:16" ht="96.75" customHeight="1">
      <c r="A3031" s="592"/>
      <c r="B3031" s="558"/>
      <c r="C3031" s="592"/>
      <c r="D3031" s="920"/>
      <c r="E3031" s="2029"/>
      <c r="F3031" s="248" t="s">
        <v>32</v>
      </c>
      <c r="G3031" s="262" t="s">
        <v>4884</v>
      </c>
      <c r="H3031" s="248" t="s">
        <v>4878</v>
      </c>
      <c r="I3031" s="1039" t="s">
        <v>29</v>
      </c>
      <c r="J3031" s="1224" t="s">
        <v>1566</v>
      </c>
      <c r="K3031" s="1039" t="s">
        <v>4886</v>
      </c>
      <c r="L3031" s="929">
        <v>2</v>
      </c>
      <c r="M3031" s="353"/>
      <c r="N3031" s="366">
        <v>100</v>
      </c>
      <c r="O3031" s="1761"/>
      <c r="P3031" s="905" t="s">
        <v>3828</v>
      </c>
    </row>
    <row r="3032" spans="1:16" ht="96.75" customHeight="1">
      <c r="A3032" s="592"/>
      <c r="B3032" s="558"/>
      <c r="C3032" s="592"/>
      <c r="D3032" s="920" t="s">
        <v>4913</v>
      </c>
      <c r="E3032" s="2028" t="s">
        <v>28</v>
      </c>
      <c r="F3032" s="248" t="s">
        <v>32</v>
      </c>
      <c r="G3032" s="1031" t="s">
        <v>4877</v>
      </c>
      <c r="H3032" s="248" t="s">
        <v>4878</v>
      </c>
      <c r="I3032" s="1039" t="s">
        <v>29</v>
      </c>
      <c r="J3032" s="950" t="s">
        <v>1902</v>
      </c>
      <c r="K3032" s="1039" t="s">
        <v>4879</v>
      </c>
      <c r="L3032" s="929">
        <v>1</v>
      </c>
      <c r="M3032" s="353"/>
      <c r="N3032" s="366">
        <v>250</v>
      </c>
      <c r="O3032" s="1761">
        <v>600</v>
      </c>
      <c r="P3032" s="905" t="s">
        <v>3828</v>
      </c>
    </row>
    <row r="3033" spans="1:16" ht="96.75" customHeight="1">
      <c r="A3033" s="592"/>
      <c r="B3033" s="558"/>
      <c r="C3033" s="592"/>
      <c r="D3033" s="920"/>
      <c r="E3033" s="2029"/>
      <c r="F3033" s="248" t="s">
        <v>32</v>
      </c>
      <c r="G3033" s="1031" t="s">
        <v>4880</v>
      </c>
      <c r="H3033" s="248" t="s">
        <v>4878</v>
      </c>
      <c r="I3033" s="1039" t="s">
        <v>29</v>
      </c>
      <c r="J3033" s="950" t="s">
        <v>4881</v>
      </c>
      <c r="K3033" s="1039" t="s">
        <v>4882</v>
      </c>
      <c r="L3033" s="929">
        <v>1</v>
      </c>
      <c r="M3033" s="353"/>
      <c r="N3033" s="366">
        <v>250</v>
      </c>
      <c r="O3033" s="1761"/>
      <c r="P3033" s="905" t="s">
        <v>3828</v>
      </c>
    </row>
    <row r="3034" spans="1:16" ht="96.75" customHeight="1">
      <c r="A3034" s="592"/>
      <c r="B3034" s="558"/>
      <c r="C3034" s="592"/>
      <c r="D3034" s="920"/>
      <c r="E3034" s="2029"/>
      <c r="F3034" s="248" t="s">
        <v>32</v>
      </c>
      <c r="G3034" s="262" t="s">
        <v>4884</v>
      </c>
      <c r="H3034" s="248" t="s">
        <v>4878</v>
      </c>
      <c r="I3034" s="1039" t="s">
        <v>29</v>
      </c>
      <c r="J3034" s="1224" t="s">
        <v>1566</v>
      </c>
      <c r="K3034" s="1039" t="s">
        <v>4886</v>
      </c>
      <c r="L3034" s="929">
        <v>2</v>
      </c>
      <c r="M3034" s="353"/>
      <c r="N3034" s="366">
        <v>100</v>
      </c>
      <c r="O3034" s="1761"/>
      <c r="P3034" s="905" t="s">
        <v>3828</v>
      </c>
    </row>
    <row r="3035" spans="1:16" ht="96.75" customHeight="1">
      <c r="A3035" s="592"/>
      <c r="B3035" s="558"/>
      <c r="C3035" s="592"/>
      <c r="D3035" s="920" t="s">
        <v>4914</v>
      </c>
      <c r="E3035" s="2028" t="s">
        <v>28</v>
      </c>
      <c r="F3035" s="248" t="s">
        <v>32</v>
      </c>
      <c r="G3035" s="1031" t="s">
        <v>4877</v>
      </c>
      <c r="H3035" s="248" t="s">
        <v>4878</v>
      </c>
      <c r="I3035" s="1039" t="s">
        <v>29</v>
      </c>
      <c r="J3035" s="950" t="s">
        <v>1902</v>
      </c>
      <c r="K3035" s="1039" t="s">
        <v>4879</v>
      </c>
      <c r="L3035" s="929">
        <v>1</v>
      </c>
      <c r="M3035" s="353"/>
      <c r="N3035" s="366">
        <v>250</v>
      </c>
      <c r="O3035" s="1761">
        <v>300</v>
      </c>
      <c r="P3035" s="905" t="s">
        <v>3828</v>
      </c>
    </row>
    <row r="3036" spans="1:16" ht="96.75" customHeight="1">
      <c r="A3036" s="592"/>
      <c r="B3036" s="558"/>
      <c r="C3036" s="592"/>
      <c r="D3036" s="920"/>
      <c r="E3036" s="2029"/>
      <c r="F3036" s="248" t="s">
        <v>32</v>
      </c>
      <c r="G3036" s="262" t="s">
        <v>4867</v>
      </c>
      <c r="H3036" s="248" t="s">
        <v>4878</v>
      </c>
      <c r="I3036" s="1039" t="s">
        <v>29</v>
      </c>
      <c r="J3036" s="1224" t="s">
        <v>4881</v>
      </c>
      <c r="K3036" s="1039" t="s">
        <v>293</v>
      </c>
      <c r="L3036" s="929">
        <v>3</v>
      </c>
      <c r="M3036" s="353"/>
      <c r="N3036" s="366">
        <v>50</v>
      </c>
      <c r="O3036" s="1761"/>
      <c r="P3036" s="905" t="s">
        <v>3828</v>
      </c>
    </row>
    <row r="3037" spans="1:16" ht="96.75" customHeight="1">
      <c r="A3037" s="592"/>
      <c r="B3037" s="558"/>
      <c r="C3037" s="592"/>
      <c r="D3037" s="920" t="s">
        <v>4813</v>
      </c>
      <c r="E3037" s="2028" t="s">
        <v>28</v>
      </c>
      <c r="F3037" s="248" t="s">
        <v>24</v>
      </c>
      <c r="G3037" s="1039" t="s">
        <v>4841</v>
      </c>
      <c r="H3037" s="260" t="s">
        <v>4849</v>
      </c>
      <c r="I3037" s="1039" t="s">
        <v>35</v>
      </c>
      <c r="J3037" s="1224" t="s">
        <v>4850</v>
      </c>
      <c r="K3037" s="1039" t="s">
        <v>4812</v>
      </c>
      <c r="L3037" s="929">
        <v>3</v>
      </c>
      <c r="M3037" s="353"/>
      <c r="N3037" s="366">
        <v>3000</v>
      </c>
      <c r="O3037" s="1761">
        <v>3400</v>
      </c>
      <c r="P3037" s="373" t="s">
        <v>3835</v>
      </c>
    </row>
    <row r="3038" spans="1:16" ht="96.75" customHeight="1">
      <c r="A3038" s="592"/>
      <c r="B3038" s="558"/>
      <c r="C3038" s="592"/>
      <c r="D3038" s="920"/>
      <c r="E3038" s="2029"/>
      <c r="F3038" s="248" t="s">
        <v>32</v>
      </c>
      <c r="G3038" s="262" t="s">
        <v>4867</v>
      </c>
      <c r="H3038" s="248" t="s">
        <v>4915</v>
      </c>
      <c r="I3038" s="1039" t="s">
        <v>35</v>
      </c>
      <c r="J3038" s="1224" t="s">
        <v>4916</v>
      </c>
      <c r="K3038" s="1039" t="s">
        <v>293</v>
      </c>
      <c r="L3038" s="929">
        <v>2</v>
      </c>
      <c r="M3038" s="353"/>
      <c r="N3038" s="366">
        <v>200</v>
      </c>
      <c r="O3038" s="1761"/>
      <c r="P3038" s="373" t="s">
        <v>3835</v>
      </c>
    </row>
    <row r="3039" spans="1:16" ht="96.75" customHeight="1">
      <c r="A3039" s="592"/>
      <c r="B3039" s="558"/>
      <c r="C3039" s="592"/>
      <c r="D3039" s="920"/>
      <c r="E3039" s="2029"/>
      <c r="F3039" s="248" t="s">
        <v>32</v>
      </c>
      <c r="G3039" s="262" t="s">
        <v>4889</v>
      </c>
      <c r="H3039" s="248" t="s">
        <v>4917</v>
      </c>
      <c r="I3039" s="1039" t="s">
        <v>35</v>
      </c>
      <c r="J3039" s="1224" t="s">
        <v>4916</v>
      </c>
      <c r="K3039" s="1039" t="s">
        <v>4892</v>
      </c>
      <c r="L3039" s="929">
        <v>2</v>
      </c>
      <c r="M3039" s="353"/>
      <c r="N3039" s="366">
        <v>200</v>
      </c>
      <c r="O3039" s="1761"/>
      <c r="P3039" s="373" t="s">
        <v>3835</v>
      </c>
    </row>
    <row r="3040" spans="1:16" ht="96.75" customHeight="1">
      <c r="A3040" s="592"/>
      <c r="B3040" s="558"/>
      <c r="C3040" s="592"/>
      <c r="D3040" s="920" t="s">
        <v>4918</v>
      </c>
      <c r="E3040" s="2028" t="s">
        <v>28</v>
      </c>
      <c r="F3040" s="248" t="s">
        <v>32</v>
      </c>
      <c r="G3040" s="262" t="s">
        <v>4867</v>
      </c>
      <c r="H3040" s="248" t="s">
        <v>4915</v>
      </c>
      <c r="I3040" s="1039" t="s">
        <v>35</v>
      </c>
      <c r="J3040" s="1224" t="s">
        <v>4916</v>
      </c>
      <c r="K3040" s="1039" t="s">
        <v>293</v>
      </c>
      <c r="L3040" s="929">
        <v>2</v>
      </c>
      <c r="M3040" s="353"/>
      <c r="N3040" s="366">
        <v>200</v>
      </c>
      <c r="O3040" s="1761">
        <v>250</v>
      </c>
      <c r="P3040" s="373" t="s">
        <v>3835</v>
      </c>
    </row>
    <row r="3041" spans="1:16" ht="96.75" customHeight="1">
      <c r="A3041" s="592"/>
      <c r="B3041" s="558"/>
      <c r="C3041" s="592"/>
      <c r="D3041" s="920"/>
      <c r="E3041" s="2029"/>
      <c r="F3041" s="248" t="s">
        <v>32</v>
      </c>
      <c r="G3041" s="262" t="s">
        <v>4884</v>
      </c>
      <c r="H3041" s="248" t="s">
        <v>4919</v>
      </c>
      <c r="I3041" s="1039" t="s">
        <v>29</v>
      </c>
      <c r="J3041" s="1224" t="s">
        <v>1566</v>
      </c>
      <c r="K3041" s="1039" t="s">
        <v>4886</v>
      </c>
      <c r="L3041" s="929">
        <v>3</v>
      </c>
      <c r="M3041" s="353"/>
      <c r="N3041" s="366">
        <v>50</v>
      </c>
      <c r="O3041" s="1761"/>
      <c r="P3041" s="905" t="s">
        <v>3828</v>
      </c>
    </row>
    <row r="3042" spans="1:16" ht="96.75" customHeight="1">
      <c r="A3042" s="592"/>
      <c r="B3042" s="558"/>
      <c r="C3042" s="592"/>
      <c r="D3042" s="920" t="s">
        <v>4920</v>
      </c>
      <c r="E3042" s="2028" t="s">
        <v>28</v>
      </c>
      <c r="F3042" s="248" t="s">
        <v>32</v>
      </c>
      <c r="G3042" s="262" t="s">
        <v>4867</v>
      </c>
      <c r="H3042" s="248" t="s">
        <v>4919</v>
      </c>
      <c r="I3042" s="1039" t="s">
        <v>29</v>
      </c>
      <c r="J3042" s="1224" t="s">
        <v>1564</v>
      </c>
      <c r="K3042" s="1039" t="s">
        <v>293</v>
      </c>
      <c r="L3042" s="929">
        <v>3</v>
      </c>
      <c r="M3042" s="353"/>
      <c r="N3042" s="366">
        <v>50</v>
      </c>
      <c r="O3042" s="1761">
        <v>100</v>
      </c>
      <c r="P3042" s="905" t="s">
        <v>3828</v>
      </c>
    </row>
    <row r="3043" spans="1:16" ht="78" customHeight="1">
      <c r="A3043" s="592"/>
      <c r="B3043" s="558"/>
      <c r="C3043" s="592"/>
      <c r="D3043" s="920"/>
      <c r="E3043" s="2029"/>
      <c r="F3043" s="248" t="s">
        <v>32</v>
      </c>
      <c r="G3043" s="262" t="s">
        <v>4884</v>
      </c>
      <c r="H3043" s="248" t="s">
        <v>4919</v>
      </c>
      <c r="I3043" s="1039" t="s">
        <v>29</v>
      </c>
      <c r="J3043" s="1224" t="s">
        <v>1566</v>
      </c>
      <c r="K3043" s="1039" t="s">
        <v>4886</v>
      </c>
      <c r="L3043" s="929">
        <v>3</v>
      </c>
      <c r="M3043" s="353"/>
      <c r="N3043" s="366">
        <v>50</v>
      </c>
      <c r="O3043" s="1761"/>
      <c r="P3043" s="905" t="s">
        <v>3828</v>
      </c>
    </row>
    <row r="3044" spans="1:16" ht="78" customHeight="1">
      <c r="A3044" s="592"/>
      <c r="B3044" s="558"/>
      <c r="C3044" s="592"/>
      <c r="D3044" s="920" t="s">
        <v>4921</v>
      </c>
      <c r="E3044" s="2028" t="s">
        <v>28</v>
      </c>
      <c r="F3044" s="248" t="s">
        <v>32</v>
      </c>
      <c r="G3044" s="262" t="s">
        <v>4867</v>
      </c>
      <c r="H3044" s="248" t="s">
        <v>4919</v>
      </c>
      <c r="I3044" s="1039" t="s">
        <v>29</v>
      </c>
      <c r="J3044" s="1224" t="s">
        <v>1564</v>
      </c>
      <c r="K3044" s="1039" t="s">
        <v>293</v>
      </c>
      <c r="L3044" s="929">
        <v>3</v>
      </c>
      <c r="M3044" s="353"/>
      <c r="N3044" s="366">
        <v>50</v>
      </c>
      <c r="O3044" s="1761">
        <v>100</v>
      </c>
      <c r="P3044" s="905" t="s">
        <v>3828</v>
      </c>
    </row>
    <row r="3045" spans="1:16" ht="78" customHeight="1">
      <c r="A3045" s="592"/>
      <c r="B3045" s="558"/>
      <c r="C3045" s="592"/>
      <c r="D3045" s="920"/>
      <c r="E3045" s="2029"/>
      <c r="F3045" s="248" t="s">
        <v>32</v>
      </c>
      <c r="G3045" s="262" t="s">
        <v>4884</v>
      </c>
      <c r="H3045" s="248" t="s">
        <v>4919</v>
      </c>
      <c r="I3045" s="1039" t="s">
        <v>29</v>
      </c>
      <c r="J3045" s="1224" t="s">
        <v>1566</v>
      </c>
      <c r="K3045" s="1039" t="s">
        <v>4886</v>
      </c>
      <c r="L3045" s="929">
        <v>3</v>
      </c>
      <c r="M3045" s="353"/>
      <c r="N3045" s="366">
        <v>50</v>
      </c>
      <c r="O3045" s="1761"/>
      <c r="P3045" s="905" t="s">
        <v>3828</v>
      </c>
    </row>
    <row r="3046" spans="1:16" ht="78" customHeight="1">
      <c r="A3046" s="592"/>
      <c r="B3046" s="558"/>
      <c r="C3046" s="592"/>
      <c r="D3046" s="920" t="s">
        <v>4922</v>
      </c>
      <c r="E3046" s="2028" t="s">
        <v>28</v>
      </c>
      <c r="F3046" s="248" t="s">
        <v>32</v>
      </c>
      <c r="G3046" s="262" t="s">
        <v>4867</v>
      </c>
      <c r="H3046" s="248" t="s">
        <v>4919</v>
      </c>
      <c r="I3046" s="1039" t="s">
        <v>29</v>
      </c>
      <c r="J3046" s="1224" t="s">
        <v>1564</v>
      </c>
      <c r="K3046" s="1039" t="s">
        <v>293</v>
      </c>
      <c r="L3046" s="929">
        <v>3</v>
      </c>
      <c r="M3046" s="353"/>
      <c r="N3046" s="366">
        <v>50</v>
      </c>
      <c r="O3046" s="1761">
        <v>100</v>
      </c>
      <c r="P3046" s="905" t="s">
        <v>3828</v>
      </c>
    </row>
    <row r="3047" spans="1:16" ht="78" customHeight="1">
      <c r="A3047" s="592"/>
      <c r="B3047" s="558"/>
      <c r="C3047" s="592"/>
      <c r="D3047" s="920"/>
      <c r="E3047" s="2029"/>
      <c r="F3047" s="248" t="s">
        <v>32</v>
      </c>
      <c r="G3047" s="262" t="s">
        <v>4884</v>
      </c>
      <c r="H3047" s="248" t="s">
        <v>4919</v>
      </c>
      <c r="I3047" s="1039" t="s">
        <v>29</v>
      </c>
      <c r="J3047" s="1224" t="s">
        <v>1566</v>
      </c>
      <c r="K3047" s="1039" t="s">
        <v>4886</v>
      </c>
      <c r="L3047" s="929">
        <v>3</v>
      </c>
      <c r="M3047" s="353"/>
      <c r="N3047" s="366">
        <v>50</v>
      </c>
      <c r="O3047" s="1761"/>
      <c r="P3047" s="905" t="s">
        <v>3828</v>
      </c>
    </row>
    <row r="3048" spans="1:16" ht="78" customHeight="1">
      <c r="A3048" s="592"/>
      <c r="B3048" s="558"/>
      <c r="C3048" s="592"/>
      <c r="D3048" s="920" t="s">
        <v>4923</v>
      </c>
      <c r="E3048" s="2028" t="s">
        <v>28</v>
      </c>
      <c r="F3048" s="248" t="s">
        <v>32</v>
      </c>
      <c r="G3048" s="262" t="s">
        <v>4867</v>
      </c>
      <c r="H3048" s="248" t="s">
        <v>4919</v>
      </c>
      <c r="I3048" s="1039" t="s">
        <v>29</v>
      </c>
      <c r="J3048" s="1224" t="s">
        <v>1564</v>
      </c>
      <c r="K3048" s="1039" t="s">
        <v>293</v>
      </c>
      <c r="L3048" s="929">
        <v>3</v>
      </c>
      <c r="M3048" s="353"/>
      <c r="N3048" s="366">
        <v>50</v>
      </c>
      <c r="O3048" s="1761">
        <v>100</v>
      </c>
      <c r="P3048" s="905" t="s">
        <v>3828</v>
      </c>
    </row>
    <row r="3049" spans="1:16" ht="78" customHeight="1">
      <c r="A3049" s="592"/>
      <c r="B3049" s="558"/>
      <c r="C3049" s="592"/>
      <c r="D3049" s="920"/>
      <c r="E3049" s="2029"/>
      <c r="F3049" s="248" t="s">
        <v>32</v>
      </c>
      <c r="G3049" s="262" t="s">
        <v>4884</v>
      </c>
      <c r="H3049" s="248" t="s">
        <v>4919</v>
      </c>
      <c r="I3049" s="1039" t="s">
        <v>29</v>
      </c>
      <c r="J3049" s="1224" t="s">
        <v>1566</v>
      </c>
      <c r="K3049" s="1039" t="s">
        <v>4886</v>
      </c>
      <c r="L3049" s="929">
        <v>3</v>
      </c>
      <c r="M3049" s="353"/>
      <c r="N3049" s="366">
        <v>50</v>
      </c>
      <c r="O3049" s="1761"/>
      <c r="P3049" s="905" t="s">
        <v>3828</v>
      </c>
    </row>
    <row r="3050" spans="1:16" ht="78" customHeight="1">
      <c r="A3050" s="592"/>
      <c r="B3050" s="558"/>
      <c r="C3050" s="592"/>
      <c r="D3050" s="920" t="s">
        <v>4924</v>
      </c>
      <c r="E3050" s="2028" t="s">
        <v>28</v>
      </c>
      <c r="F3050" s="248" t="s">
        <v>32</v>
      </c>
      <c r="G3050" s="262" t="s">
        <v>4867</v>
      </c>
      <c r="H3050" s="248" t="s">
        <v>4919</v>
      </c>
      <c r="I3050" s="1039" t="s">
        <v>29</v>
      </c>
      <c r="J3050" s="1224" t="s">
        <v>1564</v>
      </c>
      <c r="K3050" s="1039" t="s">
        <v>293</v>
      </c>
      <c r="L3050" s="929">
        <v>3</v>
      </c>
      <c r="M3050" s="353"/>
      <c r="N3050" s="366">
        <v>50</v>
      </c>
      <c r="O3050" s="1761">
        <v>100</v>
      </c>
      <c r="P3050" s="905" t="s">
        <v>3828</v>
      </c>
    </row>
    <row r="3051" spans="1:16" ht="78" customHeight="1">
      <c r="A3051" s="592"/>
      <c r="B3051" s="558"/>
      <c r="C3051" s="592"/>
      <c r="D3051" s="920"/>
      <c r="E3051" s="2029"/>
      <c r="F3051" s="248" t="s">
        <v>32</v>
      </c>
      <c r="G3051" s="262" t="s">
        <v>4884</v>
      </c>
      <c r="H3051" s="248" t="s">
        <v>4919</v>
      </c>
      <c r="I3051" s="1039" t="s">
        <v>29</v>
      </c>
      <c r="J3051" s="1224" t="s">
        <v>1566</v>
      </c>
      <c r="K3051" s="1039" t="s">
        <v>4886</v>
      </c>
      <c r="L3051" s="929">
        <v>3</v>
      </c>
      <c r="M3051" s="353"/>
      <c r="N3051" s="366">
        <v>50</v>
      </c>
      <c r="O3051" s="1761"/>
      <c r="P3051" s="905" t="s">
        <v>3828</v>
      </c>
    </row>
    <row r="3052" spans="1:16" ht="78" customHeight="1">
      <c r="A3052" s="592"/>
      <c r="B3052" s="558"/>
      <c r="C3052" s="592"/>
      <c r="D3052" s="920" t="s">
        <v>4925</v>
      </c>
      <c r="E3052" s="2028" t="s">
        <v>28</v>
      </c>
      <c r="F3052" s="248" t="s">
        <v>24</v>
      </c>
      <c r="G3052" s="242" t="s">
        <v>4894</v>
      </c>
      <c r="H3052" s="248" t="s">
        <v>4895</v>
      </c>
      <c r="I3052" s="1039" t="s">
        <v>35</v>
      </c>
      <c r="J3052" s="1224" t="s">
        <v>4896</v>
      </c>
      <c r="K3052" s="1039" t="s">
        <v>4897</v>
      </c>
      <c r="L3052" s="929">
        <v>2</v>
      </c>
      <c r="M3052" s="353"/>
      <c r="N3052" s="366">
        <v>200</v>
      </c>
      <c r="O3052" s="1761">
        <v>700</v>
      </c>
      <c r="P3052" s="905" t="s">
        <v>4771</v>
      </c>
    </row>
    <row r="3053" spans="1:16" ht="78" customHeight="1">
      <c r="A3053" s="592"/>
      <c r="B3053" s="558"/>
      <c r="C3053" s="592"/>
      <c r="D3053" s="920"/>
      <c r="E3053" s="2029"/>
      <c r="F3053" s="248" t="s">
        <v>24</v>
      </c>
      <c r="G3053" s="262" t="s">
        <v>4926</v>
      </c>
      <c r="H3053" s="248" t="s">
        <v>4927</v>
      </c>
      <c r="I3053" s="1039" t="s">
        <v>35</v>
      </c>
      <c r="J3053" s="1224" t="s">
        <v>1566</v>
      </c>
      <c r="K3053" s="1039" t="s">
        <v>4817</v>
      </c>
      <c r="L3053" s="929">
        <v>1</v>
      </c>
      <c r="M3053" s="353"/>
      <c r="N3053" s="366">
        <v>500</v>
      </c>
      <c r="O3053" s="1761"/>
      <c r="P3053" s="905" t="s">
        <v>4771</v>
      </c>
    </row>
    <row r="3054" spans="1:16" ht="78" customHeight="1">
      <c r="A3054" s="593"/>
      <c r="B3054" s="559"/>
      <c r="C3054" s="593"/>
      <c r="D3054" s="917" t="s">
        <v>4928</v>
      </c>
      <c r="E3054" s="1031" t="s">
        <v>28</v>
      </c>
      <c r="F3054" s="248" t="s">
        <v>24</v>
      </c>
      <c r="G3054" s="262" t="s">
        <v>4894</v>
      </c>
      <c r="H3054" s="248" t="s">
        <v>4895</v>
      </c>
      <c r="I3054" s="1039" t="s">
        <v>35</v>
      </c>
      <c r="J3054" s="1224" t="s">
        <v>4896</v>
      </c>
      <c r="K3054" s="1039" t="s">
        <v>4897</v>
      </c>
      <c r="L3054" s="929">
        <v>3</v>
      </c>
      <c r="M3054" s="353"/>
      <c r="N3054" s="366">
        <v>100</v>
      </c>
      <c r="O3054" s="1178">
        <v>100</v>
      </c>
      <c r="P3054" s="905" t="s">
        <v>4771</v>
      </c>
    </row>
    <row r="3055" spans="1:16" ht="78" customHeight="1">
      <c r="A3055" s="205" t="s">
        <v>4765</v>
      </c>
      <c r="B3055" s="206" t="s">
        <v>4441</v>
      </c>
      <c r="C3055" s="205" t="s">
        <v>4929</v>
      </c>
      <c r="D3055" s="917" t="s">
        <v>4930</v>
      </c>
      <c r="E3055" s="1031" t="s">
        <v>28</v>
      </c>
      <c r="F3055" s="250" t="s">
        <v>24</v>
      </c>
      <c r="G3055" s="262" t="s">
        <v>4931</v>
      </c>
      <c r="H3055" s="248" t="s">
        <v>4932</v>
      </c>
      <c r="I3055" s="262" t="s">
        <v>35</v>
      </c>
      <c r="J3055" s="917" t="s">
        <v>4933</v>
      </c>
      <c r="K3055" s="262" t="s">
        <v>4934</v>
      </c>
      <c r="L3055" s="929">
        <v>2</v>
      </c>
      <c r="M3055" s="353"/>
      <c r="N3055" s="366">
        <v>200</v>
      </c>
      <c r="O3055" s="1178">
        <v>200</v>
      </c>
      <c r="P3055" s="905" t="s">
        <v>4771</v>
      </c>
    </row>
    <row r="3056" spans="1:16" ht="78" customHeight="1">
      <c r="A3056" s="647" t="s">
        <v>4765</v>
      </c>
      <c r="B3056" s="648" t="s">
        <v>2799</v>
      </c>
      <c r="C3056" s="647" t="s">
        <v>4935</v>
      </c>
      <c r="D3056" s="921" t="s">
        <v>4936</v>
      </c>
      <c r="E3056" s="1792" t="s">
        <v>28</v>
      </c>
      <c r="F3056" s="7" t="s">
        <v>24</v>
      </c>
      <c r="G3056" s="964" t="s">
        <v>4937</v>
      </c>
      <c r="H3056" s="7" t="s">
        <v>4938</v>
      </c>
      <c r="I3056" s="964" t="s">
        <v>35</v>
      </c>
      <c r="J3056" s="928" t="s">
        <v>4939</v>
      </c>
      <c r="K3056" s="964" t="s">
        <v>4940</v>
      </c>
      <c r="L3056" s="1116">
        <v>3</v>
      </c>
      <c r="M3056" s="353"/>
      <c r="N3056" s="366">
        <v>1500</v>
      </c>
      <c r="O3056" s="1761">
        <v>2100</v>
      </c>
      <c r="P3056" s="905" t="s">
        <v>4780</v>
      </c>
    </row>
    <row r="3057" spans="1:16" ht="78" customHeight="1">
      <c r="A3057" s="592"/>
      <c r="B3057" s="558"/>
      <c r="C3057" s="592"/>
      <c r="D3057" s="921"/>
      <c r="E3057" s="1792"/>
      <c r="F3057" s="7" t="s">
        <v>32</v>
      </c>
      <c r="G3057" s="964" t="s">
        <v>4941</v>
      </c>
      <c r="H3057" s="7" t="s">
        <v>4938</v>
      </c>
      <c r="I3057" s="964" t="s">
        <v>35</v>
      </c>
      <c r="J3057" s="928" t="s">
        <v>4942</v>
      </c>
      <c r="K3057" s="964" t="s">
        <v>4943</v>
      </c>
      <c r="L3057" s="1116">
        <v>3</v>
      </c>
      <c r="M3057" s="353"/>
      <c r="N3057" s="366">
        <v>100</v>
      </c>
      <c r="O3057" s="1761"/>
      <c r="P3057" s="373" t="s">
        <v>3835</v>
      </c>
    </row>
    <row r="3058" spans="1:16" ht="78" customHeight="1">
      <c r="A3058" s="592"/>
      <c r="B3058" s="558"/>
      <c r="C3058" s="592"/>
      <c r="D3058" s="921"/>
      <c r="E3058" s="1792"/>
      <c r="F3058" s="7" t="s">
        <v>32</v>
      </c>
      <c r="G3058" s="964" t="s">
        <v>4944</v>
      </c>
      <c r="H3058" s="7" t="s">
        <v>4938</v>
      </c>
      <c r="I3058" s="964" t="s">
        <v>35</v>
      </c>
      <c r="J3058" s="928" t="s">
        <v>4945</v>
      </c>
      <c r="K3058" s="964" t="s">
        <v>4946</v>
      </c>
      <c r="L3058" s="1116">
        <v>1</v>
      </c>
      <c r="M3058" s="353"/>
      <c r="N3058" s="366">
        <v>500</v>
      </c>
      <c r="O3058" s="1761"/>
      <c r="P3058" s="373" t="s">
        <v>3835</v>
      </c>
    </row>
    <row r="3059" spans="1:16" ht="78" customHeight="1">
      <c r="A3059" s="592"/>
      <c r="B3059" s="558"/>
      <c r="C3059" s="592"/>
      <c r="D3059" s="928" t="s">
        <v>4947</v>
      </c>
      <c r="E3059" s="1797" t="s">
        <v>28</v>
      </c>
      <c r="F3059" s="7" t="s">
        <v>32</v>
      </c>
      <c r="G3059" s="964" t="s">
        <v>4944</v>
      </c>
      <c r="H3059" s="7" t="s">
        <v>4938</v>
      </c>
      <c r="I3059" s="964" t="s">
        <v>35</v>
      </c>
      <c r="J3059" s="928" t="s">
        <v>4945</v>
      </c>
      <c r="K3059" s="964" t="s">
        <v>4946</v>
      </c>
      <c r="L3059" s="1116">
        <v>3</v>
      </c>
      <c r="M3059" s="353"/>
      <c r="N3059" s="366">
        <v>100</v>
      </c>
      <c r="O3059" s="1178">
        <v>100</v>
      </c>
      <c r="P3059" s="373" t="s">
        <v>3835</v>
      </c>
    </row>
    <row r="3060" spans="1:16" ht="78" customHeight="1">
      <c r="A3060" s="593"/>
      <c r="B3060" s="559"/>
      <c r="C3060" s="593"/>
      <c r="D3060" s="924" t="s">
        <v>4948</v>
      </c>
      <c r="E3060" s="1409" t="s">
        <v>28</v>
      </c>
      <c r="F3060" s="73" t="s">
        <v>32</v>
      </c>
      <c r="G3060" s="966" t="s">
        <v>4937</v>
      </c>
      <c r="H3060" s="73" t="s">
        <v>4949</v>
      </c>
      <c r="I3060" s="966" t="s">
        <v>35</v>
      </c>
      <c r="J3060" s="924" t="s">
        <v>4950</v>
      </c>
      <c r="K3060" s="966" t="s">
        <v>4940</v>
      </c>
      <c r="L3060" s="1117">
        <v>5</v>
      </c>
      <c r="M3060" s="353"/>
      <c r="N3060" s="366">
        <v>0</v>
      </c>
      <c r="O3060" s="1178">
        <v>0</v>
      </c>
      <c r="P3060" s="905" t="s">
        <v>4951</v>
      </c>
    </row>
    <row r="3061" spans="1:16" ht="78" customHeight="1">
      <c r="A3061" s="647" t="s">
        <v>4765</v>
      </c>
      <c r="B3061" s="648" t="s">
        <v>2800</v>
      </c>
      <c r="C3061" s="713" t="s">
        <v>4952</v>
      </c>
      <c r="D3061" s="1425" t="s">
        <v>4953</v>
      </c>
      <c r="E3061" s="1804" t="s">
        <v>28</v>
      </c>
      <c r="F3061" s="7" t="s">
        <v>24</v>
      </c>
      <c r="G3061" s="964" t="s">
        <v>4954</v>
      </c>
      <c r="H3061" s="7" t="s">
        <v>4955</v>
      </c>
      <c r="I3061" s="964" t="s">
        <v>35</v>
      </c>
      <c r="J3061" s="964" t="s">
        <v>4956</v>
      </c>
      <c r="K3061" s="964" t="s">
        <v>4957</v>
      </c>
      <c r="L3061" s="1037">
        <v>1</v>
      </c>
      <c r="M3061" s="353"/>
      <c r="N3061" s="366">
        <v>2500</v>
      </c>
      <c r="O3061" s="1761">
        <v>4100</v>
      </c>
      <c r="P3061" s="905" t="s">
        <v>4780</v>
      </c>
    </row>
    <row r="3062" spans="1:16" ht="78" customHeight="1">
      <c r="A3062" s="592"/>
      <c r="B3062" s="558"/>
      <c r="C3062" s="714"/>
      <c r="D3062" s="1426"/>
      <c r="E3062" s="1802"/>
      <c r="F3062" s="7" t="s">
        <v>24</v>
      </c>
      <c r="G3062" s="964" t="s">
        <v>4958</v>
      </c>
      <c r="H3062" s="7" t="s">
        <v>4959</v>
      </c>
      <c r="I3062" s="964" t="s">
        <v>29</v>
      </c>
      <c r="J3062" s="964" t="s">
        <v>4960</v>
      </c>
      <c r="K3062" s="964" t="s">
        <v>4961</v>
      </c>
      <c r="L3062" s="1037">
        <v>3</v>
      </c>
      <c r="M3062" s="353"/>
      <c r="N3062" s="366">
        <v>1500</v>
      </c>
      <c r="O3062" s="1761"/>
      <c r="P3062" s="905" t="s">
        <v>3828</v>
      </c>
    </row>
    <row r="3063" spans="1:16" ht="78" customHeight="1">
      <c r="A3063" s="592"/>
      <c r="B3063" s="558"/>
      <c r="C3063" s="714"/>
      <c r="D3063" s="808"/>
      <c r="E3063" s="1805"/>
      <c r="F3063" s="7" t="s">
        <v>32</v>
      </c>
      <c r="G3063" s="964" t="s">
        <v>960</v>
      </c>
      <c r="H3063" s="7" t="s">
        <v>4959</v>
      </c>
      <c r="I3063" s="964" t="s">
        <v>29</v>
      </c>
      <c r="J3063" s="964" t="s">
        <v>4962</v>
      </c>
      <c r="K3063" s="964" t="s">
        <v>293</v>
      </c>
      <c r="L3063" s="1037">
        <v>2</v>
      </c>
      <c r="M3063" s="353"/>
      <c r="N3063" s="366">
        <v>100</v>
      </c>
      <c r="O3063" s="1761"/>
      <c r="P3063" s="905" t="s">
        <v>3828</v>
      </c>
    </row>
    <row r="3064" spans="1:16" ht="78" customHeight="1">
      <c r="A3064" s="592"/>
      <c r="B3064" s="558"/>
      <c r="C3064" s="714"/>
      <c r="D3064" s="1427" t="s">
        <v>4963</v>
      </c>
      <c r="E3064" s="2034" t="s">
        <v>28</v>
      </c>
      <c r="F3064" s="7" t="s">
        <v>24</v>
      </c>
      <c r="G3064" s="964" t="s">
        <v>4954</v>
      </c>
      <c r="H3064" s="7" t="s">
        <v>4955</v>
      </c>
      <c r="I3064" s="964" t="s">
        <v>35</v>
      </c>
      <c r="J3064" s="964" t="s">
        <v>4956</v>
      </c>
      <c r="K3064" s="964" t="s">
        <v>4957</v>
      </c>
      <c r="L3064" s="1037">
        <v>3</v>
      </c>
      <c r="M3064" s="353"/>
      <c r="N3064" s="366">
        <v>1500</v>
      </c>
      <c r="O3064" s="1761">
        <v>1600</v>
      </c>
      <c r="P3064" s="905" t="s">
        <v>4780</v>
      </c>
    </row>
    <row r="3065" spans="1:16" ht="78" customHeight="1">
      <c r="A3065" s="592"/>
      <c r="B3065" s="558"/>
      <c r="C3065" s="714"/>
      <c r="D3065" s="1345"/>
      <c r="E3065" s="1803"/>
      <c r="F3065" s="7" t="s">
        <v>32</v>
      </c>
      <c r="G3065" s="964" t="s">
        <v>4964</v>
      </c>
      <c r="H3065" s="7" t="s">
        <v>4959</v>
      </c>
      <c r="I3065" s="964" t="s">
        <v>29</v>
      </c>
      <c r="J3065" s="964" t="s">
        <v>369</v>
      </c>
      <c r="K3065" s="964" t="s">
        <v>4879</v>
      </c>
      <c r="L3065" s="1037">
        <v>2</v>
      </c>
      <c r="M3065" s="353"/>
      <c r="N3065" s="366">
        <v>100</v>
      </c>
      <c r="O3065" s="1761"/>
      <c r="P3065" s="905" t="s">
        <v>3828</v>
      </c>
    </row>
    <row r="3066" spans="1:16" ht="78" customHeight="1">
      <c r="A3066" s="592"/>
      <c r="B3066" s="558"/>
      <c r="C3066" s="714"/>
      <c r="D3066" s="1425" t="s">
        <v>4965</v>
      </c>
      <c r="E3066" s="1804" t="s">
        <v>28</v>
      </c>
      <c r="F3066" s="7" t="s">
        <v>24</v>
      </c>
      <c r="G3066" s="964" t="s">
        <v>4954</v>
      </c>
      <c r="H3066" s="7" t="s">
        <v>4966</v>
      </c>
      <c r="I3066" s="964" t="s">
        <v>35</v>
      </c>
      <c r="J3066" s="964" t="s">
        <v>4967</v>
      </c>
      <c r="K3066" s="964" t="s">
        <v>4957</v>
      </c>
      <c r="L3066" s="1037">
        <v>3</v>
      </c>
      <c r="M3066" s="353"/>
      <c r="N3066" s="366">
        <v>1500</v>
      </c>
      <c r="O3066" s="1761">
        <v>1600</v>
      </c>
      <c r="P3066" s="905" t="s">
        <v>4780</v>
      </c>
    </row>
    <row r="3067" spans="1:16" ht="78" customHeight="1">
      <c r="A3067" s="592"/>
      <c r="B3067" s="558"/>
      <c r="C3067" s="714"/>
      <c r="D3067" s="808"/>
      <c r="E3067" s="1805"/>
      <c r="F3067" s="7" t="s">
        <v>32</v>
      </c>
      <c r="G3067" s="964" t="s">
        <v>4964</v>
      </c>
      <c r="H3067" s="7" t="s">
        <v>4959</v>
      </c>
      <c r="I3067" s="964" t="s">
        <v>29</v>
      </c>
      <c r="J3067" s="964" t="s">
        <v>369</v>
      </c>
      <c r="K3067" s="964" t="s">
        <v>4879</v>
      </c>
      <c r="L3067" s="1037">
        <v>2</v>
      </c>
      <c r="M3067" s="353"/>
      <c r="N3067" s="366">
        <v>100</v>
      </c>
      <c r="O3067" s="1761"/>
      <c r="P3067" s="905" t="s">
        <v>3828</v>
      </c>
    </row>
    <row r="3068" spans="1:16" ht="78" customHeight="1">
      <c r="A3068" s="592"/>
      <c r="B3068" s="558"/>
      <c r="C3068" s="714"/>
      <c r="D3068" s="1427" t="s">
        <v>4968</v>
      </c>
      <c r="E3068" s="2034" t="s">
        <v>28</v>
      </c>
      <c r="F3068" s="7" t="s">
        <v>24</v>
      </c>
      <c r="G3068" s="964" t="s">
        <v>4954</v>
      </c>
      <c r="H3068" s="7" t="s">
        <v>4969</v>
      </c>
      <c r="I3068" s="964" t="s">
        <v>35</v>
      </c>
      <c r="J3068" s="964" t="s">
        <v>4970</v>
      </c>
      <c r="K3068" s="964" t="s">
        <v>4957</v>
      </c>
      <c r="L3068" s="1037">
        <v>1</v>
      </c>
      <c r="M3068" s="353"/>
      <c r="N3068" s="366">
        <v>2500</v>
      </c>
      <c r="O3068" s="1761">
        <v>11500</v>
      </c>
      <c r="P3068" s="905" t="s">
        <v>4780</v>
      </c>
    </row>
    <row r="3069" spans="1:16" ht="78" customHeight="1">
      <c r="A3069" s="592"/>
      <c r="B3069" s="558"/>
      <c r="C3069" s="714"/>
      <c r="D3069" s="1426"/>
      <c r="E3069" s="1802"/>
      <c r="F3069" s="7" t="s">
        <v>24</v>
      </c>
      <c r="G3069" s="964" t="s">
        <v>4971</v>
      </c>
      <c r="H3069" s="7" t="s">
        <v>4972</v>
      </c>
      <c r="I3069" s="964" t="s">
        <v>35</v>
      </c>
      <c r="J3069" s="964" t="s">
        <v>4973</v>
      </c>
      <c r="K3069" s="964" t="s">
        <v>4974</v>
      </c>
      <c r="L3069" s="1037">
        <v>3</v>
      </c>
      <c r="M3069" s="353"/>
      <c r="N3069" s="366">
        <v>3000</v>
      </c>
      <c r="O3069" s="1761"/>
      <c r="P3069" s="373" t="s">
        <v>3835</v>
      </c>
    </row>
    <row r="3070" spans="1:16" ht="78" customHeight="1">
      <c r="A3070" s="592"/>
      <c r="B3070" s="558"/>
      <c r="C3070" s="714"/>
      <c r="D3070" s="1426"/>
      <c r="E3070" s="1802"/>
      <c r="F3070" s="7" t="s">
        <v>24</v>
      </c>
      <c r="G3070" s="964" t="s">
        <v>71</v>
      </c>
      <c r="H3070" s="7" t="s">
        <v>4972</v>
      </c>
      <c r="I3070" s="964" t="s">
        <v>35</v>
      </c>
      <c r="J3070" s="964" t="s">
        <v>4975</v>
      </c>
      <c r="K3070" s="964" t="s">
        <v>4976</v>
      </c>
      <c r="L3070" s="1037">
        <v>4</v>
      </c>
      <c r="M3070" s="353"/>
      <c r="N3070" s="366">
        <v>6000</v>
      </c>
      <c r="O3070" s="1761"/>
      <c r="P3070" s="373" t="s">
        <v>3835</v>
      </c>
    </row>
    <row r="3071" spans="1:16" ht="78" customHeight="1">
      <c r="A3071" s="592"/>
      <c r="B3071" s="558"/>
      <c r="C3071" s="714"/>
      <c r="D3071" s="1426"/>
      <c r="E3071" s="1802"/>
      <c r="F3071" s="73" t="s">
        <v>24</v>
      </c>
      <c r="G3071" s="966" t="s">
        <v>4958</v>
      </c>
      <c r="H3071" s="73" t="s">
        <v>4959</v>
      </c>
      <c r="I3071" s="966" t="s">
        <v>29</v>
      </c>
      <c r="J3071" s="966" t="s">
        <v>4960</v>
      </c>
      <c r="K3071" s="966" t="s">
        <v>4961</v>
      </c>
      <c r="L3071" s="1038">
        <v>3</v>
      </c>
      <c r="M3071" s="353"/>
      <c r="N3071" s="366">
        <v>0</v>
      </c>
      <c r="O3071" s="1761"/>
      <c r="P3071" s="905" t="s">
        <v>4597</v>
      </c>
    </row>
    <row r="3072" spans="1:16" ht="78" customHeight="1">
      <c r="A3072" s="592"/>
      <c r="B3072" s="558"/>
      <c r="C3072" s="714"/>
      <c r="D3072" s="1425" t="s">
        <v>4977</v>
      </c>
      <c r="E3072" s="1804" t="s">
        <v>28</v>
      </c>
      <c r="F3072" s="7" t="s">
        <v>24</v>
      </c>
      <c r="G3072" s="964" t="s">
        <v>4954</v>
      </c>
      <c r="H3072" s="7" t="s">
        <v>4969</v>
      </c>
      <c r="I3072" s="964" t="s">
        <v>35</v>
      </c>
      <c r="J3072" s="964" t="s">
        <v>4970</v>
      </c>
      <c r="K3072" s="964" t="s">
        <v>4957</v>
      </c>
      <c r="L3072" s="1037">
        <v>1</v>
      </c>
      <c r="M3072" s="353"/>
      <c r="N3072" s="366">
        <v>2500</v>
      </c>
      <c r="O3072" s="1761">
        <v>11500</v>
      </c>
      <c r="P3072" s="905" t="s">
        <v>4780</v>
      </c>
    </row>
    <row r="3073" spans="1:16" ht="78" customHeight="1">
      <c r="A3073" s="592"/>
      <c r="B3073" s="558"/>
      <c r="C3073" s="714"/>
      <c r="D3073" s="1426"/>
      <c r="E3073" s="1802"/>
      <c r="F3073" s="7" t="s">
        <v>24</v>
      </c>
      <c r="G3073" s="964" t="s">
        <v>4971</v>
      </c>
      <c r="H3073" s="7" t="s">
        <v>4972</v>
      </c>
      <c r="I3073" s="964" t="s">
        <v>35</v>
      </c>
      <c r="J3073" s="964" t="s">
        <v>4973</v>
      </c>
      <c r="K3073" s="964" t="s">
        <v>4974</v>
      </c>
      <c r="L3073" s="1037">
        <v>3</v>
      </c>
      <c r="M3073" s="353"/>
      <c r="N3073" s="366">
        <v>3000</v>
      </c>
      <c r="O3073" s="1761"/>
      <c r="P3073" s="373" t="s">
        <v>3835</v>
      </c>
    </row>
    <row r="3074" spans="1:16" ht="78" customHeight="1">
      <c r="A3074" s="592"/>
      <c r="B3074" s="558"/>
      <c r="C3074" s="714"/>
      <c r="D3074" s="1426"/>
      <c r="E3074" s="1802"/>
      <c r="F3074" s="7" t="s">
        <v>24</v>
      </c>
      <c r="G3074" s="964" t="s">
        <v>71</v>
      </c>
      <c r="H3074" s="7" t="s">
        <v>4972</v>
      </c>
      <c r="I3074" s="964" t="s">
        <v>35</v>
      </c>
      <c r="J3074" s="964" t="s">
        <v>4975</v>
      </c>
      <c r="K3074" s="964" t="s">
        <v>4976</v>
      </c>
      <c r="L3074" s="1037">
        <v>4</v>
      </c>
      <c r="M3074" s="353"/>
      <c r="N3074" s="366">
        <v>6000</v>
      </c>
      <c r="O3074" s="1761"/>
      <c r="P3074" s="373" t="s">
        <v>3835</v>
      </c>
    </row>
    <row r="3075" spans="1:16" ht="78" customHeight="1">
      <c r="A3075" s="592"/>
      <c r="B3075" s="558"/>
      <c r="C3075" s="714"/>
      <c r="D3075" s="1345"/>
      <c r="E3075" s="1803"/>
      <c r="F3075" s="7" t="s">
        <v>24</v>
      </c>
      <c r="G3075" s="964" t="s">
        <v>4958</v>
      </c>
      <c r="H3075" s="7" t="s">
        <v>4959</v>
      </c>
      <c r="I3075" s="964" t="s">
        <v>29</v>
      </c>
      <c r="J3075" s="964" t="s">
        <v>4960</v>
      </c>
      <c r="K3075" s="964" t="s">
        <v>4961</v>
      </c>
      <c r="L3075" s="1037">
        <v>3</v>
      </c>
      <c r="M3075" s="353"/>
      <c r="N3075" s="366">
        <v>0</v>
      </c>
      <c r="O3075" s="1761"/>
      <c r="P3075" s="905" t="s">
        <v>4597</v>
      </c>
    </row>
    <row r="3076" spans="1:16" ht="78" customHeight="1">
      <c r="A3076" s="592"/>
      <c r="B3076" s="558"/>
      <c r="C3076" s="714"/>
      <c r="D3076" s="1425" t="s">
        <v>4978</v>
      </c>
      <c r="E3076" s="1804" t="s">
        <v>28</v>
      </c>
      <c r="F3076" s="7" t="s">
        <v>24</v>
      </c>
      <c r="G3076" s="964" t="s">
        <v>4954</v>
      </c>
      <c r="H3076" s="7" t="s">
        <v>4979</v>
      </c>
      <c r="I3076" s="964" t="s">
        <v>35</v>
      </c>
      <c r="J3076" s="964" t="s">
        <v>4980</v>
      </c>
      <c r="K3076" s="964" t="s">
        <v>4957</v>
      </c>
      <c r="L3076" s="1037">
        <v>1</v>
      </c>
      <c r="M3076" s="353"/>
      <c r="N3076" s="366">
        <v>2500</v>
      </c>
      <c r="O3076" s="1761">
        <v>4750</v>
      </c>
      <c r="P3076" s="905" t="s">
        <v>4780</v>
      </c>
    </row>
    <row r="3077" spans="1:16" ht="78" customHeight="1">
      <c r="A3077" s="592"/>
      <c r="B3077" s="558"/>
      <c r="C3077" s="714"/>
      <c r="D3077" s="1426"/>
      <c r="E3077" s="1802"/>
      <c r="F3077" s="7" t="s">
        <v>24</v>
      </c>
      <c r="G3077" s="964" t="s">
        <v>4981</v>
      </c>
      <c r="H3077" s="7" t="s">
        <v>4982</v>
      </c>
      <c r="I3077" s="964" t="s">
        <v>35</v>
      </c>
      <c r="J3077" s="964" t="s">
        <v>4983</v>
      </c>
      <c r="K3077" s="964" t="s">
        <v>4984</v>
      </c>
      <c r="L3077" s="1037">
        <v>4</v>
      </c>
      <c r="M3077" s="353"/>
      <c r="N3077" s="366">
        <v>750</v>
      </c>
      <c r="O3077" s="1761"/>
      <c r="P3077" s="905" t="s">
        <v>4780</v>
      </c>
    </row>
    <row r="3078" spans="1:16" ht="78" customHeight="1">
      <c r="A3078" s="592"/>
      <c r="B3078" s="558"/>
      <c r="C3078" s="714"/>
      <c r="D3078" s="808"/>
      <c r="E3078" s="1805"/>
      <c r="F3078" s="73" t="s">
        <v>24</v>
      </c>
      <c r="G3078" s="966" t="s">
        <v>4958</v>
      </c>
      <c r="H3078" s="73" t="s">
        <v>4959</v>
      </c>
      <c r="I3078" s="966" t="s">
        <v>29</v>
      </c>
      <c r="J3078" s="966" t="s">
        <v>4960</v>
      </c>
      <c r="K3078" s="966" t="s">
        <v>4961</v>
      </c>
      <c r="L3078" s="1038">
        <v>3</v>
      </c>
      <c r="M3078" s="353"/>
      <c r="N3078" s="366">
        <v>1500</v>
      </c>
      <c r="O3078" s="1761"/>
      <c r="P3078" s="905" t="s">
        <v>3828</v>
      </c>
    </row>
    <row r="3079" spans="1:16" ht="78" customHeight="1">
      <c r="A3079" s="592"/>
      <c r="B3079" s="558"/>
      <c r="C3079" s="714"/>
      <c r="D3079" s="1427" t="s">
        <v>4985</v>
      </c>
      <c r="E3079" s="2034" t="s">
        <v>28</v>
      </c>
      <c r="F3079" s="7" t="s">
        <v>24</v>
      </c>
      <c r="G3079" s="964" t="s">
        <v>4954</v>
      </c>
      <c r="H3079" s="7" t="s">
        <v>4979</v>
      </c>
      <c r="I3079" s="964" t="s">
        <v>35</v>
      </c>
      <c r="J3079" s="964" t="s">
        <v>4980</v>
      </c>
      <c r="K3079" s="964" t="s">
        <v>4957</v>
      </c>
      <c r="L3079" s="1037">
        <v>1</v>
      </c>
      <c r="M3079" s="353"/>
      <c r="N3079" s="366">
        <v>2500</v>
      </c>
      <c r="O3079" s="1761">
        <v>6000</v>
      </c>
      <c r="P3079" s="905" t="s">
        <v>4780</v>
      </c>
    </row>
    <row r="3080" spans="1:16" ht="78" customHeight="1">
      <c r="A3080" s="592"/>
      <c r="B3080" s="558"/>
      <c r="C3080" s="714"/>
      <c r="D3080" s="1426"/>
      <c r="E3080" s="1802"/>
      <c r="F3080" s="7" t="s">
        <v>24</v>
      </c>
      <c r="G3080" s="964" t="s">
        <v>4981</v>
      </c>
      <c r="H3080" s="7" t="s">
        <v>4986</v>
      </c>
      <c r="I3080" s="964" t="s">
        <v>35</v>
      </c>
      <c r="J3080" s="964" t="s">
        <v>4987</v>
      </c>
      <c r="K3080" s="964" t="s">
        <v>4984</v>
      </c>
      <c r="L3080" s="1037">
        <v>2</v>
      </c>
      <c r="M3080" s="353"/>
      <c r="N3080" s="366">
        <v>2000</v>
      </c>
      <c r="O3080" s="1761"/>
      <c r="P3080" s="905" t="s">
        <v>4780</v>
      </c>
    </row>
    <row r="3081" spans="1:16" ht="78" customHeight="1">
      <c r="A3081" s="592"/>
      <c r="B3081" s="558"/>
      <c r="C3081" s="714"/>
      <c r="D3081" s="1345"/>
      <c r="E3081" s="1803"/>
      <c r="F3081" s="7" t="s">
        <v>24</v>
      </c>
      <c r="G3081" s="964" t="s">
        <v>4958</v>
      </c>
      <c r="H3081" s="7" t="s">
        <v>4959</v>
      </c>
      <c r="I3081" s="964" t="s">
        <v>29</v>
      </c>
      <c r="J3081" s="964" t="s">
        <v>4960</v>
      </c>
      <c r="K3081" s="964" t="s">
        <v>4961</v>
      </c>
      <c r="L3081" s="1037">
        <v>3</v>
      </c>
      <c r="M3081" s="353"/>
      <c r="N3081" s="366">
        <v>1500</v>
      </c>
      <c r="O3081" s="1761"/>
      <c r="P3081" s="905" t="s">
        <v>3828</v>
      </c>
    </row>
    <row r="3082" spans="1:16" ht="78" customHeight="1">
      <c r="A3082" s="592"/>
      <c r="B3082" s="558"/>
      <c r="C3082" s="714"/>
      <c r="D3082" s="1425" t="s">
        <v>4988</v>
      </c>
      <c r="E3082" s="1804" t="s">
        <v>28</v>
      </c>
      <c r="F3082" s="7" t="s">
        <v>24</v>
      </c>
      <c r="G3082" s="964" t="s">
        <v>4954</v>
      </c>
      <c r="H3082" s="7" t="s">
        <v>4969</v>
      </c>
      <c r="I3082" s="964" t="s">
        <v>35</v>
      </c>
      <c r="J3082" s="964" t="s">
        <v>4970</v>
      </c>
      <c r="K3082" s="964" t="s">
        <v>4957</v>
      </c>
      <c r="L3082" s="1037">
        <v>3</v>
      </c>
      <c r="M3082" s="353"/>
      <c r="N3082" s="366">
        <v>1500</v>
      </c>
      <c r="O3082" s="1761">
        <v>3100</v>
      </c>
      <c r="P3082" s="905" t="s">
        <v>4780</v>
      </c>
    </row>
    <row r="3083" spans="1:16" ht="78" customHeight="1">
      <c r="A3083" s="592"/>
      <c r="B3083" s="558"/>
      <c r="C3083" s="714"/>
      <c r="D3083" s="1426"/>
      <c r="E3083" s="1802"/>
      <c r="F3083" s="7" t="s">
        <v>32</v>
      </c>
      <c r="G3083" s="964" t="s">
        <v>960</v>
      </c>
      <c r="H3083" s="7" t="s">
        <v>4972</v>
      </c>
      <c r="I3083" s="964" t="s">
        <v>35</v>
      </c>
      <c r="J3083" s="964" t="s">
        <v>4989</v>
      </c>
      <c r="K3083" s="964" t="s">
        <v>293</v>
      </c>
      <c r="L3083" s="1037">
        <v>3</v>
      </c>
      <c r="M3083" s="353"/>
      <c r="N3083" s="366">
        <v>100</v>
      </c>
      <c r="O3083" s="1761"/>
      <c r="P3083" s="373" t="s">
        <v>3835</v>
      </c>
    </row>
    <row r="3084" spans="1:16" ht="78" customHeight="1">
      <c r="A3084" s="592"/>
      <c r="B3084" s="558"/>
      <c r="C3084" s="714"/>
      <c r="D3084" s="1345"/>
      <c r="E3084" s="1803"/>
      <c r="F3084" s="7" t="s">
        <v>24</v>
      </c>
      <c r="G3084" s="964" t="s">
        <v>4958</v>
      </c>
      <c r="H3084" s="7" t="s">
        <v>4959</v>
      </c>
      <c r="I3084" s="964" t="s">
        <v>29</v>
      </c>
      <c r="J3084" s="964" t="s">
        <v>4960</v>
      </c>
      <c r="K3084" s="964" t="s">
        <v>4961</v>
      </c>
      <c r="L3084" s="1037">
        <v>3</v>
      </c>
      <c r="M3084" s="353"/>
      <c r="N3084" s="366">
        <v>1500</v>
      </c>
      <c r="O3084" s="1761"/>
      <c r="P3084" s="905" t="s">
        <v>3828</v>
      </c>
    </row>
    <row r="3085" spans="1:16" ht="78" customHeight="1">
      <c r="A3085" s="592"/>
      <c r="B3085" s="558"/>
      <c r="C3085" s="714"/>
      <c r="D3085" s="1425" t="s">
        <v>4990</v>
      </c>
      <c r="E3085" s="1804" t="s">
        <v>28</v>
      </c>
      <c r="F3085" s="7" t="s">
        <v>24</v>
      </c>
      <c r="G3085" s="964" t="s">
        <v>4954</v>
      </c>
      <c r="H3085" s="7" t="s">
        <v>4969</v>
      </c>
      <c r="I3085" s="964" t="s">
        <v>35</v>
      </c>
      <c r="J3085" s="964" t="s">
        <v>4970</v>
      </c>
      <c r="K3085" s="964" t="s">
        <v>4957</v>
      </c>
      <c r="L3085" s="1037">
        <v>3</v>
      </c>
      <c r="M3085" s="353"/>
      <c r="N3085" s="366">
        <v>1500</v>
      </c>
      <c r="O3085" s="1761">
        <v>3100</v>
      </c>
      <c r="P3085" s="905" t="s">
        <v>4780</v>
      </c>
    </row>
    <row r="3086" spans="1:16" ht="78" customHeight="1">
      <c r="A3086" s="592"/>
      <c r="B3086" s="558"/>
      <c r="C3086" s="714"/>
      <c r="D3086" s="1426"/>
      <c r="E3086" s="1802"/>
      <c r="F3086" s="7" t="s">
        <v>32</v>
      </c>
      <c r="G3086" s="964" t="s">
        <v>960</v>
      </c>
      <c r="H3086" s="7" t="s">
        <v>4972</v>
      </c>
      <c r="I3086" s="964" t="s">
        <v>35</v>
      </c>
      <c r="J3086" s="964" t="s">
        <v>4989</v>
      </c>
      <c r="K3086" s="964" t="s">
        <v>293</v>
      </c>
      <c r="L3086" s="1037">
        <v>3</v>
      </c>
      <c r="M3086" s="353"/>
      <c r="N3086" s="366">
        <v>100</v>
      </c>
      <c r="O3086" s="1761"/>
      <c r="P3086" s="373" t="s">
        <v>3835</v>
      </c>
    </row>
    <row r="3087" spans="1:16" ht="78" customHeight="1">
      <c r="A3087" s="592"/>
      <c r="B3087" s="558"/>
      <c r="C3087" s="714"/>
      <c r="D3087" s="808"/>
      <c r="E3087" s="1805"/>
      <c r="F3087" s="7" t="s">
        <v>24</v>
      </c>
      <c r="G3087" s="964" t="s">
        <v>4958</v>
      </c>
      <c r="H3087" s="7" t="s">
        <v>4959</v>
      </c>
      <c r="I3087" s="964" t="s">
        <v>29</v>
      </c>
      <c r="J3087" s="964" t="s">
        <v>4960</v>
      </c>
      <c r="K3087" s="964" t="s">
        <v>4961</v>
      </c>
      <c r="L3087" s="1037">
        <v>3</v>
      </c>
      <c r="M3087" s="353"/>
      <c r="N3087" s="366">
        <v>1500</v>
      </c>
      <c r="O3087" s="1761"/>
      <c r="P3087" s="905" t="s">
        <v>3828</v>
      </c>
    </row>
    <row r="3088" spans="1:16" ht="78" customHeight="1">
      <c r="A3088" s="592"/>
      <c r="B3088" s="558"/>
      <c r="C3088" s="714"/>
      <c r="D3088" s="1427" t="s">
        <v>4991</v>
      </c>
      <c r="E3088" s="2034" t="s">
        <v>28</v>
      </c>
      <c r="F3088" s="7" t="s">
        <v>24</v>
      </c>
      <c r="G3088" s="964" t="s">
        <v>4992</v>
      </c>
      <c r="H3088" s="7" t="s">
        <v>4993</v>
      </c>
      <c r="I3088" s="964" t="s">
        <v>35</v>
      </c>
      <c r="J3088" s="964" t="s">
        <v>4994</v>
      </c>
      <c r="K3088" s="964" t="s">
        <v>4940</v>
      </c>
      <c r="L3088" s="1037">
        <v>5</v>
      </c>
      <c r="M3088" s="353"/>
      <c r="N3088" s="366">
        <v>1000</v>
      </c>
      <c r="O3088" s="1761">
        <v>2600</v>
      </c>
      <c r="P3088" s="373" t="s">
        <v>3835</v>
      </c>
    </row>
    <row r="3089" spans="1:16" ht="78" customHeight="1">
      <c r="A3089" s="592"/>
      <c r="B3089" s="558"/>
      <c r="C3089" s="714"/>
      <c r="D3089" s="1426"/>
      <c r="E3089" s="1802"/>
      <c r="F3089" s="7" t="s">
        <v>32</v>
      </c>
      <c r="G3089" s="964" t="s">
        <v>4995</v>
      </c>
      <c r="H3089" s="7" t="s">
        <v>4996</v>
      </c>
      <c r="I3089" s="964" t="s">
        <v>35</v>
      </c>
      <c r="J3089" s="964" t="s">
        <v>4997</v>
      </c>
      <c r="K3089" s="964" t="s">
        <v>4892</v>
      </c>
      <c r="L3089" s="1037">
        <v>3</v>
      </c>
      <c r="M3089" s="353"/>
      <c r="N3089" s="366">
        <v>100</v>
      </c>
      <c r="O3089" s="1761"/>
      <c r="P3089" s="373" t="s">
        <v>3835</v>
      </c>
    </row>
    <row r="3090" spans="1:16" ht="78" customHeight="1">
      <c r="A3090" s="592"/>
      <c r="B3090" s="558"/>
      <c r="C3090" s="714"/>
      <c r="D3090" s="1345"/>
      <c r="E3090" s="1803"/>
      <c r="F3090" s="7" t="s">
        <v>24</v>
      </c>
      <c r="G3090" s="964" t="s">
        <v>4958</v>
      </c>
      <c r="H3090" s="7" t="s">
        <v>4959</v>
      </c>
      <c r="I3090" s="964" t="s">
        <v>29</v>
      </c>
      <c r="J3090" s="964" t="s">
        <v>4960</v>
      </c>
      <c r="K3090" s="964" t="s">
        <v>4961</v>
      </c>
      <c r="L3090" s="1037">
        <v>3</v>
      </c>
      <c r="M3090" s="353"/>
      <c r="N3090" s="366">
        <v>1500</v>
      </c>
      <c r="O3090" s="1761"/>
      <c r="P3090" s="905" t="s">
        <v>3828</v>
      </c>
    </row>
    <row r="3091" spans="1:16" ht="78" customHeight="1">
      <c r="A3091" s="592"/>
      <c r="B3091" s="558"/>
      <c r="C3091" s="714"/>
      <c r="D3091" s="1425" t="s">
        <v>4998</v>
      </c>
      <c r="E3091" s="1804" t="s">
        <v>28</v>
      </c>
      <c r="F3091" s="7" t="s">
        <v>32</v>
      </c>
      <c r="G3091" s="964" t="s">
        <v>4995</v>
      </c>
      <c r="H3091" s="7" t="s">
        <v>4996</v>
      </c>
      <c r="I3091" s="964" t="s">
        <v>35</v>
      </c>
      <c r="J3091" s="964" t="s">
        <v>4997</v>
      </c>
      <c r="K3091" s="964" t="s">
        <v>4892</v>
      </c>
      <c r="L3091" s="1037">
        <v>2</v>
      </c>
      <c r="M3091" s="353"/>
      <c r="N3091" s="366">
        <v>200</v>
      </c>
      <c r="O3091" s="1761">
        <v>300</v>
      </c>
      <c r="P3091" s="373" t="s">
        <v>3835</v>
      </c>
    </row>
    <row r="3092" spans="1:16" ht="78" customHeight="1">
      <c r="A3092" s="592"/>
      <c r="B3092" s="558"/>
      <c r="C3092" s="714"/>
      <c r="D3092" s="808"/>
      <c r="E3092" s="1805"/>
      <c r="F3092" s="73" t="s">
        <v>32</v>
      </c>
      <c r="G3092" s="966" t="s">
        <v>960</v>
      </c>
      <c r="H3092" s="73" t="s">
        <v>4959</v>
      </c>
      <c r="I3092" s="966" t="s">
        <v>29</v>
      </c>
      <c r="J3092" s="966" t="s">
        <v>4962</v>
      </c>
      <c r="K3092" s="966" t="s">
        <v>293</v>
      </c>
      <c r="L3092" s="1038">
        <v>2</v>
      </c>
      <c r="M3092" s="353"/>
      <c r="N3092" s="366">
        <v>100</v>
      </c>
      <c r="O3092" s="1761"/>
      <c r="P3092" s="905" t="s">
        <v>3828</v>
      </c>
    </row>
    <row r="3093" spans="1:16" ht="78" customHeight="1">
      <c r="A3093" s="592"/>
      <c r="B3093" s="558"/>
      <c r="C3093" s="714"/>
      <c r="D3093" s="1427" t="s">
        <v>4999</v>
      </c>
      <c r="E3093" s="2034" t="s">
        <v>28</v>
      </c>
      <c r="F3093" s="7" t="s">
        <v>32</v>
      </c>
      <c r="G3093" s="964" t="s">
        <v>960</v>
      </c>
      <c r="H3093" s="7" t="s">
        <v>4959</v>
      </c>
      <c r="I3093" s="964" t="s">
        <v>29</v>
      </c>
      <c r="J3093" s="964" t="s">
        <v>4962</v>
      </c>
      <c r="K3093" s="964" t="s">
        <v>293</v>
      </c>
      <c r="L3093" s="1037">
        <v>2</v>
      </c>
      <c r="M3093" s="353"/>
      <c r="N3093" s="366">
        <v>100</v>
      </c>
      <c r="O3093" s="1761">
        <v>450</v>
      </c>
      <c r="P3093" s="905" t="s">
        <v>3828</v>
      </c>
    </row>
    <row r="3094" spans="1:16" ht="78" customHeight="1">
      <c r="A3094" s="592"/>
      <c r="B3094" s="558"/>
      <c r="C3094" s="714"/>
      <c r="D3094" s="1426"/>
      <c r="E3094" s="1802"/>
      <c r="F3094" s="7" t="s">
        <v>32</v>
      </c>
      <c r="G3094" s="964" t="s">
        <v>5000</v>
      </c>
      <c r="H3094" s="7" t="s">
        <v>4959</v>
      </c>
      <c r="I3094" s="964" t="s">
        <v>35</v>
      </c>
      <c r="J3094" s="964" t="s">
        <v>5001</v>
      </c>
      <c r="K3094" s="964" t="s">
        <v>4886</v>
      </c>
      <c r="L3094" s="1037">
        <v>3</v>
      </c>
      <c r="M3094" s="353"/>
      <c r="N3094" s="366">
        <v>100</v>
      </c>
      <c r="O3094" s="1761"/>
      <c r="P3094" s="373" t="s">
        <v>3835</v>
      </c>
    </row>
    <row r="3095" spans="1:16" ht="78" customHeight="1">
      <c r="A3095" s="592"/>
      <c r="B3095" s="558"/>
      <c r="C3095" s="714"/>
      <c r="D3095" s="1345"/>
      <c r="E3095" s="1802"/>
      <c r="F3095" s="7" t="s">
        <v>32</v>
      </c>
      <c r="G3095" s="964" t="s">
        <v>4964</v>
      </c>
      <c r="H3095" s="7" t="s">
        <v>5002</v>
      </c>
      <c r="I3095" s="964" t="s">
        <v>29</v>
      </c>
      <c r="J3095" s="964" t="s">
        <v>5003</v>
      </c>
      <c r="K3095" s="964" t="s">
        <v>4879</v>
      </c>
      <c r="L3095" s="1037">
        <v>1</v>
      </c>
      <c r="M3095" s="353"/>
      <c r="N3095" s="366">
        <v>250</v>
      </c>
      <c r="O3095" s="1761"/>
      <c r="P3095" s="373" t="s">
        <v>3835</v>
      </c>
    </row>
    <row r="3096" spans="1:16" ht="78" customHeight="1">
      <c r="A3096" s="592"/>
      <c r="B3096" s="558"/>
      <c r="C3096" s="714"/>
      <c r="D3096" s="1326" t="s">
        <v>5004</v>
      </c>
      <c r="E3096" s="2028" t="s">
        <v>28</v>
      </c>
      <c r="F3096" s="7" t="s">
        <v>24</v>
      </c>
      <c r="G3096" s="964" t="s">
        <v>4958</v>
      </c>
      <c r="H3096" s="7" t="s">
        <v>4959</v>
      </c>
      <c r="I3096" s="964" t="s">
        <v>29</v>
      </c>
      <c r="J3096" s="964" t="s">
        <v>4960</v>
      </c>
      <c r="K3096" s="964" t="s">
        <v>4961</v>
      </c>
      <c r="L3096" s="1037">
        <v>3</v>
      </c>
      <c r="M3096" s="353"/>
      <c r="N3096" s="366">
        <v>1500</v>
      </c>
      <c r="O3096" s="1761">
        <v>1700</v>
      </c>
      <c r="P3096" s="905" t="s">
        <v>3828</v>
      </c>
    </row>
    <row r="3097" spans="1:16" ht="78" customHeight="1">
      <c r="A3097" s="592"/>
      <c r="B3097" s="558"/>
      <c r="C3097" s="714"/>
      <c r="D3097" s="731"/>
      <c r="E3097" s="2028"/>
      <c r="F3097" s="7" t="s">
        <v>32</v>
      </c>
      <c r="G3097" s="964" t="s">
        <v>5000</v>
      </c>
      <c r="H3097" s="7" t="s">
        <v>4959</v>
      </c>
      <c r="I3097" s="964" t="s">
        <v>35</v>
      </c>
      <c r="J3097" s="964" t="s">
        <v>5001</v>
      </c>
      <c r="K3097" s="964" t="s">
        <v>4886</v>
      </c>
      <c r="L3097" s="1037">
        <v>2</v>
      </c>
      <c r="M3097" s="353"/>
      <c r="N3097" s="366">
        <v>200</v>
      </c>
      <c r="O3097" s="1761"/>
      <c r="P3097" s="373" t="s">
        <v>3835</v>
      </c>
    </row>
    <row r="3098" spans="1:16" ht="78" customHeight="1">
      <c r="A3098" s="592"/>
      <c r="B3098" s="558"/>
      <c r="C3098" s="714"/>
      <c r="D3098" s="1425" t="s">
        <v>5005</v>
      </c>
      <c r="E3098" s="1802" t="s">
        <v>28</v>
      </c>
      <c r="F3098" s="7" t="s">
        <v>24</v>
      </c>
      <c r="G3098" s="964" t="s">
        <v>4958</v>
      </c>
      <c r="H3098" s="7" t="s">
        <v>4959</v>
      </c>
      <c r="I3098" s="964" t="s">
        <v>29</v>
      </c>
      <c r="J3098" s="964" t="s">
        <v>4960</v>
      </c>
      <c r="K3098" s="964" t="s">
        <v>4961</v>
      </c>
      <c r="L3098" s="1037">
        <v>3</v>
      </c>
      <c r="M3098" s="353"/>
      <c r="N3098" s="366">
        <v>1500</v>
      </c>
      <c r="O3098" s="1761">
        <v>1750</v>
      </c>
      <c r="P3098" s="905" t="s">
        <v>3828</v>
      </c>
    </row>
    <row r="3099" spans="1:16" ht="78" customHeight="1">
      <c r="A3099" s="592"/>
      <c r="B3099" s="558"/>
      <c r="C3099" s="714"/>
      <c r="D3099" s="808"/>
      <c r="E3099" s="1805"/>
      <c r="F3099" s="7" t="s">
        <v>32</v>
      </c>
      <c r="G3099" s="964" t="s">
        <v>4964</v>
      </c>
      <c r="H3099" s="7" t="s">
        <v>5002</v>
      </c>
      <c r="I3099" s="964" t="s">
        <v>29</v>
      </c>
      <c r="J3099" s="964" t="s">
        <v>5003</v>
      </c>
      <c r="K3099" s="964" t="s">
        <v>4879</v>
      </c>
      <c r="L3099" s="1037">
        <v>1</v>
      </c>
      <c r="M3099" s="353"/>
      <c r="N3099" s="366">
        <v>250</v>
      </c>
      <c r="O3099" s="1761"/>
      <c r="P3099" s="905" t="s">
        <v>3828</v>
      </c>
    </row>
    <row r="3100" spans="1:16" ht="78" customHeight="1">
      <c r="A3100" s="592"/>
      <c r="B3100" s="558"/>
      <c r="C3100" s="714"/>
      <c r="D3100" s="1427" t="s">
        <v>5006</v>
      </c>
      <c r="E3100" s="2034" t="s">
        <v>28</v>
      </c>
      <c r="F3100" s="7" t="s">
        <v>32</v>
      </c>
      <c r="G3100" s="964" t="s">
        <v>5000</v>
      </c>
      <c r="H3100" s="7" t="s">
        <v>4959</v>
      </c>
      <c r="I3100" s="964" t="s">
        <v>29</v>
      </c>
      <c r="J3100" s="964" t="s">
        <v>423</v>
      </c>
      <c r="K3100" s="964" t="s">
        <v>4886</v>
      </c>
      <c r="L3100" s="1037">
        <v>2</v>
      </c>
      <c r="M3100" s="353"/>
      <c r="N3100" s="366">
        <v>100</v>
      </c>
      <c r="O3100" s="1761">
        <v>200</v>
      </c>
      <c r="P3100" s="905" t="s">
        <v>3828</v>
      </c>
    </row>
    <row r="3101" spans="1:16" ht="78" customHeight="1">
      <c r="A3101" s="592"/>
      <c r="B3101" s="558"/>
      <c r="C3101" s="714"/>
      <c r="D3101" s="1426"/>
      <c r="E3101" s="1802"/>
      <c r="F3101" s="73" t="s">
        <v>32</v>
      </c>
      <c r="G3101" s="966" t="s">
        <v>4964</v>
      </c>
      <c r="H3101" s="73" t="s">
        <v>4959</v>
      </c>
      <c r="I3101" s="966" t="s">
        <v>29</v>
      </c>
      <c r="J3101" s="966" t="s">
        <v>369</v>
      </c>
      <c r="K3101" s="966" t="s">
        <v>4879</v>
      </c>
      <c r="L3101" s="1038">
        <v>2</v>
      </c>
      <c r="M3101" s="353"/>
      <c r="N3101" s="366">
        <v>100</v>
      </c>
      <c r="O3101" s="1761"/>
      <c r="P3101" s="905" t="s">
        <v>3828</v>
      </c>
    </row>
    <row r="3102" spans="1:16" ht="78" customHeight="1">
      <c r="A3102" s="592"/>
      <c r="B3102" s="558"/>
      <c r="C3102" s="714"/>
      <c r="D3102" s="966" t="s">
        <v>5007</v>
      </c>
      <c r="E3102" s="1318" t="s">
        <v>28</v>
      </c>
      <c r="F3102" s="7" t="s">
        <v>32</v>
      </c>
      <c r="G3102" s="964" t="s">
        <v>5000</v>
      </c>
      <c r="H3102" s="7" t="s">
        <v>5008</v>
      </c>
      <c r="I3102" s="964" t="s">
        <v>35</v>
      </c>
      <c r="J3102" s="964" t="s">
        <v>763</v>
      </c>
      <c r="K3102" s="964" t="s">
        <v>4886</v>
      </c>
      <c r="L3102" s="1037">
        <v>3</v>
      </c>
      <c r="M3102" s="353"/>
      <c r="N3102" s="366">
        <v>100</v>
      </c>
      <c r="O3102" s="1178">
        <v>100</v>
      </c>
      <c r="P3102" s="373" t="s">
        <v>3835</v>
      </c>
    </row>
    <row r="3103" spans="1:16" ht="78" customHeight="1">
      <c r="A3103" s="592"/>
      <c r="B3103" s="558"/>
      <c r="C3103" s="714"/>
      <c r="D3103" s="966" t="s">
        <v>5009</v>
      </c>
      <c r="E3103" s="1318" t="s">
        <v>28</v>
      </c>
      <c r="F3103" s="7" t="s">
        <v>32</v>
      </c>
      <c r="G3103" s="964" t="s">
        <v>5000</v>
      </c>
      <c r="H3103" s="7" t="s">
        <v>4959</v>
      </c>
      <c r="I3103" s="964" t="s">
        <v>29</v>
      </c>
      <c r="J3103" s="964" t="s">
        <v>423</v>
      </c>
      <c r="K3103" s="964" t="s">
        <v>4886</v>
      </c>
      <c r="L3103" s="1037">
        <v>2</v>
      </c>
      <c r="M3103" s="353"/>
      <c r="N3103" s="366">
        <v>100</v>
      </c>
      <c r="O3103" s="1178">
        <v>100</v>
      </c>
      <c r="P3103" s="905" t="s">
        <v>3828</v>
      </c>
    </row>
    <row r="3104" spans="1:16" ht="78" customHeight="1">
      <c r="A3104" s="592"/>
      <c r="B3104" s="558"/>
      <c r="C3104" s="714"/>
      <c r="D3104" s="1425" t="s">
        <v>4479</v>
      </c>
      <c r="E3104" s="1804" t="s">
        <v>28</v>
      </c>
      <c r="F3104" s="7" t="s">
        <v>32</v>
      </c>
      <c r="G3104" s="964" t="s">
        <v>5000</v>
      </c>
      <c r="H3104" s="7" t="s">
        <v>4959</v>
      </c>
      <c r="I3104" s="964" t="s">
        <v>29</v>
      </c>
      <c r="J3104" s="964" t="s">
        <v>423</v>
      </c>
      <c r="K3104" s="964" t="s">
        <v>4886</v>
      </c>
      <c r="L3104" s="1037">
        <v>2</v>
      </c>
      <c r="M3104" s="353"/>
      <c r="N3104" s="366">
        <v>100</v>
      </c>
      <c r="O3104" s="1761">
        <v>200</v>
      </c>
      <c r="P3104" s="905" t="s">
        <v>3828</v>
      </c>
    </row>
    <row r="3105" spans="1:316" ht="78" customHeight="1">
      <c r="A3105" s="592"/>
      <c r="B3105" s="558"/>
      <c r="C3105" s="714"/>
      <c r="D3105" s="808"/>
      <c r="E3105" s="1805"/>
      <c r="F3105" s="7" t="s">
        <v>32</v>
      </c>
      <c r="G3105" s="964" t="s">
        <v>4964</v>
      </c>
      <c r="H3105" s="7" t="s">
        <v>4959</v>
      </c>
      <c r="I3105" s="964" t="s">
        <v>29</v>
      </c>
      <c r="J3105" s="964" t="s">
        <v>369</v>
      </c>
      <c r="K3105" s="964" t="s">
        <v>4879</v>
      </c>
      <c r="L3105" s="1037">
        <v>2</v>
      </c>
      <c r="M3105" s="353"/>
      <c r="N3105" s="366">
        <v>100</v>
      </c>
      <c r="O3105" s="1761"/>
      <c r="P3105" s="905" t="s">
        <v>3828</v>
      </c>
    </row>
    <row r="3106" spans="1:316" ht="78" customHeight="1">
      <c r="A3106" s="592"/>
      <c r="B3106" s="558"/>
      <c r="C3106" s="714"/>
      <c r="D3106" s="966" t="s">
        <v>5010</v>
      </c>
      <c r="E3106" s="1318" t="s">
        <v>28</v>
      </c>
      <c r="F3106" s="7" t="s">
        <v>32</v>
      </c>
      <c r="G3106" s="964" t="s">
        <v>5000</v>
      </c>
      <c r="H3106" s="7" t="s">
        <v>4959</v>
      </c>
      <c r="I3106" s="964" t="s">
        <v>29</v>
      </c>
      <c r="J3106" s="964" t="s">
        <v>423</v>
      </c>
      <c r="K3106" s="964" t="s">
        <v>4886</v>
      </c>
      <c r="L3106" s="1037">
        <v>2</v>
      </c>
      <c r="M3106" s="353"/>
      <c r="N3106" s="366">
        <v>100</v>
      </c>
      <c r="O3106" s="1178">
        <v>100</v>
      </c>
      <c r="P3106" s="905" t="s">
        <v>3828</v>
      </c>
    </row>
    <row r="3107" spans="1:316" ht="78" customHeight="1">
      <c r="A3107" s="592"/>
      <c r="B3107" s="558"/>
      <c r="C3107" s="714"/>
      <c r="D3107" s="966" t="s">
        <v>5011</v>
      </c>
      <c r="E3107" s="1318" t="s">
        <v>28</v>
      </c>
      <c r="F3107" s="7" t="s">
        <v>32</v>
      </c>
      <c r="G3107" s="964" t="s">
        <v>5000</v>
      </c>
      <c r="H3107" s="7" t="s">
        <v>4959</v>
      </c>
      <c r="I3107" s="964" t="s">
        <v>29</v>
      </c>
      <c r="J3107" s="964" t="s">
        <v>423</v>
      </c>
      <c r="K3107" s="964" t="s">
        <v>4886</v>
      </c>
      <c r="L3107" s="1037">
        <v>2</v>
      </c>
      <c r="M3107" s="353" t="s">
        <v>5012</v>
      </c>
      <c r="N3107" s="366">
        <v>100</v>
      </c>
      <c r="O3107" s="1178">
        <v>100</v>
      </c>
      <c r="P3107" s="905" t="s">
        <v>3828</v>
      </c>
    </row>
    <row r="3108" spans="1:316" ht="78" customHeight="1">
      <c r="A3108" s="592"/>
      <c r="B3108" s="558"/>
      <c r="C3108" s="714"/>
      <c r="D3108" s="966" t="s">
        <v>5013</v>
      </c>
      <c r="E3108" s="1318" t="s">
        <v>28</v>
      </c>
      <c r="F3108" s="7" t="s">
        <v>32</v>
      </c>
      <c r="G3108" s="964" t="s">
        <v>4964</v>
      </c>
      <c r="H3108" s="7" t="s">
        <v>4959</v>
      </c>
      <c r="I3108" s="964" t="s">
        <v>29</v>
      </c>
      <c r="J3108" s="964" t="s">
        <v>369</v>
      </c>
      <c r="K3108" s="964" t="s">
        <v>4879</v>
      </c>
      <c r="L3108" s="1037">
        <v>2</v>
      </c>
      <c r="M3108" s="353" t="s">
        <v>4985</v>
      </c>
      <c r="N3108" s="366">
        <v>100</v>
      </c>
      <c r="O3108" s="1178">
        <v>100</v>
      </c>
      <c r="P3108" s="905" t="s">
        <v>3828</v>
      </c>
    </row>
    <row r="3109" spans="1:316" ht="78" customHeight="1">
      <c r="A3109" s="592"/>
      <c r="B3109" s="558"/>
      <c r="C3109" s="714"/>
      <c r="D3109" s="966" t="s">
        <v>5014</v>
      </c>
      <c r="E3109" s="1318" t="s">
        <v>28</v>
      </c>
      <c r="F3109" s="7" t="s">
        <v>32</v>
      </c>
      <c r="G3109" s="964" t="s">
        <v>4964</v>
      </c>
      <c r="H3109" s="7" t="s">
        <v>4959</v>
      </c>
      <c r="I3109" s="964" t="s">
        <v>29</v>
      </c>
      <c r="J3109" s="964" t="s">
        <v>369</v>
      </c>
      <c r="K3109" s="964" t="s">
        <v>4879</v>
      </c>
      <c r="L3109" s="1037">
        <v>2</v>
      </c>
      <c r="M3109" s="353" t="s">
        <v>5015</v>
      </c>
      <c r="N3109" s="366">
        <v>100</v>
      </c>
      <c r="O3109" s="1178">
        <v>100</v>
      </c>
      <c r="P3109" s="905" t="s">
        <v>3828</v>
      </c>
    </row>
    <row r="3110" spans="1:316" ht="78" customHeight="1">
      <c r="A3110" s="592"/>
      <c r="B3110" s="558"/>
      <c r="C3110" s="714"/>
      <c r="D3110" s="966" t="s">
        <v>5016</v>
      </c>
      <c r="E3110" s="1318" t="s">
        <v>28</v>
      </c>
      <c r="F3110" s="7" t="s">
        <v>32</v>
      </c>
      <c r="G3110" s="964" t="s">
        <v>4964</v>
      </c>
      <c r="H3110" s="7" t="s">
        <v>4959</v>
      </c>
      <c r="I3110" s="964" t="s">
        <v>29</v>
      </c>
      <c r="J3110" s="964" t="s">
        <v>369</v>
      </c>
      <c r="K3110" s="964" t="s">
        <v>4879</v>
      </c>
      <c r="L3110" s="1037">
        <v>2</v>
      </c>
      <c r="M3110" s="353" t="s">
        <v>5015</v>
      </c>
      <c r="N3110" s="366">
        <v>100</v>
      </c>
      <c r="O3110" s="1178">
        <v>100</v>
      </c>
      <c r="P3110" s="905" t="s">
        <v>3828</v>
      </c>
    </row>
    <row r="3111" spans="1:316" ht="78" customHeight="1">
      <c r="A3111" s="592"/>
      <c r="B3111" s="558"/>
      <c r="C3111" s="714"/>
      <c r="D3111" s="1425" t="s">
        <v>5017</v>
      </c>
      <c r="E3111" s="1804" t="s">
        <v>23</v>
      </c>
      <c r="F3111" s="7" t="s">
        <v>24</v>
      </c>
      <c r="G3111" s="964" t="s">
        <v>4954</v>
      </c>
      <c r="H3111" s="7" t="s">
        <v>4969</v>
      </c>
      <c r="I3111" s="964" t="s">
        <v>35</v>
      </c>
      <c r="J3111" s="964" t="s">
        <v>4970</v>
      </c>
      <c r="K3111" s="964" t="s">
        <v>4957</v>
      </c>
      <c r="L3111" s="1037">
        <v>1</v>
      </c>
      <c r="M3111" s="353" t="s">
        <v>5012</v>
      </c>
      <c r="N3111" s="366">
        <v>2500</v>
      </c>
      <c r="O3111" s="1761">
        <v>5250</v>
      </c>
      <c r="P3111" s="905" t="s">
        <v>4780</v>
      </c>
    </row>
    <row r="3112" spans="1:316" ht="78" customHeight="1">
      <c r="A3112" s="592"/>
      <c r="B3112" s="558"/>
      <c r="C3112" s="714"/>
      <c r="D3112" s="1426"/>
      <c r="E3112" s="1802"/>
      <c r="F3112" s="7" t="s">
        <v>24</v>
      </c>
      <c r="G3112" s="964" t="s">
        <v>4981</v>
      </c>
      <c r="H3112" s="7" t="s">
        <v>4986</v>
      </c>
      <c r="I3112" s="964" t="s">
        <v>35</v>
      </c>
      <c r="J3112" s="964" t="s">
        <v>4987</v>
      </c>
      <c r="K3112" s="964" t="s">
        <v>4984</v>
      </c>
      <c r="L3112" s="1037">
        <v>2</v>
      </c>
      <c r="M3112" s="353" t="s">
        <v>5012</v>
      </c>
      <c r="N3112" s="366">
        <v>2000</v>
      </c>
      <c r="O3112" s="1761"/>
      <c r="P3112" s="905" t="s">
        <v>4780</v>
      </c>
    </row>
    <row r="3113" spans="1:316" ht="78" customHeight="1">
      <c r="A3113" s="592"/>
      <c r="B3113" s="558"/>
      <c r="C3113" s="714"/>
      <c r="D3113" s="1426"/>
      <c r="E3113" s="1802"/>
      <c r="F3113" s="73" t="s">
        <v>24</v>
      </c>
      <c r="G3113" s="966" t="s">
        <v>4981</v>
      </c>
      <c r="H3113" s="73" t="s">
        <v>4982</v>
      </c>
      <c r="I3113" s="966" t="s">
        <v>35</v>
      </c>
      <c r="J3113" s="966" t="s">
        <v>4983</v>
      </c>
      <c r="K3113" s="966" t="s">
        <v>4984</v>
      </c>
      <c r="L3113" s="1038">
        <v>4</v>
      </c>
      <c r="M3113" s="353" t="s">
        <v>4953</v>
      </c>
      <c r="N3113" s="366">
        <v>750</v>
      </c>
      <c r="O3113" s="1761"/>
      <c r="P3113" s="905" t="s">
        <v>4780</v>
      </c>
    </row>
    <row r="3114" spans="1:316" ht="78" customHeight="1">
      <c r="A3114" s="592"/>
      <c r="B3114" s="558"/>
      <c r="C3114" s="714"/>
      <c r="D3114" s="1425" t="s">
        <v>5018</v>
      </c>
      <c r="E3114" s="1804" t="s">
        <v>23</v>
      </c>
      <c r="F3114" s="7" t="s">
        <v>24</v>
      </c>
      <c r="G3114" s="964" t="s">
        <v>4954</v>
      </c>
      <c r="H3114" s="7" t="s">
        <v>4979</v>
      </c>
      <c r="I3114" s="964" t="s">
        <v>35</v>
      </c>
      <c r="J3114" s="964" t="s">
        <v>4980</v>
      </c>
      <c r="K3114" s="964" t="s">
        <v>4957</v>
      </c>
      <c r="L3114" s="1037">
        <v>1</v>
      </c>
      <c r="M3114" s="353" t="s">
        <v>4963</v>
      </c>
      <c r="N3114" s="366">
        <v>2500</v>
      </c>
      <c r="O3114" s="1761">
        <v>11500</v>
      </c>
      <c r="P3114" s="905" t="s">
        <v>4780</v>
      </c>
    </row>
    <row r="3115" spans="1:316" ht="78" customHeight="1">
      <c r="A3115" s="592"/>
      <c r="B3115" s="558"/>
      <c r="C3115" s="714"/>
      <c r="D3115" s="1426"/>
      <c r="E3115" s="1802"/>
      <c r="F3115" s="7" t="s">
        <v>24</v>
      </c>
      <c r="G3115" s="964" t="s">
        <v>4971</v>
      </c>
      <c r="H3115" s="7" t="s">
        <v>4972</v>
      </c>
      <c r="I3115" s="964" t="s">
        <v>35</v>
      </c>
      <c r="J3115" s="964" t="s">
        <v>4973</v>
      </c>
      <c r="K3115" s="964" t="s">
        <v>4974</v>
      </c>
      <c r="L3115" s="1037">
        <v>3</v>
      </c>
      <c r="M3115" s="353" t="s">
        <v>5019</v>
      </c>
      <c r="N3115" s="366">
        <v>3000</v>
      </c>
      <c r="O3115" s="1761"/>
      <c r="P3115" s="905" t="s">
        <v>3835</v>
      </c>
    </row>
    <row r="3116" spans="1:316" ht="78" customHeight="1">
      <c r="A3116" s="592"/>
      <c r="B3116" s="558"/>
      <c r="C3116" s="714"/>
      <c r="D3116" s="1345"/>
      <c r="E3116" s="1803"/>
      <c r="F3116" s="7" t="s">
        <v>24</v>
      </c>
      <c r="G3116" s="964" t="s">
        <v>71</v>
      </c>
      <c r="H3116" s="7" t="s">
        <v>4972</v>
      </c>
      <c r="I3116" s="964" t="s">
        <v>35</v>
      </c>
      <c r="J3116" s="964" t="s">
        <v>4975</v>
      </c>
      <c r="K3116" s="964" t="s">
        <v>4976</v>
      </c>
      <c r="L3116" s="1037">
        <v>4</v>
      </c>
      <c r="M3116" s="353" t="s">
        <v>5020</v>
      </c>
      <c r="N3116" s="366">
        <v>6000</v>
      </c>
      <c r="O3116" s="1761"/>
      <c r="P3116" s="905" t="s">
        <v>3835</v>
      </c>
    </row>
    <row r="3117" spans="1:316" ht="78" customHeight="1">
      <c r="A3117" s="592"/>
      <c r="B3117" s="558"/>
      <c r="C3117" s="714"/>
      <c r="D3117" s="1425" t="s">
        <v>5021</v>
      </c>
      <c r="E3117" s="1804" t="s">
        <v>23</v>
      </c>
      <c r="F3117" s="7" t="s">
        <v>24</v>
      </c>
      <c r="G3117" s="964" t="s">
        <v>4954</v>
      </c>
      <c r="H3117" s="7" t="s">
        <v>4955</v>
      </c>
      <c r="I3117" s="964" t="s">
        <v>35</v>
      </c>
      <c r="J3117" s="964" t="s">
        <v>4956</v>
      </c>
      <c r="K3117" s="964" t="s">
        <v>4957</v>
      </c>
      <c r="L3117" s="1037">
        <v>1</v>
      </c>
      <c r="M3117" s="353"/>
      <c r="N3117" s="366">
        <v>2500</v>
      </c>
      <c r="O3117" s="1761">
        <v>4000</v>
      </c>
      <c r="P3117" s="905" t="s">
        <v>4780</v>
      </c>
    </row>
    <row r="3118" spans="1:316" s="252" customFormat="1" ht="78" customHeight="1">
      <c r="A3118" s="592"/>
      <c r="B3118" s="558"/>
      <c r="C3118" s="714"/>
      <c r="D3118" s="1345"/>
      <c r="E3118" s="1803"/>
      <c r="F3118" s="7" t="s">
        <v>24</v>
      </c>
      <c r="G3118" s="964" t="s">
        <v>4954</v>
      </c>
      <c r="H3118" s="7" t="s">
        <v>4955</v>
      </c>
      <c r="I3118" s="964" t="s">
        <v>35</v>
      </c>
      <c r="J3118" s="964" t="s">
        <v>4956</v>
      </c>
      <c r="K3118" s="964" t="s">
        <v>4957</v>
      </c>
      <c r="L3118" s="1037">
        <v>3</v>
      </c>
      <c r="M3118" s="353"/>
      <c r="N3118" s="366">
        <v>1500</v>
      </c>
      <c r="O3118" s="1761"/>
      <c r="P3118" s="905" t="s">
        <v>4780</v>
      </c>
      <c r="Q3118" s="1"/>
      <c r="R3118" s="1"/>
      <c r="S3118" s="1"/>
      <c r="T3118" s="1"/>
      <c r="U3118" s="1"/>
      <c r="V3118" s="1"/>
      <c r="W3118" s="1"/>
      <c r="X3118" s="1"/>
      <c r="Y3118" s="1"/>
      <c r="Z3118" s="1"/>
      <c r="AA3118" s="1"/>
      <c r="AB3118" s="1"/>
      <c r="AC3118" s="1"/>
      <c r="AD3118" s="1"/>
      <c r="AE3118" s="1"/>
      <c r="AF3118" s="1"/>
      <c r="AG3118" s="1"/>
      <c r="AH3118" s="1"/>
      <c r="AI3118" s="1"/>
      <c r="AJ3118" s="1"/>
      <c r="AK3118" s="1"/>
      <c r="AL3118" s="1"/>
      <c r="AM3118" s="1"/>
      <c r="AN3118" s="1"/>
      <c r="AO3118" s="1"/>
      <c r="AP3118" s="1"/>
      <c r="AQ3118" s="1"/>
      <c r="AR3118" s="1"/>
      <c r="AS3118" s="1"/>
      <c r="AT3118" s="1"/>
      <c r="AU3118" s="1"/>
      <c r="AV3118" s="1"/>
      <c r="AW3118" s="1"/>
      <c r="AX3118" s="1"/>
      <c r="AY3118" s="1"/>
      <c r="AZ3118" s="1"/>
      <c r="BA3118" s="1"/>
      <c r="BB3118" s="1"/>
      <c r="BC3118" s="1"/>
      <c r="BD3118" s="1"/>
      <c r="BE3118" s="1"/>
      <c r="BF3118" s="1"/>
      <c r="BG3118" s="1"/>
      <c r="BH3118" s="1"/>
      <c r="BI3118" s="1"/>
      <c r="BJ3118" s="1"/>
      <c r="BK3118" s="1"/>
      <c r="BL3118" s="1"/>
      <c r="BM3118" s="1"/>
      <c r="BN3118" s="1"/>
      <c r="BO3118" s="1"/>
      <c r="BP3118" s="1"/>
      <c r="BQ3118" s="1"/>
      <c r="BR3118" s="1"/>
      <c r="BS3118" s="1"/>
      <c r="BT3118" s="1"/>
      <c r="BU3118" s="1"/>
      <c r="BV3118" s="1"/>
      <c r="BW3118" s="1"/>
      <c r="BX3118" s="1"/>
      <c r="BY3118" s="1"/>
      <c r="BZ3118" s="1"/>
      <c r="CA3118" s="1"/>
      <c r="CB3118" s="1"/>
      <c r="CC3118" s="1"/>
      <c r="CD3118" s="1"/>
      <c r="CE3118" s="1"/>
      <c r="CF3118" s="1"/>
      <c r="CG3118" s="1"/>
      <c r="CH3118" s="1"/>
      <c r="CI3118" s="1"/>
      <c r="CJ3118" s="1"/>
      <c r="CK3118" s="1"/>
      <c r="CL3118" s="1"/>
      <c r="CM3118" s="1"/>
      <c r="CN3118" s="1"/>
      <c r="CO3118" s="1"/>
      <c r="CP3118" s="1"/>
      <c r="CQ3118" s="1"/>
      <c r="CR3118" s="1"/>
      <c r="CS3118" s="1"/>
      <c r="CT3118" s="1"/>
      <c r="CU3118" s="1"/>
      <c r="CV3118" s="1"/>
      <c r="CW3118" s="1"/>
      <c r="CX3118" s="1"/>
      <c r="CY3118" s="1"/>
      <c r="CZ3118" s="1"/>
      <c r="DA3118" s="1"/>
      <c r="DB3118" s="1"/>
      <c r="DC3118" s="1"/>
      <c r="DD3118" s="1"/>
      <c r="DE3118" s="1"/>
      <c r="DF3118" s="1"/>
      <c r="DG3118" s="1"/>
      <c r="DH3118" s="1"/>
      <c r="DI3118" s="1"/>
      <c r="DJ3118" s="1"/>
      <c r="DK3118" s="1"/>
      <c r="DL3118" s="1"/>
      <c r="DM3118" s="1"/>
      <c r="DN3118" s="1"/>
      <c r="DO3118" s="1"/>
      <c r="DP3118" s="1"/>
      <c r="DQ3118" s="1"/>
      <c r="DR3118" s="1"/>
      <c r="DS3118" s="1"/>
      <c r="DT3118" s="1"/>
      <c r="DU3118" s="1"/>
      <c r="DV3118" s="1"/>
      <c r="DW3118" s="1"/>
      <c r="DX3118" s="1"/>
      <c r="DY3118" s="1"/>
      <c r="DZ3118" s="1"/>
      <c r="EA3118" s="1"/>
      <c r="EB3118" s="1"/>
      <c r="EC3118" s="1"/>
      <c r="ED3118" s="1"/>
      <c r="EE3118" s="1"/>
      <c r="EF3118" s="1"/>
      <c r="EG3118" s="1"/>
      <c r="EH3118" s="1"/>
      <c r="EI3118" s="1"/>
      <c r="EJ3118" s="1"/>
      <c r="EK3118" s="1"/>
      <c r="EL3118" s="1"/>
      <c r="EM3118" s="1"/>
      <c r="EN3118" s="1"/>
      <c r="EO3118" s="1"/>
      <c r="EP3118" s="1"/>
      <c r="EQ3118" s="1"/>
      <c r="ER3118" s="1"/>
      <c r="ES3118" s="1"/>
      <c r="ET3118" s="1"/>
      <c r="EU3118" s="1"/>
      <c r="EV3118" s="1"/>
      <c r="EW3118" s="1"/>
      <c r="EX3118" s="1"/>
      <c r="EY3118" s="1"/>
      <c r="EZ3118" s="1"/>
      <c r="FA3118" s="1"/>
      <c r="FB3118" s="1"/>
      <c r="FC3118" s="1"/>
      <c r="FD3118" s="1"/>
      <c r="FE3118" s="1"/>
      <c r="FF3118" s="1"/>
      <c r="FG3118" s="1"/>
      <c r="FH3118" s="1"/>
      <c r="FI3118" s="1"/>
      <c r="FJ3118" s="1"/>
      <c r="FK3118" s="1"/>
      <c r="FL3118" s="1"/>
      <c r="FM3118" s="1"/>
      <c r="FN3118" s="1"/>
      <c r="FO3118" s="1"/>
      <c r="FP3118" s="1"/>
      <c r="FQ3118" s="1"/>
      <c r="FR3118" s="1"/>
      <c r="FS3118" s="1"/>
      <c r="FT3118" s="1"/>
      <c r="FU3118" s="1"/>
      <c r="FV3118" s="1"/>
      <c r="FW3118" s="1"/>
      <c r="FX3118" s="1"/>
      <c r="FY3118" s="1"/>
      <c r="FZ3118" s="1"/>
      <c r="GA3118" s="1"/>
      <c r="GB3118" s="1"/>
      <c r="GC3118" s="1"/>
      <c r="GD3118" s="1"/>
      <c r="GE3118" s="1"/>
      <c r="GF3118" s="1"/>
      <c r="GG3118" s="1"/>
      <c r="GH3118" s="1"/>
      <c r="GI3118" s="1"/>
      <c r="GJ3118" s="1"/>
      <c r="GK3118" s="1"/>
      <c r="GL3118" s="1"/>
      <c r="GM3118" s="1"/>
      <c r="GN3118" s="1"/>
      <c r="GO3118" s="1"/>
      <c r="GP3118" s="1"/>
      <c r="GQ3118" s="1"/>
      <c r="GR3118" s="1"/>
      <c r="GS3118" s="1"/>
      <c r="GT3118" s="1"/>
      <c r="GU3118" s="1"/>
      <c r="GV3118" s="1"/>
      <c r="GW3118" s="1"/>
      <c r="GX3118" s="1"/>
      <c r="GY3118" s="1"/>
      <c r="GZ3118" s="1"/>
      <c r="HA3118" s="1"/>
      <c r="HB3118" s="1"/>
      <c r="HC3118" s="1"/>
      <c r="HD3118" s="1"/>
      <c r="HE3118" s="1"/>
      <c r="HF3118" s="1"/>
      <c r="HG3118" s="1"/>
      <c r="HH3118" s="1"/>
      <c r="HI3118" s="1"/>
      <c r="HJ3118" s="1"/>
      <c r="HK3118" s="1"/>
      <c r="HL3118" s="1"/>
      <c r="HM3118" s="1"/>
      <c r="HN3118" s="1"/>
      <c r="HO3118" s="1"/>
      <c r="HP3118" s="1"/>
      <c r="HQ3118" s="1"/>
      <c r="HR3118" s="1"/>
      <c r="HS3118" s="1"/>
      <c r="HT3118" s="1"/>
      <c r="HU3118" s="1"/>
      <c r="HV3118" s="1"/>
      <c r="HW3118" s="1"/>
      <c r="HX3118" s="1"/>
      <c r="HY3118" s="1"/>
      <c r="HZ3118" s="1"/>
      <c r="IA3118" s="1"/>
      <c r="IB3118" s="1"/>
      <c r="IC3118" s="1"/>
      <c r="ID3118" s="1"/>
      <c r="IE3118" s="1"/>
      <c r="IF3118" s="1"/>
      <c r="IG3118" s="1"/>
      <c r="IH3118" s="1"/>
      <c r="II3118" s="1"/>
      <c r="IJ3118" s="1"/>
      <c r="IK3118" s="1"/>
      <c r="IL3118" s="1"/>
      <c r="IM3118" s="1"/>
      <c r="IN3118" s="1"/>
      <c r="IO3118" s="1"/>
      <c r="IP3118" s="1"/>
      <c r="IQ3118" s="1"/>
      <c r="IR3118" s="1"/>
      <c r="IS3118" s="1"/>
      <c r="IT3118" s="1"/>
      <c r="IU3118" s="1"/>
      <c r="IV3118" s="1"/>
      <c r="IW3118" s="1"/>
      <c r="IX3118" s="1"/>
      <c r="IY3118" s="1"/>
      <c r="IZ3118" s="1"/>
      <c r="JA3118" s="1"/>
      <c r="JB3118" s="1"/>
      <c r="JC3118" s="1"/>
      <c r="JD3118" s="1"/>
      <c r="JE3118" s="1"/>
      <c r="JF3118" s="1"/>
      <c r="JG3118" s="1"/>
      <c r="JH3118" s="1"/>
      <c r="JI3118" s="1"/>
      <c r="JJ3118" s="1"/>
      <c r="JK3118" s="1"/>
      <c r="JL3118" s="1"/>
      <c r="JM3118" s="1"/>
      <c r="JN3118" s="1"/>
      <c r="JO3118" s="1"/>
      <c r="JP3118" s="1"/>
      <c r="JQ3118" s="1"/>
      <c r="JR3118" s="1"/>
      <c r="JS3118" s="1"/>
      <c r="JT3118" s="1"/>
      <c r="JU3118" s="1"/>
      <c r="JV3118" s="1"/>
      <c r="JW3118" s="1"/>
      <c r="JX3118" s="1"/>
      <c r="JY3118" s="1"/>
      <c r="JZ3118" s="1"/>
      <c r="KA3118" s="1"/>
      <c r="KB3118" s="1"/>
      <c r="KC3118" s="1"/>
      <c r="KD3118" s="1"/>
      <c r="KE3118" s="1"/>
      <c r="KF3118" s="1"/>
      <c r="KG3118" s="1"/>
      <c r="KH3118" s="1"/>
      <c r="KI3118" s="1"/>
      <c r="KJ3118" s="1"/>
      <c r="KK3118" s="1"/>
      <c r="KL3118" s="1"/>
      <c r="KM3118" s="1"/>
      <c r="KN3118" s="1"/>
      <c r="KO3118" s="1"/>
      <c r="KP3118" s="1"/>
      <c r="KQ3118" s="1"/>
      <c r="KR3118" s="1"/>
      <c r="KS3118" s="1"/>
      <c r="KT3118" s="1"/>
      <c r="KU3118" s="1"/>
      <c r="KV3118" s="1"/>
      <c r="KW3118" s="1"/>
      <c r="KX3118" s="1"/>
      <c r="KY3118" s="1"/>
      <c r="KZ3118" s="1"/>
      <c r="LA3118" s="1"/>
      <c r="LB3118" s="1"/>
      <c r="LC3118" s="1"/>
      <c r="LD3118" s="1"/>
    </row>
    <row r="3119" spans="1:316" s="252" customFormat="1" ht="78" customHeight="1">
      <c r="A3119" s="592"/>
      <c r="B3119" s="558"/>
      <c r="C3119" s="714"/>
      <c r="D3119" s="1425" t="s">
        <v>5022</v>
      </c>
      <c r="E3119" s="1804" t="s">
        <v>23</v>
      </c>
      <c r="F3119" s="7" t="s">
        <v>24</v>
      </c>
      <c r="G3119" s="964" t="s">
        <v>4958</v>
      </c>
      <c r="H3119" s="7" t="s">
        <v>4959</v>
      </c>
      <c r="I3119" s="964" t="s">
        <v>29</v>
      </c>
      <c r="J3119" s="964" t="s">
        <v>4960</v>
      </c>
      <c r="K3119" s="964" t="s">
        <v>4961</v>
      </c>
      <c r="L3119" s="1037">
        <v>3</v>
      </c>
      <c r="M3119" s="353"/>
      <c r="N3119" s="366">
        <v>3000</v>
      </c>
      <c r="O3119" s="1761">
        <v>3500</v>
      </c>
      <c r="P3119" s="905" t="s">
        <v>3835</v>
      </c>
      <c r="Q3119" s="1"/>
      <c r="R3119" s="1"/>
      <c r="S3119" s="1"/>
      <c r="T3119" s="1"/>
      <c r="U3119" s="1"/>
      <c r="V3119" s="1"/>
      <c r="W3119" s="1"/>
      <c r="X3119" s="1"/>
      <c r="Y3119" s="1"/>
      <c r="Z3119" s="1"/>
      <c r="AA3119" s="1"/>
      <c r="AB3119" s="1"/>
      <c r="AC3119" s="1"/>
      <c r="AD3119" s="1"/>
      <c r="AE3119" s="1"/>
      <c r="AF3119" s="1"/>
      <c r="AG3119" s="1"/>
      <c r="AH3119" s="1"/>
      <c r="AI3119" s="1"/>
      <c r="AJ3119" s="1"/>
      <c r="AK3119" s="1"/>
      <c r="AL3119" s="1"/>
      <c r="AM3119" s="1"/>
      <c r="AN3119" s="1"/>
      <c r="AO3119" s="1"/>
      <c r="AP3119" s="1"/>
      <c r="AQ3119" s="1"/>
      <c r="AR3119" s="1"/>
      <c r="AS3119" s="1"/>
      <c r="AT3119" s="1"/>
      <c r="AU3119" s="1"/>
      <c r="AV3119" s="1"/>
      <c r="AW3119" s="1"/>
      <c r="AX3119" s="1"/>
      <c r="AY3119" s="1"/>
      <c r="AZ3119" s="1"/>
      <c r="BA3119" s="1"/>
      <c r="BB3119" s="1"/>
      <c r="BC3119" s="1"/>
      <c r="BD3119" s="1"/>
      <c r="BE3119" s="1"/>
      <c r="BF3119" s="1"/>
      <c r="BG3119" s="1"/>
      <c r="BH3119" s="1"/>
      <c r="BI3119" s="1"/>
      <c r="BJ3119" s="1"/>
      <c r="BK3119" s="1"/>
      <c r="BL3119" s="1"/>
      <c r="BM3119" s="1"/>
      <c r="BN3119" s="1"/>
      <c r="BO3119" s="1"/>
      <c r="BP3119" s="1"/>
      <c r="BQ3119" s="1"/>
      <c r="BR3119" s="1"/>
      <c r="BS3119" s="1"/>
      <c r="BT3119" s="1"/>
      <c r="BU3119" s="1"/>
      <c r="BV3119" s="1"/>
      <c r="BW3119" s="1"/>
      <c r="BX3119" s="1"/>
      <c r="BY3119" s="1"/>
      <c r="BZ3119" s="1"/>
      <c r="CA3119" s="1"/>
      <c r="CB3119" s="1"/>
      <c r="CC3119" s="1"/>
      <c r="CD3119" s="1"/>
      <c r="CE3119" s="1"/>
      <c r="CF3119" s="1"/>
      <c r="CG3119" s="1"/>
      <c r="CH3119" s="1"/>
      <c r="CI3119" s="1"/>
      <c r="CJ3119" s="1"/>
      <c r="CK3119" s="1"/>
      <c r="CL3119" s="1"/>
      <c r="CM3119" s="1"/>
      <c r="CN3119" s="1"/>
      <c r="CO3119" s="1"/>
      <c r="CP3119" s="1"/>
      <c r="CQ3119" s="1"/>
      <c r="CR3119" s="1"/>
      <c r="CS3119" s="1"/>
      <c r="CT3119" s="1"/>
      <c r="CU3119" s="1"/>
      <c r="CV3119" s="1"/>
      <c r="CW3119" s="1"/>
      <c r="CX3119" s="1"/>
      <c r="CY3119" s="1"/>
      <c r="CZ3119" s="1"/>
      <c r="DA3119" s="1"/>
      <c r="DB3119" s="1"/>
      <c r="DC3119" s="1"/>
      <c r="DD3119" s="1"/>
      <c r="DE3119" s="1"/>
      <c r="DF3119" s="1"/>
      <c r="DG3119" s="1"/>
      <c r="DH3119" s="1"/>
      <c r="DI3119" s="1"/>
      <c r="DJ3119" s="1"/>
      <c r="DK3119" s="1"/>
      <c r="DL3119" s="1"/>
      <c r="DM3119" s="1"/>
      <c r="DN3119" s="1"/>
      <c r="DO3119" s="1"/>
      <c r="DP3119" s="1"/>
      <c r="DQ3119" s="1"/>
      <c r="DR3119" s="1"/>
      <c r="DS3119" s="1"/>
      <c r="DT3119" s="1"/>
      <c r="DU3119" s="1"/>
      <c r="DV3119" s="1"/>
      <c r="DW3119" s="1"/>
      <c r="DX3119" s="1"/>
      <c r="DY3119" s="1"/>
      <c r="DZ3119" s="1"/>
      <c r="EA3119" s="1"/>
      <c r="EB3119" s="1"/>
      <c r="EC3119" s="1"/>
      <c r="ED3119" s="1"/>
      <c r="EE3119" s="1"/>
      <c r="EF3119" s="1"/>
      <c r="EG3119" s="1"/>
      <c r="EH3119" s="1"/>
      <c r="EI3119" s="1"/>
      <c r="EJ3119" s="1"/>
      <c r="EK3119" s="1"/>
      <c r="EL3119" s="1"/>
      <c r="EM3119" s="1"/>
      <c r="EN3119" s="1"/>
      <c r="EO3119" s="1"/>
      <c r="EP3119" s="1"/>
      <c r="EQ3119" s="1"/>
      <c r="ER3119" s="1"/>
      <c r="ES3119" s="1"/>
      <c r="ET3119" s="1"/>
      <c r="EU3119" s="1"/>
      <c r="EV3119" s="1"/>
      <c r="EW3119" s="1"/>
      <c r="EX3119" s="1"/>
      <c r="EY3119" s="1"/>
      <c r="EZ3119" s="1"/>
      <c r="FA3119" s="1"/>
      <c r="FB3119" s="1"/>
      <c r="FC3119" s="1"/>
      <c r="FD3119" s="1"/>
      <c r="FE3119" s="1"/>
      <c r="FF3119" s="1"/>
      <c r="FG3119" s="1"/>
      <c r="FH3119" s="1"/>
      <c r="FI3119" s="1"/>
      <c r="FJ3119" s="1"/>
      <c r="FK3119" s="1"/>
      <c r="FL3119" s="1"/>
      <c r="FM3119" s="1"/>
      <c r="FN3119" s="1"/>
      <c r="FO3119" s="1"/>
      <c r="FP3119" s="1"/>
      <c r="FQ3119" s="1"/>
      <c r="FR3119" s="1"/>
      <c r="FS3119" s="1"/>
      <c r="FT3119" s="1"/>
      <c r="FU3119" s="1"/>
      <c r="FV3119" s="1"/>
      <c r="FW3119" s="1"/>
      <c r="FX3119" s="1"/>
      <c r="FY3119" s="1"/>
      <c r="FZ3119" s="1"/>
      <c r="GA3119" s="1"/>
      <c r="GB3119" s="1"/>
      <c r="GC3119" s="1"/>
      <c r="GD3119" s="1"/>
      <c r="GE3119" s="1"/>
      <c r="GF3119" s="1"/>
      <c r="GG3119" s="1"/>
      <c r="GH3119" s="1"/>
      <c r="GI3119" s="1"/>
      <c r="GJ3119" s="1"/>
      <c r="GK3119" s="1"/>
      <c r="GL3119" s="1"/>
      <c r="GM3119" s="1"/>
      <c r="GN3119" s="1"/>
      <c r="GO3119" s="1"/>
      <c r="GP3119" s="1"/>
      <c r="GQ3119" s="1"/>
      <c r="GR3119" s="1"/>
      <c r="GS3119" s="1"/>
      <c r="GT3119" s="1"/>
      <c r="GU3119" s="1"/>
      <c r="GV3119" s="1"/>
      <c r="GW3119" s="1"/>
      <c r="GX3119" s="1"/>
      <c r="GY3119" s="1"/>
      <c r="GZ3119" s="1"/>
      <c r="HA3119" s="1"/>
      <c r="HB3119" s="1"/>
      <c r="HC3119" s="1"/>
      <c r="HD3119" s="1"/>
      <c r="HE3119" s="1"/>
      <c r="HF3119" s="1"/>
      <c r="HG3119" s="1"/>
      <c r="HH3119" s="1"/>
      <c r="HI3119" s="1"/>
      <c r="HJ3119" s="1"/>
      <c r="HK3119" s="1"/>
      <c r="HL3119" s="1"/>
      <c r="HM3119" s="1"/>
      <c r="HN3119" s="1"/>
      <c r="HO3119" s="1"/>
      <c r="HP3119" s="1"/>
      <c r="HQ3119" s="1"/>
      <c r="HR3119" s="1"/>
      <c r="HS3119" s="1"/>
      <c r="HT3119" s="1"/>
      <c r="HU3119" s="1"/>
      <c r="HV3119" s="1"/>
      <c r="HW3119" s="1"/>
      <c r="HX3119" s="1"/>
      <c r="HY3119" s="1"/>
      <c r="HZ3119" s="1"/>
      <c r="IA3119" s="1"/>
      <c r="IB3119" s="1"/>
      <c r="IC3119" s="1"/>
      <c r="ID3119" s="1"/>
      <c r="IE3119" s="1"/>
      <c r="IF3119" s="1"/>
      <c r="IG3119" s="1"/>
      <c r="IH3119" s="1"/>
      <c r="II3119" s="1"/>
      <c r="IJ3119" s="1"/>
      <c r="IK3119" s="1"/>
      <c r="IL3119" s="1"/>
      <c r="IM3119" s="1"/>
      <c r="IN3119" s="1"/>
      <c r="IO3119" s="1"/>
      <c r="IP3119" s="1"/>
      <c r="IQ3119" s="1"/>
      <c r="IR3119" s="1"/>
      <c r="IS3119" s="1"/>
      <c r="IT3119" s="1"/>
      <c r="IU3119" s="1"/>
      <c r="IV3119" s="1"/>
      <c r="IW3119" s="1"/>
      <c r="IX3119" s="1"/>
      <c r="IY3119" s="1"/>
      <c r="IZ3119" s="1"/>
      <c r="JA3119" s="1"/>
      <c r="JB3119" s="1"/>
      <c r="JC3119" s="1"/>
      <c r="JD3119" s="1"/>
      <c r="JE3119" s="1"/>
      <c r="JF3119" s="1"/>
      <c r="JG3119" s="1"/>
      <c r="JH3119" s="1"/>
      <c r="JI3119" s="1"/>
      <c r="JJ3119" s="1"/>
      <c r="JK3119" s="1"/>
      <c r="JL3119" s="1"/>
      <c r="JM3119" s="1"/>
      <c r="JN3119" s="1"/>
      <c r="JO3119" s="1"/>
      <c r="JP3119" s="1"/>
      <c r="JQ3119" s="1"/>
      <c r="JR3119" s="1"/>
      <c r="JS3119" s="1"/>
      <c r="JT3119" s="1"/>
      <c r="JU3119" s="1"/>
      <c r="JV3119" s="1"/>
      <c r="JW3119" s="1"/>
      <c r="JX3119" s="1"/>
      <c r="JY3119" s="1"/>
      <c r="JZ3119" s="1"/>
      <c r="KA3119" s="1"/>
      <c r="KB3119" s="1"/>
      <c r="KC3119" s="1"/>
      <c r="KD3119" s="1"/>
      <c r="KE3119" s="1"/>
      <c r="KF3119" s="1"/>
      <c r="KG3119" s="1"/>
      <c r="KH3119" s="1"/>
      <c r="KI3119" s="1"/>
      <c r="KJ3119" s="1"/>
      <c r="KK3119" s="1"/>
      <c r="KL3119" s="1"/>
      <c r="KM3119" s="1"/>
      <c r="KN3119" s="1"/>
      <c r="KO3119" s="1"/>
      <c r="KP3119" s="1"/>
      <c r="KQ3119" s="1"/>
      <c r="KR3119" s="1"/>
      <c r="KS3119" s="1"/>
      <c r="KT3119" s="1"/>
      <c r="KU3119" s="1"/>
      <c r="KV3119" s="1"/>
      <c r="KW3119" s="1"/>
      <c r="KX3119" s="1"/>
      <c r="KY3119" s="1"/>
      <c r="KZ3119" s="1"/>
      <c r="LA3119" s="1"/>
      <c r="LB3119" s="1"/>
      <c r="LC3119" s="1"/>
      <c r="LD3119" s="1"/>
    </row>
    <row r="3120" spans="1:316" s="252" customFormat="1" ht="78" customHeight="1">
      <c r="A3120" s="593"/>
      <c r="B3120" s="559"/>
      <c r="C3120" s="715"/>
      <c r="D3120" s="808"/>
      <c r="E3120" s="1805"/>
      <c r="F3120" s="73" t="s">
        <v>32</v>
      </c>
      <c r="G3120" s="966" t="s">
        <v>4964</v>
      </c>
      <c r="H3120" s="73" t="s">
        <v>5002</v>
      </c>
      <c r="I3120" s="966" t="s">
        <v>29</v>
      </c>
      <c r="J3120" s="966" t="s">
        <v>5003</v>
      </c>
      <c r="K3120" s="966" t="s">
        <v>4879</v>
      </c>
      <c r="L3120" s="1038">
        <v>1</v>
      </c>
      <c r="M3120" s="353"/>
      <c r="N3120" s="366">
        <v>500</v>
      </c>
      <c r="O3120" s="1761"/>
      <c r="P3120" s="905" t="s">
        <v>3835</v>
      </c>
      <c r="Q3120" s="1"/>
      <c r="R3120" s="1"/>
      <c r="S3120" s="1"/>
      <c r="T3120" s="1"/>
      <c r="U3120" s="1"/>
      <c r="V3120" s="1"/>
      <c r="W3120" s="1"/>
      <c r="X3120" s="1"/>
      <c r="Y3120" s="1"/>
      <c r="Z3120" s="1"/>
      <c r="AA3120" s="1"/>
      <c r="AB3120" s="1"/>
      <c r="AC3120" s="1"/>
      <c r="AD3120" s="1"/>
      <c r="AE3120" s="1"/>
      <c r="AF3120" s="1"/>
      <c r="AG3120" s="1"/>
      <c r="AH3120" s="1"/>
      <c r="AI3120" s="1"/>
      <c r="AJ3120" s="1"/>
      <c r="AK3120" s="1"/>
      <c r="AL3120" s="1"/>
      <c r="AM3120" s="1"/>
      <c r="AN3120" s="1"/>
      <c r="AO3120" s="1"/>
      <c r="AP3120" s="1"/>
      <c r="AQ3120" s="1"/>
      <c r="AR3120" s="1"/>
      <c r="AS3120" s="1"/>
      <c r="AT3120" s="1"/>
      <c r="AU3120" s="1"/>
      <c r="AV3120" s="1"/>
      <c r="AW3120" s="1"/>
      <c r="AX3120" s="1"/>
      <c r="AY3120" s="1"/>
      <c r="AZ3120" s="1"/>
      <c r="BA3120" s="1"/>
      <c r="BB3120" s="1"/>
      <c r="BC3120" s="1"/>
      <c r="BD3120" s="1"/>
      <c r="BE3120" s="1"/>
      <c r="BF3120" s="1"/>
      <c r="BG3120" s="1"/>
      <c r="BH3120" s="1"/>
      <c r="BI3120" s="1"/>
      <c r="BJ3120" s="1"/>
      <c r="BK3120" s="1"/>
      <c r="BL3120" s="1"/>
      <c r="BM3120" s="1"/>
      <c r="BN3120" s="1"/>
      <c r="BO3120" s="1"/>
      <c r="BP3120" s="1"/>
      <c r="BQ3120" s="1"/>
      <c r="BR3120" s="1"/>
      <c r="BS3120" s="1"/>
      <c r="BT3120" s="1"/>
      <c r="BU3120" s="1"/>
      <c r="BV3120" s="1"/>
      <c r="BW3120" s="1"/>
      <c r="BX3120" s="1"/>
      <c r="BY3120" s="1"/>
      <c r="BZ3120" s="1"/>
      <c r="CA3120" s="1"/>
      <c r="CB3120" s="1"/>
      <c r="CC3120" s="1"/>
      <c r="CD3120" s="1"/>
      <c r="CE3120" s="1"/>
      <c r="CF3120" s="1"/>
      <c r="CG3120" s="1"/>
      <c r="CH3120" s="1"/>
      <c r="CI3120" s="1"/>
      <c r="CJ3120" s="1"/>
      <c r="CK3120" s="1"/>
      <c r="CL3120" s="1"/>
      <c r="CM3120" s="1"/>
      <c r="CN3120" s="1"/>
      <c r="CO3120" s="1"/>
      <c r="CP3120" s="1"/>
      <c r="CQ3120" s="1"/>
      <c r="CR3120" s="1"/>
      <c r="CS3120" s="1"/>
      <c r="CT3120" s="1"/>
      <c r="CU3120" s="1"/>
      <c r="CV3120" s="1"/>
      <c r="CW3120" s="1"/>
      <c r="CX3120" s="1"/>
      <c r="CY3120" s="1"/>
      <c r="CZ3120" s="1"/>
      <c r="DA3120" s="1"/>
      <c r="DB3120" s="1"/>
      <c r="DC3120" s="1"/>
      <c r="DD3120" s="1"/>
      <c r="DE3120" s="1"/>
      <c r="DF3120" s="1"/>
      <c r="DG3120" s="1"/>
      <c r="DH3120" s="1"/>
      <c r="DI3120" s="1"/>
      <c r="DJ3120" s="1"/>
      <c r="DK3120" s="1"/>
      <c r="DL3120" s="1"/>
      <c r="DM3120" s="1"/>
      <c r="DN3120" s="1"/>
      <c r="DO3120" s="1"/>
      <c r="DP3120" s="1"/>
      <c r="DQ3120" s="1"/>
      <c r="DR3120" s="1"/>
      <c r="DS3120" s="1"/>
      <c r="DT3120" s="1"/>
      <c r="DU3120" s="1"/>
      <c r="DV3120" s="1"/>
      <c r="DW3120" s="1"/>
      <c r="DX3120" s="1"/>
      <c r="DY3120" s="1"/>
      <c r="DZ3120" s="1"/>
      <c r="EA3120" s="1"/>
      <c r="EB3120" s="1"/>
      <c r="EC3120" s="1"/>
      <c r="ED3120" s="1"/>
      <c r="EE3120" s="1"/>
      <c r="EF3120" s="1"/>
      <c r="EG3120" s="1"/>
      <c r="EH3120" s="1"/>
      <c r="EI3120" s="1"/>
      <c r="EJ3120" s="1"/>
      <c r="EK3120" s="1"/>
      <c r="EL3120" s="1"/>
      <c r="EM3120" s="1"/>
      <c r="EN3120" s="1"/>
      <c r="EO3120" s="1"/>
      <c r="EP3120" s="1"/>
      <c r="EQ3120" s="1"/>
      <c r="ER3120" s="1"/>
      <c r="ES3120" s="1"/>
      <c r="ET3120" s="1"/>
      <c r="EU3120" s="1"/>
      <c r="EV3120" s="1"/>
      <c r="EW3120" s="1"/>
      <c r="EX3120" s="1"/>
      <c r="EY3120" s="1"/>
      <c r="EZ3120" s="1"/>
      <c r="FA3120" s="1"/>
      <c r="FB3120" s="1"/>
      <c r="FC3120" s="1"/>
      <c r="FD3120" s="1"/>
      <c r="FE3120" s="1"/>
      <c r="FF3120" s="1"/>
      <c r="FG3120" s="1"/>
      <c r="FH3120" s="1"/>
      <c r="FI3120" s="1"/>
      <c r="FJ3120" s="1"/>
      <c r="FK3120" s="1"/>
      <c r="FL3120" s="1"/>
      <c r="FM3120" s="1"/>
      <c r="FN3120" s="1"/>
      <c r="FO3120" s="1"/>
      <c r="FP3120" s="1"/>
      <c r="FQ3120" s="1"/>
      <c r="FR3120" s="1"/>
      <c r="FS3120" s="1"/>
      <c r="FT3120" s="1"/>
      <c r="FU3120" s="1"/>
      <c r="FV3120" s="1"/>
      <c r="FW3120" s="1"/>
      <c r="FX3120" s="1"/>
      <c r="FY3120" s="1"/>
      <c r="FZ3120" s="1"/>
      <c r="GA3120" s="1"/>
      <c r="GB3120" s="1"/>
      <c r="GC3120" s="1"/>
      <c r="GD3120" s="1"/>
      <c r="GE3120" s="1"/>
      <c r="GF3120" s="1"/>
      <c r="GG3120" s="1"/>
      <c r="GH3120" s="1"/>
      <c r="GI3120" s="1"/>
      <c r="GJ3120" s="1"/>
      <c r="GK3120" s="1"/>
      <c r="GL3120" s="1"/>
      <c r="GM3120" s="1"/>
      <c r="GN3120" s="1"/>
      <c r="GO3120" s="1"/>
      <c r="GP3120" s="1"/>
      <c r="GQ3120" s="1"/>
      <c r="GR3120" s="1"/>
      <c r="GS3120" s="1"/>
      <c r="GT3120" s="1"/>
      <c r="GU3120" s="1"/>
      <c r="GV3120" s="1"/>
      <c r="GW3120" s="1"/>
      <c r="GX3120" s="1"/>
      <c r="GY3120" s="1"/>
      <c r="GZ3120" s="1"/>
      <c r="HA3120" s="1"/>
      <c r="HB3120" s="1"/>
      <c r="HC3120" s="1"/>
      <c r="HD3120" s="1"/>
      <c r="HE3120" s="1"/>
      <c r="HF3120" s="1"/>
      <c r="HG3120" s="1"/>
      <c r="HH3120" s="1"/>
      <c r="HI3120" s="1"/>
      <c r="HJ3120" s="1"/>
      <c r="HK3120" s="1"/>
      <c r="HL3120" s="1"/>
      <c r="HM3120" s="1"/>
      <c r="HN3120" s="1"/>
      <c r="HO3120" s="1"/>
      <c r="HP3120" s="1"/>
      <c r="HQ3120" s="1"/>
      <c r="HR3120" s="1"/>
      <c r="HS3120" s="1"/>
      <c r="HT3120" s="1"/>
      <c r="HU3120" s="1"/>
      <c r="HV3120" s="1"/>
      <c r="HW3120" s="1"/>
      <c r="HX3120" s="1"/>
      <c r="HY3120" s="1"/>
      <c r="HZ3120" s="1"/>
      <c r="IA3120" s="1"/>
      <c r="IB3120" s="1"/>
      <c r="IC3120" s="1"/>
      <c r="ID3120" s="1"/>
      <c r="IE3120" s="1"/>
      <c r="IF3120" s="1"/>
      <c r="IG3120" s="1"/>
      <c r="IH3120" s="1"/>
      <c r="II3120" s="1"/>
      <c r="IJ3120" s="1"/>
      <c r="IK3120" s="1"/>
      <c r="IL3120" s="1"/>
      <c r="IM3120" s="1"/>
      <c r="IN3120" s="1"/>
      <c r="IO3120" s="1"/>
      <c r="IP3120" s="1"/>
      <c r="IQ3120" s="1"/>
      <c r="IR3120" s="1"/>
      <c r="IS3120" s="1"/>
      <c r="IT3120" s="1"/>
      <c r="IU3120" s="1"/>
      <c r="IV3120" s="1"/>
      <c r="IW3120" s="1"/>
      <c r="IX3120" s="1"/>
      <c r="IY3120" s="1"/>
      <c r="IZ3120" s="1"/>
      <c r="JA3120" s="1"/>
      <c r="JB3120" s="1"/>
      <c r="JC3120" s="1"/>
      <c r="JD3120" s="1"/>
      <c r="JE3120" s="1"/>
      <c r="JF3120" s="1"/>
      <c r="JG3120" s="1"/>
      <c r="JH3120" s="1"/>
      <c r="JI3120" s="1"/>
      <c r="JJ3120" s="1"/>
      <c r="JK3120" s="1"/>
      <c r="JL3120" s="1"/>
      <c r="JM3120" s="1"/>
      <c r="JN3120" s="1"/>
      <c r="JO3120" s="1"/>
      <c r="JP3120" s="1"/>
      <c r="JQ3120" s="1"/>
      <c r="JR3120" s="1"/>
      <c r="JS3120" s="1"/>
      <c r="JT3120" s="1"/>
      <c r="JU3120" s="1"/>
      <c r="JV3120" s="1"/>
      <c r="JW3120" s="1"/>
      <c r="JX3120" s="1"/>
      <c r="JY3120" s="1"/>
      <c r="JZ3120" s="1"/>
      <c r="KA3120" s="1"/>
      <c r="KB3120" s="1"/>
      <c r="KC3120" s="1"/>
      <c r="KD3120" s="1"/>
      <c r="KE3120" s="1"/>
      <c r="KF3120" s="1"/>
      <c r="KG3120" s="1"/>
      <c r="KH3120" s="1"/>
      <c r="KI3120" s="1"/>
      <c r="KJ3120" s="1"/>
      <c r="KK3120" s="1"/>
      <c r="KL3120" s="1"/>
      <c r="KM3120" s="1"/>
      <c r="KN3120" s="1"/>
      <c r="KO3120" s="1"/>
      <c r="KP3120" s="1"/>
      <c r="KQ3120" s="1"/>
      <c r="KR3120" s="1"/>
      <c r="KS3120" s="1"/>
      <c r="KT3120" s="1"/>
      <c r="KU3120" s="1"/>
      <c r="KV3120" s="1"/>
      <c r="KW3120" s="1"/>
      <c r="KX3120" s="1"/>
      <c r="KY3120" s="1"/>
      <c r="KZ3120" s="1"/>
      <c r="LA3120" s="1"/>
      <c r="LB3120" s="1"/>
      <c r="LC3120" s="1"/>
      <c r="LD3120" s="1"/>
    </row>
    <row r="3121" spans="1:316" s="252" customFormat="1" ht="78" customHeight="1">
      <c r="A3121" s="647" t="s">
        <v>4765</v>
      </c>
      <c r="B3121" s="598" t="s">
        <v>3216</v>
      </c>
      <c r="C3121" s="597" t="s">
        <v>5023</v>
      </c>
      <c r="D3121" s="883" t="s">
        <v>5023</v>
      </c>
      <c r="E3121" s="2028" t="s">
        <v>28</v>
      </c>
      <c r="F3121" s="7" t="s">
        <v>313</v>
      </c>
      <c r="G3121" s="964" t="s">
        <v>5024</v>
      </c>
      <c r="H3121" s="7" t="s">
        <v>5025</v>
      </c>
      <c r="I3121" s="964" t="s">
        <v>35</v>
      </c>
      <c r="J3121" s="964" t="s">
        <v>5026</v>
      </c>
      <c r="K3121" s="964"/>
      <c r="L3121" s="1037">
        <v>3</v>
      </c>
      <c r="M3121" s="353"/>
      <c r="N3121" s="366">
        <v>10000</v>
      </c>
      <c r="O3121" s="1761">
        <v>13000</v>
      </c>
      <c r="P3121" s="905" t="s">
        <v>3835</v>
      </c>
      <c r="Q3121" s="1"/>
      <c r="R3121" s="1"/>
      <c r="S3121" s="1"/>
      <c r="T3121" s="1"/>
      <c r="U3121" s="1"/>
      <c r="V3121" s="1"/>
      <c r="W3121" s="1"/>
      <c r="X3121" s="1"/>
      <c r="Y3121" s="1"/>
      <c r="Z3121" s="1"/>
      <c r="AA3121" s="1"/>
      <c r="AB3121" s="1"/>
      <c r="AC3121" s="1"/>
      <c r="AD3121" s="1"/>
      <c r="AE3121" s="1"/>
      <c r="AF3121" s="1"/>
      <c r="AG3121" s="1"/>
      <c r="AH3121" s="1"/>
      <c r="AI3121" s="1"/>
      <c r="AJ3121" s="1"/>
      <c r="AK3121" s="1"/>
      <c r="AL3121" s="1"/>
      <c r="AM3121" s="1"/>
      <c r="AN3121" s="1"/>
      <c r="AO3121" s="1"/>
      <c r="AP3121" s="1"/>
      <c r="AQ3121" s="1"/>
      <c r="AR3121" s="1"/>
      <c r="AS3121" s="1"/>
      <c r="AT3121" s="1"/>
      <c r="AU3121" s="1"/>
      <c r="AV3121" s="1"/>
      <c r="AW3121" s="1"/>
      <c r="AX3121" s="1"/>
      <c r="AY3121" s="1"/>
      <c r="AZ3121" s="1"/>
      <c r="BA3121" s="1"/>
      <c r="BB3121" s="1"/>
      <c r="BC3121" s="1"/>
      <c r="BD3121" s="1"/>
      <c r="BE3121" s="1"/>
      <c r="BF3121" s="1"/>
      <c r="BG3121" s="1"/>
      <c r="BH3121" s="1"/>
      <c r="BI3121" s="1"/>
      <c r="BJ3121" s="1"/>
      <c r="BK3121" s="1"/>
      <c r="BL3121" s="1"/>
      <c r="BM3121" s="1"/>
      <c r="BN3121" s="1"/>
      <c r="BO3121" s="1"/>
      <c r="BP3121" s="1"/>
      <c r="BQ3121" s="1"/>
      <c r="BR3121" s="1"/>
      <c r="BS3121" s="1"/>
      <c r="BT3121" s="1"/>
      <c r="BU3121" s="1"/>
      <c r="BV3121" s="1"/>
      <c r="BW3121" s="1"/>
      <c r="BX3121" s="1"/>
      <c r="BY3121" s="1"/>
      <c r="BZ3121" s="1"/>
      <c r="CA3121" s="1"/>
      <c r="CB3121" s="1"/>
      <c r="CC3121" s="1"/>
      <c r="CD3121" s="1"/>
      <c r="CE3121" s="1"/>
      <c r="CF3121" s="1"/>
      <c r="CG3121" s="1"/>
      <c r="CH3121" s="1"/>
      <c r="CI3121" s="1"/>
      <c r="CJ3121" s="1"/>
      <c r="CK3121" s="1"/>
      <c r="CL3121" s="1"/>
      <c r="CM3121" s="1"/>
      <c r="CN3121" s="1"/>
      <c r="CO3121" s="1"/>
      <c r="CP3121" s="1"/>
      <c r="CQ3121" s="1"/>
      <c r="CR3121" s="1"/>
      <c r="CS3121" s="1"/>
      <c r="CT3121" s="1"/>
      <c r="CU3121" s="1"/>
      <c r="CV3121" s="1"/>
      <c r="CW3121" s="1"/>
      <c r="CX3121" s="1"/>
      <c r="CY3121" s="1"/>
      <c r="CZ3121" s="1"/>
      <c r="DA3121" s="1"/>
      <c r="DB3121" s="1"/>
      <c r="DC3121" s="1"/>
      <c r="DD3121" s="1"/>
      <c r="DE3121" s="1"/>
      <c r="DF3121" s="1"/>
      <c r="DG3121" s="1"/>
      <c r="DH3121" s="1"/>
      <c r="DI3121" s="1"/>
      <c r="DJ3121" s="1"/>
      <c r="DK3121" s="1"/>
      <c r="DL3121" s="1"/>
      <c r="DM3121" s="1"/>
      <c r="DN3121" s="1"/>
      <c r="DO3121" s="1"/>
      <c r="DP3121" s="1"/>
      <c r="DQ3121" s="1"/>
      <c r="DR3121" s="1"/>
      <c r="DS3121" s="1"/>
      <c r="DT3121" s="1"/>
      <c r="DU3121" s="1"/>
      <c r="DV3121" s="1"/>
      <c r="DW3121" s="1"/>
      <c r="DX3121" s="1"/>
      <c r="DY3121" s="1"/>
      <c r="DZ3121" s="1"/>
      <c r="EA3121" s="1"/>
      <c r="EB3121" s="1"/>
      <c r="EC3121" s="1"/>
      <c r="ED3121" s="1"/>
      <c r="EE3121" s="1"/>
      <c r="EF3121" s="1"/>
      <c r="EG3121" s="1"/>
      <c r="EH3121" s="1"/>
      <c r="EI3121" s="1"/>
      <c r="EJ3121" s="1"/>
      <c r="EK3121" s="1"/>
      <c r="EL3121" s="1"/>
      <c r="EM3121" s="1"/>
      <c r="EN3121" s="1"/>
      <c r="EO3121" s="1"/>
      <c r="EP3121" s="1"/>
      <c r="EQ3121" s="1"/>
      <c r="ER3121" s="1"/>
      <c r="ES3121" s="1"/>
      <c r="ET3121" s="1"/>
      <c r="EU3121" s="1"/>
      <c r="EV3121" s="1"/>
      <c r="EW3121" s="1"/>
      <c r="EX3121" s="1"/>
      <c r="EY3121" s="1"/>
      <c r="EZ3121" s="1"/>
      <c r="FA3121" s="1"/>
      <c r="FB3121" s="1"/>
      <c r="FC3121" s="1"/>
      <c r="FD3121" s="1"/>
      <c r="FE3121" s="1"/>
      <c r="FF3121" s="1"/>
      <c r="FG3121" s="1"/>
      <c r="FH3121" s="1"/>
      <c r="FI3121" s="1"/>
      <c r="FJ3121" s="1"/>
      <c r="FK3121" s="1"/>
      <c r="FL3121" s="1"/>
      <c r="FM3121" s="1"/>
      <c r="FN3121" s="1"/>
      <c r="FO3121" s="1"/>
      <c r="FP3121" s="1"/>
      <c r="FQ3121" s="1"/>
      <c r="FR3121" s="1"/>
      <c r="FS3121" s="1"/>
      <c r="FT3121" s="1"/>
      <c r="FU3121" s="1"/>
      <c r="FV3121" s="1"/>
      <c r="FW3121" s="1"/>
      <c r="FX3121" s="1"/>
      <c r="FY3121" s="1"/>
      <c r="FZ3121" s="1"/>
      <c r="GA3121" s="1"/>
      <c r="GB3121" s="1"/>
      <c r="GC3121" s="1"/>
      <c r="GD3121" s="1"/>
      <c r="GE3121" s="1"/>
      <c r="GF3121" s="1"/>
      <c r="GG3121" s="1"/>
      <c r="GH3121" s="1"/>
      <c r="GI3121" s="1"/>
      <c r="GJ3121" s="1"/>
      <c r="GK3121" s="1"/>
      <c r="GL3121" s="1"/>
      <c r="GM3121" s="1"/>
      <c r="GN3121" s="1"/>
      <c r="GO3121" s="1"/>
      <c r="GP3121" s="1"/>
      <c r="GQ3121" s="1"/>
      <c r="GR3121" s="1"/>
      <c r="GS3121" s="1"/>
      <c r="GT3121" s="1"/>
      <c r="GU3121" s="1"/>
      <c r="GV3121" s="1"/>
      <c r="GW3121" s="1"/>
      <c r="GX3121" s="1"/>
      <c r="GY3121" s="1"/>
      <c r="GZ3121" s="1"/>
      <c r="HA3121" s="1"/>
      <c r="HB3121" s="1"/>
      <c r="HC3121" s="1"/>
      <c r="HD3121" s="1"/>
      <c r="HE3121" s="1"/>
      <c r="HF3121" s="1"/>
      <c r="HG3121" s="1"/>
      <c r="HH3121" s="1"/>
      <c r="HI3121" s="1"/>
      <c r="HJ3121" s="1"/>
      <c r="HK3121" s="1"/>
      <c r="HL3121" s="1"/>
      <c r="HM3121" s="1"/>
      <c r="HN3121" s="1"/>
      <c r="HO3121" s="1"/>
      <c r="HP3121" s="1"/>
      <c r="HQ3121" s="1"/>
      <c r="HR3121" s="1"/>
      <c r="HS3121" s="1"/>
      <c r="HT3121" s="1"/>
      <c r="HU3121" s="1"/>
      <c r="HV3121" s="1"/>
      <c r="HW3121" s="1"/>
      <c r="HX3121" s="1"/>
      <c r="HY3121" s="1"/>
      <c r="HZ3121" s="1"/>
      <c r="IA3121" s="1"/>
      <c r="IB3121" s="1"/>
      <c r="IC3121" s="1"/>
      <c r="ID3121" s="1"/>
      <c r="IE3121" s="1"/>
      <c r="IF3121" s="1"/>
      <c r="IG3121" s="1"/>
      <c r="IH3121" s="1"/>
      <c r="II3121" s="1"/>
      <c r="IJ3121" s="1"/>
      <c r="IK3121" s="1"/>
      <c r="IL3121" s="1"/>
      <c r="IM3121" s="1"/>
      <c r="IN3121" s="1"/>
      <c r="IO3121" s="1"/>
      <c r="IP3121" s="1"/>
      <c r="IQ3121" s="1"/>
      <c r="IR3121" s="1"/>
      <c r="IS3121" s="1"/>
      <c r="IT3121" s="1"/>
      <c r="IU3121" s="1"/>
      <c r="IV3121" s="1"/>
      <c r="IW3121" s="1"/>
      <c r="IX3121" s="1"/>
      <c r="IY3121" s="1"/>
      <c r="IZ3121" s="1"/>
      <c r="JA3121" s="1"/>
      <c r="JB3121" s="1"/>
      <c r="JC3121" s="1"/>
      <c r="JD3121" s="1"/>
      <c r="JE3121" s="1"/>
      <c r="JF3121" s="1"/>
      <c r="JG3121" s="1"/>
      <c r="JH3121" s="1"/>
      <c r="JI3121" s="1"/>
      <c r="JJ3121" s="1"/>
      <c r="JK3121" s="1"/>
      <c r="JL3121" s="1"/>
      <c r="JM3121" s="1"/>
      <c r="JN3121" s="1"/>
      <c r="JO3121" s="1"/>
      <c r="JP3121" s="1"/>
      <c r="JQ3121" s="1"/>
      <c r="JR3121" s="1"/>
      <c r="JS3121" s="1"/>
      <c r="JT3121" s="1"/>
      <c r="JU3121" s="1"/>
      <c r="JV3121" s="1"/>
      <c r="JW3121" s="1"/>
      <c r="JX3121" s="1"/>
      <c r="JY3121" s="1"/>
      <c r="JZ3121" s="1"/>
      <c r="KA3121" s="1"/>
      <c r="KB3121" s="1"/>
      <c r="KC3121" s="1"/>
      <c r="KD3121" s="1"/>
      <c r="KE3121" s="1"/>
      <c r="KF3121" s="1"/>
      <c r="KG3121" s="1"/>
      <c r="KH3121" s="1"/>
      <c r="KI3121" s="1"/>
      <c r="KJ3121" s="1"/>
      <c r="KK3121" s="1"/>
      <c r="KL3121" s="1"/>
      <c r="KM3121" s="1"/>
      <c r="KN3121" s="1"/>
      <c r="KO3121" s="1"/>
      <c r="KP3121" s="1"/>
      <c r="KQ3121" s="1"/>
      <c r="KR3121" s="1"/>
      <c r="KS3121" s="1"/>
      <c r="KT3121" s="1"/>
      <c r="KU3121" s="1"/>
      <c r="KV3121" s="1"/>
      <c r="KW3121" s="1"/>
      <c r="KX3121" s="1"/>
      <c r="KY3121" s="1"/>
      <c r="KZ3121" s="1"/>
      <c r="LA3121" s="1"/>
      <c r="LB3121" s="1"/>
      <c r="LC3121" s="1"/>
      <c r="LD3121" s="1"/>
    </row>
    <row r="3122" spans="1:316" ht="78" customHeight="1">
      <c r="A3122" s="592"/>
      <c r="B3122" s="598"/>
      <c r="C3122" s="597"/>
      <c r="D3122" s="883"/>
      <c r="E3122" s="2028"/>
      <c r="F3122" s="7" t="s">
        <v>24</v>
      </c>
      <c r="G3122" s="964" t="s">
        <v>4783</v>
      </c>
      <c r="H3122" s="7" t="s">
        <v>5025</v>
      </c>
      <c r="I3122" s="964" t="s">
        <v>35</v>
      </c>
      <c r="J3122" s="964" t="s">
        <v>5027</v>
      </c>
      <c r="K3122" s="964" t="s">
        <v>4786</v>
      </c>
      <c r="L3122" s="1037">
        <v>1</v>
      </c>
      <c r="M3122" s="353"/>
      <c r="N3122" s="366">
        <v>0</v>
      </c>
      <c r="O3122" s="1761"/>
      <c r="P3122" s="905" t="s">
        <v>4787</v>
      </c>
    </row>
    <row r="3123" spans="1:316" ht="78" customHeight="1">
      <c r="A3123" s="592"/>
      <c r="B3123" s="598"/>
      <c r="C3123" s="597"/>
      <c r="D3123" s="883"/>
      <c r="E3123" s="2028"/>
      <c r="F3123" s="7" t="s">
        <v>24</v>
      </c>
      <c r="G3123" s="964" t="s">
        <v>25</v>
      </c>
      <c r="H3123" s="7" t="s">
        <v>5028</v>
      </c>
      <c r="I3123" s="964" t="s">
        <v>35</v>
      </c>
      <c r="J3123" s="964" t="s">
        <v>5029</v>
      </c>
      <c r="K3123" s="964" t="s">
        <v>405</v>
      </c>
      <c r="L3123" s="1037">
        <v>3</v>
      </c>
      <c r="M3123" s="353"/>
      <c r="N3123" s="366">
        <v>3000</v>
      </c>
      <c r="O3123" s="1761"/>
      <c r="P3123" s="905" t="s">
        <v>3835</v>
      </c>
    </row>
    <row r="3124" spans="1:316" ht="78" customHeight="1">
      <c r="A3124" s="593"/>
      <c r="B3124" s="598"/>
      <c r="C3124" s="597"/>
      <c r="D3124" s="883"/>
      <c r="E3124" s="2028"/>
      <c r="F3124" s="7" t="s">
        <v>24</v>
      </c>
      <c r="G3124" s="964" t="s">
        <v>4788</v>
      </c>
      <c r="H3124" s="7" t="s">
        <v>5025</v>
      </c>
      <c r="I3124" s="964" t="s">
        <v>35</v>
      </c>
      <c r="J3124" s="964" t="s">
        <v>4869</v>
      </c>
      <c r="K3124" s="964" t="s">
        <v>4790</v>
      </c>
      <c r="L3124" s="1037">
        <v>2</v>
      </c>
      <c r="M3124" s="353"/>
      <c r="N3124" s="366">
        <v>0</v>
      </c>
      <c r="O3124" s="1761"/>
      <c r="P3124" s="905" t="s">
        <v>4787</v>
      </c>
    </row>
    <row r="3125" spans="1:316" ht="78" customHeight="1">
      <c r="A3125" s="225" t="s">
        <v>4765</v>
      </c>
      <c r="B3125" s="247" t="s">
        <v>3126</v>
      </c>
      <c r="C3125" s="764" t="s">
        <v>5017</v>
      </c>
      <c r="D3125" s="964" t="s">
        <v>5017</v>
      </c>
      <c r="E3125" s="1796" t="s">
        <v>28</v>
      </c>
      <c r="F3125" s="7" t="s">
        <v>24</v>
      </c>
      <c r="G3125" s="964" t="s">
        <v>5030</v>
      </c>
      <c r="H3125" s="7" t="s">
        <v>5031</v>
      </c>
      <c r="I3125" s="964" t="s">
        <v>29</v>
      </c>
      <c r="J3125" s="964" t="s">
        <v>5032</v>
      </c>
      <c r="K3125" s="964" t="s">
        <v>4866</v>
      </c>
      <c r="L3125" s="1037">
        <v>3</v>
      </c>
      <c r="M3125" s="353"/>
      <c r="N3125" s="366">
        <v>1500</v>
      </c>
      <c r="O3125" s="1178">
        <v>1500</v>
      </c>
      <c r="P3125" s="905" t="s">
        <v>3828</v>
      </c>
    </row>
    <row r="3126" spans="1:316" ht="78" customHeight="1">
      <c r="A3126" s="225" t="s">
        <v>4765</v>
      </c>
      <c r="B3126" s="247" t="s">
        <v>4448</v>
      </c>
      <c r="C3126" s="654"/>
      <c r="D3126" s="964" t="s">
        <v>5021</v>
      </c>
      <c r="E3126" s="1796" t="s">
        <v>28</v>
      </c>
      <c r="F3126" s="7" t="s">
        <v>24</v>
      </c>
      <c r="G3126" s="964" t="s">
        <v>25</v>
      </c>
      <c r="H3126" s="7" t="s">
        <v>5033</v>
      </c>
      <c r="I3126" s="964" t="s">
        <v>29</v>
      </c>
      <c r="J3126" s="964" t="s">
        <v>5034</v>
      </c>
      <c r="K3126" s="964" t="s">
        <v>405</v>
      </c>
      <c r="L3126" s="1037">
        <v>2</v>
      </c>
      <c r="M3126" s="353"/>
      <c r="N3126" s="366">
        <v>2000</v>
      </c>
      <c r="O3126" s="1178">
        <v>2000</v>
      </c>
      <c r="P3126" s="905" t="s">
        <v>3828</v>
      </c>
    </row>
    <row r="3127" spans="1:316" ht="78" customHeight="1">
      <c r="A3127" s="592" t="s">
        <v>4765</v>
      </c>
      <c r="B3127" s="648" t="s">
        <v>2834</v>
      </c>
      <c r="C3127" s="716" t="s">
        <v>5035</v>
      </c>
      <c r="D3127" s="1299" t="s">
        <v>5036</v>
      </c>
      <c r="E3127" s="1438" t="s">
        <v>28</v>
      </c>
      <c r="F3127" s="248" t="s">
        <v>24</v>
      </c>
      <c r="G3127" s="262" t="s">
        <v>5037</v>
      </c>
      <c r="H3127" s="248" t="s">
        <v>5038</v>
      </c>
      <c r="I3127" s="262" t="s">
        <v>26</v>
      </c>
      <c r="J3127" s="262" t="s">
        <v>5039</v>
      </c>
      <c r="K3127" s="262" t="s">
        <v>5040</v>
      </c>
      <c r="L3127" s="893">
        <v>1</v>
      </c>
      <c r="M3127" s="353"/>
      <c r="N3127" s="366">
        <v>0</v>
      </c>
      <c r="O3127" s="1761">
        <v>0</v>
      </c>
      <c r="P3127" s="905" t="s">
        <v>4787</v>
      </c>
    </row>
    <row r="3128" spans="1:316" ht="78" customHeight="1">
      <c r="A3128" s="592"/>
      <c r="B3128" s="558"/>
      <c r="C3128" s="717"/>
      <c r="D3128" s="1296"/>
      <c r="E3128" s="1852"/>
      <c r="F3128" s="248" t="s">
        <v>24</v>
      </c>
      <c r="G3128" s="262" t="s">
        <v>722</v>
      </c>
      <c r="H3128" s="248" t="s">
        <v>5041</v>
      </c>
      <c r="I3128" s="262" t="s">
        <v>368</v>
      </c>
      <c r="J3128" s="262" t="s">
        <v>5042</v>
      </c>
      <c r="K3128" s="262" t="s">
        <v>5043</v>
      </c>
      <c r="L3128" s="893">
        <v>5</v>
      </c>
      <c r="M3128" s="353"/>
      <c r="N3128" s="366">
        <v>0</v>
      </c>
      <c r="O3128" s="1761"/>
      <c r="P3128" s="905" t="s">
        <v>4787</v>
      </c>
    </row>
    <row r="3129" spans="1:316" ht="78" customHeight="1">
      <c r="A3129" s="593"/>
      <c r="B3129" s="559"/>
      <c r="C3129" s="718"/>
      <c r="D3129" s="564"/>
      <c r="E3129" s="1291"/>
      <c r="F3129" s="248" t="s">
        <v>24</v>
      </c>
      <c r="G3129" s="262" t="s">
        <v>722</v>
      </c>
      <c r="H3129" s="248" t="s">
        <v>5041</v>
      </c>
      <c r="I3129" s="262" t="s">
        <v>26</v>
      </c>
      <c r="J3129" s="262" t="s">
        <v>5044</v>
      </c>
      <c r="K3129" s="262" t="s">
        <v>5043</v>
      </c>
      <c r="L3129" s="893">
        <v>3</v>
      </c>
      <c r="M3129" s="353"/>
      <c r="N3129" s="366">
        <v>0</v>
      </c>
      <c r="O3129" s="1761"/>
      <c r="P3129" s="905" t="s">
        <v>4787</v>
      </c>
    </row>
    <row r="3130" spans="1:316" ht="78" customHeight="1">
      <c r="A3130" s="592" t="s">
        <v>4765</v>
      </c>
      <c r="B3130" s="648" t="s">
        <v>4455</v>
      </c>
      <c r="C3130" s="716" t="s">
        <v>5035</v>
      </c>
      <c r="D3130" s="817" t="s">
        <v>5045</v>
      </c>
      <c r="E3130" s="898" t="s">
        <v>28</v>
      </c>
      <c r="F3130" s="248" t="s">
        <v>313</v>
      </c>
      <c r="G3130" s="262" t="s">
        <v>5046</v>
      </c>
      <c r="H3130" s="248" t="s">
        <v>5047</v>
      </c>
      <c r="I3130" s="262" t="s">
        <v>26</v>
      </c>
      <c r="J3130" s="262" t="s">
        <v>5048</v>
      </c>
      <c r="K3130" s="262"/>
      <c r="L3130" s="893">
        <v>3</v>
      </c>
      <c r="M3130" s="353"/>
      <c r="N3130" s="366">
        <v>5000</v>
      </c>
      <c r="O3130" s="1761">
        <v>6500</v>
      </c>
      <c r="P3130" s="905" t="s">
        <v>3828</v>
      </c>
    </row>
    <row r="3131" spans="1:316" ht="78" customHeight="1">
      <c r="A3131" s="592"/>
      <c r="B3131" s="558"/>
      <c r="C3131" s="717"/>
      <c r="D3131" s="1296"/>
      <c r="E3131" s="1852"/>
      <c r="F3131" s="248" t="s">
        <v>24</v>
      </c>
      <c r="G3131" s="262" t="s">
        <v>5049</v>
      </c>
      <c r="H3131" s="248" t="s">
        <v>5050</v>
      </c>
      <c r="I3131" s="262" t="s">
        <v>26</v>
      </c>
      <c r="J3131" s="262" t="s">
        <v>5051</v>
      </c>
      <c r="K3131" s="262"/>
      <c r="L3131" s="893">
        <v>3</v>
      </c>
      <c r="N3131" s="366">
        <v>1500</v>
      </c>
      <c r="O3131" s="1761"/>
      <c r="P3131" s="905" t="s">
        <v>3828</v>
      </c>
    </row>
    <row r="3132" spans="1:316" ht="78" customHeight="1">
      <c r="A3132" s="593"/>
      <c r="B3132" s="559"/>
      <c r="C3132" s="718"/>
      <c r="D3132" s="564"/>
      <c r="E3132" s="1291"/>
      <c r="F3132" s="248" t="s">
        <v>24</v>
      </c>
      <c r="G3132" s="262" t="s">
        <v>4799</v>
      </c>
      <c r="H3132" s="248" t="s">
        <v>5052</v>
      </c>
      <c r="I3132" s="262" t="s">
        <v>368</v>
      </c>
      <c r="J3132" s="262" t="s">
        <v>5053</v>
      </c>
      <c r="K3132" s="262" t="s">
        <v>5054</v>
      </c>
      <c r="L3132" s="893">
        <v>4</v>
      </c>
      <c r="M3132" s="353"/>
      <c r="N3132" s="366">
        <v>0</v>
      </c>
      <c r="O3132" s="1761"/>
      <c r="P3132" s="905" t="s">
        <v>4787</v>
      </c>
    </row>
    <row r="3133" spans="1:316" ht="78" customHeight="1">
      <c r="A3133" s="647" t="s">
        <v>4765</v>
      </c>
      <c r="B3133" s="648" t="s">
        <v>4460</v>
      </c>
      <c r="C3133" s="522" t="s">
        <v>5055</v>
      </c>
      <c r="D3133" s="920" t="s">
        <v>5056</v>
      </c>
      <c r="E3133" s="2028" t="s">
        <v>28</v>
      </c>
      <c r="F3133" s="248" t="s">
        <v>24</v>
      </c>
      <c r="G3133" s="262" t="s">
        <v>5057</v>
      </c>
      <c r="H3133" s="248" t="s">
        <v>5058</v>
      </c>
      <c r="I3133" s="917" t="s">
        <v>29</v>
      </c>
      <c r="J3133" s="262" t="s">
        <v>5059</v>
      </c>
      <c r="K3133" s="262" t="s">
        <v>5060</v>
      </c>
      <c r="L3133" s="929">
        <v>1</v>
      </c>
      <c r="M3133" s="353"/>
      <c r="N3133" s="366">
        <v>2500</v>
      </c>
      <c r="O3133" s="1761">
        <v>2750</v>
      </c>
      <c r="P3133" s="905" t="s">
        <v>3828</v>
      </c>
    </row>
    <row r="3134" spans="1:316" ht="78" customHeight="1">
      <c r="A3134" s="592"/>
      <c r="B3134" s="558"/>
      <c r="C3134" s="497"/>
      <c r="D3134" s="920"/>
      <c r="E3134" s="2030"/>
      <c r="F3134" s="248" t="s">
        <v>32</v>
      </c>
      <c r="G3134" s="262" t="s">
        <v>4964</v>
      </c>
      <c r="H3134" s="248" t="s">
        <v>5061</v>
      </c>
      <c r="I3134" s="917" t="s">
        <v>29</v>
      </c>
      <c r="J3134" s="262" t="s">
        <v>369</v>
      </c>
      <c r="K3134" s="262" t="s">
        <v>4879</v>
      </c>
      <c r="L3134" s="929">
        <v>1</v>
      </c>
      <c r="M3134" s="353"/>
      <c r="N3134" s="366">
        <v>250</v>
      </c>
      <c r="O3134" s="1761"/>
      <c r="P3134" s="905" t="s">
        <v>3828</v>
      </c>
    </row>
    <row r="3135" spans="1:316" ht="78" customHeight="1">
      <c r="A3135" s="592"/>
      <c r="B3135" s="558"/>
      <c r="C3135" s="497"/>
      <c r="D3135" s="917" t="s">
        <v>5062</v>
      </c>
      <c r="E3135" s="918" t="s">
        <v>23</v>
      </c>
      <c r="F3135" s="248" t="s">
        <v>24</v>
      </c>
      <c r="G3135" s="262" t="s">
        <v>5057</v>
      </c>
      <c r="H3135" s="248" t="s">
        <v>5058</v>
      </c>
      <c r="I3135" s="917" t="s">
        <v>29</v>
      </c>
      <c r="J3135" s="262" t="s">
        <v>5059</v>
      </c>
      <c r="K3135" s="262" t="s">
        <v>5060</v>
      </c>
      <c r="L3135" s="929">
        <v>1</v>
      </c>
      <c r="M3135" s="353" t="s">
        <v>5063</v>
      </c>
      <c r="N3135" s="366">
        <v>5000</v>
      </c>
      <c r="O3135" s="1178">
        <v>5000</v>
      </c>
      <c r="P3135" s="905" t="s">
        <v>3828</v>
      </c>
    </row>
    <row r="3136" spans="1:316" ht="78" customHeight="1">
      <c r="A3136" s="592"/>
      <c r="B3136" s="558"/>
      <c r="C3136" s="497"/>
      <c r="D3136" s="920" t="s">
        <v>5064</v>
      </c>
      <c r="E3136" s="2029" t="s">
        <v>28</v>
      </c>
      <c r="F3136" s="248" t="s">
        <v>24</v>
      </c>
      <c r="G3136" s="262" t="s">
        <v>5057</v>
      </c>
      <c r="H3136" s="248" t="s">
        <v>5058</v>
      </c>
      <c r="I3136" s="917" t="s">
        <v>29</v>
      </c>
      <c r="J3136" s="262" t="s">
        <v>5059</v>
      </c>
      <c r="K3136" s="262" t="s">
        <v>5060</v>
      </c>
      <c r="L3136" s="929">
        <v>1</v>
      </c>
      <c r="M3136" s="353"/>
      <c r="N3136" s="366">
        <v>2500</v>
      </c>
      <c r="O3136" s="1761">
        <v>2750</v>
      </c>
      <c r="P3136" s="905" t="s">
        <v>3828</v>
      </c>
    </row>
    <row r="3137" spans="1:16" ht="78" customHeight="1">
      <c r="A3137" s="592"/>
      <c r="B3137" s="558"/>
      <c r="C3137" s="497"/>
      <c r="D3137" s="920"/>
      <c r="E3137" s="2030"/>
      <c r="F3137" s="248" t="s">
        <v>32</v>
      </c>
      <c r="G3137" s="262" t="s">
        <v>4964</v>
      </c>
      <c r="H3137" s="248" t="s">
        <v>5061</v>
      </c>
      <c r="I3137" s="917" t="s">
        <v>29</v>
      </c>
      <c r="J3137" s="262" t="s">
        <v>369</v>
      </c>
      <c r="K3137" s="262" t="s">
        <v>4879</v>
      </c>
      <c r="L3137" s="929">
        <v>1</v>
      </c>
      <c r="M3137" s="396"/>
      <c r="N3137" s="366">
        <v>250</v>
      </c>
      <c r="O3137" s="1761"/>
      <c r="P3137" s="905" t="s">
        <v>3828</v>
      </c>
    </row>
    <row r="3138" spans="1:16" ht="78" customHeight="1">
      <c r="A3138" s="592"/>
      <c r="B3138" s="558"/>
      <c r="C3138" s="497"/>
      <c r="D3138" s="920" t="s">
        <v>5065</v>
      </c>
      <c r="E3138" s="2029" t="s">
        <v>28</v>
      </c>
      <c r="F3138" s="248" t="s">
        <v>24</v>
      </c>
      <c r="G3138" s="262" t="s">
        <v>5057</v>
      </c>
      <c r="H3138" s="248" t="s">
        <v>5058</v>
      </c>
      <c r="I3138" s="917" t="s">
        <v>29</v>
      </c>
      <c r="J3138" s="262" t="s">
        <v>5059</v>
      </c>
      <c r="K3138" s="262" t="s">
        <v>5060</v>
      </c>
      <c r="L3138" s="929">
        <v>1</v>
      </c>
      <c r="M3138" s="396"/>
      <c r="N3138" s="366">
        <v>2500</v>
      </c>
      <c r="O3138" s="1761">
        <v>2750</v>
      </c>
      <c r="P3138" s="905" t="s">
        <v>3828</v>
      </c>
    </row>
    <row r="3139" spans="1:16" ht="78" customHeight="1">
      <c r="A3139" s="592"/>
      <c r="B3139" s="558"/>
      <c r="C3139" s="497"/>
      <c r="D3139" s="920"/>
      <c r="E3139" s="2030"/>
      <c r="F3139" s="248" t="s">
        <v>32</v>
      </c>
      <c r="G3139" s="262" t="s">
        <v>4964</v>
      </c>
      <c r="H3139" s="248" t="s">
        <v>5061</v>
      </c>
      <c r="I3139" s="917" t="s">
        <v>29</v>
      </c>
      <c r="J3139" s="262" t="s">
        <v>369</v>
      </c>
      <c r="K3139" s="262" t="s">
        <v>4879</v>
      </c>
      <c r="L3139" s="929">
        <v>1</v>
      </c>
      <c r="M3139" s="396"/>
      <c r="N3139" s="366">
        <v>250</v>
      </c>
      <c r="O3139" s="1761"/>
      <c r="P3139" s="905" t="s">
        <v>3828</v>
      </c>
    </row>
    <row r="3140" spans="1:16" ht="78" customHeight="1">
      <c r="A3140" s="592"/>
      <c r="B3140" s="558"/>
      <c r="C3140" s="497"/>
      <c r="D3140" s="920" t="s">
        <v>5066</v>
      </c>
      <c r="E3140" s="2029" t="s">
        <v>28</v>
      </c>
      <c r="F3140" s="248" t="s">
        <v>24</v>
      </c>
      <c r="G3140" s="262" t="s">
        <v>5057</v>
      </c>
      <c r="H3140" s="248" t="s">
        <v>5058</v>
      </c>
      <c r="I3140" s="917" t="s">
        <v>29</v>
      </c>
      <c r="J3140" s="262" t="s">
        <v>5059</v>
      </c>
      <c r="K3140" s="262" t="s">
        <v>5060</v>
      </c>
      <c r="L3140" s="929">
        <v>1</v>
      </c>
      <c r="M3140" s="396"/>
      <c r="N3140" s="366">
        <v>2500</v>
      </c>
      <c r="O3140" s="1761">
        <v>2750</v>
      </c>
      <c r="P3140" s="905" t="s">
        <v>3828</v>
      </c>
    </row>
    <row r="3141" spans="1:16" ht="78" customHeight="1">
      <c r="A3141" s="592"/>
      <c r="B3141" s="558"/>
      <c r="C3141" s="497"/>
      <c r="D3141" s="920"/>
      <c r="E3141" s="2030"/>
      <c r="F3141" s="248" t="s">
        <v>32</v>
      </c>
      <c r="G3141" s="262" t="s">
        <v>4964</v>
      </c>
      <c r="H3141" s="248" t="s">
        <v>5061</v>
      </c>
      <c r="I3141" s="917" t="s">
        <v>29</v>
      </c>
      <c r="J3141" s="262" t="s">
        <v>369</v>
      </c>
      <c r="K3141" s="262" t="s">
        <v>4879</v>
      </c>
      <c r="L3141" s="929">
        <v>1</v>
      </c>
      <c r="M3141" s="353" t="s">
        <v>5067</v>
      </c>
      <c r="N3141" s="366">
        <v>250</v>
      </c>
      <c r="O3141" s="1761"/>
      <c r="P3141" s="905" t="s">
        <v>3828</v>
      </c>
    </row>
    <row r="3142" spans="1:16" ht="78" customHeight="1">
      <c r="A3142" s="592"/>
      <c r="B3142" s="558"/>
      <c r="C3142" s="497"/>
      <c r="D3142" s="920" t="s">
        <v>5068</v>
      </c>
      <c r="E3142" s="2029" t="s">
        <v>28</v>
      </c>
      <c r="F3142" s="248" t="s">
        <v>24</v>
      </c>
      <c r="G3142" s="262" t="s">
        <v>5057</v>
      </c>
      <c r="H3142" s="248" t="s">
        <v>5058</v>
      </c>
      <c r="I3142" s="917" t="s">
        <v>29</v>
      </c>
      <c r="J3142" s="262" t="s">
        <v>5059</v>
      </c>
      <c r="K3142" s="262" t="s">
        <v>5060</v>
      </c>
      <c r="L3142" s="929">
        <v>1</v>
      </c>
      <c r="M3142" s="353"/>
      <c r="N3142" s="366">
        <v>2500</v>
      </c>
      <c r="O3142" s="1761">
        <v>2750</v>
      </c>
      <c r="P3142" s="905" t="s">
        <v>3828</v>
      </c>
    </row>
    <row r="3143" spans="1:16" ht="78" customHeight="1">
      <c r="A3143" s="592"/>
      <c r="B3143" s="558"/>
      <c r="C3143" s="497"/>
      <c r="D3143" s="920"/>
      <c r="E3143" s="2030"/>
      <c r="F3143" s="248" t="s">
        <v>32</v>
      </c>
      <c r="G3143" s="262" t="s">
        <v>4964</v>
      </c>
      <c r="H3143" s="248" t="s">
        <v>5061</v>
      </c>
      <c r="I3143" s="917" t="s">
        <v>29</v>
      </c>
      <c r="J3143" s="262" t="s">
        <v>369</v>
      </c>
      <c r="K3143" s="262" t="s">
        <v>4879</v>
      </c>
      <c r="L3143" s="929">
        <v>1</v>
      </c>
      <c r="M3143" s="353"/>
      <c r="N3143" s="366">
        <v>250</v>
      </c>
      <c r="O3143" s="1761"/>
      <c r="P3143" s="905" t="s">
        <v>3828</v>
      </c>
    </row>
    <row r="3144" spans="1:16" ht="78" customHeight="1">
      <c r="A3144" s="593"/>
      <c r="B3144" s="559"/>
      <c r="C3144" s="523"/>
      <c r="D3144" s="917" t="s">
        <v>5069</v>
      </c>
      <c r="E3144" s="918" t="s">
        <v>28</v>
      </c>
      <c r="F3144" s="248" t="s">
        <v>24</v>
      </c>
      <c r="G3144" s="262" t="s">
        <v>5057</v>
      </c>
      <c r="H3144" s="248" t="s">
        <v>5058</v>
      </c>
      <c r="I3144" s="917" t="s">
        <v>29</v>
      </c>
      <c r="J3144" s="262" t="s">
        <v>5059</v>
      </c>
      <c r="K3144" s="262" t="s">
        <v>5060</v>
      </c>
      <c r="L3144" s="929">
        <v>1</v>
      </c>
      <c r="M3144" s="353"/>
      <c r="N3144" s="366">
        <v>2500</v>
      </c>
      <c r="O3144" s="1178">
        <v>2500</v>
      </c>
      <c r="P3144" s="905" t="s">
        <v>3828</v>
      </c>
    </row>
    <row r="3145" spans="1:16" ht="78" customHeight="1">
      <c r="A3145" s="522" t="s">
        <v>4765</v>
      </c>
      <c r="B3145" s="648" t="s">
        <v>4474</v>
      </c>
      <c r="C3145" s="522" t="s">
        <v>5070</v>
      </c>
      <c r="D3145" s="1042" t="s">
        <v>5071</v>
      </c>
      <c r="E3145" s="2021" t="s">
        <v>23</v>
      </c>
      <c r="F3145" s="248" t="s">
        <v>24</v>
      </c>
      <c r="G3145" s="262" t="s">
        <v>5072</v>
      </c>
      <c r="H3145" s="248" t="s">
        <v>5073</v>
      </c>
      <c r="I3145" s="917" t="s">
        <v>26</v>
      </c>
      <c r="J3145" s="917" t="s">
        <v>5074</v>
      </c>
      <c r="K3145" s="262" t="s">
        <v>405</v>
      </c>
      <c r="L3145" s="929">
        <v>2</v>
      </c>
      <c r="M3145" s="353"/>
      <c r="N3145" s="366">
        <v>1000</v>
      </c>
      <c r="O3145" s="1178">
        <v>1000</v>
      </c>
      <c r="P3145" s="905" t="s">
        <v>4402</v>
      </c>
    </row>
    <row r="3146" spans="1:16" ht="78" customHeight="1">
      <c r="A3146" s="497"/>
      <c r="B3146" s="558"/>
      <c r="C3146" s="497"/>
      <c r="D3146" s="1042" t="s">
        <v>5075</v>
      </c>
      <c r="E3146" s="2021" t="s">
        <v>28</v>
      </c>
      <c r="F3146" s="248" t="s">
        <v>24</v>
      </c>
      <c r="G3146" s="262" t="s">
        <v>5072</v>
      </c>
      <c r="H3146" s="248" t="s">
        <v>5073</v>
      </c>
      <c r="I3146" s="917" t="s">
        <v>26</v>
      </c>
      <c r="J3146" s="917" t="s">
        <v>5074</v>
      </c>
      <c r="K3146" s="262" t="s">
        <v>405</v>
      </c>
      <c r="L3146" s="929">
        <v>2</v>
      </c>
      <c r="M3146" s="353"/>
      <c r="N3146" s="366">
        <v>1000</v>
      </c>
      <c r="O3146" s="1178">
        <v>1000</v>
      </c>
      <c r="P3146" s="905" t="s">
        <v>4402</v>
      </c>
    </row>
    <row r="3147" spans="1:16" ht="78" customHeight="1">
      <c r="A3147" s="497"/>
      <c r="B3147" s="558"/>
      <c r="C3147" s="497"/>
      <c r="D3147" s="1042" t="s">
        <v>5076</v>
      </c>
      <c r="E3147" s="2021" t="s">
        <v>28</v>
      </c>
      <c r="F3147" s="248" t="s">
        <v>24</v>
      </c>
      <c r="G3147" s="262" t="s">
        <v>5072</v>
      </c>
      <c r="H3147" s="248" t="s">
        <v>5073</v>
      </c>
      <c r="I3147" s="917" t="s">
        <v>26</v>
      </c>
      <c r="J3147" s="917" t="s">
        <v>5074</v>
      </c>
      <c r="K3147" s="262" t="s">
        <v>405</v>
      </c>
      <c r="L3147" s="929">
        <v>2</v>
      </c>
      <c r="M3147" s="353"/>
      <c r="N3147" s="366">
        <v>1000</v>
      </c>
      <c r="O3147" s="1178">
        <v>1000</v>
      </c>
      <c r="P3147" s="905" t="s">
        <v>4402</v>
      </c>
    </row>
    <row r="3148" spans="1:16" ht="78" customHeight="1">
      <c r="A3148" s="497"/>
      <c r="B3148" s="558"/>
      <c r="C3148" s="497"/>
      <c r="D3148" s="1042" t="s">
        <v>5077</v>
      </c>
      <c r="E3148" s="2021" t="s">
        <v>28</v>
      </c>
      <c r="F3148" s="248" t="s">
        <v>24</v>
      </c>
      <c r="G3148" s="262" t="s">
        <v>5072</v>
      </c>
      <c r="H3148" s="248" t="s">
        <v>5073</v>
      </c>
      <c r="I3148" s="917" t="s">
        <v>26</v>
      </c>
      <c r="J3148" s="917" t="s">
        <v>5074</v>
      </c>
      <c r="K3148" s="262" t="s">
        <v>405</v>
      </c>
      <c r="L3148" s="929">
        <v>2</v>
      </c>
      <c r="M3148" s="353"/>
      <c r="N3148" s="366">
        <v>1000</v>
      </c>
      <c r="O3148" s="1178">
        <v>1000</v>
      </c>
      <c r="P3148" s="905" t="s">
        <v>4402</v>
      </c>
    </row>
    <row r="3149" spans="1:16" ht="78" customHeight="1">
      <c r="A3149" s="523"/>
      <c r="B3149" s="559"/>
      <c r="C3149" s="523"/>
      <c r="D3149" s="1042" t="s">
        <v>5078</v>
      </c>
      <c r="E3149" s="2021" t="s">
        <v>28</v>
      </c>
      <c r="F3149" s="251" t="s">
        <v>24</v>
      </c>
      <c r="G3149" s="1042" t="s">
        <v>5072</v>
      </c>
      <c r="H3149" s="248" t="s">
        <v>5073</v>
      </c>
      <c r="I3149" s="917" t="s">
        <v>26</v>
      </c>
      <c r="J3149" s="917" t="s">
        <v>5074</v>
      </c>
      <c r="K3149" s="262" t="s">
        <v>405</v>
      </c>
      <c r="L3149" s="929">
        <v>2</v>
      </c>
      <c r="M3149" s="353"/>
      <c r="N3149" s="366">
        <v>1000</v>
      </c>
      <c r="O3149" s="1178">
        <v>1000</v>
      </c>
      <c r="P3149" s="905" t="s">
        <v>4402</v>
      </c>
    </row>
    <row r="3150" spans="1:16" ht="78" customHeight="1">
      <c r="A3150" s="522" t="s">
        <v>4765</v>
      </c>
      <c r="B3150" s="648" t="s">
        <v>4478</v>
      </c>
      <c r="C3150" s="522" t="s">
        <v>5079</v>
      </c>
      <c r="D3150" s="921" t="s">
        <v>5080</v>
      </c>
      <c r="E3150" s="1792" t="s">
        <v>28</v>
      </c>
      <c r="F3150" s="7" t="s">
        <v>24</v>
      </c>
      <c r="G3150" s="964" t="s">
        <v>4937</v>
      </c>
      <c r="H3150" s="7" t="s">
        <v>5081</v>
      </c>
      <c r="I3150" s="928" t="s">
        <v>35</v>
      </c>
      <c r="J3150" s="928" t="s">
        <v>5082</v>
      </c>
      <c r="K3150" s="964" t="s">
        <v>4812</v>
      </c>
      <c r="L3150" s="1116">
        <v>2</v>
      </c>
      <c r="M3150" s="353"/>
      <c r="N3150" s="366">
        <v>2000</v>
      </c>
      <c r="O3150" s="1761">
        <v>2000</v>
      </c>
      <c r="P3150" s="905" t="s">
        <v>4780</v>
      </c>
    </row>
    <row r="3151" spans="1:16" ht="78" customHeight="1">
      <c r="A3151" s="497"/>
      <c r="B3151" s="558"/>
      <c r="C3151" s="497"/>
      <c r="D3151" s="921"/>
      <c r="E3151" s="1792"/>
      <c r="F3151" s="7" t="s">
        <v>32</v>
      </c>
      <c r="G3151" s="964" t="s">
        <v>5083</v>
      </c>
      <c r="H3151" s="7" t="s">
        <v>5084</v>
      </c>
      <c r="I3151" s="928" t="s">
        <v>35</v>
      </c>
      <c r="J3151" s="928" t="s">
        <v>5085</v>
      </c>
      <c r="K3151" s="964" t="s">
        <v>5086</v>
      </c>
      <c r="L3151" s="1116">
        <v>5</v>
      </c>
      <c r="M3151" s="353"/>
      <c r="N3151" s="366">
        <v>0</v>
      </c>
      <c r="O3151" s="1761"/>
      <c r="P3151" s="905" t="s">
        <v>4744</v>
      </c>
    </row>
    <row r="3152" spans="1:16" ht="78" customHeight="1">
      <c r="A3152" s="497"/>
      <c r="B3152" s="558"/>
      <c r="C3152" s="497"/>
      <c r="D3152" s="921"/>
      <c r="E3152" s="1792"/>
      <c r="F3152" s="7" t="s">
        <v>24</v>
      </c>
      <c r="G3152" s="964" t="s">
        <v>5087</v>
      </c>
      <c r="H3152" s="7" t="s">
        <v>5088</v>
      </c>
      <c r="I3152" s="928" t="s">
        <v>35</v>
      </c>
      <c r="J3152" s="928" t="s">
        <v>5089</v>
      </c>
      <c r="K3152" s="964" t="s">
        <v>5090</v>
      </c>
      <c r="L3152" s="1116">
        <v>3</v>
      </c>
      <c r="M3152" s="353"/>
      <c r="N3152" s="366">
        <v>0</v>
      </c>
      <c r="O3152" s="1761"/>
      <c r="P3152" s="905" t="s">
        <v>4744</v>
      </c>
    </row>
    <row r="3153" spans="1:16" ht="78" customHeight="1">
      <c r="A3153" s="497"/>
      <c r="B3153" s="558"/>
      <c r="C3153" s="497"/>
      <c r="D3153" s="924" t="s">
        <v>5091</v>
      </c>
      <c r="E3153" s="1409" t="s">
        <v>28</v>
      </c>
      <c r="F3153" s="7" t="s">
        <v>24</v>
      </c>
      <c r="G3153" s="964" t="s">
        <v>4937</v>
      </c>
      <c r="H3153" s="7" t="s">
        <v>5092</v>
      </c>
      <c r="I3153" s="928" t="s">
        <v>35</v>
      </c>
      <c r="J3153" s="928" t="s">
        <v>5093</v>
      </c>
      <c r="K3153" s="964" t="s">
        <v>4812</v>
      </c>
      <c r="L3153" s="1116">
        <v>3</v>
      </c>
      <c r="M3153" s="353"/>
      <c r="N3153" s="366">
        <v>1500</v>
      </c>
      <c r="O3153" s="1178">
        <v>1500</v>
      </c>
      <c r="P3153" s="905" t="s">
        <v>4780</v>
      </c>
    </row>
    <row r="3154" spans="1:16" ht="78" customHeight="1">
      <c r="A3154" s="497"/>
      <c r="B3154" s="558"/>
      <c r="C3154" s="497"/>
      <c r="D3154" s="921" t="s">
        <v>5094</v>
      </c>
      <c r="E3154" s="1792" t="s">
        <v>28</v>
      </c>
      <c r="F3154" s="7" t="s">
        <v>24</v>
      </c>
      <c r="G3154" s="964" t="s">
        <v>4937</v>
      </c>
      <c r="H3154" s="7" t="s">
        <v>5092</v>
      </c>
      <c r="I3154" s="928" t="s">
        <v>35</v>
      </c>
      <c r="J3154" s="928" t="s">
        <v>5093</v>
      </c>
      <c r="K3154" s="964" t="s">
        <v>4812</v>
      </c>
      <c r="L3154" s="1116">
        <v>5</v>
      </c>
      <c r="M3154" s="353"/>
      <c r="N3154" s="366">
        <v>500</v>
      </c>
      <c r="O3154" s="1761">
        <v>500</v>
      </c>
      <c r="P3154" s="905" t="s">
        <v>4780</v>
      </c>
    </row>
    <row r="3155" spans="1:16" ht="78" customHeight="1">
      <c r="A3155" s="497"/>
      <c r="B3155" s="558"/>
      <c r="C3155" s="497"/>
      <c r="D3155" s="921"/>
      <c r="E3155" s="1792"/>
      <c r="F3155" s="7" t="s">
        <v>24</v>
      </c>
      <c r="G3155" s="964" t="s">
        <v>5083</v>
      </c>
      <c r="H3155" s="7" t="s">
        <v>5095</v>
      </c>
      <c r="I3155" s="928" t="s">
        <v>35</v>
      </c>
      <c r="J3155" s="928" t="s">
        <v>5096</v>
      </c>
      <c r="K3155" s="964" t="s">
        <v>5086</v>
      </c>
      <c r="L3155" s="1116">
        <v>3</v>
      </c>
      <c r="M3155" s="353"/>
      <c r="N3155" s="366">
        <v>0</v>
      </c>
      <c r="O3155" s="1761"/>
      <c r="P3155" s="905" t="s">
        <v>4744</v>
      </c>
    </row>
    <row r="3156" spans="1:16" ht="78" customHeight="1">
      <c r="A3156" s="497"/>
      <c r="B3156" s="558"/>
      <c r="C3156" s="497"/>
      <c r="D3156" s="928" t="s">
        <v>5097</v>
      </c>
      <c r="E3156" s="1797" t="s">
        <v>28</v>
      </c>
      <c r="F3156" s="7" t="s">
        <v>24</v>
      </c>
      <c r="G3156" s="964" t="s">
        <v>4937</v>
      </c>
      <c r="H3156" s="7" t="s">
        <v>5092</v>
      </c>
      <c r="I3156" s="928" t="s">
        <v>35</v>
      </c>
      <c r="J3156" s="928" t="s">
        <v>5093</v>
      </c>
      <c r="K3156" s="964" t="s">
        <v>4812</v>
      </c>
      <c r="L3156" s="1116">
        <v>5</v>
      </c>
      <c r="M3156" s="353"/>
      <c r="N3156" s="366">
        <v>500</v>
      </c>
      <c r="O3156" s="1178">
        <v>500</v>
      </c>
      <c r="P3156" s="905" t="s">
        <v>4780</v>
      </c>
    </row>
    <row r="3157" spans="1:16" ht="78" customHeight="1">
      <c r="A3157" s="497"/>
      <c r="B3157" s="558"/>
      <c r="C3157" s="497"/>
      <c r="D3157" s="921" t="s">
        <v>5098</v>
      </c>
      <c r="E3157" s="1792" t="s">
        <v>28</v>
      </c>
      <c r="F3157" s="7" t="s">
        <v>32</v>
      </c>
      <c r="G3157" s="964" t="s">
        <v>4941</v>
      </c>
      <c r="H3157" s="7" t="s">
        <v>4830</v>
      </c>
      <c r="I3157" s="928" t="s">
        <v>35</v>
      </c>
      <c r="J3157" s="928" t="s">
        <v>5099</v>
      </c>
      <c r="K3157" s="964" t="s">
        <v>5100</v>
      </c>
      <c r="L3157" s="1116">
        <v>3</v>
      </c>
      <c r="M3157" s="353"/>
      <c r="N3157" s="366">
        <v>100</v>
      </c>
      <c r="O3157" s="1761">
        <v>200</v>
      </c>
      <c r="P3157" s="905" t="s">
        <v>3835</v>
      </c>
    </row>
    <row r="3158" spans="1:16" ht="78" customHeight="1">
      <c r="A3158" s="497"/>
      <c r="B3158" s="558"/>
      <c r="C3158" s="497"/>
      <c r="D3158" s="921"/>
      <c r="E3158" s="1792"/>
      <c r="F3158" s="7" t="s">
        <v>24</v>
      </c>
      <c r="G3158" s="964" t="s">
        <v>5087</v>
      </c>
      <c r="H3158" s="7" t="s">
        <v>5101</v>
      </c>
      <c r="I3158" s="928" t="s">
        <v>35</v>
      </c>
      <c r="J3158" s="928" t="s">
        <v>5102</v>
      </c>
      <c r="K3158" s="964" t="s">
        <v>5090</v>
      </c>
      <c r="L3158" s="1116">
        <v>5</v>
      </c>
      <c r="M3158" s="353"/>
      <c r="N3158" s="366">
        <v>0</v>
      </c>
      <c r="O3158" s="1761"/>
      <c r="P3158" s="905" t="s">
        <v>4744</v>
      </c>
    </row>
    <row r="3159" spans="1:16" ht="78" customHeight="1">
      <c r="A3159" s="497"/>
      <c r="B3159" s="558"/>
      <c r="C3159" s="497"/>
      <c r="D3159" s="921"/>
      <c r="E3159" s="1792"/>
      <c r="F3159" s="7" t="s">
        <v>32</v>
      </c>
      <c r="G3159" s="964" t="s">
        <v>4829</v>
      </c>
      <c r="H3159" s="7" t="s">
        <v>5103</v>
      </c>
      <c r="I3159" s="928" t="s">
        <v>35</v>
      </c>
      <c r="J3159" s="928" t="s">
        <v>4989</v>
      </c>
      <c r="K3159" s="964" t="s">
        <v>4886</v>
      </c>
      <c r="L3159" s="1116">
        <v>3</v>
      </c>
      <c r="M3159" s="353"/>
      <c r="N3159" s="366">
        <v>100</v>
      </c>
      <c r="O3159" s="1761"/>
      <c r="P3159" s="905" t="s">
        <v>3835</v>
      </c>
    </row>
    <row r="3160" spans="1:16" ht="78" customHeight="1">
      <c r="A3160" s="497"/>
      <c r="B3160" s="558"/>
      <c r="C3160" s="497"/>
      <c r="D3160" s="921" t="s">
        <v>5104</v>
      </c>
      <c r="E3160" s="1792" t="s">
        <v>28</v>
      </c>
      <c r="F3160" s="7" t="s">
        <v>32</v>
      </c>
      <c r="G3160" s="964" t="s">
        <v>4941</v>
      </c>
      <c r="H3160" s="7" t="s">
        <v>4830</v>
      </c>
      <c r="I3160" s="928" t="s">
        <v>35</v>
      </c>
      <c r="J3160" s="928" t="s">
        <v>5099</v>
      </c>
      <c r="K3160" s="964" t="s">
        <v>5100</v>
      </c>
      <c r="L3160" s="1116">
        <v>3</v>
      </c>
      <c r="M3160" s="353"/>
      <c r="N3160" s="366">
        <v>100</v>
      </c>
      <c r="O3160" s="1761">
        <v>100</v>
      </c>
      <c r="P3160" s="905" t="s">
        <v>3835</v>
      </c>
    </row>
    <row r="3161" spans="1:16" ht="78" customHeight="1">
      <c r="A3161" s="497"/>
      <c r="B3161" s="558"/>
      <c r="C3161" s="497"/>
      <c r="D3161" s="921"/>
      <c r="E3161" s="1792"/>
      <c r="F3161" s="7" t="s">
        <v>24</v>
      </c>
      <c r="G3161" s="964" t="s">
        <v>5087</v>
      </c>
      <c r="H3161" s="7" t="s">
        <v>5101</v>
      </c>
      <c r="I3161" s="928" t="s">
        <v>35</v>
      </c>
      <c r="J3161" s="928" t="s">
        <v>5102</v>
      </c>
      <c r="K3161" s="964" t="s">
        <v>5090</v>
      </c>
      <c r="L3161" s="1116">
        <v>5</v>
      </c>
      <c r="M3161" s="353"/>
      <c r="N3161" s="366">
        <v>0</v>
      </c>
      <c r="O3161" s="1761"/>
      <c r="P3161" s="905" t="s">
        <v>4744</v>
      </c>
    </row>
    <row r="3162" spans="1:16" ht="78" customHeight="1">
      <c r="A3162" s="497"/>
      <c r="B3162" s="558"/>
      <c r="C3162" s="497"/>
      <c r="D3162" s="921"/>
      <c r="E3162" s="1792"/>
      <c r="F3162" s="7" t="s">
        <v>24</v>
      </c>
      <c r="G3162" s="964" t="s">
        <v>5083</v>
      </c>
      <c r="H3162" s="7" t="s">
        <v>5105</v>
      </c>
      <c r="I3162" s="928" t="s">
        <v>35</v>
      </c>
      <c r="J3162" s="928" t="s">
        <v>5106</v>
      </c>
      <c r="K3162" s="964" t="s">
        <v>5086</v>
      </c>
      <c r="L3162" s="1116">
        <v>3</v>
      </c>
      <c r="M3162" s="353"/>
      <c r="N3162" s="366">
        <v>0</v>
      </c>
      <c r="O3162" s="1761"/>
      <c r="P3162" s="905" t="s">
        <v>4744</v>
      </c>
    </row>
    <row r="3163" spans="1:16" ht="78" customHeight="1">
      <c r="A3163" s="497"/>
      <c r="B3163" s="558"/>
      <c r="C3163" s="497"/>
      <c r="D3163" s="921" t="s">
        <v>5107</v>
      </c>
      <c r="E3163" s="1792" t="s">
        <v>28</v>
      </c>
      <c r="F3163" s="7" t="s">
        <v>32</v>
      </c>
      <c r="G3163" s="964" t="s">
        <v>4941</v>
      </c>
      <c r="H3163" s="7" t="s">
        <v>5108</v>
      </c>
      <c r="I3163" s="928" t="s">
        <v>35</v>
      </c>
      <c r="J3163" s="928" t="s">
        <v>5109</v>
      </c>
      <c r="K3163" s="964" t="s">
        <v>5100</v>
      </c>
      <c r="L3163" s="1116">
        <v>3</v>
      </c>
      <c r="M3163" s="353"/>
      <c r="N3163" s="366">
        <v>100</v>
      </c>
      <c r="O3163" s="1761">
        <v>600</v>
      </c>
      <c r="P3163" s="905" t="s">
        <v>3835</v>
      </c>
    </row>
    <row r="3164" spans="1:16" ht="78" customHeight="1">
      <c r="A3164" s="497"/>
      <c r="B3164" s="558"/>
      <c r="C3164" s="497"/>
      <c r="D3164" s="921"/>
      <c r="E3164" s="1792"/>
      <c r="F3164" s="7" t="s">
        <v>24</v>
      </c>
      <c r="G3164" s="964" t="s">
        <v>5087</v>
      </c>
      <c r="H3164" s="7" t="s">
        <v>5110</v>
      </c>
      <c r="I3164" s="928" t="s">
        <v>35</v>
      </c>
      <c r="J3164" s="928" t="s">
        <v>5111</v>
      </c>
      <c r="K3164" s="964" t="s">
        <v>5090</v>
      </c>
      <c r="L3164" s="1116">
        <v>5</v>
      </c>
      <c r="M3164" s="353"/>
      <c r="N3164" s="366">
        <v>0</v>
      </c>
      <c r="O3164" s="1761"/>
      <c r="P3164" s="905" t="s">
        <v>4744</v>
      </c>
    </row>
    <row r="3165" spans="1:16" ht="78" customHeight="1">
      <c r="A3165" s="497"/>
      <c r="B3165" s="558"/>
      <c r="C3165" s="497"/>
      <c r="D3165" s="921"/>
      <c r="E3165" s="1792"/>
      <c r="F3165" s="7" t="s">
        <v>32</v>
      </c>
      <c r="G3165" s="964" t="s">
        <v>4829</v>
      </c>
      <c r="H3165" s="7" t="s">
        <v>5112</v>
      </c>
      <c r="I3165" s="928" t="s">
        <v>35</v>
      </c>
      <c r="J3165" s="928" t="s">
        <v>5113</v>
      </c>
      <c r="K3165" s="964" t="s">
        <v>4886</v>
      </c>
      <c r="L3165" s="1116">
        <v>1</v>
      </c>
      <c r="M3165" s="353"/>
      <c r="N3165" s="366">
        <v>500</v>
      </c>
      <c r="O3165" s="1761"/>
      <c r="P3165" s="905" t="s">
        <v>3835</v>
      </c>
    </row>
    <row r="3166" spans="1:16" ht="78" customHeight="1">
      <c r="A3166" s="497"/>
      <c r="B3166" s="558"/>
      <c r="C3166" s="497"/>
      <c r="D3166" s="921" t="s">
        <v>5114</v>
      </c>
      <c r="E3166" s="1792" t="s">
        <v>28</v>
      </c>
      <c r="F3166" s="7" t="s">
        <v>32</v>
      </c>
      <c r="G3166" s="964" t="s">
        <v>4829</v>
      </c>
      <c r="H3166" s="7" t="s">
        <v>5115</v>
      </c>
      <c r="I3166" s="928" t="s">
        <v>35</v>
      </c>
      <c r="J3166" s="928" t="s">
        <v>5099</v>
      </c>
      <c r="K3166" s="964" t="s">
        <v>4886</v>
      </c>
      <c r="L3166" s="1116">
        <v>2</v>
      </c>
      <c r="M3166" s="353" t="s">
        <v>5080</v>
      </c>
      <c r="N3166" s="366">
        <v>200</v>
      </c>
      <c r="O3166" s="1761">
        <v>200</v>
      </c>
      <c r="P3166" s="905" t="s">
        <v>3835</v>
      </c>
    </row>
    <row r="3167" spans="1:16" ht="78" customHeight="1">
      <c r="A3167" s="497"/>
      <c r="B3167" s="558"/>
      <c r="C3167" s="497"/>
      <c r="D3167" s="921"/>
      <c r="E3167" s="1792"/>
      <c r="F3167" s="7" t="s">
        <v>24</v>
      </c>
      <c r="G3167" s="964" t="s">
        <v>5083</v>
      </c>
      <c r="H3167" s="7" t="s">
        <v>5116</v>
      </c>
      <c r="I3167" s="928" t="s">
        <v>35</v>
      </c>
      <c r="J3167" s="928" t="s">
        <v>5117</v>
      </c>
      <c r="K3167" s="964" t="s">
        <v>5086</v>
      </c>
      <c r="L3167" s="1116">
        <v>1</v>
      </c>
      <c r="M3167" s="353" t="s">
        <v>5080</v>
      </c>
      <c r="N3167" s="366">
        <v>0</v>
      </c>
      <c r="O3167" s="1761"/>
      <c r="P3167" s="905" t="s">
        <v>4744</v>
      </c>
    </row>
    <row r="3168" spans="1:16" ht="78" customHeight="1">
      <c r="A3168" s="497"/>
      <c r="B3168" s="558"/>
      <c r="C3168" s="497"/>
      <c r="D3168" s="928" t="s">
        <v>5118</v>
      </c>
      <c r="E3168" s="1797" t="s">
        <v>28</v>
      </c>
      <c r="F3168" s="7" t="s">
        <v>24</v>
      </c>
      <c r="G3168" s="964" t="s">
        <v>5083</v>
      </c>
      <c r="H3168" s="7" t="s">
        <v>5095</v>
      </c>
      <c r="I3168" s="928" t="s">
        <v>35</v>
      </c>
      <c r="J3168" s="928" t="s">
        <v>5096</v>
      </c>
      <c r="K3168" s="964" t="s">
        <v>5086</v>
      </c>
      <c r="L3168" s="1116">
        <v>3</v>
      </c>
      <c r="M3168" s="353" t="s">
        <v>5080</v>
      </c>
      <c r="N3168" s="366">
        <v>0</v>
      </c>
      <c r="O3168" s="1178">
        <v>0</v>
      </c>
      <c r="P3168" s="905" t="s">
        <v>4744</v>
      </c>
    </row>
    <row r="3169" spans="1:17" ht="78" customHeight="1">
      <c r="A3169" s="497"/>
      <c r="B3169" s="558"/>
      <c r="C3169" s="497"/>
      <c r="D3169" s="928" t="s">
        <v>91</v>
      </c>
      <c r="E3169" s="1797" t="s">
        <v>28</v>
      </c>
      <c r="F3169" s="7" t="s">
        <v>24</v>
      </c>
      <c r="G3169" s="964" t="s">
        <v>5083</v>
      </c>
      <c r="H3169" s="7" t="s">
        <v>5116</v>
      </c>
      <c r="I3169" s="928" t="s">
        <v>35</v>
      </c>
      <c r="J3169" s="928" t="s">
        <v>5117</v>
      </c>
      <c r="K3169" s="964" t="s">
        <v>5086</v>
      </c>
      <c r="L3169" s="1116">
        <v>5</v>
      </c>
      <c r="M3169" s="353" t="s">
        <v>5114</v>
      </c>
      <c r="N3169" s="366">
        <v>0</v>
      </c>
      <c r="O3169" s="1178">
        <v>0</v>
      </c>
      <c r="P3169" s="905" t="s">
        <v>4744</v>
      </c>
    </row>
    <row r="3170" spans="1:17" ht="78" customHeight="1">
      <c r="A3170" s="497"/>
      <c r="B3170" s="558"/>
      <c r="C3170" s="497"/>
      <c r="D3170" s="921" t="s">
        <v>5119</v>
      </c>
      <c r="E3170" s="1792" t="s">
        <v>23</v>
      </c>
      <c r="F3170" s="7" t="s">
        <v>24</v>
      </c>
      <c r="G3170" s="964" t="s">
        <v>4937</v>
      </c>
      <c r="H3170" s="7" t="s">
        <v>5081</v>
      </c>
      <c r="I3170" s="928" t="s">
        <v>35</v>
      </c>
      <c r="J3170" s="928" t="s">
        <v>5082</v>
      </c>
      <c r="K3170" s="964" t="s">
        <v>4812</v>
      </c>
      <c r="L3170" s="1116">
        <v>2</v>
      </c>
      <c r="M3170" s="353" t="s">
        <v>5091</v>
      </c>
      <c r="N3170" s="366">
        <v>0</v>
      </c>
      <c r="O3170" s="1178">
        <v>0</v>
      </c>
      <c r="P3170" s="905" t="s">
        <v>5120</v>
      </c>
    </row>
    <row r="3171" spans="1:17" ht="78" customHeight="1">
      <c r="A3171" s="497"/>
      <c r="B3171" s="558"/>
      <c r="C3171" s="497"/>
      <c r="D3171" s="921"/>
      <c r="E3171" s="1792"/>
      <c r="F3171" s="7" t="s">
        <v>24</v>
      </c>
      <c r="G3171" s="964" t="s">
        <v>5087</v>
      </c>
      <c r="H3171" s="7" t="s">
        <v>5088</v>
      </c>
      <c r="I3171" s="928" t="s">
        <v>35</v>
      </c>
      <c r="J3171" s="928" t="s">
        <v>5089</v>
      </c>
      <c r="K3171" s="964" t="s">
        <v>5090</v>
      </c>
      <c r="L3171" s="1116">
        <v>3</v>
      </c>
      <c r="M3171" s="353" t="s">
        <v>5107</v>
      </c>
      <c r="N3171" s="366">
        <v>0</v>
      </c>
      <c r="O3171" s="1178">
        <v>0</v>
      </c>
      <c r="P3171" s="905" t="s">
        <v>4744</v>
      </c>
    </row>
    <row r="3172" spans="1:17" ht="78" customHeight="1">
      <c r="A3172" s="497"/>
      <c r="B3172" s="558"/>
      <c r="C3172" s="497"/>
      <c r="D3172" s="921"/>
      <c r="E3172" s="1792"/>
      <c r="F3172" s="7" t="s">
        <v>24</v>
      </c>
      <c r="G3172" s="964" t="s">
        <v>5083</v>
      </c>
      <c r="H3172" s="7" t="s">
        <v>5084</v>
      </c>
      <c r="I3172" s="928" t="s">
        <v>35</v>
      </c>
      <c r="J3172" s="928" t="s">
        <v>5085</v>
      </c>
      <c r="K3172" s="964" t="s">
        <v>5086</v>
      </c>
      <c r="L3172" s="1116">
        <v>5</v>
      </c>
      <c r="M3172" s="353"/>
      <c r="N3172" s="366">
        <v>0</v>
      </c>
      <c r="O3172" s="1178">
        <v>0</v>
      </c>
      <c r="P3172" s="905" t="s">
        <v>4744</v>
      </c>
    </row>
    <row r="3173" spans="1:17" ht="78" customHeight="1">
      <c r="A3173" s="497"/>
      <c r="B3173" s="558"/>
      <c r="C3173" s="497"/>
      <c r="D3173" s="921" t="s">
        <v>5121</v>
      </c>
      <c r="E3173" s="1792" t="s">
        <v>23</v>
      </c>
      <c r="F3173" s="7" t="s">
        <v>24</v>
      </c>
      <c r="G3173" s="964" t="s">
        <v>5083</v>
      </c>
      <c r="H3173" s="7" t="s">
        <v>5116</v>
      </c>
      <c r="I3173" s="928" t="s">
        <v>35</v>
      </c>
      <c r="J3173" s="928" t="s">
        <v>5117</v>
      </c>
      <c r="K3173" s="964" t="s">
        <v>5086</v>
      </c>
      <c r="L3173" s="1116">
        <v>1</v>
      </c>
      <c r="M3173" s="353"/>
      <c r="N3173" s="366">
        <v>0</v>
      </c>
      <c r="O3173" s="1761">
        <v>3000</v>
      </c>
      <c r="P3173" s="905" t="s">
        <v>4744</v>
      </c>
    </row>
    <row r="3174" spans="1:17" ht="78" customHeight="1">
      <c r="A3174" s="497"/>
      <c r="B3174" s="558"/>
      <c r="C3174" s="497"/>
      <c r="D3174" s="921"/>
      <c r="E3174" s="1792"/>
      <c r="F3174" s="7" t="s">
        <v>24</v>
      </c>
      <c r="G3174" s="964" t="s">
        <v>4937</v>
      </c>
      <c r="H3174" s="7" t="s">
        <v>5092</v>
      </c>
      <c r="I3174" s="928" t="s">
        <v>35</v>
      </c>
      <c r="J3174" s="928" t="s">
        <v>5093</v>
      </c>
      <c r="K3174" s="964" t="s">
        <v>4812</v>
      </c>
      <c r="L3174" s="1116">
        <v>3</v>
      </c>
      <c r="M3174" s="353"/>
      <c r="N3174" s="366">
        <v>3000</v>
      </c>
      <c r="O3174" s="1761"/>
      <c r="P3174" s="905" t="s">
        <v>3835</v>
      </c>
    </row>
    <row r="3175" spans="1:17" ht="78" customHeight="1">
      <c r="A3175" s="523"/>
      <c r="B3175" s="559"/>
      <c r="C3175" s="523"/>
      <c r="D3175" s="921"/>
      <c r="E3175" s="1792"/>
      <c r="F3175" s="7" t="s">
        <v>24</v>
      </c>
      <c r="G3175" s="964" t="s">
        <v>5087</v>
      </c>
      <c r="H3175" s="7" t="s">
        <v>5110</v>
      </c>
      <c r="I3175" s="928" t="s">
        <v>35</v>
      </c>
      <c r="J3175" s="928" t="s">
        <v>5111</v>
      </c>
      <c r="K3175" s="964" t="s">
        <v>5090</v>
      </c>
      <c r="L3175" s="1116">
        <v>5</v>
      </c>
      <c r="M3175" s="353"/>
      <c r="N3175" s="366">
        <v>0</v>
      </c>
      <c r="O3175" s="1761"/>
      <c r="P3175" s="905" t="s">
        <v>4744</v>
      </c>
    </row>
    <row r="3176" spans="1:17" ht="78" customHeight="1">
      <c r="A3176" s="522" t="s">
        <v>4765</v>
      </c>
      <c r="B3176" s="648" t="s">
        <v>902</v>
      </c>
      <c r="C3176" s="522" t="s">
        <v>5122</v>
      </c>
      <c r="D3176" s="928" t="s">
        <v>5123</v>
      </c>
      <c r="E3176" s="1797" t="s">
        <v>28</v>
      </c>
      <c r="F3176" s="7" t="s">
        <v>24</v>
      </c>
      <c r="G3176" s="964" t="s">
        <v>5124</v>
      </c>
      <c r="H3176" s="7" t="s">
        <v>5125</v>
      </c>
      <c r="I3176" s="928" t="s">
        <v>29</v>
      </c>
      <c r="J3176" s="964" t="s">
        <v>5126</v>
      </c>
      <c r="K3176" s="964" t="s">
        <v>5127</v>
      </c>
      <c r="L3176" s="1116">
        <v>2</v>
      </c>
      <c r="M3176" s="353"/>
      <c r="N3176" s="366">
        <v>1000</v>
      </c>
      <c r="O3176" s="1178">
        <v>1000</v>
      </c>
      <c r="P3176" s="905" t="s">
        <v>4402</v>
      </c>
    </row>
    <row r="3177" spans="1:17" ht="78" customHeight="1">
      <c r="A3177" s="497"/>
      <c r="B3177" s="558"/>
      <c r="C3177" s="497"/>
      <c r="D3177" s="928" t="s">
        <v>5128</v>
      </c>
      <c r="E3177" s="1797" t="s">
        <v>28</v>
      </c>
      <c r="F3177" s="7" t="s">
        <v>24</v>
      </c>
      <c r="G3177" s="964" t="s">
        <v>5124</v>
      </c>
      <c r="H3177" s="7" t="s">
        <v>5125</v>
      </c>
      <c r="I3177" s="928" t="s">
        <v>29</v>
      </c>
      <c r="J3177" s="964" t="s">
        <v>5126</v>
      </c>
      <c r="K3177" s="964" t="s">
        <v>5127</v>
      </c>
      <c r="L3177" s="1116">
        <v>2</v>
      </c>
      <c r="M3177" s="353"/>
      <c r="N3177" s="366">
        <v>1000</v>
      </c>
      <c r="O3177" s="1178">
        <v>1000</v>
      </c>
      <c r="P3177" s="905" t="s">
        <v>4402</v>
      </c>
    </row>
    <row r="3178" spans="1:17" ht="78" customHeight="1">
      <c r="A3178" s="497"/>
      <c r="B3178" s="558"/>
      <c r="C3178" s="497"/>
      <c r="D3178" s="928" t="s">
        <v>5129</v>
      </c>
      <c r="E3178" s="1797" t="s">
        <v>28</v>
      </c>
      <c r="F3178" s="7" t="s">
        <v>24</v>
      </c>
      <c r="G3178" s="964" t="s">
        <v>5124</v>
      </c>
      <c r="H3178" s="7" t="s">
        <v>5125</v>
      </c>
      <c r="I3178" s="928" t="s">
        <v>29</v>
      </c>
      <c r="J3178" s="964" t="s">
        <v>5126</v>
      </c>
      <c r="K3178" s="964" t="s">
        <v>5127</v>
      </c>
      <c r="L3178" s="1116">
        <v>2</v>
      </c>
      <c r="N3178" s="366">
        <v>1000</v>
      </c>
      <c r="O3178" s="1178">
        <v>1000</v>
      </c>
      <c r="P3178" s="905" t="s">
        <v>4402</v>
      </c>
    </row>
    <row r="3179" spans="1:17" s="252" customFormat="1" ht="78" customHeight="1">
      <c r="A3179" s="497"/>
      <c r="B3179" s="558"/>
      <c r="C3179" s="497"/>
      <c r="D3179" s="928" t="s">
        <v>5130</v>
      </c>
      <c r="E3179" s="1797" t="s">
        <v>28</v>
      </c>
      <c r="F3179" s="7" t="s">
        <v>24</v>
      </c>
      <c r="G3179" s="964" t="s">
        <v>5124</v>
      </c>
      <c r="H3179" s="7" t="s">
        <v>5125</v>
      </c>
      <c r="I3179" s="928" t="s">
        <v>29</v>
      </c>
      <c r="J3179" s="964" t="s">
        <v>5126</v>
      </c>
      <c r="K3179" s="964" t="s">
        <v>5127</v>
      </c>
      <c r="L3179" s="1116">
        <v>2</v>
      </c>
      <c r="M3179" s="351"/>
      <c r="N3179" s="366">
        <v>1000</v>
      </c>
      <c r="O3179" s="1178">
        <v>1000</v>
      </c>
      <c r="P3179" s="905" t="s">
        <v>4402</v>
      </c>
      <c r="Q3179" s="415"/>
    </row>
    <row r="3180" spans="1:17" s="252" customFormat="1" ht="78" customHeight="1">
      <c r="A3180" s="523"/>
      <c r="B3180" s="559"/>
      <c r="C3180" s="523"/>
      <c r="D3180" s="928" t="s">
        <v>5131</v>
      </c>
      <c r="E3180" s="1797" t="s">
        <v>28</v>
      </c>
      <c r="F3180" s="7" t="s">
        <v>24</v>
      </c>
      <c r="G3180" s="964" t="s">
        <v>5124</v>
      </c>
      <c r="H3180" s="7" t="s">
        <v>5125</v>
      </c>
      <c r="I3180" s="928" t="s">
        <v>29</v>
      </c>
      <c r="J3180" s="964" t="s">
        <v>5126</v>
      </c>
      <c r="K3180" s="964" t="s">
        <v>5127</v>
      </c>
      <c r="L3180" s="1116">
        <v>2</v>
      </c>
      <c r="M3180" s="351"/>
      <c r="N3180" s="366">
        <v>1000</v>
      </c>
      <c r="O3180" s="1178">
        <v>1000</v>
      </c>
      <c r="P3180" s="905" t="s">
        <v>4402</v>
      </c>
      <c r="Q3180" s="415"/>
    </row>
    <row r="3181" spans="1:17" s="253" customFormat="1" ht="78" customHeight="1">
      <c r="A3181" s="263" t="s">
        <v>4765</v>
      </c>
      <c r="B3181" s="264" t="s">
        <v>4484</v>
      </c>
      <c r="C3181" s="265" t="s">
        <v>5132</v>
      </c>
      <c r="D3181" s="1040" t="s">
        <v>5133</v>
      </c>
      <c r="E3181" s="2021" t="s">
        <v>28</v>
      </c>
      <c r="F3181" s="263" t="s">
        <v>313</v>
      </c>
      <c r="G3181" s="1040" t="s">
        <v>5134</v>
      </c>
      <c r="H3181" s="263" t="s">
        <v>5135</v>
      </c>
      <c r="I3181" s="1040" t="s">
        <v>35</v>
      </c>
      <c r="J3181" s="1040" t="s">
        <v>5136</v>
      </c>
      <c r="K3181" s="1040" t="s">
        <v>5137</v>
      </c>
      <c r="L3181" s="1623">
        <v>3</v>
      </c>
      <c r="M3181" s="1716"/>
      <c r="N3181" s="1744">
        <v>0</v>
      </c>
      <c r="O3181" s="1178">
        <v>0</v>
      </c>
      <c r="P3181" s="1764" t="s">
        <v>5138</v>
      </c>
      <c r="Q3181" s="1762"/>
    </row>
    <row r="3182" spans="1:17" s="252" customFormat="1" ht="78" customHeight="1">
      <c r="A3182" s="522" t="s">
        <v>4765</v>
      </c>
      <c r="B3182" s="648" t="s">
        <v>4487</v>
      </c>
      <c r="C3182" s="522" t="s">
        <v>5139</v>
      </c>
      <c r="D3182" s="1041" t="s">
        <v>5140</v>
      </c>
      <c r="E3182" s="2035" t="s">
        <v>5141</v>
      </c>
      <c r="F3182" s="262" t="s">
        <v>24</v>
      </c>
      <c r="G3182" s="262" t="s">
        <v>5142</v>
      </c>
      <c r="H3182" s="248" t="s">
        <v>5143</v>
      </c>
      <c r="I3182" s="917" t="s">
        <v>35</v>
      </c>
      <c r="J3182" s="262" t="s">
        <v>4916</v>
      </c>
      <c r="K3182" s="262" t="s">
        <v>5144</v>
      </c>
      <c r="L3182" s="1594">
        <v>2</v>
      </c>
      <c r="M3182" s="1717" t="s">
        <v>5145</v>
      </c>
      <c r="N3182" s="366">
        <v>0</v>
      </c>
      <c r="O3182" s="1761">
        <v>0</v>
      </c>
      <c r="P3182" s="905" t="s">
        <v>4744</v>
      </c>
      <c r="Q3182" s="415"/>
    </row>
    <row r="3183" spans="1:17" s="252" customFormat="1" ht="78" customHeight="1">
      <c r="A3183" s="497"/>
      <c r="B3183" s="558"/>
      <c r="C3183" s="497"/>
      <c r="D3183" s="726"/>
      <c r="E3183" s="2036"/>
      <c r="F3183" s="262" t="s">
        <v>24</v>
      </c>
      <c r="G3183" s="262" t="s">
        <v>5142</v>
      </c>
      <c r="H3183" s="248" t="s">
        <v>5146</v>
      </c>
      <c r="I3183" s="917" t="s">
        <v>35</v>
      </c>
      <c r="J3183" s="262" t="s">
        <v>5147</v>
      </c>
      <c r="K3183" s="262" t="s">
        <v>5144</v>
      </c>
      <c r="L3183" s="1594">
        <v>1</v>
      </c>
      <c r="M3183" s="382" t="s">
        <v>5148</v>
      </c>
      <c r="N3183" s="366">
        <v>0</v>
      </c>
      <c r="O3183" s="1761"/>
      <c r="P3183" s="905" t="s">
        <v>4744</v>
      </c>
      <c r="Q3183" s="415"/>
    </row>
    <row r="3184" spans="1:17" s="252" customFormat="1" ht="78" customHeight="1">
      <c r="A3184" s="497"/>
      <c r="B3184" s="558"/>
      <c r="C3184" s="497"/>
      <c r="D3184" s="727"/>
      <c r="E3184" s="2037"/>
      <c r="F3184" s="262" t="s">
        <v>24</v>
      </c>
      <c r="G3184" s="262" t="s">
        <v>5149</v>
      </c>
      <c r="H3184" s="248" t="s">
        <v>5150</v>
      </c>
      <c r="I3184" s="917" t="s">
        <v>35</v>
      </c>
      <c r="J3184" s="262" t="s">
        <v>5151</v>
      </c>
      <c r="K3184" s="262" t="s">
        <v>5152</v>
      </c>
      <c r="L3184" s="1594">
        <v>1</v>
      </c>
      <c r="M3184" s="388" t="s">
        <v>5153</v>
      </c>
      <c r="N3184" s="366">
        <v>0</v>
      </c>
      <c r="O3184" s="1761"/>
      <c r="P3184" s="373" t="s">
        <v>5154</v>
      </c>
      <c r="Q3184" s="415"/>
    </row>
    <row r="3185" spans="1:17" s="252" customFormat="1" ht="78" customHeight="1">
      <c r="A3185" s="497"/>
      <c r="B3185" s="558"/>
      <c r="C3185" s="497"/>
      <c r="D3185" s="916" t="s">
        <v>5155</v>
      </c>
      <c r="E3185" s="2035" t="s">
        <v>5141</v>
      </c>
      <c r="F3185" s="250" t="s">
        <v>24</v>
      </c>
      <c r="G3185" s="262" t="s">
        <v>722</v>
      </c>
      <c r="H3185" s="248" t="s">
        <v>5156</v>
      </c>
      <c r="I3185" s="917" t="s">
        <v>35</v>
      </c>
      <c r="J3185" s="262" t="s">
        <v>5157</v>
      </c>
      <c r="K3185" s="262" t="s">
        <v>5043</v>
      </c>
      <c r="L3185" s="1594">
        <v>5</v>
      </c>
      <c r="M3185" s="382" t="s">
        <v>5148</v>
      </c>
      <c r="N3185" s="366">
        <v>3000</v>
      </c>
      <c r="O3185" s="1761">
        <v>3100</v>
      </c>
      <c r="P3185" s="905" t="s">
        <v>3835</v>
      </c>
      <c r="Q3185" s="415"/>
    </row>
    <row r="3186" spans="1:17" s="252" customFormat="1" ht="78" customHeight="1">
      <c r="A3186" s="497"/>
      <c r="B3186" s="558"/>
      <c r="C3186" s="497"/>
      <c r="D3186" s="801"/>
      <c r="E3186" s="2036"/>
      <c r="F3186" s="250" t="s">
        <v>24</v>
      </c>
      <c r="G3186" s="262" t="s">
        <v>5149</v>
      </c>
      <c r="H3186" s="248" t="s">
        <v>5158</v>
      </c>
      <c r="I3186" s="917" t="s">
        <v>35</v>
      </c>
      <c r="J3186" s="262" t="s">
        <v>5159</v>
      </c>
      <c r="K3186" s="262" t="s">
        <v>5152</v>
      </c>
      <c r="L3186" s="1594">
        <v>3</v>
      </c>
      <c r="M3186" s="1718" t="s">
        <v>5160</v>
      </c>
      <c r="N3186" s="366">
        <v>100</v>
      </c>
      <c r="O3186" s="1761"/>
      <c r="P3186" s="905" t="s">
        <v>4771</v>
      </c>
      <c r="Q3186" s="415"/>
    </row>
    <row r="3187" spans="1:17" s="252" customFormat="1" ht="78" customHeight="1">
      <c r="A3187" s="497"/>
      <c r="B3187" s="558"/>
      <c r="C3187" s="497"/>
      <c r="D3187" s="1513"/>
      <c r="E3187" s="2038"/>
      <c r="F3187" s="250" t="s">
        <v>24</v>
      </c>
      <c r="G3187" s="262" t="s">
        <v>4819</v>
      </c>
      <c r="H3187" s="248" t="s">
        <v>5161</v>
      </c>
      <c r="I3187" s="917" t="s">
        <v>35</v>
      </c>
      <c r="J3187" s="262" t="s">
        <v>4896</v>
      </c>
      <c r="K3187" s="262" t="s">
        <v>5162</v>
      </c>
      <c r="L3187" s="1594">
        <v>1</v>
      </c>
      <c r="M3187" s="382" t="s">
        <v>5148</v>
      </c>
      <c r="N3187" s="366">
        <v>0</v>
      </c>
      <c r="O3187" s="1761"/>
      <c r="P3187" s="905" t="s">
        <v>4744</v>
      </c>
      <c r="Q3187" s="415"/>
    </row>
    <row r="3188" spans="1:17" s="252" customFormat="1" ht="78" customHeight="1">
      <c r="A3188" s="497"/>
      <c r="B3188" s="558"/>
      <c r="C3188" s="497"/>
      <c r="D3188" s="1514" t="s">
        <v>5163</v>
      </c>
      <c r="E3188" s="2039" t="s">
        <v>28</v>
      </c>
      <c r="F3188" s="875" t="s">
        <v>32</v>
      </c>
      <c r="G3188" s="1771" t="s">
        <v>4944</v>
      </c>
      <c r="H3188" s="868" t="s">
        <v>5164</v>
      </c>
      <c r="I3188" s="916" t="s">
        <v>29</v>
      </c>
      <c r="J3188" s="1041" t="s">
        <v>423</v>
      </c>
      <c r="K3188" s="1041" t="s">
        <v>4886</v>
      </c>
      <c r="L3188" s="1624">
        <v>1</v>
      </c>
      <c r="M3188" s="498"/>
      <c r="N3188" s="802">
        <v>250</v>
      </c>
      <c r="O3188" s="1761">
        <v>250</v>
      </c>
      <c r="P3188" s="816" t="s">
        <v>3828</v>
      </c>
      <c r="Q3188" s="415"/>
    </row>
    <row r="3189" spans="1:17" s="252" customFormat="1" ht="78" customHeight="1">
      <c r="A3189" s="497"/>
      <c r="B3189" s="558"/>
      <c r="C3189" s="497"/>
      <c r="D3189" s="1515"/>
      <c r="E3189" s="2040"/>
      <c r="F3189" s="876"/>
      <c r="G3189" s="1515"/>
      <c r="H3189" s="869"/>
      <c r="I3189" s="1261"/>
      <c r="J3189" s="727"/>
      <c r="K3189" s="727"/>
      <c r="L3189" s="1625"/>
      <c r="M3189" s="498"/>
      <c r="N3189" s="802"/>
      <c r="O3189" s="1761"/>
      <c r="P3189" s="816"/>
      <c r="Q3189" s="415"/>
    </row>
    <row r="3190" spans="1:17" s="252" customFormat="1" ht="78" customHeight="1">
      <c r="A3190" s="497"/>
      <c r="B3190" s="558"/>
      <c r="C3190" s="497"/>
      <c r="D3190" s="1041" t="s">
        <v>5160</v>
      </c>
      <c r="E3190" s="2035" t="s">
        <v>28</v>
      </c>
      <c r="F3190" s="522" t="s">
        <v>32</v>
      </c>
      <c r="G3190" s="1041" t="s">
        <v>5165</v>
      </c>
      <c r="H3190" s="870" t="s">
        <v>5164</v>
      </c>
      <c r="I3190" s="1262" t="s">
        <v>29</v>
      </c>
      <c r="J3190" s="916" t="s">
        <v>424</v>
      </c>
      <c r="K3190" s="1041" t="s">
        <v>4882</v>
      </c>
      <c r="L3190" s="1626">
        <v>3</v>
      </c>
      <c r="M3190" s="353"/>
      <c r="N3190" s="366">
        <v>50</v>
      </c>
      <c r="O3190" s="1761">
        <v>400</v>
      </c>
      <c r="P3190" s="816" t="s">
        <v>3828</v>
      </c>
      <c r="Q3190" s="415"/>
    </row>
    <row r="3191" spans="1:17" s="252" customFormat="1" ht="78" customHeight="1">
      <c r="A3191" s="497"/>
      <c r="B3191" s="558"/>
      <c r="C3191" s="497"/>
      <c r="D3191" s="726"/>
      <c r="E3191" s="2036"/>
      <c r="F3191" s="523"/>
      <c r="G3191" s="727"/>
      <c r="H3191" s="523"/>
      <c r="I3191" s="803"/>
      <c r="J3191" s="803"/>
      <c r="K3191" s="727"/>
      <c r="L3191" s="1627"/>
      <c r="M3191" s="353"/>
      <c r="N3191" s="366"/>
      <c r="O3191" s="1761"/>
      <c r="P3191" s="816"/>
      <c r="Q3191" s="415"/>
    </row>
    <row r="3192" spans="1:17" s="252" customFormat="1" ht="78" customHeight="1">
      <c r="A3192" s="497"/>
      <c r="B3192" s="558"/>
      <c r="C3192" s="497"/>
      <c r="D3192" s="726"/>
      <c r="E3192" s="2036"/>
      <c r="F3192" s="248" t="s">
        <v>24</v>
      </c>
      <c r="G3192" s="262" t="s">
        <v>5149</v>
      </c>
      <c r="H3192" s="871" t="s">
        <v>5158</v>
      </c>
      <c r="I3192" s="917" t="s">
        <v>35</v>
      </c>
      <c r="J3192" s="262" t="s">
        <v>5159</v>
      </c>
      <c r="K3192" s="262" t="s">
        <v>5152</v>
      </c>
      <c r="L3192" s="1594">
        <v>3</v>
      </c>
      <c r="M3192" s="353"/>
      <c r="N3192" s="366">
        <v>100</v>
      </c>
      <c r="O3192" s="1761"/>
      <c r="P3192" s="905" t="s">
        <v>3828</v>
      </c>
      <c r="Q3192" s="415"/>
    </row>
    <row r="3193" spans="1:17" s="252" customFormat="1" ht="78" customHeight="1">
      <c r="A3193" s="497"/>
      <c r="B3193" s="558"/>
      <c r="C3193" s="497"/>
      <c r="D3193" s="726"/>
      <c r="E3193" s="2036"/>
      <c r="F3193" s="522" t="s">
        <v>32</v>
      </c>
      <c r="G3193" s="1041" t="s">
        <v>4944</v>
      </c>
      <c r="H3193" s="522" t="s">
        <v>5164</v>
      </c>
      <c r="I3193" s="916" t="s">
        <v>29</v>
      </c>
      <c r="J3193" s="916" t="s">
        <v>423</v>
      </c>
      <c r="K3193" s="1041" t="s">
        <v>4886</v>
      </c>
      <c r="L3193" s="1626">
        <v>1</v>
      </c>
      <c r="M3193" s="353"/>
      <c r="N3193" s="366">
        <v>250</v>
      </c>
      <c r="O3193" s="1761"/>
      <c r="P3193" s="905" t="s">
        <v>4771</v>
      </c>
      <c r="Q3193" s="415"/>
    </row>
    <row r="3194" spans="1:17" s="252" customFormat="1" ht="78" customHeight="1">
      <c r="A3194" s="497"/>
      <c r="B3194" s="558"/>
      <c r="C3194" s="497"/>
      <c r="D3194" s="727"/>
      <c r="E3194" s="2037"/>
      <c r="F3194" s="523"/>
      <c r="G3194" s="727"/>
      <c r="H3194" s="523"/>
      <c r="I3194" s="803"/>
      <c r="J3194" s="803"/>
      <c r="K3194" s="727"/>
      <c r="L3194" s="1627"/>
      <c r="M3194" s="353"/>
      <c r="N3194" s="366"/>
      <c r="O3194" s="1761"/>
      <c r="P3194" s="373"/>
      <c r="Q3194" s="415"/>
    </row>
    <row r="3195" spans="1:17" s="252" customFormat="1" ht="78" customHeight="1">
      <c r="A3195" s="497"/>
      <c r="B3195" s="558"/>
      <c r="C3195" s="497"/>
      <c r="D3195" s="1516" t="s">
        <v>5166</v>
      </c>
      <c r="E3195" s="2041" t="s">
        <v>28</v>
      </c>
      <c r="F3195" s="248" t="s">
        <v>32</v>
      </c>
      <c r="G3195" s="1772" t="s">
        <v>4944</v>
      </c>
      <c r="H3195" s="248" t="s">
        <v>5164</v>
      </c>
      <c r="I3195" s="919" t="s">
        <v>29</v>
      </c>
      <c r="J3195" s="917" t="s">
        <v>423</v>
      </c>
      <c r="K3195" s="262" t="s">
        <v>4886</v>
      </c>
      <c r="L3195" s="1594">
        <v>1</v>
      </c>
      <c r="M3195" s="353"/>
      <c r="N3195" s="366">
        <v>250</v>
      </c>
      <c r="O3195" s="1178">
        <v>250</v>
      </c>
      <c r="P3195" s="905" t="s">
        <v>3828</v>
      </c>
      <c r="Q3195" s="415"/>
    </row>
    <row r="3196" spans="1:17" s="252" customFormat="1" ht="78" customHeight="1">
      <c r="A3196" s="497"/>
      <c r="B3196" s="558"/>
      <c r="C3196" s="497"/>
      <c r="D3196" s="1225" t="s">
        <v>5167</v>
      </c>
      <c r="E3196" s="2041" t="s">
        <v>28</v>
      </c>
      <c r="F3196" s="248" t="s">
        <v>32</v>
      </c>
      <c r="G3196" s="262" t="s">
        <v>4944</v>
      </c>
      <c r="H3196" s="248" t="s">
        <v>5164</v>
      </c>
      <c r="I3196" s="917" t="s">
        <v>29</v>
      </c>
      <c r="J3196" s="917" t="s">
        <v>423</v>
      </c>
      <c r="K3196" s="262" t="s">
        <v>4886</v>
      </c>
      <c r="L3196" s="1594">
        <v>1</v>
      </c>
      <c r="M3196" s="353"/>
      <c r="N3196" s="366">
        <v>250</v>
      </c>
      <c r="O3196" s="1178">
        <v>250</v>
      </c>
      <c r="P3196" s="905" t="s">
        <v>3828</v>
      </c>
      <c r="Q3196" s="415"/>
    </row>
    <row r="3197" spans="1:17" s="252" customFormat="1" ht="78" customHeight="1">
      <c r="A3197" s="497"/>
      <c r="B3197" s="558"/>
      <c r="C3197" s="497"/>
      <c r="D3197" s="1517" t="s">
        <v>5168</v>
      </c>
      <c r="E3197" s="2042" t="s">
        <v>28</v>
      </c>
      <c r="F3197" s="248" t="s">
        <v>32</v>
      </c>
      <c r="G3197" s="1772" t="s">
        <v>5165</v>
      </c>
      <c r="H3197" s="250" t="s">
        <v>5169</v>
      </c>
      <c r="I3197" s="917" t="s">
        <v>29</v>
      </c>
      <c r="J3197" s="917" t="s">
        <v>424</v>
      </c>
      <c r="K3197" s="262" t="s">
        <v>4882</v>
      </c>
      <c r="L3197" s="1594">
        <v>3</v>
      </c>
      <c r="M3197" s="353"/>
      <c r="N3197" s="366">
        <v>50</v>
      </c>
      <c r="O3197" s="1761">
        <v>300</v>
      </c>
      <c r="P3197" s="905" t="s">
        <v>3828</v>
      </c>
      <c r="Q3197" s="415"/>
    </row>
    <row r="3198" spans="1:17" s="252" customFormat="1" ht="78" customHeight="1">
      <c r="A3198" s="497"/>
      <c r="B3198" s="558"/>
      <c r="C3198" s="497"/>
      <c r="D3198" s="1518"/>
      <c r="E3198" s="2043"/>
      <c r="F3198" s="248" t="s">
        <v>32</v>
      </c>
      <c r="G3198" s="1772" t="s">
        <v>4944</v>
      </c>
      <c r="H3198" s="250" t="s">
        <v>5164</v>
      </c>
      <c r="I3198" s="917" t="s">
        <v>29</v>
      </c>
      <c r="J3198" s="917" t="s">
        <v>423</v>
      </c>
      <c r="K3198" s="262" t="s">
        <v>4886</v>
      </c>
      <c r="L3198" s="1594">
        <v>1</v>
      </c>
      <c r="M3198" s="353"/>
      <c r="N3198" s="366">
        <v>250</v>
      </c>
      <c r="O3198" s="1761"/>
      <c r="P3198" s="905" t="s">
        <v>3828</v>
      </c>
      <c r="Q3198" s="415"/>
    </row>
    <row r="3199" spans="1:17" s="252" customFormat="1" ht="78" customHeight="1">
      <c r="A3199" s="497"/>
      <c r="B3199" s="558"/>
      <c r="C3199" s="497"/>
      <c r="D3199" s="916" t="s">
        <v>5170</v>
      </c>
      <c r="E3199" s="2042" t="s">
        <v>28</v>
      </c>
      <c r="F3199" s="248" t="s">
        <v>32</v>
      </c>
      <c r="G3199" s="1772" t="s">
        <v>5165</v>
      </c>
      <c r="H3199" s="250" t="s">
        <v>5164</v>
      </c>
      <c r="I3199" s="917" t="s">
        <v>29</v>
      </c>
      <c r="J3199" s="917" t="s">
        <v>424</v>
      </c>
      <c r="K3199" s="262" t="s">
        <v>4882</v>
      </c>
      <c r="L3199" s="1594">
        <v>3</v>
      </c>
      <c r="M3199" s="353"/>
      <c r="N3199" s="366">
        <v>50</v>
      </c>
      <c r="O3199" s="1761">
        <v>300</v>
      </c>
      <c r="P3199" s="905" t="s">
        <v>3828</v>
      </c>
      <c r="Q3199" s="415"/>
    </row>
    <row r="3200" spans="1:17" s="252" customFormat="1" ht="78" customHeight="1">
      <c r="A3200" s="497"/>
      <c r="B3200" s="558"/>
      <c r="C3200" s="497"/>
      <c r="D3200" s="801"/>
      <c r="E3200" s="2043"/>
      <c r="F3200" s="248" t="s">
        <v>32</v>
      </c>
      <c r="G3200" s="1772" t="s">
        <v>4944</v>
      </c>
      <c r="H3200" s="250" t="s">
        <v>5164</v>
      </c>
      <c r="I3200" s="917" t="s">
        <v>29</v>
      </c>
      <c r="J3200" s="917" t="s">
        <v>423</v>
      </c>
      <c r="K3200" s="262" t="s">
        <v>4886</v>
      </c>
      <c r="L3200" s="1594">
        <v>1</v>
      </c>
      <c r="M3200" s="353"/>
      <c r="N3200" s="366">
        <v>250</v>
      </c>
      <c r="O3200" s="1761"/>
      <c r="P3200" s="905" t="s">
        <v>3828</v>
      </c>
      <c r="Q3200" s="415"/>
    </row>
    <row r="3201" spans="1:17" s="252" customFormat="1" ht="78" customHeight="1">
      <c r="A3201" s="497"/>
      <c r="B3201" s="558"/>
      <c r="C3201" s="497"/>
      <c r="D3201" s="1519" t="s">
        <v>5171</v>
      </c>
      <c r="E3201" s="2044" t="s">
        <v>28</v>
      </c>
      <c r="F3201" s="251" t="s">
        <v>32</v>
      </c>
      <c r="G3201" s="1042" t="s">
        <v>5165</v>
      </c>
      <c r="H3201" s="254" t="s">
        <v>5164</v>
      </c>
      <c r="I3201" s="1225" t="s">
        <v>29</v>
      </c>
      <c r="J3201" s="917" t="s">
        <v>424</v>
      </c>
      <c r="K3201" s="262" t="s">
        <v>4882</v>
      </c>
      <c r="L3201" s="1628">
        <v>3</v>
      </c>
      <c r="M3201" s="353"/>
      <c r="N3201" s="366">
        <v>50</v>
      </c>
      <c r="O3201" s="1178">
        <v>50</v>
      </c>
      <c r="P3201" s="905" t="s">
        <v>3828</v>
      </c>
      <c r="Q3201" s="415"/>
    </row>
    <row r="3202" spans="1:17" s="252" customFormat="1" ht="78" customHeight="1">
      <c r="A3202" s="497"/>
      <c r="B3202" s="558"/>
      <c r="C3202" s="497"/>
      <c r="D3202" s="1520" t="s">
        <v>5172</v>
      </c>
      <c r="E3202" s="2044" t="s">
        <v>28</v>
      </c>
      <c r="F3202" s="251" t="s">
        <v>32</v>
      </c>
      <c r="G3202" s="1042" t="s">
        <v>5173</v>
      </c>
      <c r="H3202" s="254" t="s">
        <v>5164</v>
      </c>
      <c r="I3202" s="1225" t="s">
        <v>29</v>
      </c>
      <c r="J3202" s="917" t="s">
        <v>424</v>
      </c>
      <c r="K3202" s="262" t="s">
        <v>4882</v>
      </c>
      <c r="L3202" s="1594">
        <v>3</v>
      </c>
      <c r="M3202" s="353"/>
      <c r="N3202" s="366">
        <v>50</v>
      </c>
      <c r="O3202" s="1178">
        <v>50</v>
      </c>
      <c r="P3202" s="905" t="s">
        <v>3828</v>
      </c>
      <c r="Q3202" s="415"/>
    </row>
    <row r="3203" spans="1:17" s="252" customFormat="1" ht="78" customHeight="1">
      <c r="A3203" s="497"/>
      <c r="B3203" s="558"/>
      <c r="C3203" s="497"/>
      <c r="D3203" s="1521" t="s">
        <v>5153</v>
      </c>
      <c r="E3203" s="2045" t="s">
        <v>28</v>
      </c>
      <c r="F3203" s="251" t="s">
        <v>24</v>
      </c>
      <c r="G3203" s="1042" t="s">
        <v>5174</v>
      </c>
      <c r="H3203" s="254" t="s">
        <v>5150</v>
      </c>
      <c r="I3203" s="1225" t="s">
        <v>35</v>
      </c>
      <c r="J3203" s="1225" t="s">
        <v>5151</v>
      </c>
      <c r="K3203" s="1042" t="s">
        <v>5175</v>
      </c>
      <c r="L3203" s="1629">
        <v>1</v>
      </c>
      <c r="M3203" s="353"/>
      <c r="N3203" s="366">
        <v>0</v>
      </c>
      <c r="O3203" s="1761">
        <v>100</v>
      </c>
      <c r="P3203" s="373" t="s">
        <v>5154</v>
      </c>
      <c r="Q3203" s="415"/>
    </row>
    <row r="3204" spans="1:17" s="252" customFormat="1" ht="78" customHeight="1">
      <c r="A3204" s="497"/>
      <c r="B3204" s="558"/>
      <c r="C3204" s="497"/>
      <c r="D3204" s="1522"/>
      <c r="E3204" s="2046"/>
      <c r="F3204" s="251" t="s">
        <v>32</v>
      </c>
      <c r="G3204" s="1042" t="s">
        <v>2037</v>
      </c>
      <c r="H3204" s="254" t="s">
        <v>5176</v>
      </c>
      <c r="I3204" s="1225" t="s">
        <v>29</v>
      </c>
      <c r="J3204" s="1225" t="s">
        <v>276</v>
      </c>
      <c r="K3204" s="1042" t="s">
        <v>293</v>
      </c>
      <c r="L3204" s="1629">
        <v>2</v>
      </c>
      <c r="M3204" s="353"/>
      <c r="N3204" s="366">
        <v>100</v>
      </c>
      <c r="O3204" s="1761"/>
      <c r="P3204" s="905" t="s">
        <v>3828</v>
      </c>
      <c r="Q3204" s="415"/>
    </row>
    <row r="3205" spans="1:17" s="252" customFormat="1" ht="78" customHeight="1">
      <c r="A3205" s="497"/>
      <c r="B3205" s="558"/>
      <c r="C3205" s="497"/>
      <c r="D3205" s="1521" t="s">
        <v>5177</v>
      </c>
      <c r="E3205" s="2045" t="s">
        <v>28</v>
      </c>
      <c r="F3205" s="248" t="s">
        <v>32</v>
      </c>
      <c r="G3205" s="1042" t="s">
        <v>5174</v>
      </c>
      <c r="H3205" s="250" t="s">
        <v>5178</v>
      </c>
      <c r="I3205" s="1225" t="s">
        <v>35</v>
      </c>
      <c r="J3205" s="1225" t="s">
        <v>5151</v>
      </c>
      <c r="K3205" s="1042" t="s">
        <v>5152</v>
      </c>
      <c r="L3205" s="1594">
        <v>1</v>
      </c>
      <c r="M3205" s="353"/>
      <c r="N3205" s="366">
        <v>0</v>
      </c>
      <c r="O3205" s="1761">
        <v>100</v>
      </c>
      <c r="P3205" s="373" t="s">
        <v>5154</v>
      </c>
      <c r="Q3205" s="415"/>
    </row>
    <row r="3206" spans="1:17" s="252" customFormat="1" ht="78" customHeight="1">
      <c r="A3206" s="497"/>
      <c r="B3206" s="558"/>
      <c r="C3206" s="497"/>
      <c r="D3206" s="1523"/>
      <c r="E3206" s="2047"/>
      <c r="F3206" s="248" t="s">
        <v>32</v>
      </c>
      <c r="G3206" s="262" t="s">
        <v>701</v>
      </c>
      <c r="H3206" s="250" t="s">
        <v>5176</v>
      </c>
      <c r="I3206" s="1225" t="s">
        <v>29</v>
      </c>
      <c r="J3206" s="1226" t="s">
        <v>276</v>
      </c>
      <c r="K3206" s="262" t="s">
        <v>293</v>
      </c>
      <c r="L3206" s="1594">
        <v>2</v>
      </c>
      <c r="M3206" s="353"/>
      <c r="N3206" s="366">
        <v>100</v>
      </c>
      <c r="O3206" s="1761"/>
      <c r="P3206" s="905" t="s">
        <v>3828</v>
      </c>
      <c r="Q3206" s="415"/>
    </row>
    <row r="3207" spans="1:17" s="252" customFormat="1" ht="78" customHeight="1">
      <c r="A3207" s="497"/>
      <c r="B3207" s="558"/>
      <c r="C3207" s="497"/>
      <c r="D3207" s="916" t="s">
        <v>5179</v>
      </c>
      <c r="E3207" s="2042" t="s">
        <v>28</v>
      </c>
      <c r="F3207" s="248" t="s">
        <v>32</v>
      </c>
      <c r="G3207" s="882" t="s">
        <v>4944</v>
      </c>
      <c r="H3207" s="250" t="s">
        <v>5176</v>
      </c>
      <c r="I3207" s="1225" t="s">
        <v>29</v>
      </c>
      <c r="J3207" s="1226" t="s">
        <v>392</v>
      </c>
      <c r="K3207" s="262" t="s">
        <v>4886</v>
      </c>
      <c r="L3207" s="1594">
        <v>3</v>
      </c>
      <c r="M3207" s="353"/>
      <c r="N3207" s="366">
        <v>100</v>
      </c>
      <c r="O3207" s="1761">
        <v>250</v>
      </c>
      <c r="P3207" s="905" t="s">
        <v>3828</v>
      </c>
      <c r="Q3207" s="415"/>
    </row>
    <row r="3208" spans="1:17" s="252" customFormat="1" ht="78" customHeight="1">
      <c r="A3208" s="497"/>
      <c r="B3208" s="558"/>
      <c r="C3208" s="497"/>
      <c r="D3208" s="801"/>
      <c r="E3208" s="2043"/>
      <c r="F3208" s="248" t="s">
        <v>32</v>
      </c>
      <c r="G3208" s="882" t="s">
        <v>5165</v>
      </c>
      <c r="H3208" s="250" t="s">
        <v>5180</v>
      </c>
      <c r="I3208" s="1225" t="s">
        <v>29</v>
      </c>
      <c r="J3208" s="1226" t="s">
        <v>424</v>
      </c>
      <c r="K3208" s="262" t="s">
        <v>4882</v>
      </c>
      <c r="L3208" s="1594">
        <v>2</v>
      </c>
      <c r="M3208" s="353"/>
      <c r="N3208" s="366">
        <v>50</v>
      </c>
      <c r="O3208" s="1761"/>
      <c r="P3208" s="905" t="s">
        <v>3828</v>
      </c>
      <c r="Q3208" s="415"/>
    </row>
    <row r="3209" spans="1:17" s="252" customFormat="1" ht="78" customHeight="1">
      <c r="A3209" s="497"/>
      <c r="B3209" s="558"/>
      <c r="C3209" s="497"/>
      <c r="D3209" s="803"/>
      <c r="E3209" s="2048"/>
      <c r="F3209" s="248" t="s">
        <v>32</v>
      </c>
      <c r="G3209" s="882" t="s">
        <v>701</v>
      </c>
      <c r="H3209" s="254" t="s">
        <v>5176</v>
      </c>
      <c r="I3209" s="1225" t="s">
        <v>29</v>
      </c>
      <c r="J3209" s="1227" t="s">
        <v>276</v>
      </c>
      <c r="K3209" s="1042" t="s">
        <v>293</v>
      </c>
      <c r="L3209" s="1629">
        <v>2</v>
      </c>
      <c r="M3209" s="353"/>
      <c r="N3209" s="366">
        <v>100</v>
      </c>
      <c r="O3209" s="1761"/>
      <c r="P3209" s="905" t="s">
        <v>3828</v>
      </c>
      <c r="Q3209" s="415"/>
    </row>
    <row r="3210" spans="1:17" s="252" customFormat="1" ht="78" customHeight="1">
      <c r="A3210" s="497"/>
      <c r="B3210" s="558"/>
      <c r="C3210" s="497"/>
      <c r="D3210" s="916" t="s">
        <v>5181</v>
      </c>
      <c r="E3210" s="2042" t="s">
        <v>28</v>
      </c>
      <c r="F3210" s="248" t="s">
        <v>32</v>
      </c>
      <c r="G3210" s="882" t="s">
        <v>4944</v>
      </c>
      <c r="H3210" s="254" t="s">
        <v>5176</v>
      </c>
      <c r="I3210" s="1225" t="s">
        <v>29</v>
      </c>
      <c r="J3210" s="1226" t="s">
        <v>392</v>
      </c>
      <c r="K3210" s="262" t="s">
        <v>4886</v>
      </c>
      <c r="L3210" s="1594">
        <v>3</v>
      </c>
      <c r="M3210" s="353"/>
      <c r="N3210" s="366">
        <v>50</v>
      </c>
      <c r="O3210" s="1761">
        <v>250</v>
      </c>
      <c r="P3210" s="905" t="s">
        <v>3828</v>
      </c>
      <c r="Q3210" s="415"/>
    </row>
    <row r="3211" spans="1:17" s="252" customFormat="1" ht="78" customHeight="1">
      <c r="A3211" s="497"/>
      <c r="B3211" s="558"/>
      <c r="C3211" s="497"/>
      <c r="D3211" s="801"/>
      <c r="E3211" s="2043"/>
      <c r="F3211" s="248" t="s">
        <v>32</v>
      </c>
      <c r="G3211" s="882" t="s">
        <v>5165</v>
      </c>
      <c r="H3211" s="254" t="s">
        <v>5180</v>
      </c>
      <c r="I3211" s="1225" t="s">
        <v>29</v>
      </c>
      <c r="J3211" s="1226" t="s">
        <v>424</v>
      </c>
      <c r="K3211" s="262" t="s">
        <v>4882</v>
      </c>
      <c r="L3211" s="1594">
        <v>2</v>
      </c>
      <c r="M3211" s="353"/>
      <c r="N3211" s="366">
        <v>100</v>
      </c>
      <c r="O3211" s="1761"/>
      <c r="P3211" s="905" t="s">
        <v>3828</v>
      </c>
      <c r="Q3211" s="415"/>
    </row>
    <row r="3212" spans="1:17" s="252" customFormat="1" ht="78" customHeight="1">
      <c r="A3212" s="497"/>
      <c r="B3212" s="558"/>
      <c r="C3212" s="497"/>
      <c r="D3212" s="803"/>
      <c r="E3212" s="2048"/>
      <c r="F3212" s="248" t="s">
        <v>32</v>
      </c>
      <c r="G3212" s="882" t="s">
        <v>701</v>
      </c>
      <c r="H3212" s="254" t="s">
        <v>5176</v>
      </c>
      <c r="I3212" s="1225" t="s">
        <v>29</v>
      </c>
      <c r="J3212" s="1227" t="s">
        <v>276</v>
      </c>
      <c r="K3212" s="1042" t="s">
        <v>293</v>
      </c>
      <c r="L3212" s="1629">
        <v>2</v>
      </c>
      <c r="M3212" s="353"/>
      <c r="N3212" s="366">
        <v>100</v>
      </c>
      <c r="O3212" s="1761"/>
      <c r="P3212" s="905" t="s">
        <v>3828</v>
      </c>
      <c r="Q3212" s="415"/>
    </row>
    <row r="3213" spans="1:17" s="252" customFormat="1" ht="78" customHeight="1">
      <c r="A3213" s="497"/>
      <c r="B3213" s="558"/>
      <c r="C3213" s="497"/>
      <c r="D3213" s="1524" t="s">
        <v>5182</v>
      </c>
      <c r="E3213" s="2042" t="s">
        <v>28</v>
      </c>
      <c r="F3213" s="248" t="s">
        <v>32</v>
      </c>
      <c r="G3213" s="882" t="s">
        <v>4944</v>
      </c>
      <c r="H3213" s="254" t="s">
        <v>5176</v>
      </c>
      <c r="I3213" s="1225" t="s">
        <v>29</v>
      </c>
      <c r="J3213" s="1226" t="s">
        <v>392</v>
      </c>
      <c r="K3213" s="262" t="s">
        <v>4886</v>
      </c>
      <c r="L3213" s="1629">
        <v>3</v>
      </c>
      <c r="M3213" s="353"/>
      <c r="N3213" s="366">
        <v>50</v>
      </c>
      <c r="O3213" s="1761">
        <v>150</v>
      </c>
      <c r="P3213" s="905" t="s">
        <v>3828</v>
      </c>
      <c r="Q3213" s="415"/>
    </row>
    <row r="3214" spans="1:17" s="252" customFormat="1" ht="78" customHeight="1">
      <c r="A3214" s="497"/>
      <c r="B3214" s="558"/>
      <c r="C3214" s="497"/>
      <c r="D3214" s="1525"/>
      <c r="E3214" s="2048"/>
      <c r="F3214" s="248" t="s">
        <v>32</v>
      </c>
      <c r="G3214" s="882" t="s">
        <v>701</v>
      </c>
      <c r="H3214" s="254" t="s">
        <v>5176</v>
      </c>
      <c r="I3214" s="1225" t="s">
        <v>29</v>
      </c>
      <c r="J3214" s="1227" t="s">
        <v>276</v>
      </c>
      <c r="K3214" s="1042" t="s">
        <v>293</v>
      </c>
      <c r="L3214" s="1629">
        <v>2</v>
      </c>
      <c r="M3214" s="353"/>
      <c r="N3214" s="366">
        <v>100</v>
      </c>
      <c r="O3214" s="1761"/>
      <c r="P3214" s="905" t="s">
        <v>3828</v>
      </c>
      <c r="Q3214" s="415"/>
    </row>
    <row r="3215" spans="1:17" s="252" customFormat="1" ht="78" customHeight="1">
      <c r="A3215" s="497"/>
      <c r="B3215" s="558"/>
      <c r="C3215" s="497"/>
      <c r="D3215" s="1278" t="s">
        <v>5183</v>
      </c>
      <c r="E3215" s="2049" t="s">
        <v>28</v>
      </c>
      <c r="F3215" s="248" t="s">
        <v>32</v>
      </c>
      <c r="G3215" s="882" t="s">
        <v>4944</v>
      </c>
      <c r="H3215" s="254" t="s">
        <v>5176</v>
      </c>
      <c r="I3215" s="1225" t="s">
        <v>29</v>
      </c>
      <c r="J3215" s="1226" t="s">
        <v>392</v>
      </c>
      <c r="K3215" s="262" t="s">
        <v>4886</v>
      </c>
      <c r="L3215" s="1629">
        <v>3</v>
      </c>
      <c r="M3215" s="353"/>
      <c r="N3215" s="366">
        <v>50</v>
      </c>
      <c r="O3215" s="1761">
        <v>250</v>
      </c>
      <c r="P3215" s="905" t="s">
        <v>3828</v>
      </c>
      <c r="Q3215" s="415"/>
    </row>
    <row r="3216" spans="1:17" s="267" customFormat="1" ht="78" customHeight="1">
      <c r="A3216" s="497"/>
      <c r="B3216" s="558"/>
      <c r="C3216" s="497"/>
      <c r="D3216" s="1526"/>
      <c r="E3216" s="2050"/>
      <c r="F3216" s="248" t="s">
        <v>32</v>
      </c>
      <c r="G3216" s="882" t="s">
        <v>5165</v>
      </c>
      <c r="H3216" s="254" t="s">
        <v>5180</v>
      </c>
      <c r="I3216" s="239" t="s">
        <v>29</v>
      </c>
      <c r="J3216" s="1228" t="s">
        <v>424</v>
      </c>
      <c r="K3216" s="275" t="s">
        <v>4882</v>
      </c>
      <c r="L3216" s="1629">
        <v>2</v>
      </c>
      <c r="M3216" s="353"/>
      <c r="N3216" s="366">
        <v>100</v>
      </c>
      <c r="O3216" s="1761"/>
      <c r="P3216" s="905" t="s">
        <v>3828</v>
      </c>
      <c r="Q3216" s="415"/>
    </row>
    <row r="3217" spans="1:17" s="267" customFormat="1" ht="78" customHeight="1">
      <c r="A3217" s="497"/>
      <c r="B3217" s="558"/>
      <c r="C3217" s="497"/>
      <c r="D3217" s="1279"/>
      <c r="E3217" s="2051"/>
      <c r="F3217" s="266" t="s">
        <v>32</v>
      </c>
      <c r="G3217" s="882" t="s">
        <v>701</v>
      </c>
      <c r="H3217" s="208" t="s">
        <v>5176</v>
      </c>
      <c r="I3217" s="1152" t="s">
        <v>29</v>
      </c>
      <c r="J3217" s="1229" t="s">
        <v>276</v>
      </c>
      <c r="K3217" s="457" t="s">
        <v>293</v>
      </c>
      <c r="L3217" s="1629">
        <v>2</v>
      </c>
      <c r="M3217" s="353"/>
      <c r="N3217" s="366">
        <v>100</v>
      </c>
      <c r="O3217" s="1761"/>
      <c r="P3217" s="905" t="s">
        <v>3828</v>
      </c>
      <c r="Q3217" s="415"/>
    </row>
    <row r="3218" spans="1:17" s="267" customFormat="1" ht="78" customHeight="1">
      <c r="A3218" s="497"/>
      <c r="B3218" s="558"/>
      <c r="C3218" s="497"/>
      <c r="D3218" s="1527" t="s">
        <v>5184</v>
      </c>
      <c r="E3218" s="2052" t="s">
        <v>28</v>
      </c>
      <c r="F3218" s="266" t="s">
        <v>32</v>
      </c>
      <c r="G3218" s="882" t="s">
        <v>701</v>
      </c>
      <c r="H3218" s="208" t="s">
        <v>5176</v>
      </c>
      <c r="I3218" s="1152" t="s">
        <v>29</v>
      </c>
      <c r="J3218" s="1229" t="s">
        <v>276</v>
      </c>
      <c r="K3218" s="457" t="s">
        <v>293</v>
      </c>
      <c r="L3218" s="1629">
        <v>2</v>
      </c>
      <c r="M3218" s="353"/>
      <c r="N3218" s="366">
        <v>100</v>
      </c>
      <c r="O3218" s="1761">
        <v>200</v>
      </c>
      <c r="P3218" s="905" t="s">
        <v>3828</v>
      </c>
      <c r="Q3218" s="415"/>
    </row>
    <row r="3219" spans="1:17" s="267" customFormat="1" ht="78" customHeight="1">
      <c r="A3219" s="497"/>
      <c r="B3219" s="558"/>
      <c r="C3219" s="497"/>
      <c r="D3219" s="1526"/>
      <c r="E3219" s="2050"/>
      <c r="F3219" s="266" t="s">
        <v>32</v>
      </c>
      <c r="G3219" s="882" t="s">
        <v>5165</v>
      </c>
      <c r="H3219" s="208" t="s">
        <v>5180</v>
      </c>
      <c r="I3219" s="952" t="s">
        <v>29</v>
      </c>
      <c r="J3219" s="1228" t="s">
        <v>424</v>
      </c>
      <c r="K3219" s="275" t="s">
        <v>4882</v>
      </c>
      <c r="L3219" s="1629">
        <v>2</v>
      </c>
      <c r="M3219" s="353"/>
      <c r="N3219" s="366">
        <v>100</v>
      </c>
      <c r="O3219" s="1761"/>
      <c r="P3219" s="905" t="s">
        <v>3828</v>
      </c>
      <c r="Q3219" s="415"/>
    </row>
    <row r="3220" spans="1:17" s="267" customFormat="1" ht="78" customHeight="1">
      <c r="A3220" s="497"/>
      <c r="B3220" s="558"/>
      <c r="C3220" s="497"/>
      <c r="D3220" s="1526"/>
      <c r="E3220" s="2050"/>
      <c r="F3220" s="266" t="s">
        <v>32</v>
      </c>
      <c r="G3220" s="882" t="s">
        <v>4772</v>
      </c>
      <c r="H3220" s="208" t="s">
        <v>5185</v>
      </c>
      <c r="I3220" s="1152" t="s">
        <v>35</v>
      </c>
      <c r="J3220" s="1229" t="s">
        <v>679</v>
      </c>
      <c r="K3220" s="457" t="s">
        <v>5186</v>
      </c>
      <c r="L3220" s="1629">
        <v>2</v>
      </c>
      <c r="M3220" s="353"/>
      <c r="N3220" s="366">
        <v>0</v>
      </c>
      <c r="O3220" s="1761"/>
      <c r="P3220" s="373" t="s">
        <v>5187</v>
      </c>
      <c r="Q3220" s="415"/>
    </row>
    <row r="3221" spans="1:17" s="267" customFormat="1" ht="78" customHeight="1">
      <c r="A3221" s="497"/>
      <c r="B3221" s="558"/>
      <c r="C3221" s="497"/>
      <c r="D3221" s="1279"/>
      <c r="E3221" s="2051"/>
      <c r="F3221" s="266" t="s">
        <v>24</v>
      </c>
      <c r="G3221" s="882" t="s">
        <v>5142</v>
      </c>
      <c r="H3221" s="208" t="s">
        <v>5188</v>
      </c>
      <c r="I3221" s="1152" t="s">
        <v>35</v>
      </c>
      <c r="J3221" s="1229" t="s">
        <v>277</v>
      </c>
      <c r="K3221" s="457" t="s">
        <v>5144</v>
      </c>
      <c r="L3221" s="1629">
        <v>3</v>
      </c>
      <c r="M3221" s="353"/>
      <c r="N3221" s="366">
        <v>0</v>
      </c>
      <c r="O3221" s="1761"/>
      <c r="P3221" s="905" t="s">
        <v>4744</v>
      </c>
      <c r="Q3221" s="415"/>
    </row>
    <row r="3222" spans="1:17" s="267" customFormat="1" ht="78" customHeight="1">
      <c r="A3222" s="497"/>
      <c r="B3222" s="558"/>
      <c r="C3222" s="497"/>
      <c r="D3222" s="1527" t="s">
        <v>5189</v>
      </c>
      <c r="E3222" s="2052" t="s">
        <v>28</v>
      </c>
      <c r="F3222" s="266" t="s">
        <v>32</v>
      </c>
      <c r="G3222" s="882" t="s">
        <v>4944</v>
      </c>
      <c r="H3222" s="208" t="s">
        <v>5176</v>
      </c>
      <c r="I3222" s="1152" t="s">
        <v>29</v>
      </c>
      <c r="J3222" s="1229" t="s">
        <v>392</v>
      </c>
      <c r="K3222" s="457" t="s">
        <v>4886</v>
      </c>
      <c r="L3222" s="1629">
        <v>3</v>
      </c>
      <c r="M3222" s="353"/>
      <c r="N3222" s="366">
        <v>50</v>
      </c>
      <c r="O3222" s="1761">
        <v>150</v>
      </c>
      <c r="P3222" s="905" t="s">
        <v>3828</v>
      </c>
      <c r="Q3222" s="415"/>
    </row>
    <row r="3223" spans="1:17" s="267" customFormat="1" ht="78" customHeight="1">
      <c r="A3223" s="497"/>
      <c r="B3223" s="558"/>
      <c r="C3223" s="497"/>
      <c r="D3223" s="1279"/>
      <c r="E3223" s="2051"/>
      <c r="F3223" s="266" t="s">
        <v>32</v>
      </c>
      <c r="G3223" s="882" t="s">
        <v>701</v>
      </c>
      <c r="H3223" s="208" t="s">
        <v>5176</v>
      </c>
      <c r="I3223" s="1152" t="s">
        <v>29</v>
      </c>
      <c r="J3223" s="1229" t="s">
        <v>276</v>
      </c>
      <c r="K3223" s="457" t="s">
        <v>293</v>
      </c>
      <c r="L3223" s="1629">
        <v>2</v>
      </c>
      <c r="M3223" s="353"/>
      <c r="N3223" s="366">
        <v>100</v>
      </c>
      <c r="O3223" s="1761"/>
      <c r="P3223" s="905" t="s">
        <v>3828</v>
      </c>
      <c r="Q3223" s="415"/>
    </row>
    <row r="3224" spans="1:17" s="267" customFormat="1" ht="78" customHeight="1">
      <c r="A3224" s="497"/>
      <c r="B3224" s="558"/>
      <c r="C3224" s="497"/>
      <c r="D3224" s="1528" t="s">
        <v>5148</v>
      </c>
      <c r="E3224" s="2052" t="s">
        <v>28</v>
      </c>
      <c r="F3224" s="266" t="s">
        <v>24</v>
      </c>
      <c r="G3224" s="882" t="s">
        <v>5142</v>
      </c>
      <c r="H3224" s="208" t="s">
        <v>5146</v>
      </c>
      <c r="I3224" s="1152" t="s">
        <v>35</v>
      </c>
      <c r="J3224" s="1229" t="s">
        <v>5190</v>
      </c>
      <c r="K3224" s="457" t="s">
        <v>5144</v>
      </c>
      <c r="L3224" s="1629">
        <v>1</v>
      </c>
      <c r="M3224" s="382"/>
      <c r="N3224" s="366">
        <v>0</v>
      </c>
      <c r="O3224" s="1761">
        <v>4000</v>
      </c>
      <c r="P3224" s="905" t="s">
        <v>4744</v>
      </c>
      <c r="Q3224" s="415"/>
    </row>
    <row r="3225" spans="1:17" s="267" customFormat="1" ht="78" customHeight="1">
      <c r="A3225" s="497"/>
      <c r="B3225" s="558"/>
      <c r="C3225" s="497"/>
      <c r="D3225" s="1529"/>
      <c r="E3225" s="2050"/>
      <c r="F3225" s="266" t="s">
        <v>24</v>
      </c>
      <c r="G3225" s="882" t="s">
        <v>4819</v>
      </c>
      <c r="H3225" s="208" t="s">
        <v>5161</v>
      </c>
      <c r="I3225" s="1152" t="s">
        <v>35</v>
      </c>
      <c r="J3225" s="1229" t="s">
        <v>474</v>
      </c>
      <c r="K3225" s="457" t="s">
        <v>5162</v>
      </c>
      <c r="L3225" s="1629">
        <v>1</v>
      </c>
      <c r="M3225" s="382"/>
      <c r="N3225" s="366">
        <v>0</v>
      </c>
      <c r="O3225" s="1761"/>
      <c r="P3225" s="905" t="s">
        <v>4744</v>
      </c>
      <c r="Q3225" s="415"/>
    </row>
    <row r="3226" spans="1:17" s="267" customFormat="1" ht="78" customHeight="1">
      <c r="A3226" s="497"/>
      <c r="B3226" s="558"/>
      <c r="C3226" s="497"/>
      <c r="D3226" s="1529"/>
      <c r="E3226" s="2050"/>
      <c r="F3226" s="266" t="s">
        <v>24</v>
      </c>
      <c r="G3226" s="882" t="s">
        <v>4971</v>
      </c>
      <c r="H3226" s="208" t="s">
        <v>5191</v>
      </c>
      <c r="I3226" s="1152" t="s">
        <v>35</v>
      </c>
      <c r="J3226" s="1152" t="s">
        <v>5192</v>
      </c>
      <c r="K3226" s="457" t="s">
        <v>13193</v>
      </c>
      <c r="L3226" s="1629">
        <v>5</v>
      </c>
      <c r="M3226" s="422"/>
      <c r="N3226" s="366">
        <v>1000</v>
      </c>
      <c r="O3226" s="1761"/>
      <c r="P3226" s="905" t="s">
        <v>3835</v>
      </c>
      <c r="Q3226" s="415"/>
    </row>
    <row r="3227" spans="1:17" s="267" customFormat="1" ht="78" customHeight="1">
      <c r="A3227" s="497"/>
      <c r="B3227" s="558"/>
      <c r="C3227" s="497"/>
      <c r="D3227" s="1530"/>
      <c r="E3227" s="2051"/>
      <c r="F3227" s="266" t="s">
        <v>24</v>
      </c>
      <c r="G3227" s="882" t="s">
        <v>722</v>
      </c>
      <c r="H3227" s="208" t="s">
        <v>5156</v>
      </c>
      <c r="I3227" s="1152" t="s">
        <v>35</v>
      </c>
      <c r="J3227" s="1229" t="s">
        <v>415</v>
      </c>
      <c r="K3227" s="457" t="s">
        <v>13194</v>
      </c>
      <c r="L3227" s="1629">
        <v>5</v>
      </c>
      <c r="M3227" s="422"/>
      <c r="N3227" s="366">
        <v>3000</v>
      </c>
      <c r="O3227" s="1761"/>
      <c r="P3227" s="905" t="s">
        <v>3835</v>
      </c>
      <c r="Q3227" s="415"/>
    </row>
    <row r="3228" spans="1:17" s="267" customFormat="1" ht="78" customHeight="1">
      <c r="A3228" s="497"/>
      <c r="B3228" s="558"/>
      <c r="C3228" s="497"/>
      <c r="D3228" s="1527" t="s">
        <v>5193</v>
      </c>
      <c r="E3228" s="2052" t="s">
        <v>28</v>
      </c>
      <c r="F3228" s="266" t="s">
        <v>32</v>
      </c>
      <c r="G3228" s="882" t="s">
        <v>5165</v>
      </c>
      <c r="H3228" s="208" t="s">
        <v>5180</v>
      </c>
      <c r="I3228" s="1230" t="s">
        <v>29</v>
      </c>
      <c r="J3228" s="1230" t="s">
        <v>424</v>
      </c>
      <c r="K3228" s="457" t="s">
        <v>4882</v>
      </c>
      <c r="L3228" s="1629">
        <v>2</v>
      </c>
      <c r="M3228" s="353"/>
      <c r="N3228" s="366">
        <v>100</v>
      </c>
      <c r="O3228" s="1761">
        <v>200</v>
      </c>
      <c r="P3228" s="905" t="s">
        <v>3828</v>
      </c>
      <c r="Q3228" s="415"/>
    </row>
    <row r="3229" spans="1:17" s="267" customFormat="1" ht="78" customHeight="1">
      <c r="A3229" s="497"/>
      <c r="B3229" s="558"/>
      <c r="C3229" s="497"/>
      <c r="D3229" s="1279"/>
      <c r="E3229" s="2051"/>
      <c r="F3229" s="266" t="s">
        <v>32</v>
      </c>
      <c r="G3229" s="882" t="s">
        <v>701</v>
      </c>
      <c r="H3229" s="208" t="s">
        <v>5176</v>
      </c>
      <c r="I3229" s="1230" t="s">
        <v>29</v>
      </c>
      <c r="J3229" s="1230" t="s">
        <v>276</v>
      </c>
      <c r="K3229" s="457" t="s">
        <v>293</v>
      </c>
      <c r="L3229" s="1629">
        <v>2</v>
      </c>
      <c r="M3229" s="353"/>
      <c r="N3229" s="366">
        <v>100</v>
      </c>
      <c r="O3229" s="1761"/>
      <c r="P3229" s="905" t="s">
        <v>3828</v>
      </c>
      <c r="Q3229" s="415"/>
    </row>
    <row r="3230" spans="1:17" s="267" customFormat="1" ht="78" customHeight="1">
      <c r="A3230" s="497"/>
      <c r="B3230" s="558"/>
      <c r="C3230" s="497"/>
      <c r="D3230" s="281" t="s">
        <v>5145</v>
      </c>
      <c r="E3230" s="268" t="s">
        <v>28</v>
      </c>
      <c r="F3230" s="266" t="s">
        <v>24</v>
      </c>
      <c r="G3230" s="275" t="s">
        <v>5142</v>
      </c>
      <c r="H3230" s="266" t="s">
        <v>5143</v>
      </c>
      <c r="I3230" s="281" t="s">
        <v>35</v>
      </c>
      <c r="J3230" s="275" t="s">
        <v>4896</v>
      </c>
      <c r="K3230" s="275" t="s">
        <v>5144</v>
      </c>
      <c r="L3230" s="1629">
        <v>2</v>
      </c>
      <c r="M3230" s="353"/>
      <c r="N3230" s="366">
        <v>0</v>
      </c>
      <c r="O3230" s="1178">
        <v>0</v>
      </c>
      <c r="P3230" s="905" t="s">
        <v>4744</v>
      </c>
      <c r="Q3230" s="415"/>
    </row>
    <row r="3231" spans="1:17" s="267" customFormat="1" ht="78" customHeight="1">
      <c r="A3231" s="523"/>
      <c r="B3231" s="559"/>
      <c r="C3231" s="523"/>
      <c r="D3231" s="281" t="s">
        <v>5194</v>
      </c>
      <c r="E3231" s="268" t="s">
        <v>28</v>
      </c>
      <c r="F3231" s="266" t="s">
        <v>24</v>
      </c>
      <c r="G3231" s="275" t="s">
        <v>5142</v>
      </c>
      <c r="H3231" s="266" t="s">
        <v>5143</v>
      </c>
      <c r="I3231" s="281" t="s">
        <v>35</v>
      </c>
      <c r="J3231" s="275" t="s">
        <v>4896</v>
      </c>
      <c r="K3231" s="275" t="s">
        <v>5144</v>
      </c>
      <c r="L3231" s="1594">
        <v>2</v>
      </c>
      <c r="M3231" s="353" t="s">
        <v>5195</v>
      </c>
      <c r="N3231" s="366">
        <v>0</v>
      </c>
      <c r="O3231" s="1178">
        <v>0</v>
      </c>
      <c r="P3231" s="905" t="s">
        <v>4744</v>
      </c>
      <c r="Q3231" s="415"/>
    </row>
    <row r="3232" spans="1:17" s="267" customFormat="1" ht="78" customHeight="1">
      <c r="A3232" s="719" t="s">
        <v>4765</v>
      </c>
      <c r="B3232" s="720" t="s">
        <v>4548</v>
      </c>
      <c r="C3232" s="719" t="s">
        <v>5196</v>
      </c>
      <c r="D3232" s="928" t="s">
        <v>5195</v>
      </c>
      <c r="E3232" s="1797" t="s">
        <v>28</v>
      </c>
      <c r="F3232" s="7" t="s">
        <v>32</v>
      </c>
      <c r="G3232" s="964" t="s">
        <v>4825</v>
      </c>
      <c r="H3232" s="7" t="s">
        <v>5197</v>
      </c>
      <c r="I3232" s="964" t="s">
        <v>35</v>
      </c>
      <c r="J3232" s="964" t="s">
        <v>5198</v>
      </c>
      <c r="K3232" s="964" t="s">
        <v>5100</v>
      </c>
      <c r="L3232" s="1116">
        <v>1</v>
      </c>
      <c r="M3232" s="353" t="s">
        <v>5199</v>
      </c>
      <c r="N3232" s="366">
        <v>500</v>
      </c>
      <c r="O3232" s="1178">
        <v>500</v>
      </c>
      <c r="P3232" s="905" t="s">
        <v>3835</v>
      </c>
      <c r="Q3232" s="415"/>
    </row>
    <row r="3233" spans="1:17" s="267" customFormat="1" ht="78" customHeight="1">
      <c r="A3233" s="497"/>
      <c r="B3233" s="558"/>
      <c r="C3233" s="497"/>
      <c r="D3233" s="928" t="s">
        <v>5199</v>
      </c>
      <c r="E3233" s="1797" t="s">
        <v>28</v>
      </c>
      <c r="F3233" s="7" t="s">
        <v>32</v>
      </c>
      <c r="G3233" s="964" t="s">
        <v>4829</v>
      </c>
      <c r="H3233" s="7" t="s">
        <v>5200</v>
      </c>
      <c r="I3233" s="964" t="s">
        <v>35</v>
      </c>
      <c r="J3233" s="964" t="s">
        <v>5151</v>
      </c>
      <c r="K3233" s="964" t="s">
        <v>5201</v>
      </c>
      <c r="L3233" s="1116">
        <v>2</v>
      </c>
      <c r="M3233" s="353" t="s">
        <v>5202</v>
      </c>
      <c r="N3233" s="366">
        <v>200</v>
      </c>
      <c r="O3233" s="1178">
        <v>200</v>
      </c>
      <c r="P3233" s="905" t="s">
        <v>3835</v>
      </c>
      <c r="Q3233" s="415"/>
    </row>
    <row r="3234" spans="1:17" s="267" customFormat="1" ht="78" customHeight="1">
      <c r="A3234" s="497"/>
      <c r="B3234" s="558"/>
      <c r="C3234" s="497"/>
      <c r="D3234" s="928" t="s">
        <v>5202</v>
      </c>
      <c r="E3234" s="1797" t="s">
        <v>28</v>
      </c>
      <c r="F3234" s="7" t="s">
        <v>32</v>
      </c>
      <c r="G3234" s="964" t="s">
        <v>4829</v>
      </c>
      <c r="H3234" s="7" t="s">
        <v>5200</v>
      </c>
      <c r="I3234" s="964" t="s">
        <v>35</v>
      </c>
      <c r="J3234" s="964" t="s">
        <v>5151</v>
      </c>
      <c r="K3234" s="964" t="s">
        <v>5201</v>
      </c>
      <c r="L3234" s="1116">
        <v>2</v>
      </c>
      <c r="M3234" s="353"/>
      <c r="N3234" s="366">
        <v>200</v>
      </c>
      <c r="O3234" s="1178">
        <v>200</v>
      </c>
      <c r="P3234" s="905" t="s">
        <v>3835</v>
      </c>
      <c r="Q3234" s="415"/>
    </row>
    <row r="3235" spans="1:17" ht="78" customHeight="1">
      <c r="A3235" s="497"/>
      <c r="B3235" s="558"/>
      <c r="C3235" s="497"/>
      <c r="D3235" s="1034" t="s">
        <v>5203</v>
      </c>
      <c r="E3235" s="1832" t="s">
        <v>23</v>
      </c>
      <c r="F3235" s="7" t="s">
        <v>32</v>
      </c>
      <c r="G3235" s="964" t="s">
        <v>4825</v>
      </c>
      <c r="H3235" s="7" t="s">
        <v>5197</v>
      </c>
      <c r="I3235" s="964" t="s">
        <v>35</v>
      </c>
      <c r="J3235" s="964" t="s">
        <v>5198</v>
      </c>
      <c r="K3235" s="964" t="s">
        <v>5100</v>
      </c>
      <c r="L3235" s="1116">
        <v>1</v>
      </c>
      <c r="M3235" s="353"/>
      <c r="N3235" s="366">
        <v>500</v>
      </c>
      <c r="O3235" s="1761">
        <v>700</v>
      </c>
      <c r="P3235" s="905" t="s">
        <v>3835</v>
      </c>
    </row>
    <row r="3236" spans="1:17" ht="78" customHeight="1">
      <c r="A3236" s="497"/>
      <c r="B3236" s="558"/>
      <c r="C3236" s="497"/>
      <c r="D3236" s="1034"/>
      <c r="E3236" s="1832"/>
      <c r="F3236" s="7" t="s">
        <v>32</v>
      </c>
      <c r="G3236" s="964" t="s">
        <v>4829</v>
      </c>
      <c r="H3236" s="7" t="s">
        <v>5200</v>
      </c>
      <c r="I3236" s="964" t="s">
        <v>35</v>
      </c>
      <c r="J3236" s="964" t="s">
        <v>5151</v>
      </c>
      <c r="K3236" s="964" t="s">
        <v>5201</v>
      </c>
      <c r="L3236" s="1116">
        <v>2</v>
      </c>
      <c r="M3236" s="353"/>
      <c r="N3236" s="366">
        <v>200</v>
      </c>
      <c r="O3236" s="1761"/>
      <c r="P3236" s="905" t="s">
        <v>3835</v>
      </c>
    </row>
    <row r="3237" spans="1:17" ht="78" customHeight="1">
      <c r="A3237" s="523"/>
      <c r="B3237" s="559"/>
      <c r="C3237" s="523"/>
      <c r="D3237" s="1034"/>
      <c r="E3237" s="1832"/>
      <c r="F3237" s="7" t="s">
        <v>32</v>
      </c>
      <c r="G3237" s="964" t="s">
        <v>4829</v>
      </c>
      <c r="H3237" s="7" t="s">
        <v>5200</v>
      </c>
      <c r="I3237" s="964" t="s">
        <v>35</v>
      </c>
      <c r="J3237" s="964" t="s">
        <v>5151</v>
      </c>
      <c r="K3237" s="964" t="s">
        <v>5201</v>
      </c>
      <c r="L3237" s="1116">
        <v>2</v>
      </c>
      <c r="M3237" s="353"/>
      <c r="N3237" s="366">
        <v>0</v>
      </c>
      <c r="O3237" s="1761"/>
      <c r="P3237" s="373" t="s">
        <v>5204</v>
      </c>
    </row>
    <row r="3238" spans="1:17" ht="78" customHeight="1">
      <c r="A3238" s="719" t="s">
        <v>4765</v>
      </c>
      <c r="B3238" s="720" t="s">
        <v>4550</v>
      </c>
      <c r="C3238" s="521" t="s">
        <v>5205</v>
      </c>
      <c r="D3238" s="1326" t="s">
        <v>5205</v>
      </c>
      <c r="E3238" s="2053" t="s">
        <v>28</v>
      </c>
      <c r="F3238" s="266" t="s">
        <v>32</v>
      </c>
      <c r="G3238" s="275" t="s">
        <v>5206</v>
      </c>
      <c r="H3238" s="266" t="s">
        <v>5180</v>
      </c>
      <c r="I3238" s="275" t="s">
        <v>29</v>
      </c>
      <c r="J3238" s="275" t="s">
        <v>424</v>
      </c>
      <c r="K3238" s="275" t="s">
        <v>4882</v>
      </c>
      <c r="L3238" s="893">
        <v>3</v>
      </c>
      <c r="M3238" s="353"/>
      <c r="N3238" s="366">
        <v>100</v>
      </c>
      <c r="O3238" s="1761">
        <v>350</v>
      </c>
      <c r="P3238" s="905" t="s">
        <v>3828</v>
      </c>
    </row>
    <row r="3239" spans="1:17" ht="78" customHeight="1">
      <c r="A3239" s="497"/>
      <c r="B3239" s="558"/>
      <c r="C3239" s="497"/>
      <c r="D3239" s="726"/>
      <c r="E3239" s="1439"/>
      <c r="F3239" s="266" t="s">
        <v>32</v>
      </c>
      <c r="G3239" s="275" t="s">
        <v>5207</v>
      </c>
      <c r="H3239" s="266" t="s">
        <v>5180</v>
      </c>
      <c r="I3239" s="281" t="s">
        <v>29</v>
      </c>
      <c r="J3239" s="275" t="s">
        <v>5003</v>
      </c>
      <c r="K3239" s="275" t="s">
        <v>4879</v>
      </c>
      <c r="L3239" s="929">
        <v>1</v>
      </c>
      <c r="N3239" s="373">
        <v>250</v>
      </c>
      <c r="O3239" s="1761"/>
      <c r="P3239" s="905" t="s">
        <v>3828</v>
      </c>
    </row>
    <row r="3240" spans="1:17" ht="78" customHeight="1">
      <c r="A3240" s="719" t="s">
        <v>4765</v>
      </c>
      <c r="B3240" s="494" t="s">
        <v>4551</v>
      </c>
      <c r="C3240" s="719" t="s">
        <v>5208</v>
      </c>
      <c r="D3240" s="725" t="s">
        <v>5208</v>
      </c>
      <c r="E3240" s="2053" t="s">
        <v>28</v>
      </c>
      <c r="F3240" s="266" t="s">
        <v>32</v>
      </c>
      <c r="G3240" s="275" t="s">
        <v>5206</v>
      </c>
      <c r="H3240" s="266" t="s">
        <v>5180</v>
      </c>
      <c r="I3240" s="275" t="s">
        <v>29</v>
      </c>
      <c r="J3240" s="275" t="s">
        <v>424</v>
      </c>
      <c r="K3240" s="275" t="s">
        <v>4882</v>
      </c>
      <c r="L3240" s="893">
        <v>3</v>
      </c>
      <c r="N3240" s="373">
        <v>50</v>
      </c>
      <c r="O3240" s="1761">
        <v>550</v>
      </c>
      <c r="P3240" s="905" t="s">
        <v>3828</v>
      </c>
    </row>
    <row r="3241" spans="1:17" ht="78" customHeight="1">
      <c r="A3241" s="497"/>
      <c r="B3241" s="494"/>
      <c r="C3241" s="497"/>
      <c r="D3241" s="726"/>
      <c r="E3241" s="1439"/>
      <c r="F3241" s="266" t="s">
        <v>32</v>
      </c>
      <c r="G3241" s="275" t="s">
        <v>5207</v>
      </c>
      <c r="H3241" s="266" t="s">
        <v>5180</v>
      </c>
      <c r="I3241" s="281" t="s">
        <v>29</v>
      </c>
      <c r="J3241" s="275" t="s">
        <v>5003</v>
      </c>
      <c r="K3241" s="275" t="s">
        <v>4879</v>
      </c>
      <c r="L3241" s="929">
        <v>1</v>
      </c>
      <c r="N3241" s="373">
        <v>250</v>
      </c>
      <c r="O3241" s="1761"/>
      <c r="P3241" s="905" t="s">
        <v>3828</v>
      </c>
    </row>
    <row r="3242" spans="1:17" ht="78" customHeight="1">
      <c r="A3242" s="497"/>
      <c r="B3242" s="494"/>
      <c r="C3242" s="523"/>
      <c r="D3242" s="727"/>
      <c r="E3242" s="1440"/>
      <c r="F3242" s="266" t="s">
        <v>32</v>
      </c>
      <c r="G3242" s="275" t="s">
        <v>5209</v>
      </c>
      <c r="H3242" s="266" t="s">
        <v>5210</v>
      </c>
      <c r="I3242" s="275" t="s">
        <v>29</v>
      </c>
      <c r="J3242" s="275" t="s">
        <v>392</v>
      </c>
      <c r="K3242" s="275" t="s">
        <v>318</v>
      </c>
      <c r="L3242" s="893">
        <v>1</v>
      </c>
      <c r="N3242" s="373">
        <v>250</v>
      </c>
      <c r="O3242" s="1761"/>
      <c r="P3242" s="905" t="s">
        <v>3828</v>
      </c>
    </row>
    <row r="3243" spans="1:17" ht="78" customHeight="1">
      <c r="A3243" s="507" t="s">
        <v>4765</v>
      </c>
      <c r="B3243" s="558" t="s">
        <v>4556</v>
      </c>
      <c r="C3243" s="719" t="s">
        <v>5211</v>
      </c>
      <c r="D3243" s="725" t="s">
        <v>5211</v>
      </c>
      <c r="E3243" s="2053" t="s">
        <v>28</v>
      </c>
      <c r="F3243" s="266" t="s">
        <v>32</v>
      </c>
      <c r="G3243" s="275" t="s">
        <v>5206</v>
      </c>
      <c r="H3243" s="266" t="s">
        <v>5180</v>
      </c>
      <c r="I3243" s="275" t="s">
        <v>29</v>
      </c>
      <c r="J3243" s="275" t="s">
        <v>424</v>
      </c>
      <c r="K3243" s="275" t="s">
        <v>4882</v>
      </c>
      <c r="L3243" s="893">
        <v>3</v>
      </c>
      <c r="N3243" s="373">
        <v>50</v>
      </c>
      <c r="O3243" s="1761">
        <v>550</v>
      </c>
      <c r="P3243" s="905" t="s">
        <v>3828</v>
      </c>
    </row>
    <row r="3244" spans="1:17" ht="78" customHeight="1">
      <c r="A3244" s="507"/>
      <c r="B3244" s="558"/>
      <c r="C3244" s="497"/>
      <c r="D3244" s="726"/>
      <c r="E3244" s="1439"/>
      <c r="F3244" s="266" t="s">
        <v>32</v>
      </c>
      <c r="G3244" s="275" t="s">
        <v>5207</v>
      </c>
      <c r="H3244" s="266" t="s">
        <v>5180</v>
      </c>
      <c r="I3244" s="281" t="s">
        <v>29</v>
      </c>
      <c r="J3244" s="275" t="s">
        <v>5003</v>
      </c>
      <c r="K3244" s="275" t="s">
        <v>4879</v>
      </c>
      <c r="L3244" s="929">
        <v>1</v>
      </c>
      <c r="N3244" s="373">
        <v>250</v>
      </c>
      <c r="O3244" s="1761"/>
      <c r="P3244" s="905" t="s">
        <v>3828</v>
      </c>
    </row>
    <row r="3245" spans="1:17" ht="78" customHeight="1">
      <c r="A3245" s="507"/>
      <c r="B3245" s="559"/>
      <c r="C3245" s="523"/>
      <c r="D3245" s="727"/>
      <c r="E3245" s="1440"/>
      <c r="F3245" s="266" t="s">
        <v>32</v>
      </c>
      <c r="G3245" s="275" t="s">
        <v>5209</v>
      </c>
      <c r="H3245" s="266" t="s">
        <v>5210</v>
      </c>
      <c r="I3245" s="275" t="s">
        <v>29</v>
      </c>
      <c r="J3245" s="275" t="s">
        <v>392</v>
      </c>
      <c r="K3245" s="275" t="s">
        <v>318</v>
      </c>
      <c r="L3245" s="893">
        <v>1</v>
      </c>
      <c r="M3245" s="353"/>
      <c r="N3245" s="373">
        <v>250</v>
      </c>
      <c r="O3245" s="1761"/>
      <c r="P3245" s="905" t="s">
        <v>3828</v>
      </c>
    </row>
    <row r="3246" spans="1:17" ht="78" customHeight="1">
      <c r="A3246" s="497" t="s">
        <v>4765</v>
      </c>
      <c r="B3246" s="720" t="s">
        <v>4599</v>
      </c>
      <c r="C3246" s="497" t="s">
        <v>5212</v>
      </c>
      <c r="D3246" s="926" t="s">
        <v>5213</v>
      </c>
      <c r="E3246" s="2053" t="s">
        <v>28</v>
      </c>
      <c r="F3246" s="266" t="s">
        <v>24</v>
      </c>
      <c r="G3246" s="275" t="s">
        <v>5214</v>
      </c>
      <c r="H3246" s="266" t="s">
        <v>5215</v>
      </c>
      <c r="I3246" s="281" t="s">
        <v>29</v>
      </c>
      <c r="J3246" s="275" t="s">
        <v>5216</v>
      </c>
      <c r="K3246" s="275" t="s">
        <v>5217</v>
      </c>
      <c r="L3246" s="929">
        <v>5</v>
      </c>
      <c r="M3246" s="353"/>
      <c r="N3246" s="373">
        <v>250</v>
      </c>
      <c r="O3246" s="1761">
        <v>850</v>
      </c>
      <c r="P3246" s="373" t="s">
        <v>4402</v>
      </c>
    </row>
    <row r="3247" spans="1:17" ht="78" customHeight="1">
      <c r="A3247" s="497"/>
      <c r="B3247" s="558"/>
      <c r="C3247" s="497"/>
      <c r="D3247" s="801"/>
      <c r="E3247" s="1439"/>
      <c r="F3247" s="266" t="s">
        <v>24</v>
      </c>
      <c r="G3247" s="275" t="s">
        <v>4958</v>
      </c>
      <c r="H3247" s="266" t="s">
        <v>5218</v>
      </c>
      <c r="I3247" s="281" t="s">
        <v>29</v>
      </c>
      <c r="J3247" s="275" t="s">
        <v>5219</v>
      </c>
      <c r="K3247" s="275" t="s">
        <v>5220</v>
      </c>
      <c r="L3247" s="929">
        <v>5</v>
      </c>
      <c r="M3247" s="353"/>
      <c r="N3247" s="373">
        <v>500</v>
      </c>
      <c r="O3247" s="1761"/>
      <c r="P3247" s="905" t="s">
        <v>3828</v>
      </c>
    </row>
    <row r="3248" spans="1:17" ht="78" customHeight="1">
      <c r="A3248" s="497"/>
      <c r="B3248" s="558"/>
      <c r="C3248" s="497"/>
      <c r="D3248" s="801"/>
      <c r="E3248" s="1439"/>
      <c r="F3248" s="266" t="s">
        <v>32</v>
      </c>
      <c r="G3248" s="275" t="s">
        <v>4941</v>
      </c>
      <c r="H3248" s="266" t="s">
        <v>5221</v>
      </c>
      <c r="I3248" s="281" t="s">
        <v>35</v>
      </c>
      <c r="J3248" s="275" t="s">
        <v>5222</v>
      </c>
      <c r="K3248" s="275" t="s">
        <v>4892</v>
      </c>
      <c r="L3248" s="929">
        <v>3</v>
      </c>
      <c r="M3248" s="353"/>
      <c r="N3248" s="373">
        <v>100</v>
      </c>
      <c r="O3248" s="1761"/>
      <c r="P3248" s="373" t="s">
        <v>3835</v>
      </c>
    </row>
    <row r="3249" spans="1:16" ht="78" customHeight="1">
      <c r="A3249" s="497"/>
      <c r="B3249" s="558"/>
      <c r="C3249" s="497"/>
      <c r="D3249" s="926" t="s">
        <v>5223</v>
      </c>
      <c r="E3249" s="2053" t="s">
        <v>28</v>
      </c>
      <c r="F3249" s="266" t="s">
        <v>24</v>
      </c>
      <c r="G3249" s="275" t="s">
        <v>4937</v>
      </c>
      <c r="H3249" s="266" t="s">
        <v>5224</v>
      </c>
      <c r="I3249" s="281" t="s">
        <v>35</v>
      </c>
      <c r="J3249" s="275" t="s">
        <v>5225</v>
      </c>
      <c r="K3249" s="275" t="s">
        <v>4812</v>
      </c>
      <c r="L3249" s="929">
        <v>3</v>
      </c>
      <c r="M3249" s="353"/>
      <c r="N3249" s="373">
        <v>1500</v>
      </c>
      <c r="O3249" s="1761">
        <v>2500</v>
      </c>
      <c r="P3249" s="905" t="s">
        <v>4780</v>
      </c>
    </row>
    <row r="3250" spans="1:16" ht="78" customHeight="1">
      <c r="A3250" s="497"/>
      <c r="B3250" s="558"/>
      <c r="C3250" s="497"/>
      <c r="D3250" s="801"/>
      <c r="E3250" s="1439"/>
      <c r="F3250" s="266" t="s">
        <v>24</v>
      </c>
      <c r="G3250" s="275" t="s">
        <v>5214</v>
      </c>
      <c r="H3250" s="266" t="s">
        <v>5226</v>
      </c>
      <c r="I3250" s="281" t="s">
        <v>35</v>
      </c>
      <c r="J3250" s="275" t="s">
        <v>5227</v>
      </c>
      <c r="K3250" s="275" t="s">
        <v>5217</v>
      </c>
      <c r="L3250" s="929">
        <v>5</v>
      </c>
      <c r="M3250" s="353"/>
      <c r="N3250" s="373">
        <v>500</v>
      </c>
      <c r="O3250" s="1761"/>
      <c r="P3250" s="905" t="s">
        <v>4780</v>
      </c>
    </row>
    <row r="3251" spans="1:16" ht="78" customHeight="1">
      <c r="A3251" s="497"/>
      <c r="B3251" s="558"/>
      <c r="C3251" s="497"/>
      <c r="D3251" s="801"/>
      <c r="E3251" s="1439"/>
      <c r="F3251" s="266" t="s">
        <v>32</v>
      </c>
      <c r="G3251" s="275" t="s">
        <v>4944</v>
      </c>
      <c r="H3251" s="266" t="s">
        <v>5228</v>
      </c>
      <c r="I3251" s="281" t="s">
        <v>35</v>
      </c>
      <c r="J3251" s="275" t="s">
        <v>4624</v>
      </c>
      <c r="K3251" s="275" t="s">
        <v>4886</v>
      </c>
      <c r="L3251" s="929">
        <v>1</v>
      </c>
      <c r="M3251" s="353"/>
      <c r="N3251" s="373">
        <v>500</v>
      </c>
      <c r="O3251" s="1761"/>
      <c r="P3251" s="373" t="s">
        <v>3835</v>
      </c>
    </row>
    <row r="3252" spans="1:16" ht="78" customHeight="1">
      <c r="A3252" s="497"/>
      <c r="B3252" s="558"/>
      <c r="C3252" s="497"/>
      <c r="D3252" s="926" t="s">
        <v>5229</v>
      </c>
      <c r="E3252" s="2053" t="s">
        <v>28</v>
      </c>
      <c r="F3252" s="266" t="s">
        <v>24</v>
      </c>
      <c r="G3252" s="275" t="s">
        <v>5214</v>
      </c>
      <c r="H3252" s="266" t="s">
        <v>5230</v>
      </c>
      <c r="I3252" s="281" t="s">
        <v>29</v>
      </c>
      <c r="J3252" s="275" t="s">
        <v>3069</v>
      </c>
      <c r="K3252" s="275" t="s">
        <v>5217</v>
      </c>
      <c r="L3252" s="929">
        <v>1</v>
      </c>
      <c r="M3252" s="353"/>
      <c r="N3252" s="373">
        <v>1250</v>
      </c>
      <c r="O3252" s="1761">
        <v>3750</v>
      </c>
      <c r="P3252" s="373" t="s">
        <v>4402</v>
      </c>
    </row>
    <row r="3253" spans="1:16" ht="78" customHeight="1">
      <c r="A3253" s="497"/>
      <c r="B3253" s="558"/>
      <c r="C3253" s="497"/>
      <c r="D3253" s="801"/>
      <c r="E3253" s="1439"/>
      <c r="F3253" s="266" t="s">
        <v>24</v>
      </c>
      <c r="G3253" s="275" t="s">
        <v>4937</v>
      </c>
      <c r="H3253" s="266" t="s">
        <v>5231</v>
      </c>
      <c r="I3253" s="281" t="s">
        <v>35</v>
      </c>
      <c r="J3253" s="275" t="s">
        <v>2389</v>
      </c>
      <c r="K3253" s="275" t="s">
        <v>4812</v>
      </c>
      <c r="L3253" s="929">
        <v>2</v>
      </c>
      <c r="M3253" s="353"/>
      <c r="N3253" s="373">
        <v>2000</v>
      </c>
      <c r="O3253" s="1761"/>
      <c r="P3253" s="905" t="s">
        <v>4780</v>
      </c>
    </row>
    <row r="3254" spans="1:16" ht="78" customHeight="1">
      <c r="A3254" s="497"/>
      <c r="B3254" s="558"/>
      <c r="C3254" s="497"/>
      <c r="D3254" s="803"/>
      <c r="E3254" s="1440"/>
      <c r="F3254" s="266" t="s">
        <v>32</v>
      </c>
      <c r="G3254" s="275" t="s">
        <v>4941</v>
      </c>
      <c r="H3254" s="266" t="s">
        <v>5232</v>
      </c>
      <c r="I3254" s="275" t="s">
        <v>35</v>
      </c>
      <c r="J3254" s="275" t="s">
        <v>423</v>
      </c>
      <c r="K3254" s="275" t="s">
        <v>4892</v>
      </c>
      <c r="L3254" s="929">
        <v>1</v>
      </c>
      <c r="M3254" s="353"/>
      <c r="N3254" s="373">
        <v>500</v>
      </c>
      <c r="O3254" s="1761"/>
      <c r="P3254" s="373" t="s">
        <v>3835</v>
      </c>
    </row>
    <row r="3255" spans="1:16" ht="78" customHeight="1">
      <c r="A3255" s="497"/>
      <c r="B3255" s="558"/>
      <c r="C3255" s="497"/>
      <c r="D3255" s="926" t="s">
        <v>5233</v>
      </c>
      <c r="E3255" s="2053" t="s">
        <v>28</v>
      </c>
      <c r="F3255" s="266" t="s">
        <v>24</v>
      </c>
      <c r="G3255" s="275" t="s">
        <v>4937</v>
      </c>
      <c r="H3255" s="266" t="s">
        <v>5234</v>
      </c>
      <c r="I3255" s="281" t="s">
        <v>35</v>
      </c>
      <c r="J3255" s="275" t="s">
        <v>5235</v>
      </c>
      <c r="K3255" s="275" t="s">
        <v>4812</v>
      </c>
      <c r="L3255" s="929">
        <v>2</v>
      </c>
      <c r="M3255" s="353"/>
      <c r="N3255" s="373">
        <v>2000</v>
      </c>
      <c r="O3255" s="1761">
        <v>3200</v>
      </c>
      <c r="P3255" s="905" t="s">
        <v>4780</v>
      </c>
    </row>
    <row r="3256" spans="1:16" ht="78" customHeight="1">
      <c r="A3256" s="497"/>
      <c r="B3256" s="558"/>
      <c r="C3256" s="497"/>
      <c r="D3256" s="801"/>
      <c r="E3256" s="1439"/>
      <c r="F3256" s="266" t="s">
        <v>24</v>
      </c>
      <c r="G3256" s="275" t="s">
        <v>5214</v>
      </c>
      <c r="H3256" s="266" t="s">
        <v>5236</v>
      </c>
      <c r="I3256" s="281" t="s">
        <v>29</v>
      </c>
      <c r="J3256" s="275" t="s">
        <v>5216</v>
      </c>
      <c r="K3256" s="275" t="s">
        <v>5217</v>
      </c>
      <c r="L3256" s="929">
        <v>2</v>
      </c>
      <c r="M3256" s="353"/>
      <c r="N3256" s="373">
        <v>1000</v>
      </c>
      <c r="O3256" s="1761"/>
      <c r="P3256" s="373" t="s">
        <v>4402</v>
      </c>
    </row>
    <row r="3257" spans="1:16" ht="78" customHeight="1">
      <c r="A3257" s="497"/>
      <c r="B3257" s="558"/>
      <c r="C3257" s="497"/>
      <c r="D3257" s="801"/>
      <c r="E3257" s="1439"/>
      <c r="F3257" s="266" t="s">
        <v>32</v>
      </c>
      <c r="G3257" s="275" t="s">
        <v>4944</v>
      </c>
      <c r="H3257" s="266" t="s">
        <v>5237</v>
      </c>
      <c r="I3257" s="281" t="s">
        <v>35</v>
      </c>
      <c r="J3257" s="275" t="s">
        <v>5238</v>
      </c>
      <c r="K3257" s="275" t="s">
        <v>4886</v>
      </c>
      <c r="L3257" s="929">
        <v>2</v>
      </c>
      <c r="M3257" s="353"/>
      <c r="N3257" s="373">
        <v>200</v>
      </c>
      <c r="O3257" s="1761"/>
      <c r="P3257" s="373" t="s">
        <v>3835</v>
      </c>
    </row>
    <row r="3258" spans="1:16" ht="78" customHeight="1">
      <c r="A3258" s="497"/>
      <c r="B3258" s="558"/>
      <c r="C3258" s="497"/>
      <c r="D3258" s="926" t="s">
        <v>5239</v>
      </c>
      <c r="E3258" s="2053" t="s">
        <v>28</v>
      </c>
      <c r="F3258" s="266" t="s">
        <v>24</v>
      </c>
      <c r="G3258" s="275" t="s">
        <v>5214</v>
      </c>
      <c r="H3258" s="266" t="s">
        <v>5236</v>
      </c>
      <c r="I3258" s="281" t="s">
        <v>29</v>
      </c>
      <c r="J3258" s="275" t="s">
        <v>5216</v>
      </c>
      <c r="K3258" s="275" t="s">
        <v>5217</v>
      </c>
      <c r="L3258" s="929">
        <v>2</v>
      </c>
      <c r="M3258" s="353"/>
      <c r="N3258" s="373">
        <v>1000</v>
      </c>
      <c r="O3258" s="1761">
        <v>1250</v>
      </c>
      <c r="P3258" s="373" t="s">
        <v>4402</v>
      </c>
    </row>
    <row r="3259" spans="1:16" ht="78" customHeight="1">
      <c r="A3259" s="497"/>
      <c r="B3259" s="558"/>
      <c r="C3259" s="497"/>
      <c r="D3259" s="801"/>
      <c r="E3259" s="1439"/>
      <c r="F3259" s="266" t="s">
        <v>32</v>
      </c>
      <c r="G3259" s="275" t="s">
        <v>5207</v>
      </c>
      <c r="H3259" s="266" t="s">
        <v>5240</v>
      </c>
      <c r="I3259" s="281" t="s">
        <v>29</v>
      </c>
      <c r="J3259" s="275" t="s">
        <v>5003</v>
      </c>
      <c r="K3259" s="275" t="s">
        <v>4879</v>
      </c>
      <c r="L3259" s="929">
        <v>1</v>
      </c>
      <c r="M3259" s="353"/>
      <c r="N3259" s="373">
        <v>250</v>
      </c>
      <c r="O3259" s="1761"/>
      <c r="P3259" s="905" t="s">
        <v>4780</v>
      </c>
    </row>
    <row r="3260" spans="1:16" ht="78" customHeight="1">
      <c r="A3260" s="497"/>
      <c r="B3260" s="558"/>
      <c r="C3260" s="497"/>
      <c r="D3260" s="801"/>
      <c r="E3260" s="1439"/>
      <c r="F3260" s="266" t="s">
        <v>24</v>
      </c>
      <c r="G3260" s="275" t="s">
        <v>5241</v>
      </c>
      <c r="H3260" s="266" t="s">
        <v>5242</v>
      </c>
      <c r="I3260" s="281" t="s">
        <v>35</v>
      </c>
      <c r="J3260" s="275" t="s">
        <v>5243</v>
      </c>
      <c r="K3260" s="275" t="s">
        <v>5244</v>
      </c>
      <c r="L3260" s="929">
        <v>1</v>
      </c>
      <c r="M3260" s="353"/>
      <c r="N3260" s="373">
        <v>0</v>
      </c>
      <c r="O3260" s="1761"/>
      <c r="P3260" s="373" t="s">
        <v>5245</v>
      </c>
    </row>
    <row r="3261" spans="1:16" ht="78" customHeight="1">
      <c r="A3261" s="497"/>
      <c r="B3261" s="558"/>
      <c r="C3261" s="497"/>
      <c r="D3261" s="926" t="s">
        <v>5246</v>
      </c>
      <c r="E3261" s="2053" t="s">
        <v>28</v>
      </c>
      <c r="F3261" s="266" t="s">
        <v>24</v>
      </c>
      <c r="G3261" s="275" t="s">
        <v>4937</v>
      </c>
      <c r="H3261" s="266" t="s">
        <v>5224</v>
      </c>
      <c r="I3261" s="281" t="s">
        <v>35</v>
      </c>
      <c r="J3261" s="275" t="s">
        <v>5225</v>
      </c>
      <c r="K3261" s="275" t="s">
        <v>4812</v>
      </c>
      <c r="L3261" s="929">
        <v>3</v>
      </c>
      <c r="M3261" s="353"/>
      <c r="N3261" s="373">
        <v>1500</v>
      </c>
      <c r="O3261" s="1761">
        <v>2500</v>
      </c>
      <c r="P3261" s="905" t="s">
        <v>4780</v>
      </c>
    </row>
    <row r="3262" spans="1:16" ht="78" customHeight="1">
      <c r="A3262" s="497"/>
      <c r="B3262" s="558"/>
      <c r="C3262" s="497"/>
      <c r="D3262" s="801"/>
      <c r="E3262" s="1439"/>
      <c r="F3262" s="266" t="s">
        <v>24</v>
      </c>
      <c r="G3262" s="275" t="s">
        <v>5214</v>
      </c>
      <c r="H3262" s="266" t="s">
        <v>5226</v>
      </c>
      <c r="I3262" s="281" t="s">
        <v>35</v>
      </c>
      <c r="J3262" s="275" t="s">
        <v>5227</v>
      </c>
      <c r="K3262" s="275" t="s">
        <v>5217</v>
      </c>
      <c r="L3262" s="929">
        <v>5</v>
      </c>
      <c r="M3262" s="353"/>
      <c r="N3262" s="373">
        <v>500</v>
      </c>
      <c r="O3262" s="1761"/>
      <c r="P3262" s="905" t="s">
        <v>4780</v>
      </c>
    </row>
    <row r="3263" spans="1:16" ht="78" customHeight="1">
      <c r="A3263" s="497"/>
      <c r="B3263" s="558"/>
      <c r="C3263" s="497"/>
      <c r="D3263" s="801"/>
      <c r="E3263" s="1439"/>
      <c r="F3263" s="266" t="s">
        <v>32</v>
      </c>
      <c r="G3263" s="275" t="s">
        <v>4944</v>
      </c>
      <c r="H3263" s="266" t="s">
        <v>5228</v>
      </c>
      <c r="I3263" s="281" t="s">
        <v>35</v>
      </c>
      <c r="J3263" s="275" t="s">
        <v>4624</v>
      </c>
      <c r="K3263" s="275" t="s">
        <v>4886</v>
      </c>
      <c r="L3263" s="929">
        <v>1</v>
      </c>
      <c r="M3263" s="353"/>
      <c r="N3263" s="373">
        <v>500</v>
      </c>
      <c r="O3263" s="1761"/>
      <c r="P3263" s="373" t="s">
        <v>3835</v>
      </c>
    </row>
    <row r="3264" spans="1:16" ht="78" customHeight="1">
      <c r="A3264" s="497"/>
      <c r="B3264" s="558"/>
      <c r="C3264" s="497"/>
      <c r="D3264" s="926" t="s">
        <v>5247</v>
      </c>
      <c r="E3264" s="2053" t="s">
        <v>28</v>
      </c>
      <c r="F3264" s="266" t="s">
        <v>24</v>
      </c>
      <c r="G3264" s="275" t="s">
        <v>4937</v>
      </c>
      <c r="H3264" s="266" t="s">
        <v>5248</v>
      </c>
      <c r="I3264" s="281" t="s">
        <v>35</v>
      </c>
      <c r="J3264" s="275" t="s">
        <v>5249</v>
      </c>
      <c r="K3264" s="275" t="s">
        <v>4812</v>
      </c>
      <c r="L3264" s="929">
        <v>3</v>
      </c>
      <c r="M3264" s="353"/>
      <c r="N3264" s="373">
        <v>750</v>
      </c>
      <c r="O3264" s="1761">
        <v>2250</v>
      </c>
      <c r="P3264" s="905" t="s">
        <v>4780</v>
      </c>
    </row>
    <row r="3265" spans="1:16" ht="78" customHeight="1">
      <c r="A3265" s="497"/>
      <c r="B3265" s="558"/>
      <c r="C3265" s="497"/>
      <c r="D3265" s="801"/>
      <c r="E3265" s="1439"/>
      <c r="F3265" s="266" t="s">
        <v>24</v>
      </c>
      <c r="G3265" s="275" t="s">
        <v>5214</v>
      </c>
      <c r="H3265" s="266" t="s">
        <v>5236</v>
      </c>
      <c r="I3265" s="281" t="s">
        <v>29</v>
      </c>
      <c r="J3265" s="275" t="s">
        <v>5216</v>
      </c>
      <c r="K3265" s="275" t="s">
        <v>5217</v>
      </c>
      <c r="L3265" s="929">
        <v>2</v>
      </c>
      <c r="M3265" s="353"/>
      <c r="N3265" s="373">
        <v>1000</v>
      </c>
      <c r="O3265" s="1761"/>
      <c r="P3265" s="373" t="s">
        <v>4402</v>
      </c>
    </row>
    <row r="3266" spans="1:16" ht="78" customHeight="1">
      <c r="A3266" s="497"/>
      <c r="B3266" s="558"/>
      <c r="C3266" s="497"/>
      <c r="D3266" s="801"/>
      <c r="E3266" s="1439"/>
      <c r="F3266" s="266" t="s">
        <v>32</v>
      </c>
      <c r="G3266" s="275" t="s">
        <v>4941</v>
      </c>
      <c r="H3266" s="266" t="s">
        <v>5250</v>
      </c>
      <c r="I3266" s="275" t="s">
        <v>35</v>
      </c>
      <c r="J3266" s="275" t="s">
        <v>5251</v>
      </c>
      <c r="K3266" s="275" t="s">
        <v>4892</v>
      </c>
      <c r="L3266" s="929">
        <v>1</v>
      </c>
      <c r="M3266" s="353"/>
      <c r="N3266" s="373">
        <v>500</v>
      </c>
      <c r="O3266" s="1761"/>
      <c r="P3266" s="373" t="s">
        <v>3835</v>
      </c>
    </row>
    <row r="3267" spans="1:16" ht="78" customHeight="1">
      <c r="A3267" s="497"/>
      <c r="B3267" s="558"/>
      <c r="C3267" s="497"/>
      <c r="D3267" s="926" t="s">
        <v>5252</v>
      </c>
      <c r="E3267" s="2053" t="s">
        <v>28</v>
      </c>
      <c r="F3267" s="266" t="s">
        <v>24</v>
      </c>
      <c r="G3267" s="275" t="s">
        <v>4819</v>
      </c>
      <c r="H3267" s="266" t="s">
        <v>5253</v>
      </c>
      <c r="I3267" s="275" t="s">
        <v>35</v>
      </c>
      <c r="J3267" s="275" t="s">
        <v>5254</v>
      </c>
      <c r="K3267" s="275" t="s">
        <v>5255</v>
      </c>
      <c r="L3267" s="929">
        <v>1</v>
      </c>
      <c r="M3267" s="353"/>
      <c r="N3267" s="373">
        <v>0</v>
      </c>
      <c r="O3267" s="1761">
        <v>2250</v>
      </c>
      <c r="P3267" s="373" t="s">
        <v>5245</v>
      </c>
    </row>
    <row r="3268" spans="1:16" ht="78" customHeight="1">
      <c r="A3268" s="497"/>
      <c r="B3268" s="558"/>
      <c r="C3268" s="497"/>
      <c r="D3268" s="801"/>
      <c r="E3268" s="1439"/>
      <c r="F3268" s="266" t="s">
        <v>24</v>
      </c>
      <c r="G3268" s="275" t="s">
        <v>5214</v>
      </c>
      <c r="H3268" s="266" t="s">
        <v>5230</v>
      </c>
      <c r="I3268" s="281" t="s">
        <v>29</v>
      </c>
      <c r="J3268" s="275" t="s">
        <v>3069</v>
      </c>
      <c r="K3268" s="275" t="s">
        <v>5217</v>
      </c>
      <c r="L3268" s="929">
        <v>1</v>
      </c>
      <c r="M3268" s="353"/>
      <c r="N3268" s="366">
        <v>1250</v>
      </c>
      <c r="O3268" s="1761"/>
      <c r="P3268" s="373" t="s">
        <v>4402</v>
      </c>
    </row>
    <row r="3269" spans="1:16" ht="78" customHeight="1">
      <c r="A3269" s="497"/>
      <c r="B3269" s="558"/>
      <c r="C3269" s="497"/>
      <c r="D3269" s="801"/>
      <c r="E3269" s="1439"/>
      <c r="F3269" s="266" t="s">
        <v>24</v>
      </c>
      <c r="G3269" s="275" t="s">
        <v>5256</v>
      </c>
      <c r="H3269" s="266" t="s">
        <v>5257</v>
      </c>
      <c r="I3269" s="281" t="s">
        <v>35</v>
      </c>
      <c r="J3269" s="275" t="s">
        <v>276</v>
      </c>
      <c r="K3269" s="275" t="s">
        <v>4858</v>
      </c>
      <c r="L3269" s="929">
        <v>1</v>
      </c>
      <c r="M3269" s="353"/>
      <c r="N3269" s="373">
        <v>500</v>
      </c>
      <c r="O3269" s="1761"/>
      <c r="P3269" s="905" t="s">
        <v>4771</v>
      </c>
    </row>
    <row r="3270" spans="1:16" ht="78" customHeight="1">
      <c r="A3270" s="497"/>
      <c r="B3270" s="558"/>
      <c r="C3270" s="497"/>
      <c r="D3270" s="801"/>
      <c r="E3270" s="1440"/>
      <c r="F3270" s="229" t="s">
        <v>32</v>
      </c>
      <c r="G3270" s="275" t="s">
        <v>4944</v>
      </c>
      <c r="H3270" s="266" t="s">
        <v>5258</v>
      </c>
      <c r="I3270" s="281" t="s">
        <v>35</v>
      </c>
      <c r="J3270" s="275" t="s">
        <v>5238</v>
      </c>
      <c r="K3270" s="275" t="s">
        <v>4886</v>
      </c>
      <c r="L3270" s="929">
        <v>1</v>
      </c>
      <c r="M3270" s="353"/>
      <c r="N3270" s="373">
        <v>500</v>
      </c>
      <c r="O3270" s="1761"/>
      <c r="P3270" s="373" t="s">
        <v>3835</v>
      </c>
    </row>
    <row r="3271" spans="1:16" ht="78" customHeight="1">
      <c r="A3271" s="497"/>
      <c r="B3271" s="558"/>
      <c r="C3271" s="497"/>
      <c r="D3271" s="926" t="s">
        <v>5259</v>
      </c>
      <c r="E3271" s="2053" t="s">
        <v>28</v>
      </c>
      <c r="F3271" s="266" t="s">
        <v>24</v>
      </c>
      <c r="G3271" s="275" t="s">
        <v>5214</v>
      </c>
      <c r="H3271" s="266" t="s">
        <v>5236</v>
      </c>
      <c r="I3271" s="281" t="s">
        <v>29</v>
      </c>
      <c r="J3271" s="275" t="s">
        <v>5216</v>
      </c>
      <c r="K3271" s="275" t="s">
        <v>5217</v>
      </c>
      <c r="L3271" s="929">
        <v>2</v>
      </c>
      <c r="M3271" s="353"/>
      <c r="N3271" s="373">
        <v>1000</v>
      </c>
      <c r="O3271" s="1761">
        <v>1350</v>
      </c>
      <c r="P3271" s="373" t="s">
        <v>4402</v>
      </c>
    </row>
    <row r="3272" spans="1:16" ht="78" customHeight="1">
      <c r="A3272" s="497"/>
      <c r="B3272" s="558"/>
      <c r="C3272" s="497"/>
      <c r="D3272" s="801"/>
      <c r="E3272" s="1439"/>
      <c r="F3272" s="266" t="s">
        <v>32</v>
      </c>
      <c r="G3272" s="275" t="s">
        <v>4941</v>
      </c>
      <c r="H3272" s="266" t="s">
        <v>5237</v>
      </c>
      <c r="I3272" s="275" t="s">
        <v>35</v>
      </c>
      <c r="J3272" s="275" t="s">
        <v>5251</v>
      </c>
      <c r="K3272" s="275" t="s">
        <v>4892</v>
      </c>
      <c r="L3272" s="929">
        <v>3</v>
      </c>
      <c r="M3272" s="353"/>
      <c r="N3272" s="373">
        <v>100</v>
      </c>
      <c r="O3272" s="1761"/>
      <c r="P3272" s="373" t="s">
        <v>3835</v>
      </c>
    </row>
    <row r="3273" spans="1:16" ht="78" customHeight="1">
      <c r="A3273" s="497"/>
      <c r="B3273" s="558"/>
      <c r="C3273" s="497"/>
      <c r="D3273" s="801"/>
      <c r="E3273" s="1439"/>
      <c r="F3273" s="266" t="s">
        <v>32</v>
      </c>
      <c r="G3273" s="275" t="s">
        <v>5207</v>
      </c>
      <c r="H3273" s="266" t="s">
        <v>5240</v>
      </c>
      <c r="I3273" s="281" t="s">
        <v>29</v>
      </c>
      <c r="J3273" s="275" t="s">
        <v>5003</v>
      </c>
      <c r="K3273" s="275" t="s">
        <v>4879</v>
      </c>
      <c r="L3273" s="929">
        <v>1</v>
      </c>
      <c r="M3273" s="353"/>
      <c r="N3273" s="373">
        <v>250</v>
      </c>
      <c r="O3273" s="1761"/>
      <c r="P3273" s="905" t="s">
        <v>3828</v>
      </c>
    </row>
    <row r="3274" spans="1:16" ht="78" customHeight="1">
      <c r="A3274" s="497"/>
      <c r="B3274" s="558"/>
      <c r="C3274" s="497"/>
      <c r="D3274" s="926" t="s">
        <v>5260</v>
      </c>
      <c r="E3274" s="2053" t="s">
        <v>28</v>
      </c>
      <c r="F3274" s="266" t="s">
        <v>24</v>
      </c>
      <c r="G3274" s="275" t="s">
        <v>5214</v>
      </c>
      <c r="H3274" s="266" t="s">
        <v>5215</v>
      </c>
      <c r="I3274" s="281" t="s">
        <v>29</v>
      </c>
      <c r="J3274" s="275" t="s">
        <v>5216</v>
      </c>
      <c r="K3274" s="275" t="s">
        <v>5217</v>
      </c>
      <c r="L3274" s="929">
        <v>5</v>
      </c>
      <c r="M3274" s="353"/>
      <c r="N3274" s="373">
        <v>250</v>
      </c>
      <c r="O3274" s="1761">
        <v>750</v>
      </c>
      <c r="P3274" s="373" t="s">
        <v>4402</v>
      </c>
    </row>
    <row r="3275" spans="1:16" ht="78" customHeight="1">
      <c r="A3275" s="497"/>
      <c r="B3275" s="558"/>
      <c r="C3275" s="497"/>
      <c r="D3275" s="801"/>
      <c r="E3275" s="1439"/>
      <c r="F3275" s="266" t="s">
        <v>24</v>
      </c>
      <c r="G3275" s="275" t="s">
        <v>4958</v>
      </c>
      <c r="H3275" s="266" t="s">
        <v>5218</v>
      </c>
      <c r="I3275" s="281" t="s">
        <v>29</v>
      </c>
      <c r="J3275" s="275" t="s">
        <v>5261</v>
      </c>
      <c r="K3275" s="275" t="s">
        <v>5220</v>
      </c>
      <c r="L3275" s="929">
        <v>5</v>
      </c>
      <c r="M3275" s="353"/>
      <c r="N3275" s="373">
        <v>500</v>
      </c>
      <c r="O3275" s="1761"/>
      <c r="P3275" s="905" t="s">
        <v>3828</v>
      </c>
    </row>
    <row r="3276" spans="1:16" ht="78" customHeight="1">
      <c r="A3276" s="497"/>
      <c r="B3276" s="558"/>
      <c r="C3276" s="497"/>
      <c r="D3276" s="801"/>
      <c r="E3276" s="1439"/>
      <c r="F3276" s="266" t="s">
        <v>24</v>
      </c>
      <c r="G3276" s="275" t="s">
        <v>5262</v>
      </c>
      <c r="H3276" s="266" t="s">
        <v>5263</v>
      </c>
      <c r="I3276" s="281" t="s">
        <v>29</v>
      </c>
      <c r="J3276" s="275" t="s">
        <v>5264</v>
      </c>
      <c r="K3276" s="275" t="s">
        <v>5265</v>
      </c>
      <c r="L3276" s="929">
        <v>5</v>
      </c>
      <c r="M3276" s="353"/>
      <c r="N3276" s="373">
        <v>0</v>
      </c>
      <c r="O3276" s="1761"/>
      <c r="P3276" s="373" t="s">
        <v>5245</v>
      </c>
    </row>
    <row r="3277" spans="1:16" ht="78" customHeight="1">
      <c r="A3277" s="497"/>
      <c r="B3277" s="558"/>
      <c r="C3277" s="497"/>
      <c r="D3277" s="926" t="s">
        <v>5266</v>
      </c>
      <c r="E3277" s="2053" t="s">
        <v>28</v>
      </c>
      <c r="F3277" s="266" t="s">
        <v>24</v>
      </c>
      <c r="G3277" s="275" t="s">
        <v>5214</v>
      </c>
      <c r="H3277" s="266" t="s">
        <v>5215</v>
      </c>
      <c r="I3277" s="281" t="s">
        <v>29</v>
      </c>
      <c r="J3277" s="275" t="s">
        <v>5216</v>
      </c>
      <c r="K3277" s="275" t="s">
        <v>5217</v>
      </c>
      <c r="L3277" s="929">
        <v>5</v>
      </c>
      <c r="M3277" s="353"/>
      <c r="N3277" s="373">
        <v>250</v>
      </c>
      <c r="O3277" s="1761">
        <v>850</v>
      </c>
      <c r="P3277" s="373" t="s">
        <v>4402</v>
      </c>
    </row>
    <row r="3278" spans="1:16" ht="78" customHeight="1">
      <c r="A3278" s="497"/>
      <c r="B3278" s="558"/>
      <c r="C3278" s="497"/>
      <c r="D3278" s="801"/>
      <c r="E3278" s="1439"/>
      <c r="F3278" s="266" t="s">
        <v>24</v>
      </c>
      <c r="G3278" s="275" t="s">
        <v>4958</v>
      </c>
      <c r="H3278" s="266" t="s">
        <v>5218</v>
      </c>
      <c r="I3278" s="281" t="s">
        <v>29</v>
      </c>
      <c r="J3278" s="275" t="s">
        <v>5261</v>
      </c>
      <c r="K3278" s="275" t="s">
        <v>5220</v>
      </c>
      <c r="L3278" s="929">
        <v>5</v>
      </c>
      <c r="M3278" s="353"/>
      <c r="N3278" s="373">
        <v>500</v>
      </c>
      <c r="O3278" s="1761"/>
      <c r="P3278" s="905" t="s">
        <v>3828</v>
      </c>
    </row>
    <row r="3279" spans="1:16" ht="78" customHeight="1">
      <c r="A3279" s="497"/>
      <c r="B3279" s="558"/>
      <c r="C3279" s="497"/>
      <c r="D3279" s="801"/>
      <c r="E3279" s="1439"/>
      <c r="F3279" s="266" t="s">
        <v>32</v>
      </c>
      <c r="G3279" s="275" t="s">
        <v>4944</v>
      </c>
      <c r="H3279" s="266" t="s">
        <v>5267</v>
      </c>
      <c r="I3279" s="281" t="s">
        <v>29</v>
      </c>
      <c r="J3279" s="275" t="s">
        <v>5003</v>
      </c>
      <c r="K3279" s="275" t="s">
        <v>4886</v>
      </c>
      <c r="L3279" s="929">
        <v>2</v>
      </c>
      <c r="M3279" s="353"/>
      <c r="N3279" s="373">
        <v>100</v>
      </c>
      <c r="O3279" s="1761"/>
      <c r="P3279" s="905" t="s">
        <v>3828</v>
      </c>
    </row>
    <row r="3280" spans="1:16" ht="78" customHeight="1">
      <c r="A3280" s="497"/>
      <c r="B3280" s="558"/>
      <c r="C3280" s="497"/>
      <c r="D3280" s="1152" t="s">
        <v>5268</v>
      </c>
      <c r="E3280" s="2054" t="s">
        <v>28</v>
      </c>
      <c r="F3280" s="266" t="s">
        <v>24</v>
      </c>
      <c r="G3280" s="275" t="s">
        <v>5262</v>
      </c>
      <c r="H3280" s="266" t="s">
        <v>5263</v>
      </c>
      <c r="I3280" s="281" t="s">
        <v>26</v>
      </c>
      <c r="J3280" s="275" t="s">
        <v>5269</v>
      </c>
      <c r="K3280" s="275" t="s">
        <v>5265</v>
      </c>
      <c r="L3280" s="929">
        <v>5</v>
      </c>
      <c r="M3280" s="353"/>
      <c r="N3280" s="373">
        <v>0</v>
      </c>
      <c r="O3280" s="1178">
        <v>0</v>
      </c>
      <c r="P3280" s="373" t="s">
        <v>5245</v>
      </c>
    </row>
    <row r="3281" spans="1:16" ht="78" customHeight="1">
      <c r="A3281" s="497"/>
      <c r="B3281" s="558"/>
      <c r="C3281" s="497"/>
      <c r="D3281" s="926" t="s">
        <v>5270</v>
      </c>
      <c r="E3281" s="2053" t="s">
        <v>28</v>
      </c>
      <c r="F3281" s="266" t="s">
        <v>24</v>
      </c>
      <c r="G3281" s="275" t="s">
        <v>5214</v>
      </c>
      <c r="H3281" s="266" t="s">
        <v>5215</v>
      </c>
      <c r="I3281" s="281" t="s">
        <v>29</v>
      </c>
      <c r="J3281" s="275" t="s">
        <v>5216</v>
      </c>
      <c r="K3281" s="275" t="s">
        <v>5217</v>
      </c>
      <c r="L3281" s="929">
        <v>5</v>
      </c>
      <c r="M3281" s="353"/>
      <c r="N3281" s="373">
        <v>250</v>
      </c>
      <c r="O3281" s="1761">
        <v>1250</v>
      </c>
      <c r="P3281" s="373" t="s">
        <v>4402</v>
      </c>
    </row>
    <row r="3282" spans="1:16" ht="78" customHeight="1">
      <c r="A3282" s="497"/>
      <c r="B3282" s="558"/>
      <c r="C3282" s="497"/>
      <c r="D3282" s="801"/>
      <c r="E3282" s="1439"/>
      <c r="F3282" s="266" t="s">
        <v>24</v>
      </c>
      <c r="G3282" s="275" t="s">
        <v>4958</v>
      </c>
      <c r="H3282" s="266" t="s">
        <v>5218</v>
      </c>
      <c r="I3282" s="281" t="s">
        <v>29</v>
      </c>
      <c r="J3282" s="275" t="s">
        <v>5261</v>
      </c>
      <c r="K3282" s="275" t="s">
        <v>5220</v>
      </c>
      <c r="L3282" s="929">
        <v>5</v>
      </c>
      <c r="M3282" s="353"/>
      <c r="N3282" s="373">
        <v>500</v>
      </c>
      <c r="O3282" s="1761"/>
      <c r="P3282" s="905" t="s">
        <v>3828</v>
      </c>
    </row>
    <row r="3283" spans="1:16" ht="78" customHeight="1">
      <c r="A3283" s="497"/>
      <c r="B3283" s="558"/>
      <c r="C3283" s="497"/>
      <c r="D3283" s="801"/>
      <c r="E3283" s="1439"/>
      <c r="F3283" s="266" t="s">
        <v>32</v>
      </c>
      <c r="G3283" s="275" t="s">
        <v>4941</v>
      </c>
      <c r="H3283" s="266" t="s">
        <v>5228</v>
      </c>
      <c r="I3283" s="281" t="s">
        <v>35</v>
      </c>
      <c r="J3283" s="275" t="s">
        <v>5271</v>
      </c>
      <c r="K3283" s="275" t="s">
        <v>4892</v>
      </c>
      <c r="L3283" s="929">
        <v>1</v>
      </c>
      <c r="M3283" s="353"/>
      <c r="N3283" s="373">
        <v>500</v>
      </c>
      <c r="O3283" s="1761"/>
      <c r="P3283" s="373" t="s">
        <v>3835</v>
      </c>
    </row>
    <row r="3284" spans="1:16" ht="78" customHeight="1">
      <c r="A3284" s="497"/>
      <c r="B3284" s="558"/>
      <c r="C3284" s="497"/>
      <c r="D3284" s="1152" t="s">
        <v>5272</v>
      </c>
      <c r="E3284" s="2054" t="s">
        <v>28</v>
      </c>
      <c r="F3284" s="266" t="s">
        <v>32</v>
      </c>
      <c r="G3284" s="275" t="s">
        <v>4944</v>
      </c>
      <c r="H3284" s="266" t="s">
        <v>5273</v>
      </c>
      <c r="I3284" s="281" t="s">
        <v>35</v>
      </c>
      <c r="J3284" s="275" t="s">
        <v>4624</v>
      </c>
      <c r="K3284" s="275" t="s">
        <v>4886</v>
      </c>
      <c r="L3284" s="929">
        <v>2</v>
      </c>
      <c r="M3284" s="353"/>
      <c r="N3284" s="373">
        <v>200</v>
      </c>
      <c r="O3284" s="1178">
        <v>200</v>
      </c>
      <c r="P3284" s="373" t="s">
        <v>3835</v>
      </c>
    </row>
    <row r="3285" spans="1:16" ht="78" customHeight="1">
      <c r="A3285" s="497"/>
      <c r="B3285" s="558"/>
      <c r="C3285" s="497"/>
      <c r="D3285" s="926" t="s">
        <v>5274</v>
      </c>
      <c r="E3285" s="2053" t="s">
        <v>28</v>
      </c>
      <c r="F3285" s="266" t="s">
        <v>24</v>
      </c>
      <c r="G3285" s="275" t="s">
        <v>4937</v>
      </c>
      <c r="H3285" s="266" t="s">
        <v>5275</v>
      </c>
      <c r="I3285" s="281" t="s">
        <v>35</v>
      </c>
      <c r="J3285" s="275" t="s">
        <v>5276</v>
      </c>
      <c r="K3285" s="275" t="s">
        <v>4812</v>
      </c>
      <c r="L3285" s="929">
        <v>1</v>
      </c>
      <c r="M3285" s="353"/>
      <c r="N3285" s="373">
        <v>2500</v>
      </c>
      <c r="O3285" s="1761">
        <v>3950</v>
      </c>
      <c r="P3285" s="905" t="s">
        <v>4780</v>
      </c>
    </row>
    <row r="3286" spans="1:16" ht="78" customHeight="1">
      <c r="A3286" s="497"/>
      <c r="B3286" s="558"/>
      <c r="C3286" s="497"/>
      <c r="D3286" s="801"/>
      <c r="E3286" s="1439"/>
      <c r="F3286" s="266" t="s">
        <v>24</v>
      </c>
      <c r="G3286" s="275" t="s">
        <v>5214</v>
      </c>
      <c r="H3286" s="266" t="s">
        <v>5230</v>
      </c>
      <c r="I3286" s="281" t="s">
        <v>29</v>
      </c>
      <c r="J3286" s="275" t="s">
        <v>3069</v>
      </c>
      <c r="K3286" s="275" t="s">
        <v>5217</v>
      </c>
      <c r="L3286" s="929">
        <v>1</v>
      </c>
      <c r="M3286" s="353"/>
      <c r="N3286" s="373">
        <v>1250</v>
      </c>
      <c r="O3286" s="1761"/>
      <c r="P3286" s="373" t="s">
        <v>4402</v>
      </c>
    </row>
    <row r="3287" spans="1:16" ht="78" customHeight="1">
      <c r="A3287" s="497"/>
      <c r="B3287" s="558"/>
      <c r="C3287" s="497"/>
      <c r="D3287" s="801"/>
      <c r="E3287" s="1439"/>
      <c r="F3287" s="266" t="s">
        <v>32</v>
      </c>
      <c r="G3287" s="275" t="s">
        <v>4941</v>
      </c>
      <c r="H3287" s="266" t="s">
        <v>5277</v>
      </c>
      <c r="I3287" s="281" t="s">
        <v>35</v>
      </c>
      <c r="J3287" s="275" t="s">
        <v>5278</v>
      </c>
      <c r="K3287" s="275" t="s">
        <v>4892</v>
      </c>
      <c r="L3287" s="929">
        <v>2</v>
      </c>
      <c r="M3287" s="353"/>
      <c r="N3287" s="373">
        <v>200</v>
      </c>
      <c r="O3287" s="1761"/>
      <c r="P3287" s="373" t="s">
        <v>3835</v>
      </c>
    </row>
    <row r="3288" spans="1:16" ht="78" customHeight="1">
      <c r="A3288" s="497"/>
      <c r="B3288" s="558"/>
      <c r="C3288" s="497"/>
      <c r="D3288" s="926" t="s">
        <v>5279</v>
      </c>
      <c r="E3288" s="2053" t="s">
        <v>28</v>
      </c>
      <c r="F3288" s="266" t="s">
        <v>24</v>
      </c>
      <c r="G3288" s="275" t="s">
        <v>5214</v>
      </c>
      <c r="H3288" s="266" t="s">
        <v>5230</v>
      </c>
      <c r="I3288" s="281" t="s">
        <v>29</v>
      </c>
      <c r="J3288" s="275" t="s">
        <v>3069</v>
      </c>
      <c r="K3288" s="275" t="s">
        <v>5217</v>
      </c>
      <c r="L3288" s="929">
        <v>1</v>
      </c>
      <c r="M3288" s="353"/>
      <c r="N3288" s="373">
        <v>1250</v>
      </c>
      <c r="O3288" s="1761">
        <v>5250</v>
      </c>
      <c r="P3288" s="373" t="s">
        <v>4402</v>
      </c>
    </row>
    <row r="3289" spans="1:16" ht="78" customHeight="1">
      <c r="A3289" s="497"/>
      <c r="B3289" s="558"/>
      <c r="C3289" s="497"/>
      <c r="D3289" s="801"/>
      <c r="E3289" s="1439"/>
      <c r="F3289" s="266" t="s">
        <v>24</v>
      </c>
      <c r="G3289" s="275" t="s">
        <v>4937</v>
      </c>
      <c r="H3289" s="266" t="s">
        <v>5231</v>
      </c>
      <c r="I3289" s="281" t="s">
        <v>35</v>
      </c>
      <c r="J3289" s="275" t="s">
        <v>2389</v>
      </c>
      <c r="K3289" s="275" t="s">
        <v>4812</v>
      </c>
      <c r="L3289" s="929">
        <v>2</v>
      </c>
      <c r="M3289" s="353"/>
      <c r="N3289" s="373">
        <v>2000</v>
      </c>
      <c r="O3289" s="1761"/>
      <c r="P3289" s="905" t="s">
        <v>4780</v>
      </c>
    </row>
    <row r="3290" spans="1:16" ht="78" customHeight="1">
      <c r="A3290" s="497"/>
      <c r="B3290" s="558"/>
      <c r="C3290" s="497"/>
      <c r="D3290" s="801"/>
      <c r="E3290" s="1439"/>
      <c r="F3290" s="266" t="s">
        <v>24</v>
      </c>
      <c r="G3290" s="275" t="s">
        <v>5280</v>
      </c>
      <c r="H3290" s="266" t="s">
        <v>5281</v>
      </c>
      <c r="I3290" s="281" t="s">
        <v>35</v>
      </c>
      <c r="J3290" s="275" t="s">
        <v>5282</v>
      </c>
      <c r="K3290" s="275" t="s">
        <v>5283</v>
      </c>
      <c r="L3290" s="929">
        <v>2</v>
      </c>
      <c r="M3290" s="353"/>
      <c r="N3290" s="373">
        <v>2000</v>
      </c>
      <c r="O3290" s="1761"/>
      <c r="P3290" s="905" t="s">
        <v>4780</v>
      </c>
    </row>
    <row r="3291" spans="1:16" ht="78" customHeight="1">
      <c r="A3291" s="497"/>
      <c r="B3291" s="558"/>
      <c r="C3291" s="497"/>
      <c r="D3291" s="926" t="s">
        <v>5284</v>
      </c>
      <c r="E3291" s="2053" t="s">
        <v>28</v>
      </c>
      <c r="F3291" s="266" t="s">
        <v>32</v>
      </c>
      <c r="G3291" s="275" t="s">
        <v>4944</v>
      </c>
      <c r="H3291" s="266" t="s">
        <v>5285</v>
      </c>
      <c r="I3291" s="281" t="s">
        <v>35</v>
      </c>
      <c r="J3291" s="275" t="s">
        <v>1460</v>
      </c>
      <c r="K3291" s="275" t="s">
        <v>4886</v>
      </c>
      <c r="L3291" s="929">
        <v>1</v>
      </c>
      <c r="M3291" s="353"/>
      <c r="N3291" s="373">
        <v>500</v>
      </c>
      <c r="O3291" s="1761">
        <v>2000</v>
      </c>
      <c r="P3291" s="905" t="s">
        <v>3835</v>
      </c>
    </row>
    <row r="3292" spans="1:16" ht="78" customHeight="1">
      <c r="A3292" s="497"/>
      <c r="B3292" s="558"/>
      <c r="C3292" s="497"/>
      <c r="D3292" s="801"/>
      <c r="E3292" s="1439"/>
      <c r="F3292" s="266" t="s">
        <v>24</v>
      </c>
      <c r="G3292" s="275" t="s">
        <v>5280</v>
      </c>
      <c r="H3292" s="266" t="s">
        <v>5286</v>
      </c>
      <c r="I3292" s="281" t="s">
        <v>35</v>
      </c>
      <c r="J3292" s="275" t="s">
        <v>5082</v>
      </c>
      <c r="K3292" s="275" t="s">
        <v>5283</v>
      </c>
      <c r="L3292" s="929">
        <v>3</v>
      </c>
      <c r="M3292" s="353"/>
      <c r="N3292" s="373">
        <v>1500</v>
      </c>
      <c r="O3292" s="1761"/>
      <c r="P3292" s="905" t="s">
        <v>4780</v>
      </c>
    </row>
    <row r="3293" spans="1:16" ht="78" customHeight="1">
      <c r="A3293" s="497"/>
      <c r="B3293" s="558"/>
      <c r="C3293" s="497"/>
      <c r="D3293" s="926" t="s">
        <v>5287</v>
      </c>
      <c r="E3293" s="2053" t="s">
        <v>28</v>
      </c>
      <c r="F3293" s="266" t="s">
        <v>24</v>
      </c>
      <c r="G3293" s="275" t="s">
        <v>5214</v>
      </c>
      <c r="H3293" s="266" t="s">
        <v>5288</v>
      </c>
      <c r="I3293" s="281" t="s">
        <v>35</v>
      </c>
      <c r="J3293" s="275" t="s">
        <v>5289</v>
      </c>
      <c r="K3293" s="275" t="s">
        <v>5217</v>
      </c>
      <c r="L3293" s="929">
        <v>5</v>
      </c>
      <c r="M3293" s="353"/>
      <c r="N3293" s="373">
        <v>500</v>
      </c>
      <c r="O3293" s="1761">
        <v>1200</v>
      </c>
      <c r="P3293" s="905" t="s">
        <v>4780</v>
      </c>
    </row>
    <row r="3294" spans="1:16" ht="78" customHeight="1">
      <c r="A3294" s="497"/>
      <c r="B3294" s="558"/>
      <c r="C3294" s="497"/>
      <c r="D3294" s="801"/>
      <c r="E3294" s="1439"/>
      <c r="F3294" s="266" t="s">
        <v>32</v>
      </c>
      <c r="G3294" s="275" t="s">
        <v>4941</v>
      </c>
      <c r="H3294" s="266" t="s">
        <v>5290</v>
      </c>
      <c r="I3294" s="281" t="s">
        <v>35</v>
      </c>
      <c r="J3294" s="275" t="s">
        <v>4675</v>
      </c>
      <c r="K3294" s="275" t="s">
        <v>4892</v>
      </c>
      <c r="L3294" s="929">
        <v>1</v>
      </c>
      <c r="M3294" s="353"/>
      <c r="N3294" s="373">
        <v>500</v>
      </c>
      <c r="O3294" s="1761"/>
      <c r="P3294" s="905" t="s">
        <v>3835</v>
      </c>
    </row>
    <row r="3295" spans="1:16" ht="78" customHeight="1">
      <c r="A3295" s="497"/>
      <c r="B3295" s="558"/>
      <c r="C3295" s="497"/>
      <c r="D3295" s="801"/>
      <c r="E3295" s="1439"/>
      <c r="F3295" s="266" t="s">
        <v>32</v>
      </c>
      <c r="G3295" s="275" t="s">
        <v>4944</v>
      </c>
      <c r="H3295" s="266" t="s">
        <v>5290</v>
      </c>
      <c r="I3295" s="281" t="s">
        <v>35</v>
      </c>
      <c r="J3295" s="275" t="s">
        <v>4989</v>
      </c>
      <c r="K3295" s="275" t="s">
        <v>4886</v>
      </c>
      <c r="L3295" s="929">
        <v>2</v>
      </c>
      <c r="M3295" s="353"/>
      <c r="N3295" s="373">
        <v>200</v>
      </c>
      <c r="O3295" s="1761"/>
      <c r="P3295" s="905" t="s">
        <v>3835</v>
      </c>
    </row>
    <row r="3296" spans="1:16" ht="78" customHeight="1">
      <c r="A3296" s="497"/>
      <c r="B3296" s="558"/>
      <c r="C3296" s="497"/>
      <c r="D3296" s="926" t="s">
        <v>5291</v>
      </c>
      <c r="E3296" s="2053" t="s">
        <v>28</v>
      </c>
      <c r="F3296" s="266" t="s">
        <v>24</v>
      </c>
      <c r="G3296" s="275" t="s">
        <v>4958</v>
      </c>
      <c r="H3296" s="266" t="s">
        <v>5218</v>
      </c>
      <c r="I3296" s="281" t="s">
        <v>29</v>
      </c>
      <c r="J3296" s="275" t="s">
        <v>5261</v>
      </c>
      <c r="K3296" s="275" t="s">
        <v>5220</v>
      </c>
      <c r="L3296" s="929">
        <v>5</v>
      </c>
      <c r="M3296" s="353"/>
      <c r="N3296" s="373">
        <v>250</v>
      </c>
      <c r="O3296" s="1761">
        <v>3250</v>
      </c>
      <c r="P3296" s="373" t="s">
        <v>4402</v>
      </c>
    </row>
    <row r="3297" spans="1:16" ht="78" customHeight="1">
      <c r="A3297" s="497"/>
      <c r="B3297" s="558"/>
      <c r="C3297" s="497"/>
      <c r="D3297" s="801"/>
      <c r="E3297" s="1439"/>
      <c r="F3297" s="266" t="s">
        <v>24</v>
      </c>
      <c r="G3297" s="275" t="s">
        <v>4937</v>
      </c>
      <c r="H3297" s="266" t="s">
        <v>4938</v>
      </c>
      <c r="I3297" s="281" t="s">
        <v>35</v>
      </c>
      <c r="J3297" s="275" t="s">
        <v>5292</v>
      </c>
      <c r="K3297" s="275" t="s">
        <v>4812</v>
      </c>
      <c r="L3297" s="929">
        <v>1</v>
      </c>
      <c r="M3297" s="353"/>
      <c r="N3297" s="373">
        <v>2500</v>
      </c>
      <c r="O3297" s="1761"/>
      <c r="P3297" s="905" t="s">
        <v>4780</v>
      </c>
    </row>
    <row r="3298" spans="1:16" ht="78" customHeight="1">
      <c r="A3298" s="497"/>
      <c r="B3298" s="558"/>
      <c r="C3298" s="497"/>
      <c r="D3298" s="801"/>
      <c r="E3298" s="1439"/>
      <c r="F3298" s="266" t="s">
        <v>32</v>
      </c>
      <c r="G3298" s="275" t="s">
        <v>4941</v>
      </c>
      <c r="H3298" s="266" t="s">
        <v>5293</v>
      </c>
      <c r="I3298" s="281" t="s">
        <v>35</v>
      </c>
      <c r="J3298" s="275" t="s">
        <v>5294</v>
      </c>
      <c r="K3298" s="275" t="s">
        <v>4892</v>
      </c>
      <c r="L3298" s="929">
        <v>1</v>
      </c>
      <c r="M3298" s="353"/>
      <c r="N3298" s="373">
        <v>500</v>
      </c>
      <c r="O3298" s="1761"/>
      <c r="P3298" s="905" t="s">
        <v>3835</v>
      </c>
    </row>
    <row r="3299" spans="1:16" ht="78" customHeight="1">
      <c r="A3299" s="497"/>
      <c r="B3299" s="558"/>
      <c r="C3299" s="497"/>
      <c r="D3299" s="926" t="s">
        <v>5295</v>
      </c>
      <c r="E3299" s="2053" t="s">
        <v>28</v>
      </c>
      <c r="F3299" s="266" t="s">
        <v>24</v>
      </c>
      <c r="G3299" s="275" t="s">
        <v>5214</v>
      </c>
      <c r="H3299" s="266" t="s">
        <v>5230</v>
      </c>
      <c r="I3299" s="281" t="s">
        <v>29</v>
      </c>
      <c r="J3299" s="275" t="s">
        <v>3069</v>
      </c>
      <c r="K3299" s="275" t="s">
        <v>5217</v>
      </c>
      <c r="L3299" s="929">
        <v>1</v>
      </c>
      <c r="M3299" s="353"/>
      <c r="N3299" s="373">
        <v>1250</v>
      </c>
      <c r="O3299" s="1761">
        <v>4250</v>
      </c>
      <c r="P3299" s="373" t="s">
        <v>4402</v>
      </c>
    </row>
    <row r="3300" spans="1:16" ht="78" customHeight="1">
      <c r="A3300" s="497"/>
      <c r="B3300" s="558"/>
      <c r="C3300" s="497"/>
      <c r="D3300" s="801"/>
      <c r="E3300" s="1439"/>
      <c r="F3300" s="266" t="s">
        <v>24</v>
      </c>
      <c r="G3300" s="275" t="s">
        <v>4937</v>
      </c>
      <c r="H3300" s="266" t="s">
        <v>5275</v>
      </c>
      <c r="I3300" s="281" t="s">
        <v>35</v>
      </c>
      <c r="J3300" s="275" t="s">
        <v>5276</v>
      </c>
      <c r="K3300" s="275" t="s">
        <v>4812</v>
      </c>
      <c r="L3300" s="929">
        <v>1</v>
      </c>
      <c r="M3300" s="353"/>
      <c r="N3300" s="373">
        <v>2500</v>
      </c>
      <c r="O3300" s="1761"/>
      <c r="P3300" s="905" t="s">
        <v>4780</v>
      </c>
    </row>
    <row r="3301" spans="1:16" ht="78" customHeight="1">
      <c r="A3301" s="497"/>
      <c r="B3301" s="558"/>
      <c r="C3301" s="497"/>
      <c r="D3301" s="801"/>
      <c r="E3301" s="1439"/>
      <c r="F3301" s="266" t="s">
        <v>32</v>
      </c>
      <c r="G3301" s="275" t="s">
        <v>4941</v>
      </c>
      <c r="H3301" s="266" t="s">
        <v>5277</v>
      </c>
      <c r="I3301" s="281" t="s">
        <v>35</v>
      </c>
      <c r="J3301" s="275" t="s">
        <v>5109</v>
      </c>
      <c r="K3301" s="275" t="s">
        <v>4892</v>
      </c>
      <c r="L3301" s="929">
        <v>1</v>
      </c>
      <c r="M3301" s="353"/>
      <c r="N3301" s="373">
        <v>500</v>
      </c>
      <c r="O3301" s="1761"/>
      <c r="P3301" s="905" t="s">
        <v>3835</v>
      </c>
    </row>
    <row r="3302" spans="1:16" ht="78" customHeight="1">
      <c r="A3302" s="497"/>
      <c r="B3302" s="558"/>
      <c r="C3302" s="497"/>
      <c r="D3302" s="926" t="s">
        <v>5296</v>
      </c>
      <c r="E3302" s="2053" t="s">
        <v>28</v>
      </c>
      <c r="F3302" s="266" t="s">
        <v>24</v>
      </c>
      <c r="G3302" s="275" t="s">
        <v>5214</v>
      </c>
      <c r="H3302" s="266" t="s">
        <v>5236</v>
      </c>
      <c r="I3302" s="281" t="s">
        <v>29</v>
      </c>
      <c r="J3302" s="275" t="s">
        <v>5216</v>
      </c>
      <c r="K3302" s="275" t="s">
        <v>5217</v>
      </c>
      <c r="L3302" s="929">
        <v>2</v>
      </c>
      <c r="M3302" s="353"/>
      <c r="N3302" s="373">
        <v>1000</v>
      </c>
      <c r="O3302" s="1761">
        <v>1400</v>
      </c>
      <c r="P3302" s="373" t="s">
        <v>4402</v>
      </c>
    </row>
    <row r="3303" spans="1:16" ht="78" customHeight="1">
      <c r="A3303" s="497"/>
      <c r="B3303" s="558"/>
      <c r="C3303" s="497"/>
      <c r="D3303" s="801"/>
      <c r="E3303" s="1439"/>
      <c r="F3303" s="266" t="s">
        <v>32</v>
      </c>
      <c r="G3303" s="275" t="s">
        <v>4941</v>
      </c>
      <c r="H3303" s="266" t="s">
        <v>5297</v>
      </c>
      <c r="I3303" s="281" t="s">
        <v>35</v>
      </c>
      <c r="J3303" s="275" t="s">
        <v>5251</v>
      </c>
      <c r="K3303" s="275" t="s">
        <v>4892</v>
      </c>
      <c r="L3303" s="929">
        <v>2</v>
      </c>
      <c r="M3303" s="353"/>
      <c r="N3303" s="373">
        <v>200</v>
      </c>
      <c r="O3303" s="1761"/>
      <c r="P3303" s="905" t="s">
        <v>3835</v>
      </c>
    </row>
    <row r="3304" spans="1:16" ht="78" customHeight="1">
      <c r="A3304" s="497"/>
      <c r="B3304" s="558"/>
      <c r="C3304" s="497"/>
      <c r="D3304" s="801"/>
      <c r="E3304" s="1439"/>
      <c r="F3304" s="266" t="s">
        <v>32</v>
      </c>
      <c r="G3304" s="275" t="s">
        <v>4944</v>
      </c>
      <c r="H3304" s="266" t="s">
        <v>5297</v>
      </c>
      <c r="I3304" s="281" t="s">
        <v>35</v>
      </c>
      <c r="J3304" s="275" t="s">
        <v>5298</v>
      </c>
      <c r="K3304" s="275" t="s">
        <v>4886</v>
      </c>
      <c r="L3304" s="929">
        <v>2</v>
      </c>
      <c r="M3304" s="353"/>
      <c r="N3304" s="373">
        <v>200</v>
      </c>
      <c r="O3304" s="1761"/>
      <c r="P3304" s="905" t="s">
        <v>3835</v>
      </c>
    </row>
    <row r="3305" spans="1:16" ht="78" customHeight="1">
      <c r="A3305" s="497"/>
      <c r="B3305" s="558"/>
      <c r="C3305" s="497"/>
      <c r="D3305" s="1152" t="s">
        <v>5299</v>
      </c>
      <c r="E3305" s="2054" t="s">
        <v>28</v>
      </c>
      <c r="F3305" s="266" t="s">
        <v>24</v>
      </c>
      <c r="G3305" s="275" t="s">
        <v>5214</v>
      </c>
      <c r="H3305" s="266" t="s">
        <v>5236</v>
      </c>
      <c r="I3305" s="281" t="s">
        <v>29</v>
      </c>
      <c r="J3305" s="275" t="s">
        <v>5216</v>
      </c>
      <c r="K3305" s="275" t="s">
        <v>5217</v>
      </c>
      <c r="L3305" s="929">
        <v>2</v>
      </c>
      <c r="M3305" s="353"/>
      <c r="N3305" s="373">
        <v>1000</v>
      </c>
      <c r="O3305" s="1178">
        <v>1000</v>
      </c>
      <c r="P3305" s="373" t="s">
        <v>4402</v>
      </c>
    </row>
    <row r="3306" spans="1:16" ht="78" customHeight="1">
      <c r="A3306" s="497"/>
      <c r="B3306" s="558"/>
      <c r="C3306" s="497"/>
      <c r="D3306" s="926" t="s">
        <v>5300</v>
      </c>
      <c r="E3306" s="2053" t="s">
        <v>28</v>
      </c>
      <c r="F3306" s="266" t="s">
        <v>24</v>
      </c>
      <c r="G3306" s="275" t="s">
        <v>5214</v>
      </c>
      <c r="H3306" s="266" t="s">
        <v>5288</v>
      </c>
      <c r="I3306" s="281" t="s">
        <v>35</v>
      </c>
      <c r="J3306" s="275" t="s">
        <v>5289</v>
      </c>
      <c r="K3306" s="275" t="s">
        <v>5217</v>
      </c>
      <c r="L3306" s="929">
        <v>5</v>
      </c>
      <c r="M3306" s="353"/>
      <c r="N3306" s="373">
        <v>500</v>
      </c>
      <c r="O3306" s="1761">
        <v>1500</v>
      </c>
      <c r="P3306" s="905" t="s">
        <v>4780</v>
      </c>
    </row>
    <row r="3307" spans="1:16" ht="78" customHeight="1">
      <c r="A3307" s="497"/>
      <c r="B3307" s="558"/>
      <c r="C3307" s="497"/>
      <c r="D3307" s="801"/>
      <c r="E3307" s="1439"/>
      <c r="F3307" s="266" t="s">
        <v>24</v>
      </c>
      <c r="G3307" s="275" t="s">
        <v>4937</v>
      </c>
      <c r="H3307" s="266" t="s">
        <v>5293</v>
      </c>
      <c r="I3307" s="281" t="s">
        <v>35</v>
      </c>
      <c r="J3307" s="275" t="s">
        <v>5292</v>
      </c>
      <c r="K3307" s="275" t="s">
        <v>4812</v>
      </c>
      <c r="L3307" s="929">
        <v>5</v>
      </c>
      <c r="M3307" s="353"/>
      <c r="N3307" s="373">
        <v>500</v>
      </c>
      <c r="O3307" s="1761"/>
      <c r="P3307" s="905" t="s">
        <v>4780</v>
      </c>
    </row>
    <row r="3308" spans="1:16" ht="78" customHeight="1">
      <c r="A3308" s="497"/>
      <c r="B3308" s="558"/>
      <c r="C3308" s="497"/>
      <c r="D3308" s="801"/>
      <c r="E3308" s="1439"/>
      <c r="F3308" s="266" t="s">
        <v>32</v>
      </c>
      <c r="G3308" s="275" t="s">
        <v>4941</v>
      </c>
      <c r="H3308" s="266" t="s">
        <v>5290</v>
      </c>
      <c r="I3308" s="281" t="s">
        <v>35</v>
      </c>
      <c r="J3308" s="275" t="s">
        <v>4675</v>
      </c>
      <c r="K3308" s="275" t="s">
        <v>4892</v>
      </c>
      <c r="L3308" s="929">
        <v>1</v>
      </c>
      <c r="M3308" s="353"/>
      <c r="N3308" s="373">
        <v>500</v>
      </c>
      <c r="O3308" s="1761"/>
      <c r="P3308" s="905" t="s">
        <v>3835</v>
      </c>
    </row>
    <row r="3309" spans="1:16" ht="78" customHeight="1">
      <c r="A3309" s="497"/>
      <c r="B3309" s="558"/>
      <c r="C3309" s="497"/>
      <c r="D3309" s="926" t="s">
        <v>5301</v>
      </c>
      <c r="E3309" s="2053" t="s">
        <v>28</v>
      </c>
      <c r="F3309" s="266" t="s">
        <v>24</v>
      </c>
      <c r="G3309" s="275" t="s">
        <v>4937</v>
      </c>
      <c r="H3309" s="266" t="s">
        <v>5297</v>
      </c>
      <c r="I3309" s="281" t="s">
        <v>35</v>
      </c>
      <c r="J3309" s="275" t="s">
        <v>5249</v>
      </c>
      <c r="K3309" s="275" t="s">
        <v>4812</v>
      </c>
      <c r="L3309" s="929">
        <v>3</v>
      </c>
      <c r="M3309" s="353"/>
      <c r="N3309" s="373">
        <v>1500</v>
      </c>
      <c r="O3309" s="1761">
        <v>1750</v>
      </c>
      <c r="P3309" s="905" t="s">
        <v>4780</v>
      </c>
    </row>
    <row r="3310" spans="1:16" ht="78" customHeight="1">
      <c r="A3310" s="497"/>
      <c r="B3310" s="558"/>
      <c r="C3310" s="497"/>
      <c r="D3310" s="801"/>
      <c r="E3310" s="1439"/>
      <c r="F3310" s="266" t="s">
        <v>32</v>
      </c>
      <c r="G3310" s="275" t="s">
        <v>5207</v>
      </c>
      <c r="H3310" s="266" t="s">
        <v>5240</v>
      </c>
      <c r="I3310" s="281" t="s">
        <v>29</v>
      </c>
      <c r="J3310" s="275" t="s">
        <v>5003</v>
      </c>
      <c r="K3310" s="275" t="s">
        <v>4879</v>
      </c>
      <c r="L3310" s="929">
        <v>1</v>
      </c>
      <c r="M3310" s="353"/>
      <c r="N3310" s="373">
        <v>250</v>
      </c>
      <c r="O3310" s="1761"/>
      <c r="P3310" s="905" t="s">
        <v>3828</v>
      </c>
    </row>
    <row r="3311" spans="1:16" ht="78" customHeight="1">
      <c r="A3311" s="497"/>
      <c r="B3311" s="558"/>
      <c r="C3311" s="497"/>
      <c r="D3311" s="801"/>
      <c r="E3311" s="1439"/>
      <c r="F3311" s="266" t="s">
        <v>32</v>
      </c>
      <c r="G3311" s="275" t="s">
        <v>5142</v>
      </c>
      <c r="H3311" s="266" t="s">
        <v>5302</v>
      </c>
      <c r="I3311" s="281" t="s">
        <v>35</v>
      </c>
      <c r="J3311" s="275" t="s">
        <v>5303</v>
      </c>
      <c r="K3311" s="275" t="s">
        <v>5304</v>
      </c>
      <c r="L3311" s="929">
        <v>3</v>
      </c>
      <c r="N3311" s="373">
        <v>0</v>
      </c>
      <c r="O3311" s="1761"/>
      <c r="P3311" s="373" t="s">
        <v>5187</v>
      </c>
    </row>
    <row r="3312" spans="1:16" ht="78" customHeight="1">
      <c r="A3312" s="497"/>
      <c r="B3312" s="558"/>
      <c r="C3312" s="497"/>
      <c r="D3312" s="1152" t="s">
        <v>5305</v>
      </c>
      <c r="E3312" s="2054" t="s">
        <v>28</v>
      </c>
      <c r="F3312" s="266" t="s">
        <v>32</v>
      </c>
      <c r="G3312" s="275" t="s">
        <v>4964</v>
      </c>
      <c r="H3312" s="266" t="s">
        <v>5306</v>
      </c>
      <c r="I3312" s="281" t="s">
        <v>29</v>
      </c>
      <c r="J3312" s="275" t="s">
        <v>423</v>
      </c>
      <c r="K3312" s="275" t="s">
        <v>4879</v>
      </c>
      <c r="L3312" s="929">
        <v>1</v>
      </c>
      <c r="N3312" s="373">
        <v>250</v>
      </c>
      <c r="O3312" s="881">
        <v>250</v>
      </c>
      <c r="P3312" s="905" t="s">
        <v>3828</v>
      </c>
    </row>
    <row r="3313" spans="1:16" ht="78" customHeight="1">
      <c r="A3313" s="497"/>
      <c r="B3313" s="558"/>
      <c r="C3313" s="497"/>
      <c r="D3313" s="926" t="s">
        <v>5307</v>
      </c>
      <c r="E3313" s="2053" t="s">
        <v>28</v>
      </c>
      <c r="F3313" s="266" t="s">
        <v>24</v>
      </c>
      <c r="G3313" s="275" t="s">
        <v>5214</v>
      </c>
      <c r="H3313" s="266" t="s">
        <v>5230</v>
      </c>
      <c r="I3313" s="281" t="s">
        <v>29</v>
      </c>
      <c r="J3313" s="275" t="s">
        <v>3069</v>
      </c>
      <c r="K3313" s="275" t="s">
        <v>5217</v>
      </c>
      <c r="L3313" s="929">
        <v>1</v>
      </c>
      <c r="N3313" s="373">
        <v>1250</v>
      </c>
      <c r="O3313" s="1761">
        <v>1500</v>
      </c>
      <c r="P3313" s="373" t="s">
        <v>4402</v>
      </c>
    </row>
    <row r="3314" spans="1:16" ht="78" customHeight="1">
      <c r="A3314" s="497"/>
      <c r="B3314" s="558"/>
      <c r="C3314" s="497"/>
      <c r="D3314" s="801"/>
      <c r="E3314" s="1439"/>
      <c r="F3314" s="266" t="s">
        <v>32</v>
      </c>
      <c r="G3314" s="275" t="s">
        <v>4964</v>
      </c>
      <c r="H3314" s="266" t="s">
        <v>5308</v>
      </c>
      <c r="I3314" s="281" t="s">
        <v>29</v>
      </c>
      <c r="J3314" s="275" t="s">
        <v>392</v>
      </c>
      <c r="K3314" s="275" t="s">
        <v>4879</v>
      </c>
      <c r="L3314" s="929">
        <v>1</v>
      </c>
      <c r="N3314" s="373">
        <v>250</v>
      </c>
      <c r="O3314" s="1761"/>
      <c r="P3314" s="905" t="s">
        <v>3828</v>
      </c>
    </row>
    <row r="3315" spans="1:16" ht="78" customHeight="1">
      <c r="A3315" s="497"/>
      <c r="B3315" s="558"/>
      <c r="C3315" s="497"/>
      <c r="D3315" s="926" t="s">
        <v>5309</v>
      </c>
      <c r="E3315" s="2053" t="s">
        <v>23</v>
      </c>
      <c r="F3315" s="266" t="s">
        <v>24</v>
      </c>
      <c r="G3315" s="275" t="s">
        <v>4937</v>
      </c>
      <c r="H3315" s="266" t="s">
        <v>4938</v>
      </c>
      <c r="I3315" s="281" t="s">
        <v>35</v>
      </c>
      <c r="J3315" s="275" t="s">
        <v>5292</v>
      </c>
      <c r="K3315" s="275" t="s">
        <v>4812</v>
      </c>
      <c r="L3315" s="929">
        <v>1</v>
      </c>
      <c r="M3315" s="353" t="s">
        <v>5291</v>
      </c>
      <c r="N3315" s="373">
        <v>2500</v>
      </c>
      <c r="O3315" s="1761">
        <v>7000</v>
      </c>
      <c r="P3315" s="905" t="s">
        <v>4780</v>
      </c>
    </row>
    <row r="3316" spans="1:16" ht="78" customHeight="1">
      <c r="A3316" s="497"/>
      <c r="B3316" s="558"/>
      <c r="C3316" s="497"/>
      <c r="D3316" s="801"/>
      <c r="E3316" s="1439"/>
      <c r="F3316" s="266" t="s">
        <v>24</v>
      </c>
      <c r="G3316" s="275" t="s">
        <v>4937</v>
      </c>
      <c r="H3316" s="266" t="s">
        <v>5275</v>
      </c>
      <c r="I3316" s="281" t="s">
        <v>35</v>
      </c>
      <c r="J3316" s="275" t="s">
        <v>5276</v>
      </c>
      <c r="K3316" s="275" t="s">
        <v>4812</v>
      </c>
      <c r="L3316" s="929">
        <v>1</v>
      </c>
      <c r="M3316" s="353" t="s">
        <v>5295</v>
      </c>
      <c r="N3316" s="373">
        <v>2500</v>
      </c>
      <c r="O3316" s="1761"/>
      <c r="P3316" s="905" t="s">
        <v>4780</v>
      </c>
    </row>
    <row r="3317" spans="1:16" ht="78" customHeight="1">
      <c r="A3317" s="497"/>
      <c r="B3317" s="558"/>
      <c r="C3317" s="497"/>
      <c r="D3317" s="801"/>
      <c r="E3317" s="1439"/>
      <c r="F3317" s="266" t="s">
        <v>24</v>
      </c>
      <c r="G3317" s="275" t="s">
        <v>4937</v>
      </c>
      <c r="H3317" s="266" t="s">
        <v>5231</v>
      </c>
      <c r="I3317" s="281" t="s">
        <v>35</v>
      </c>
      <c r="J3317" s="275" t="s">
        <v>2389</v>
      </c>
      <c r="K3317" s="275" t="s">
        <v>4812</v>
      </c>
      <c r="L3317" s="929">
        <v>2</v>
      </c>
      <c r="M3317" s="353" t="s">
        <v>5229</v>
      </c>
      <c r="N3317" s="373">
        <v>2000</v>
      </c>
      <c r="O3317" s="1761"/>
      <c r="P3317" s="905" t="s">
        <v>4780</v>
      </c>
    </row>
    <row r="3318" spans="1:16" ht="78" customHeight="1">
      <c r="A3318" s="497"/>
      <c r="B3318" s="558"/>
      <c r="C3318" s="497"/>
      <c r="D3318" s="926" t="s">
        <v>5310</v>
      </c>
      <c r="E3318" s="2053" t="s">
        <v>23</v>
      </c>
      <c r="F3318" s="266" t="s">
        <v>24</v>
      </c>
      <c r="G3318" s="275" t="s">
        <v>4937</v>
      </c>
      <c r="H3318" s="266" t="s">
        <v>5234</v>
      </c>
      <c r="I3318" s="281" t="s">
        <v>35</v>
      </c>
      <c r="J3318" s="275" t="s">
        <v>5235</v>
      </c>
      <c r="K3318" s="275" t="s">
        <v>4812</v>
      </c>
      <c r="L3318" s="929">
        <v>2</v>
      </c>
      <c r="M3318" s="353" t="s">
        <v>5233</v>
      </c>
      <c r="N3318" s="373">
        <v>2000</v>
      </c>
      <c r="O3318" s="1761">
        <v>6500</v>
      </c>
      <c r="P3318" s="905" t="s">
        <v>4780</v>
      </c>
    </row>
    <row r="3319" spans="1:16" ht="78" customHeight="1">
      <c r="A3319" s="497"/>
      <c r="B3319" s="558"/>
      <c r="C3319" s="497"/>
      <c r="D3319" s="801"/>
      <c r="E3319" s="1439"/>
      <c r="F3319" s="266" t="s">
        <v>24</v>
      </c>
      <c r="G3319" s="275" t="s">
        <v>4937</v>
      </c>
      <c r="H3319" s="266" t="s">
        <v>5275</v>
      </c>
      <c r="I3319" s="281" t="s">
        <v>35</v>
      </c>
      <c r="J3319" s="275" t="s">
        <v>5276</v>
      </c>
      <c r="K3319" s="275" t="s">
        <v>4812</v>
      </c>
      <c r="L3319" s="929">
        <v>1</v>
      </c>
      <c r="M3319" s="353" t="s">
        <v>5274</v>
      </c>
      <c r="N3319" s="373">
        <v>2500</v>
      </c>
      <c r="O3319" s="1761"/>
      <c r="P3319" s="905" t="s">
        <v>4780</v>
      </c>
    </row>
    <row r="3320" spans="1:16" ht="78" customHeight="1">
      <c r="A3320" s="497"/>
      <c r="B3320" s="558"/>
      <c r="C3320" s="497"/>
      <c r="D3320" s="801"/>
      <c r="E3320" s="1439"/>
      <c r="F3320" s="266" t="s">
        <v>24</v>
      </c>
      <c r="G3320" s="275" t="s">
        <v>5280</v>
      </c>
      <c r="H3320" s="266" t="s">
        <v>5281</v>
      </c>
      <c r="I3320" s="281" t="s">
        <v>35</v>
      </c>
      <c r="J3320" s="275" t="s">
        <v>5282</v>
      </c>
      <c r="K3320" s="275" t="s">
        <v>5283</v>
      </c>
      <c r="L3320" s="929">
        <v>2</v>
      </c>
      <c r="M3320" s="353" t="s">
        <v>5279</v>
      </c>
      <c r="N3320" s="366">
        <v>2000</v>
      </c>
      <c r="O3320" s="1761"/>
      <c r="P3320" s="905" t="s">
        <v>4780</v>
      </c>
    </row>
    <row r="3321" spans="1:16" ht="78" customHeight="1">
      <c r="A3321" s="497"/>
      <c r="B3321" s="558"/>
      <c r="C3321" s="497"/>
      <c r="D3321" s="744" t="s">
        <v>5311</v>
      </c>
      <c r="E3321" s="2055" t="s">
        <v>23</v>
      </c>
      <c r="F3321" s="266" t="s">
        <v>24</v>
      </c>
      <c r="G3321" s="275" t="s">
        <v>5214</v>
      </c>
      <c r="H3321" s="266" t="s">
        <v>5230</v>
      </c>
      <c r="I3321" s="281" t="s">
        <v>29</v>
      </c>
      <c r="J3321" s="275" t="s">
        <v>3069</v>
      </c>
      <c r="K3321" s="275" t="s">
        <v>5217</v>
      </c>
      <c r="L3321" s="929">
        <v>1</v>
      </c>
      <c r="M3321" s="353" t="s">
        <v>5229</v>
      </c>
      <c r="N3321" s="366">
        <v>2500</v>
      </c>
      <c r="O3321" s="1761">
        <v>5500</v>
      </c>
      <c r="P3321" s="905" t="s">
        <v>4780</v>
      </c>
    </row>
    <row r="3322" spans="1:16" ht="78" customHeight="1">
      <c r="A3322" s="497"/>
      <c r="B3322" s="558"/>
      <c r="C3322" s="497"/>
      <c r="D3322" s="744"/>
      <c r="E3322" s="2055"/>
      <c r="F3322" s="266" t="s">
        <v>24</v>
      </c>
      <c r="G3322" s="275" t="s">
        <v>5214</v>
      </c>
      <c r="H3322" s="266" t="s">
        <v>5236</v>
      </c>
      <c r="I3322" s="281" t="s">
        <v>29</v>
      </c>
      <c r="J3322" s="275" t="s">
        <v>5216</v>
      </c>
      <c r="K3322" s="275" t="s">
        <v>5217</v>
      </c>
      <c r="L3322" s="929">
        <v>2</v>
      </c>
      <c r="M3322" s="353" t="s">
        <v>5296</v>
      </c>
      <c r="N3322" s="366">
        <v>2000</v>
      </c>
      <c r="O3322" s="1761"/>
      <c r="P3322" s="905" t="s">
        <v>4780</v>
      </c>
    </row>
    <row r="3323" spans="1:16" ht="78" customHeight="1">
      <c r="A3323" s="523"/>
      <c r="B3323" s="559"/>
      <c r="C3323" s="523"/>
      <c r="D3323" s="744"/>
      <c r="E3323" s="2055"/>
      <c r="F3323" s="266" t="s">
        <v>24</v>
      </c>
      <c r="G3323" s="275" t="s">
        <v>5214</v>
      </c>
      <c r="H3323" s="266" t="s">
        <v>5288</v>
      </c>
      <c r="I3323" s="281" t="s">
        <v>35</v>
      </c>
      <c r="J3323" s="275" t="s">
        <v>5289</v>
      </c>
      <c r="K3323" s="275" t="s">
        <v>5217</v>
      </c>
      <c r="L3323" s="929">
        <v>5</v>
      </c>
      <c r="M3323" s="353" t="s">
        <v>5300</v>
      </c>
      <c r="N3323" s="366">
        <v>1000</v>
      </c>
      <c r="O3323" s="1761"/>
      <c r="P3323" s="905" t="s">
        <v>3835</v>
      </c>
    </row>
    <row r="3324" spans="1:16" ht="78" customHeight="1">
      <c r="A3324" s="719" t="s">
        <v>4765</v>
      </c>
      <c r="B3324" s="720" t="s">
        <v>4655</v>
      </c>
      <c r="C3324" s="721" t="s">
        <v>5312</v>
      </c>
      <c r="D3324" s="921" t="s">
        <v>5313</v>
      </c>
      <c r="E3324" s="1792" t="s">
        <v>28</v>
      </c>
      <c r="F3324" s="7" t="s">
        <v>24</v>
      </c>
      <c r="G3324" s="964" t="s">
        <v>5314</v>
      </c>
      <c r="H3324" s="7" t="s">
        <v>5315</v>
      </c>
      <c r="I3324" s="928" t="s">
        <v>35</v>
      </c>
      <c r="J3324" s="964" t="s">
        <v>5316</v>
      </c>
      <c r="K3324" s="964" t="s">
        <v>5317</v>
      </c>
      <c r="L3324" s="1116">
        <v>5</v>
      </c>
      <c r="M3324" s="353"/>
      <c r="N3324" s="366">
        <v>500</v>
      </c>
      <c r="O3324" s="1761">
        <v>600</v>
      </c>
      <c r="P3324" s="905" t="s">
        <v>4780</v>
      </c>
    </row>
    <row r="3325" spans="1:16" ht="78" customHeight="1">
      <c r="A3325" s="497"/>
      <c r="B3325" s="558"/>
      <c r="C3325" s="722"/>
      <c r="D3325" s="921"/>
      <c r="E3325" s="1792"/>
      <c r="F3325" s="7" t="s">
        <v>24</v>
      </c>
      <c r="G3325" s="964" t="s">
        <v>5318</v>
      </c>
      <c r="H3325" s="7" t="s">
        <v>5319</v>
      </c>
      <c r="I3325" s="928" t="s">
        <v>35</v>
      </c>
      <c r="J3325" s="964" t="s">
        <v>5320</v>
      </c>
      <c r="K3325" s="964" t="s">
        <v>5321</v>
      </c>
      <c r="L3325" s="1116">
        <v>3</v>
      </c>
      <c r="M3325" s="353"/>
      <c r="N3325" s="366">
        <v>100</v>
      </c>
      <c r="O3325" s="1761"/>
      <c r="P3325" s="905" t="s">
        <v>4771</v>
      </c>
    </row>
    <row r="3326" spans="1:16" ht="78" customHeight="1">
      <c r="A3326" s="523"/>
      <c r="B3326" s="559"/>
      <c r="C3326" s="723"/>
      <c r="D3326" s="921"/>
      <c r="E3326" s="1792"/>
      <c r="F3326" s="7" t="s">
        <v>32</v>
      </c>
      <c r="G3326" s="964" t="s">
        <v>5322</v>
      </c>
      <c r="H3326" s="7" t="s">
        <v>5323</v>
      </c>
      <c r="I3326" s="928" t="s">
        <v>35</v>
      </c>
      <c r="J3326" s="964" t="s">
        <v>5324</v>
      </c>
      <c r="K3326" s="964" t="s">
        <v>5325</v>
      </c>
      <c r="L3326" s="1116">
        <v>3</v>
      </c>
      <c r="M3326" s="353"/>
      <c r="N3326" s="366">
        <v>0</v>
      </c>
      <c r="O3326" s="1761"/>
      <c r="P3326" s="905" t="s">
        <v>4744</v>
      </c>
    </row>
    <row r="3327" spans="1:16" ht="78" customHeight="1">
      <c r="A3327" s="719" t="s">
        <v>4765</v>
      </c>
      <c r="B3327" s="720" t="s">
        <v>4692</v>
      </c>
      <c r="C3327" s="1473" t="s">
        <v>5326</v>
      </c>
      <c r="D3327" s="1319" t="s">
        <v>5327</v>
      </c>
      <c r="E3327" s="2056" t="s">
        <v>28</v>
      </c>
      <c r="F3327" s="271" t="s">
        <v>24</v>
      </c>
      <c r="G3327" s="1043" t="s">
        <v>5328</v>
      </c>
      <c r="H3327" s="272" t="s">
        <v>5329</v>
      </c>
      <c r="I3327" s="1231" t="s">
        <v>35</v>
      </c>
      <c r="J3327" s="1231" t="s">
        <v>5330</v>
      </c>
      <c r="K3327" s="1043" t="s">
        <v>5331</v>
      </c>
      <c r="L3327" s="1630">
        <v>3</v>
      </c>
      <c r="M3327" s="1719"/>
      <c r="N3327" s="366">
        <v>0</v>
      </c>
      <c r="O3327" s="1761">
        <v>0</v>
      </c>
      <c r="P3327" s="905" t="s">
        <v>4787</v>
      </c>
    </row>
    <row r="3328" spans="1:16" ht="78" customHeight="1">
      <c r="A3328" s="497"/>
      <c r="B3328" s="558"/>
      <c r="C3328" s="1474"/>
      <c r="D3328" s="1320"/>
      <c r="E3328" s="2057"/>
      <c r="F3328" s="271" t="s">
        <v>24</v>
      </c>
      <c r="G3328" s="1043" t="s">
        <v>5037</v>
      </c>
      <c r="H3328" s="272" t="s">
        <v>5038</v>
      </c>
      <c r="I3328" s="1231" t="s">
        <v>29</v>
      </c>
      <c r="J3328" s="1231" t="s">
        <v>5039</v>
      </c>
      <c r="K3328" s="1043" t="s">
        <v>5332</v>
      </c>
      <c r="L3328" s="1630">
        <v>3</v>
      </c>
      <c r="M3328" s="1719"/>
      <c r="N3328" s="366">
        <v>0</v>
      </c>
      <c r="O3328" s="1761"/>
      <c r="P3328" s="905" t="s">
        <v>4787</v>
      </c>
    </row>
    <row r="3329" spans="1:17" ht="78" customHeight="1">
      <c r="A3329" s="523"/>
      <c r="B3329" s="559"/>
      <c r="C3329" s="1475"/>
      <c r="D3329" s="1321"/>
      <c r="E3329" s="2058"/>
      <c r="F3329" s="271" t="s">
        <v>24</v>
      </c>
      <c r="G3329" s="1043" t="s">
        <v>71</v>
      </c>
      <c r="H3329" s="272" t="s">
        <v>5333</v>
      </c>
      <c r="I3329" s="1231" t="s">
        <v>29</v>
      </c>
      <c r="J3329" s="1231" t="s">
        <v>5334</v>
      </c>
      <c r="K3329" s="1043" t="s">
        <v>5335</v>
      </c>
      <c r="L3329" s="1630">
        <v>5</v>
      </c>
      <c r="M3329" s="1719"/>
      <c r="N3329" s="366">
        <v>0</v>
      </c>
      <c r="O3329" s="1761"/>
      <c r="P3329" s="905" t="s">
        <v>4787</v>
      </c>
    </row>
    <row r="3330" spans="1:17" ht="78" customHeight="1">
      <c r="A3330" s="720" t="s">
        <v>4765</v>
      </c>
      <c r="B3330" s="720" t="s">
        <v>4705</v>
      </c>
      <c r="C3330" s="721" t="s">
        <v>5336</v>
      </c>
      <c r="D3330" s="281" t="s">
        <v>5337</v>
      </c>
      <c r="E3330" s="887" t="s">
        <v>28</v>
      </c>
      <c r="F3330" s="266" t="s">
        <v>24</v>
      </c>
      <c r="G3330" s="275" t="s">
        <v>5057</v>
      </c>
      <c r="H3330" s="266" t="s">
        <v>5338</v>
      </c>
      <c r="I3330" s="281" t="s">
        <v>29</v>
      </c>
      <c r="J3330" s="275" t="s">
        <v>5339</v>
      </c>
      <c r="K3330" s="275" t="s">
        <v>5340</v>
      </c>
      <c r="L3330" s="951">
        <v>2</v>
      </c>
      <c r="M3330" s="1719"/>
      <c r="N3330" s="366">
        <v>1000</v>
      </c>
      <c r="O3330" s="1178">
        <v>1000</v>
      </c>
      <c r="P3330" s="905" t="s">
        <v>4402</v>
      </c>
    </row>
    <row r="3331" spans="1:17" ht="78" customHeight="1">
      <c r="A3331" s="558"/>
      <c r="B3331" s="558"/>
      <c r="C3331" s="722"/>
      <c r="D3331" s="281" t="s">
        <v>4434</v>
      </c>
      <c r="E3331" s="887" t="s">
        <v>28</v>
      </c>
      <c r="F3331" s="266" t="s">
        <v>24</v>
      </c>
      <c r="G3331" s="275" t="s">
        <v>5057</v>
      </c>
      <c r="H3331" s="266" t="s">
        <v>5338</v>
      </c>
      <c r="I3331" s="281" t="s">
        <v>29</v>
      </c>
      <c r="J3331" s="275" t="s">
        <v>5339</v>
      </c>
      <c r="K3331" s="275" t="s">
        <v>5340</v>
      </c>
      <c r="L3331" s="951">
        <v>2</v>
      </c>
      <c r="M3331" s="1719"/>
      <c r="N3331" s="366">
        <v>1000</v>
      </c>
      <c r="O3331" s="1178">
        <v>1000</v>
      </c>
      <c r="P3331" s="905" t="s">
        <v>4402</v>
      </c>
    </row>
    <row r="3332" spans="1:17" ht="78" customHeight="1">
      <c r="A3332" s="558"/>
      <c r="B3332" s="558"/>
      <c r="C3332" s="722"/>
      <c r="D3332" s="281" t="s">
        <v>5341</v>
      </c>
      <c r="E3332" s="887" t="s">
        <v>28</v>
      </c>
      <c r="F3332" s="266" t="s">
        <v>24</v>
      </c>
      <c r="G3332" s="275" t="s">
        <v>5057</v>
      </c>
      <c r="H3332" s="266" t="s">
        <v>5338</v>
      </c>
      <c r="I3332" s="281" t="s">
        <v>29</v>
      </c>
      <c r="J3332" s="275" t="s">
        <v>5339</v>
      </c>
      <c r="K3332" s="275" t="s">
        <v>5340</v>
      </c>
      <c r="L3332" s="951">
        <v>2</v>
      </c>
      <c r="M3332" s="1719"/>
      <c r="N3332" s="366">
        <v>1000</v>
      </c>
      <c r="O3332" s="1178">
        <v>1000</v>
      </c>
      <c r="P3332" s="905" t="s">
        <v>4402</v>
      </c>
    </row>
    <row r="3333" spans="1:17" ht="78" customHeight="1">
      <c r="A3333" s="558"/>
      <c r="B3333" s="558"/>
      <c r="C3333" s="722"/>
      <c r="D3333" s="281" t="s">
        <v>5342</v>
      </c>
      <c r="E3333" s="887" t="s">
        <v>28</v>
      </c>
      <c r="F3333" s="266" t="s">
        <v>24</v>
      </c>
      <c r="G3333" s="275" t="s">
        <v>5057</v>
      </c>
      <c r="H3333" s="266" t="s">
        <v>5338</v>
      </c>
      <c r="I3333" s="281" t="s">
        <v>29</v>
      </c>
      <c r="J3333" s="275" t="s">
        <v>5339</v>
      </c>
      <c r="K3333" s="275" t="s">
        <v>5340</v>
      </c>
      <c r="L3333" s="951">
        <v>2</v>
      </c>
      <c r="M3333" s="1719"/>
      <c r="N3333" s="366">
        <v>1000</v>
      </c>
      <c r="O3333" s="1178">
        <v>1000</v>
      </c>
      <c r="P3333" s="905" t="s">
        <v>4402</v>
      </c>
    </row>
    <row r="3334" spans="1:17" ht="78" customHeight="1">
      <c r="A3334" s="558"/>
      <c r="B3334" s="558"/>
      <c r="C3334" s="722"/>
      <c r="D3334" s="281" t="s">
        <v>4389</v>
      </c>
      <c r="E3334" s="887" t="s">
        <v>28</v>
      </c>
      <c r="F3334" s="266" t="s">
        <v>24</v>
      </c>
      <c r="G3334" s="275" t="s">
        <v>5057</v>
      </c>
      <c r="H3334" s="266" t="s">
        <v>5338</v>
      </c>
      <c r="I3334" s="281" t="s">
        <v>29</v>
      </c>
      <c r="J3334" s="275" t="s">
        <v>5339</v>
      </c>
      <c r="K3334" s="275" t="s">
        <v>5340</v>
      </c>
      <c r="L3334" s="951">
        <v>2</v>
      </c>
      <c r="M3334" s="1719"/>
      <c r="N3334" s="366">
        <v>1000</v>
      </c>
      <c r="O3334" s="1178">
        <v>1000</v>
      </c>
      <c r="P3334" s="905" t="s">
        <v>4402</v>
      </c>
    </row>
    <row r="3335" spans="1:17" ht="78" customHeight="1">
      <c r="A3335" s="558"/>
      <c r="B3335" s="558"/>
      <c r="C3335" s="722"/>
      <c r="D3335" s="281" t="s">
        <v>5343</v>
      </c>
      <c r="E3335" s="887" t="s">
        <v>28</v>
      </c>
      <c r="F3335" s="266" t="s">
        <v>24</v>
      </c>
      <c r="G3335" s="275" t="s">
        <v>5057</v>
      </c>
      <c r="H3335" s="266" t="s">
        <v>5338</v>
      </c>
      <c r="I3335" s="281" t="s">
        <v>29</v>
      </c>
      <c r="J3335" s="275" t="s">
        <v>5339</v>
      </c>
      <c r="K3335" s="275" t="s">
        <v>5340</v>
      </c>
      <c r="L3335" s="951">
        <v>2</v>
      </c>
      <c r="M3335" s="1719"/>
      <c r="N3335" s="366">
        <v>1000</v>
      </c>
      <c r="O3335" s="1178">
        <v>1000</v>
      </c>
      <c r="P3335" s="905" t="s">
        <v>4402</v>
      </c>
    </row>
    <row r="3336" spans="1:17" ht="78" customHeight="1">
      <c r="A3336" s="559"/>
      <c r="B3336" s="559"/>
      <c r="C3336" s="723"/>
      <c r="D3336" s="1152" t="s">
        <v>4393</v>
      </c>
      <c r="E3336" s="2054" t="s">
        <v>28</v>
      </c>
      <c r="F3336" s="229" t="s">
        <v>24</v>
      </c>
      <c r="G3336" s="457" t="s">
        <v>5057</v>
      </c>
      <c r="H3336" s="229" t="s">
        <v>5338</v>
      </c>
      <c r="I3336" s="1152" t="s">
        <v>29</v>
      </c>
      <c r="J3336" s="457" t="s">
        <v>5339</v>
      </c>
      <c r="K3336" s="457" t="s">
        <v>5340</v>
      </c>
      <c r="L3336" s="1564">
        <v>2</v>
      </c>
      <c r="M3336" s="1719"/>
      <c r="N3336" s="366">
        <v>1000</v>
      </c>
      <c r="O3336" s="1178">
        <v>1000</v>
      </c>
      <c r="P3336" s="905" t="s">
        <v>4402</v>
      </c>
    </row>
    <row r="3337" spans="1:17" ht="78" customHeight="1">
      <c r="A3337" s="720" t="s">
        <v>5344</v>
      </c>
      <c r="B3337" s="720" t="s">
        <v>4728</v>
      </c>
      <c r="C3337" s="721" t="s">
        <v>5345</v>
      </c>
      <c r="D3337" s="744" t="s">
        <v>5346</v>
      </c>
      <c r="E3337" s="2055" t="s">
        <v>28</v>
      </c>
      <c r="F3337" s="274" t="s">
        <v>24</v>
      </c>
      <c r="G3337" s="275" t="s">
        <v>5214</v>
      </c>
      <c r="H3337" s="274" t="s">
        <v>5347</v>
      </c>
      <c r="I3337" s="275" t="s">
        <v>29</v>
      </c>
      <c r="J3337" s="275" t="s">
        <v>5348</v>
      </c>
      <c r="K3337" s="275" t="s">
        <v>5217</v>
      </c>
      <c r="L3337" s="886">
        <v>5</v>
      </c>
      <c r="M3337" s="397"/>
      <c r="N3337" s="366">
        <v>250</v>
      </c>
      <c r="O3337" s="1761">
        <v>2500</v>
      </c>
      <c r="P3337" s="905" t="s">
        <v>4402</v>
      </c>
    </row>
    <row r="3338" spans="1:17" s="267" customFormat="1" ht="78" customHeight="1">
      <c r="A3338" s="558"/>
      <c r="B3338" s="558"/>
      <c r="C3338" s="722"/>
      <c r="D3338" s="744"/>
      <c r="E3338" s="2059"/>
      <c r="F3338" s="274" t="s">
        <v>32</v>
      </c>
      <c r="G3338" s="275" t="s">
        <v>5206</v>
      </c>
      <c r="H3338" s="274" t="s">
        <v>5306</v>
      </c>
      <c r="I3338" s="275" t="s">
        <v>29</v>
      </c>
      <c r="J3338" s="275" t="s">
        <v>424</v>
      </c>
      <c r="K3338" s="275" t="s">
        <v>5349</v>
      </c>
      <c r="L3338" s="886">
        <v>1</v>
      </c>
      <c r="M3338" s="397"/>
      <c r="N3338" s="366">
        <v>250</v>
      </c>
      <c r="O3338" s="1761"/>
      <c r="P3338" s="905" t="s">
        <v>3828</v>
      </c>
      <c r="Q3338" s="415"/>
    </row>
    <row r="3339" spans="1:17" s="267" customFormat="1" ht="78" customHeight="1">
      <c r="A3339" s="558"/>
      <c r="B3339" s="558"/>
      <c r="C3339" s="722"/>
      <c r="D3339" s="744"/>
      <c r="E3339" s="2059"/>
      <c r="F3339" s="274" t="s">
        <v>24</v>
      </c>
      <c r="G3339" s="275" t="s">
        <v>4958</v>
      </c>
      <c r="H3339" s="274" t="s">
        <v>5218</v>
      </c>
      <c r="I3339" s="275" t="s">
        <v>29</v>
      </c>
      <c r="J3339" s="275" t="s">
        <v>5350</v>
      </c>
      <c r="K3339" s="275" t="s">
        <v>5351</v>
      </c>
      <c r="L3339" s="886">
        <v>2</v>
      </c>
      <c r="M3339" s="397"/>
      <c r="N3339" s="366">
        <v>2000</v>
      </c>
      <c r="O3339" s="1761"/>
      <c r="P3339" s="905" t="s">
        <v>3828</v>
      </c>
      <c r="Q3339" s="415"/>
    </row>
    <row r="3340" spans="1:17" s="267" customFormat="1" ht="78" customHeight="1">
      <c r="A3340" s="558"/>
      <c r="B3340" s="558"/>
      <c r="C3340" s="722"/>
      <c r="D3340" s="744" t="s">
        <v>5352</v>
      </c>
      <c r="E3340" s="2055" t="s">
        <v>28</v>
      </c>
      <c r="F3340" s="274" t="s">
        <v>24</v>
      </c>
      <c r="G3340" s="275" t="s">
        <v>5214</v>
      </c>
      <c r="H3340" s="274" t="s">
        <v>5347</v>
      </c>
      <c r="I3340" s="275" t="s">
        <v>29</v>
      </c>
      <c r="J3340" s="275" t="s">
        <v>5348</v>
      </c>
      <c r="K3340" s="275" t="s">
        <v>5217</v>
      </c>
      <c r="L3340" s="886">
        <v>5</v>
      </c>
      <c r="M3340" s="397"/>
      <c r="N3340" s="366">
        <v>250</v>
      </c>
      <c r="O3340" s="1761">
        <v>2250</v>
      </c>
      <c r="P3340" s="905" t="s">
        <v>4402</v>
      </c>
      <c r="Q3340" s="415"/>
    </row>
    <row r="3341" spans="1:17" s="267" customFormat="1" ht="78" customHeight="1">
      <c r="A3341" s="558"/>
      <c r="B3341" s="558"/>
      <c r="C3341" s="722"/>
      <c r="D3341" s="744"/>
      <c r="E3341" s="2059"/>
      <c r="F3341" s="274" t="s">
        <v>24</v>
      </c>
      <c r="G3341" s="275" t="s">
        <v>4958</v>
      </c>
      <c r="H3341" s="274" t="s">
        <v>5218</v>
      </c>
      <c r="I3341" s="275" t="s">
        <v>29</v>
      </c>
      <c r="J3341" s="275" t="s">
        <v>5350</v>
      </c>
      <c r="K3341" s="275" t="s">
        <v>5220</v>
      </c>
      <c r="L3341" s="886">
        <v>2</v>
      </c>
      <c r="M3341" s="397"/>
      <c r="N3341" s="366">
        <v>2000</v>
      </c>
      <c r="O3341" s="1761"/>
      <c r="P3341" s="905" t="s">
        <v>3828</v>
      </c>
      <c r="Q3341" s="415"/>
    </row>
    <row r="3342" spans="1:17" s="267" customFormat="1" ht="78" customHeight="1">
      <c r="A3342" s="558"/>
      <c r="B3342" s="558"/>
      <c r="C3342" s="722"/>
      <c r="D3342" s="744" t="s">
        <v>5353</v>
      </c>
      <c r="E3342" s="2055" t="s">
        <v>28</v>
      </c>
      <c r="F3342" s="274" t="s">
        <v>24</v>
      </c>
      <c r="G3342" s="275" t="s">
        <v>4958</v>
      </c>
      <c r="H3342" s="274" t="s">
        <v>5218</v>
      </c>
      <c r="I3342" s="275" t="s">
        <v>29</v>
      </c>
      <c r="J3342" s="275" t="s">
        <v>5350</v>
      </c>
      <c r="K3342" s="275" t="s">
        <v>5220</v>
      </c>
      <c r="L3342" s="886">
        <v>2</v>
      </c>
      <c r="M3342" s="397"/>
      <c r="N3342" s="366">
        <v>2000</v>
      </c>
      <c r="O3342" s="1761">
        <v>5000</v>
      </c>
      <c r="P3342" s="905" t="s">
        <v>3828</v>
      </c>
      <c r="Q3342" s="415"/>
    </row>
    <row r="3343" spans="1:17" s="267" customFormat="1" ht="78" customHeight="1">
      <c r="A3343" s="558"/>
      <c r="B3343" s="558"/>
      <c r="C3343" s="722"/>
      <c r="D3343" s="744"/>
      <c r="E3343" s="2059"/>
      <c r="F3343" s="274" t="s">
        <v>24</v>
      </c>
      <c r="G3343" s="275" t="s">
        <v>5030</v>
      </c>
      <c r="H3343" s="274" t="s">
        <v>5354</v>
      </c>
      <c r="I3343" s="275" t="s">
        <v>35</v>
      </c>
      <c r="J3343" s="275" t="s">
        <v>5355</v>
      </c>
      <c r="K3343" s="275" t="s">
        <v>4866</v>
      </c>
      <c r="L3343" s="886">
        <v>5</v>
      </c>
      <c r="M3343" s="397"/>
      <c r="N3343" s="366">
        <v>500</v>
      </c>
      <c r="O3343" s="1761"/>
      <c r="P3343" s="905" t="s">
        <v>4780</v>
      </c>
      <c r="Q3343" s="415"/>
    </row>
    <row r="3344" spans="1:17" s="267" customFormat="1" ht="78" customHeight="1">
      <c r="A3344" s="558"/>
      <c r="B3344" s="558"/>
      <c r="C3344" s="722"/>
      <c r="D3344" s="744"/>
      <c r="E3344" s="2059"/>
      <c r="F3344" s="274" t="s">
        <v>24</v>
      </c>
      <c r="G3344" s="275" t="s">
        <v>5356</v>
      </c>
      <c r="H3344" s="274" t="s">
        <v>5357</v>
      </c>
      <c r="I3344" s="275" t="s">
        <v>35</v>
      </c>
      <c r="J3344" s="275" t="s">
        <v>5358</v>
      </c>
      <c r="K3344" s="275" t="s">
        <v>4817</v>
      </c>
      <c r="L3344" s="886">
        <v>1</v>
      </c>
      <c r="M3344" s="397"/>
      <c r="N3344" s="366">
        <v>2500</v>
      </c>
      <c r="O3344" s="1761"/>
      <c r="P3344" s="905" t="s">
        <v>4780</v>
      </c>
      <c r="Q3344" s="415"/>
    </row>
    <row r="3345" spans="1:17" s="267" customFormat="1" ht="78" customHeight="1">
      <c r="A3345" s="558"/>
      <c r="B3345" s="558"/>
      <c r="C3345" s="722"/>
      <c r="D3345" s="744"/>
      <c r="E3345" s="2059"/>
      <c r="F3345" s="275" t="s">
        <v>32</v>
      </c>
      <c r="G3345" s="275" t="s">
        <v>4944</v>
      </c>
      <c r="H3345" s="275" t="s">
        <v>5359</v>
      </c>
      <c r="I3345" s="275" t="s">
        <v>35</v>
      </c>
      <c r="J3345" s="275" t="s">
        <v>5360</v>
      </c>
      <c r="K3345" s="275" t="s">
        <v>5201</v>
      </c>
      <c r="L3345" s="886">
        <v>1</v>
      </c>
      <c r="M3345" s="397"/>
      <c r="N3345" s="366">
        <v>0</v>
      </c>
      <c r="O3345" s="1761"/>
      <c r="P3345" s="905" t="s">
        <v>4597</v>
      </c>
      <c r="Q3345" s="415"/>
    </row>
    <row r="3346" spans="1:17" s="267" customFormat="1" ht="78" customHeight="1">
      <c r="A3346" s="558"/>
      <c r="B3346" s="558"/>
      <c r="C3346" s="722"/>
      <c r="D3346" s="744" t="s">
        <v>5361</v>
      </c>
      <c r="E3346" s="2055" t="s">
        <v>28</v>
      </c>
      <c r="F3346" s="274" t="s">
        <v>24</v>
      </c>
      <c r="G3346" s="275" t="s">
        <v>4958</v>
      </c>
      <c r="H3346" s="274" t="s">
        <v>5218</v>
      </c>
      <c r="I3346" s="275" t="s">
        <v>29</v>
      </c>
      <c r="J3346" s="275" t="s">
        <v>5350</v>
      </c>
      <c r="K3346" s="275" t="s">
        <v>5220</v>
      </c>
      <c r="L3346" s="886">
        <v>2</v>
      </c>
      <c r="M3346" s="397"/>
      <c r="N3346" s="366">
        <v>2000</v>
      </c>
      <c r="O3346" s="1761">
        <v>4000</v>
      </c>
      <c r="P3346" s="905" t="s">
        <v>3828</v>
      </c>
      <c r="Q3346" s="415"/>
    </row>
    <row r="3347" spans="1:17" s="267" customFormat="1" ht="78" customHeight="1">
      <c r="A3347" s="558"/>
      <c r="B3347" s="558"/>
      <c r="C3347" s="722"/>
      <c r="D3347" s="744"/>
      <c r="E3347" s="2059"/>
      <c r="F3347" s="274" t="s">
        <v>24</v>
      </c>
      <c r="G3347" s="275" t="s">
        <v>5030</v>
      </c>
      <c r="H3347" s="274" t="s">
        <v>5362</v>
      </c>
      <c r="I3347" s="275" t="s">
        <v>35</v>
      </c>
      <c r="J3347" s="275" t="s">
        <v>5363</v>
      </c>
      <c r="K3347" s="275" t="s">
        <v>4866</v>
      </c>
      <c r="L3347" s="886">
        <v>3</v>
      </c>
      <c r="M3347" s="397"/>
      <c r="N3347" s="366">
        <v>1500</v>
      </c>
      <c r="O3347" s="1761"/>
      <c r="P3347" s="905" t="s">
        <v>4780</v>
      </c>
      <c r="Q3347" s="415"/>
    </row>
    <row r="3348" spans="1:17" s="267" customFormat="1" ht="78" customHeight="1">
      <c r="A3348" s="558"/>
      <c r="B3348" s="558"/>
      <c r="C3348" s="722"/>
      <c r="D3348" s="744"/>
      <c r="E3348" s="2059"/>
      <c r="F3348" s="275" t="s">
        <v>32</v>
      </c>
      <c r="G3348" s="275" t="s">
        <v>4944</v>
      </c>
      <c r="H3348" s="275" t="s">
        <v>5359</v>
      </c>
      <c r="I3348" s="275" t="s">
        <v>35</v>
      </c>
      <c r="J3348" s="275" t="s">
        <v>5360</v>
      </c>
      <c r="K3348" s="275" t="s">
        <v>5201</v>
      </c>
      <c r="L3348" s="886">
        <v>1</v>
      </c>
      <c r="M3348" s="397"/>
      <c r="N3348" s="366">
        <v>500</v>
      </c>
      <c r="O3348" s="1761"/>
      <c r="P3348" s="905" t="s">
        <v>3835</v>
      </c>
      <c r="Q3348" s="415"/>
    </row>
    <row r="3349" spans="1:17" s="267" customFormat="1" ht="78" customHeight="1">
      <c r="A3349" s="558"/>
      <c r="B3349" s="558"/>
      <c r="C3349" s="722"/>
      <c r="D3349" s="744" t="s">
        <v>5364</v>
      </c>
      <c r="E3349" s="2055" t="s">
        <v>28</v>
      </c>
      <c r="F3349" s="274" t="s">
        <v>24</v>
      </c>
      <c r="G3349" s="275" t="s">
        <v>4958</v>
      </c>
      <c r="H3349" s="274" t="s">
        <v>5218</v>
      </c>
      <c r="I3349" s="275" t="s">
        <v>29</v>
      </c>
      <c r="J3349" s="275" t="s">
        <v>5350</v>
      </c>
      <c r="K3349" s="275" t="s">
        <v>5220</v>
      </c>
      <c r="L3349" s="886">
        <v>2</v>
      </c>
      <c r="M3349" s="397"/>
      <c r="N3349" s="366">
        <v>2000</v>
      </c>
      <c r="O3349" s="1761">
        <v>2100</v>
      </c>
      <c r="P3349" s="905" t="s">
        <v>3828</v>
      </c>
      <c r="Q3349" s="415"/>
    </row>
    <row r="3350" spans="1:17" s="267" customFormat="1" ht="78" customHeight="1">
      <c r="A3350" s="558"/>
      <c r="B3350" s="558"/>
      <c r="C3350" s="722"/>
      <c r="D3350" s="744"/>
      <c r="E3350" s="2059"/>
      <c r="F3350" s="274" t="s">
        <v>32</v>
      </c>
      <c r="G3350" s="275" t="s">
        <v>4944</v>
      </c>
      <c r="H3350" s="274" t="s">
        <v>13189</v>
      </c>
      <c r="I3350" s="275" t="s">
        <v>35</v>
      </c>
      <c r="J3350" s="275" t="s">
        <v>4624</v>
      </c>
      <c r="K3350" s="275" t="s">
        <v>5201</v>
      </c>
      <c r="L3350" s="886">
        <v>3</v>
      </c>
      <c r="M3350" s="397"/>
      <c r="N3350" s="366">
        <v>100</v>
      </c>
      <c r="O3350" s="1761"/>
      <c r="P3350" s="905" t="s">
        <v>3835</v>
      </c>
      <c r="Q3350" s="415"/>
    </row>
    <row r="3351" spans="1:17" s="267" customFormat="1" ht="78" customHeight="1">
      <c r="A3351" s="558"/>
      <c r="B3351" s="558"/>
      <c r="C3351" s="722"/>
      <c r="D3351" s="744" t="s">
        <v>5365</v>
      </c>
      <c r="E3351" s="2055" t="s">
        <v>28</v>
      </c>
      <c r="F3351" s="274" t="s">
        <v>24</v>
      </c>
      <c r="G3351" s="275" t="s">
        <v>5366</v>
      </c>
      <c r="H3351" s="274" t="s">
        <v>5367</v>
      </c>
      <c r="I3351" s="275" t="s">
        <v>35</v>
      </c>
      <c r="J3351" s="275" t="s">
        <v>3343</v>
      </c>
      <c r="K3351" s="275" t="s">
        <v>5368</v>
      </c>
      <c r="L3351" s="886">
        <v>3</v>
      </c>
      <c r="M3351" s="397"/>
      <c r="N3351" s="366">
        <v>1500</v>
      </c>
      <c r="O3351" s="1761">
        <v>6000</v>
      </c>
      <c r="P3351" s="905" t="s">
        <v>4780</v>
      </c>
      <c r="Q3351" s="415"/>
    </row>
    <row r="3352" spans="1:17" s="267" customFormat="1" ht="78" customHeight="1">
      <c r="A3352" s="558"/>
      <c r="B3352" s="558"/>
      <c r="C3352" s="722"/>
      <c r="D3352" s="744"/>
      <c r="E3352" s="2059"/>
      <c r="F3352" s="274" t="s">
        <v>24</v>
      </c>
      <c r="G3352" s="275" t="s">
        <v>5369</v>
      </c>
      <c r="H3352" s="274" t="s">
        <v>5370</v>
      </c>
      <c r="I3352" s="275" t="s">
        <v>35</v>
      </c>
      <c r="J3352" s="275" t="s">
        <v>5371</v>
      </c>
      <c r="K3352" s="275" t="s">
        <v>4817</v>
      </c>
      <c r="L3352" s="886">
        <v>2</v>
      </c>
      <c r="M3352" s="397"/>
      <c r="N3352" s="366">
        <v>2000</v>
      </c>
      <c r="O3352" s="1761"/>
      <c r="P3352" s="905" t="s">
        <v>4780</v>
      </c>
      <c r="Q3352" s="415"/>
    </row>
    <row r="3353" spans="1:17" s="267" customFormat="1" ht="78" customHeight="1">
      <c r="A3353" s="558"/>
      <c r="B3353" s="558"/>
      <c r="C3353" s="722"/>
      <c r="D3353" s="744"/>
      <c r="E3353" s="2059"/>
      <c r="F3353" s="274" t="s">
        <v>24</v>
      </c>
      <c r="G3353" s="275" t="s">
        <v>5372</v>
      </c>
      <c r="H3353" s="274" t="s">
        <v>5370</v>
      </c>
      <c r="I3353" s="275" t="s">
        <v>35</v>
      </c>
      <c r="J3353" s="275" t="s">
        <v>5373</v>
      </c>
      <c r="K3353" s="275" t="s">
        <v>4817</v>
      </c>
      <c r="L3353" s="886">
        <v>1</v>
      </c>
      <c r="M3353" s="397"/>
      <c r="N3353" s="366">
        <v>2500</v>
      </c>
      <c r="O3353" s="1761"/>
      <c r="P3353" s="905" t="s">
        <v>4780</v>
      </c>
      <c r="Q3353" s="415"/>
    </row>
    <row r="3354" spans="1:17" s="267" customFormat="1" ht="78" customHeight="1">
      <c r="A3354" s="558"/>
      <c r="B3354" s="558"/>
      <c r="C3354" s="722"/>
      <c r="D3354" s="744" t="s">
        <v>5374</v>
      </c>
      <c r="E3354" s="2055" t="s">
        <v>28</v>
      </c>
      <c r="F3354" s="274" t="s">
        <v>24</v>
      </c>
      <c r="G3354" s="275" t="s">
        <v>5214</v>
      </c>
      <c r="H3354" s="274" t="s">
        <v>5347</v>
      </c>
      <c r="I3354" s="275" t="s">
        <v>29</v>
      </c>
      <c r="J3354" s="275" t="s">
        <v>5348</v>
      </c>
      <c r="K3354" s="275" t="s">
        <v>5217</v>
      </c>
      <c r="L3354" s="886">
        <v>5</v>
      </c>
      <c r="M3354" s="397"/>
      <c r="N3354" s="366">
        <v>250</v>
      </c>
      <c r="O3354" s="1761">
        <v>3750</v>
      </c>
      <c r="P3354" s="905" t="s">
        <v>4402</v>
      </c>
      <c r="Q3354" s="415"/>
    </row>
    <row r="3355" spans="1:17" s="267" customFormat="1" ht="78" customHeight="1">
      <c r="A3355" s="558"/>
      <c r="B3355" s="558"/>
      <c r="C3355" s="722"/>
      <c r="D3355" s="744"/>
      <c r="E3355" s="2059"/>
      <c r="F3355" s="274" t="s">
        <v>24</v>
      </c>
      <c r="G3355" s="275" t="s">
        <v>4958</v>
      </c>
      <c r="H3355" s="274" t="s">
        <v>5218</v>
      </c>
      <c r="I3355" s="275" t="s">
        <v>29</v>
      </c>
      <c r="J3355" s="275" t="s">
        <v>5350</v>
      </c>
      <c r="K3355" s="275" t="s">
        <v>5220</v>
      </c>
      <c r="L3355" s="886">
        <v>2</v>
      </c>
      <c r="M3355" s="397"/>
      <c r="N3355" s="366">
        <v>2000</v>
      </c>
      <c r="O3355" s="1761"/>
      <c r="P3355" s="905" t="s">
        <v>3828</v>
      </c>
      <c r="Q3355" s="415"/>
    </row>
    <row r="3356" spans="1:17" s="267" customFormat="1" ht="78" customHeight="1">
      <c r="A3356" s="558"/>
      <c r="B3356" s="558"/>
      <c r="C3356" s="722"/>
      <c r="D3356" s="744"/>
      <c r="E3356" s="2059"/>
      <c r="F3356" s="274" t="s">
        <v>24</v>
      </c>
      <c r="G3356" s="275" t="s">
        <v>5366</v>
      </c>
      <c r="H3356" s="274" t="s">
        <v>5375</v>
      </c>
      <c r="I3356" s="275" t="s">
        <v>35</v>
      </c>
      <c r="J3356" s="275" t="s">
        <v>5376</v>
      </c>
      <c r="K3356" s="275" t="s">
        <v>5368</v>
      </c>
      <c r="L3356" s="886">
        <v>3</v>
      </c>
      <c r="M3356" s="397"/>
      <c r="N3356" s="366">
        <v>1500</v>
      </c>
      <c r="O3356" s="1761"/>
      <c r="P3356" s="905" t="s">
        <v>3828</v>
      </c>
      <c r="Q3356" s="415"/>
    </row>
    <row r="3357" spans="1:17" s="267" customFormat="1" ht="78" customHeight="1">
      <c r="A3357" s="558"/>
      <c r="B3357" s="558"/>
      <c r="C3357" s="722"/>
      <c r="D3357" s="744"/>
      <c r="E3357" s="2059"/>
      <c r="F3357" s="274" t="s">
        <v>32</v>
      </c>
      <c r="G3357" s="275" t="s">
        <v>5206</v>
      </c>
      <c r="H3357" s="274" t="s">
        <v>5306</v>
      </c>
      <c r="I3357" s="275" t="s">
        <v>29</v>
      </c>
      <c r="J3357" s="275" t="s">
        <v>424</v>
      </c>
      <c r="K3357" s="275" t="s">
        <v>5349</v>
      </c>
      <c r="L3357" s="886">
        <v>1</v>
      </c>
      <c r="M3357" s="397"/>
      <c r="N3357" s="366">
        <v>0</v>
      </c>
      <c r="O3357" s="1761"/>
      <c r="P3357" s="905" t="s">
        <v>4597</v>
      </c>
      <c r="Q3357" s="415"/>
    </row>
    <row r="3358" spans="1:17" s="267" customFormat="1" ht="78" customHeight="1">
      <c r="A3358" s="558"/>
      <c r="B3358" s="558"/>
      <c r="C3358" s="722"/>
      <c r="D3358" s="744" t="s">
        <v>5377</v>
      </c>
      <c r="E3358" s="2055" t="s">
        <v>28</v>
      </c>
      <c r="F3358" s="274" t="s">
        <v>24</v>
      </c>
      <c r="G3358" s="275" t="s">
        <v>4958</v>
      </c>
      <c r="H3358" s="274" t="s">
        <v>5218</v>
      </c>
      <c r="I3358" s="275" t="s">
        <v>29</v>
      </c>
      <c r="J3358" s="275" t="s">
        <v>5350</v>
      </c>
      <c r="K3358" s="275" t="s">
        <v>5220</v>
      </c>
      <c r="L3358" s="886">
        <v>2</v>
      </c>
      <c r="M3358" s="397"/>
      <c r="N3358" s="366">
        <v>2000</v>
      </c>
      <c r="O3358" s="1761">
        <v>2500</v>
      </c>
      <c r="P3358" s="905" t="s">
        <v>3828</v>
      </c>
      <c r="Q3358" s="415"/>
    </row>
    <row r="3359" spans="1:17" s="267" customFormat="1" ht="78" customHeight="1">
      <c r="A3359" s="558"/>
      <c r="B3359" s="558"/>
      <c r="C3359" s="722"/>
      <c r="D3359" s="744"/>
      <c r="E3359" s="2059"/>
      <c r="F3359" s="274" t="s">
        <v>24</v>
      </c>
      <c r="G3359" s="275" t="s">
        <v>5214</v>
      </c>
      <c r="H3359" s="274" t="s">
        <v>5347</v>
      </c>
      <c r="I3359" s="275" t="s">
        <v>29</v>
      </c>
      <c r="J3359" s="275" t="s">
        <v>5348</v>
      </c>
      <c r="K3359" s="275" t="s">
        <v>5217</v>
      </c>
      <c r="L3359" s="886">
        <v>5</v>
      </c>
      <c r="M3359" s="397"/>
      <c r="N3359" s="366">
        <v>250</v>
      </c>
      <c r="O3359" s="1761"/>
      <c r="P3359" s="905" t="s">
        <v>4402</v>
      </c>
      <c r="Q3359" s="415"/>
    </row>
    <row r="3360" spans="1:17" s="267" customFormat="1" ht="78" customHeight="1">
      <c r="A3360" s="558"/>
      <c r="B3360" s="558"/>
      <c r="C3360" s="722"/>
      <c r="D3360" s="744"/>
      <c r="E3360" s="2059"/>
      <c r="F3360" s="274" t="s">
        <v>32</v>
      </c>
      <c r="G3360" s="275" t="s">
        <v>5206</v>
      </c>
      <c r="H3360" s="274" t="s">
        <v>5306</v>
      </c>
      <c r="I3360" s="275" t="s">
        <v>29</v>
      </c>
      <c r="J3360" s="275" t="s">
        <v>424</v>
      </c>
      <c r="K3360" s="275" t="s">
        <v>5349</v>
      </c>
      <c r="L3360" s="886">
        <v>1</v>
      </c>
      <c r="M3360" s="397"/>
      <c r="N3360" s="366">
        <v>250</v>
      </c>
      <c r="O3360" s="1761"/>
      <c r="P3360" s="905" t="s">
        <v>3828</v>
      </c>
      <c r="Q3360" s="415"/>
    </row>
    <row r="3361" spans="1:17" s="267" customFormat="1" ht="78" customHeight="1">
      <c r="A3361" s="558"/>
      <c r="B3361" s="558"/>
      <c r="C3361" s="722"/>
      <c r="D3361" s="281" t="s">
        <v>5378</v>
      </c>
      <c r="E3361" s="887" t="s">
        <v>28</v>
      </c>
      <c r="F3361" s="274" t="s">
        <v>24</v>
      </c>
      <c r="G3361" s="275" t="s">
        <v>5356</v>
      </c>
      <c r="H3361" s="274" t="s">
        <v>5379</v>
      </c>
      <c r="I3361" s="275" t="s">
        <v>35</v>
      </c>
      <c r="J3361" s="275" t="s">
        <v>3343</v>
      </c>
      <c r="K3361" s="275" t="s">
        <v>4817</v>
      </c>
      <c r="L3361" s="886">
        <v>3</v>
      </c>
      <c r="M3361" s="397"/>
      <c r="N3361" s="366">
        <v>1500</v>
      </c>
      <c r="O3361" s="1178">
        <v>1500</v>
      </c>
      <c r="P3361" s="905" t="s">
        <v>4780</v>
      </c>
      <c r="Q3361" s="415"/>
    </row>
    <row r="3362" spans="1:17" s="267" customFormat="1" ht="78" customHeight="1">
      <c r="A3362" s="558"/>
      <c r="B3362" s="558"/>
      <c r="C3362" s="722"/>
      <c r="D3362" s="744" t="s">
        <v>5380</v>
      </c>
      <c r="E3362" s="2055" t="s">
        <v>28</v>
      </c>
      <c r="F3362" s="274" t="s">
        <v>32</v>
      </c>
      <c r="G3362" s="275" t="s">
        <v>4772</v>
      </c>
      <c r="H3362" s="274" t="s">
        <v>5381</v>
      </c>
      <c r="I3362" s="275" t="s">
        <v>35</v>
      </c>
      <c r="J3362" s="275" t="s">
        <v>5382</v>
      </c>
      <c r="K3362" s="275" t="s">
        <v>5383</v>
      </c>
      <c r="L3362" s="886">
        <v>2</v>
      </c>
      <c r="M3362" s="397"/>
      <c r="N3362" s="366">
        <v>0</v>
      </c>
      <c r="O3362" s="1761">
        <v>200</v>
      </c>
      <c r="P3362" s="373" t="s">
        <v>5187</v>
      </c>
      <c r="Q3362" s="415"/>
    </row>
    <row r="3363" spans="1:17" s="267" customFormat="1" ht="78" customHeight="1">
      <c r="A3363" s="558"/>
      <c r="B3363" s="558"/>
      <c r="C3363" s="722"/>
      <c r="D3363" s="744"/>
      <c r="E3363" s="2055"/>
      <c r="F3363" s="275" t="s">
        <v>24</v>
      </c>
      <c r="G3363" s="275" t="s">
        <v>5384</v>
      </c>
      <c r="H3363" s="275" t="s">
        <v>5385</v>
      </c>
      <c r="I3363" s="275" t="s">
        <v>35</v>
      </c>
      <c r="J3363" s="275" t="s">
        <v>5386</v>
      </c>
      <c r="K3363" s="275" t="s">
        <v>4934</v>
      </c>
      <c r="L3363" s="886">
        <v>2</v>
      </c>
      <c r="M3363" s="397"/>
      <c r="N3363" s="366">
        <v>200</v>
      </c>
      <c r="O3363" s="1761"/>
      <c r="P3363" s="905" t="s">
        <v>4771</v>
      </c>
      <c r="Q3363" s="415"/>
    </row>
    <row r="3364" spans="1:17" s="267" customFormat="1" ht="78" customHeight="1">
      <c r="A3364" s="558"/>
      <c r="B3364" s="558"/>
      <c r="C3364" s="722"/>
      <c r="D3364" s="744"/>
      <c r="E3364" s="2059"/>
      <c r="F3364" s="275" t="s">
        <v>24</v>
      </c>
      <c r="G3364" s="275" t="s">
        <v>5142</v>
      </c>
      <c r="H3364" s="275" t="s">
        <v>5387</v>
      </c>
      <c r="I3364" s="275" t="s">
        <v>35</v>
      </c>
      <c r="J3364" s="275" t="s">
        <v>5388</v>
      </c>
      <c r="K3364" s="275" t="s">
        <v>5389</v>
      </c>
      <c r="L3364" s="886">
        <v>2</v>
      </c>
      <c r="M3364" s="397"/>
      <c r="N3364" s="366">
        <v>0</v>
      </c>
      <c r="O3364" s="1761"/>
      <c r="P3364" s="373" t="s">
        <v>5245</v>
      </c>
      <c r="Q3364" s="415"/>
    </row>
    <row r="3365" spans="1:17" s="267" customFormat="1" ht="78" customHeight="1">
      <c r="A3365" s="558"/>
      <c r="B3365" s="558"/>
      <c r="C3365" s="722"/>
      <c r="D3365" s="744" t="s">
        <v>5390</v>
      </c>
      <c r="E3365" s="2055" t="s">
        <v>28</v>
      </c>
      <c r="F3365" s="274" t="s">
        <v>24</v>
      </c>
      <c r="G3365" s="275" t="s">
        <v>4958</v>
      </c>
      <c r="H3365" s="274" t="s">
        <v>5218</v>
      </c>
      <c r="I3365" s="275" t="s">
        <v>29</v>
      </c>
      <c r="J3365" s="275" t="s">
        <v>5350</v>
      </c>
      <c r="K3365" s="275" t="s">
        <v>5220</v>
      </c>
      <c r="L3365" s="886">
        <v>2</v>
      </c>
      <c r="M3365" s="397"/>
      <c r="N3365" s="366">
        <v>0</v>
      </c>
      <c r="O3365" s="1761">
        <v>7500</v>
      </c>
      <c r="P3365" s="905" t="s">
        <v>4597</v>
      </c>
      <c r="Q3365" s="415"/>
    </row>
    <row r="3366" spans="1:17" s="267" customFormat="1" ht="78" customHeight="1">
      <c r="A3366" s="558"/>
      <c r="B3366" s="558"/>
      <c r="C3366" s="722"/>
      <c r="D3366" s="744"/>
      <c r="E3366" s="2059"/>
      <c r="F3366" s="274" t="s">
        <v>24</v>
      </c>
      <c r="G3366" s="275" t="s">
        <v>5356</v>
      </c>
      <c r="H3366" s="274" t="s">
        <v>5391</v>
      </c>
      <c r="I3366" s="275" t="s">
        <v>35</v>
      </c>
      <c r="J3366" s="275" t="s">
        <v>5392</v>
      </c>
      <c r="K3366" s="275" t="s">
        <v>4817</v>
      </c>
      <c r="L3366" s="886">
        <v>1</v>
      </c>
      <c r="M3366" s="397"/>
      <c r="N3366" s="366">
        <v>2500</v>
      </c>
      <c r="O3366" s="1761"/>
      <c r="P3366" s="905" t="s">
        <v>4780</v>
      </c>
      <c r="Q3366" s="415"/>
    </row>
    <row r="3367" spans="1:17" s="267" customFormat="1" ht="78" customHeight="1">
      <c r="A3367" s="558"/>
      <c r="B3367" s="558"/>
      <c r="C3367" s="722"/>
      <c r="D3367" s="744"/>
      <c r="E3367" s="2059"/>
      <c r="F3367" s="274" t="s">
        <v>24</v>
      </c>
      <c r="G3367" s="275" t="s">
        <v>5369</v>
      </c>
      <c r="H3367" s="274" t="s">
        <v>5393</v>
      </c>
      <c r="I3367" s="275" t="s">
        <v>35</v>
      </c>
      <c r="J3367" s="275" t="s">
        <v>5394</v>
      </c>
      <c r="K3367" s="275" t="s">
        <v>4817</v>
      </c>
      <c r="L3367" s="886">
        <v>1</v>
      </c>
      <c r="M3367" s="397"/>
      <c r="N3367" s="366">
        <v>2500</v>
      </c>
      <c r="O3367" s="1761"/>
      <c r="P3367" s="905" t="s">
        <v>4780</v>
      </c>
      <c r="Q3367" s="415"/>
    </row>
    <row r="3368" spans="1:17" s="267" customFormat="1" ht="78" customHeight="1">
      <c r="A3368" s="558"/>
      <c r="B3368" s="558"/>
      <c r="C3368" s="722"/>
      <c r="D3368" s="744"/>
      <c r="E3368" s="2059"/>
      <c r="F3368" s="274" t="s">
        <v>24</v>
      </c>
      <c r="G3368" s="275" t="s">
        <v>5395</v>
      </c>
      <c r="H3368" s="274" t="s">
        <v>5375</v>
      </c>
      <c r="I3368" s="275" t="s">
        <v>35</v>
      </c>
      <c r="J3368" s="275" t="s">
        <v>5376</v>
      </c>
      <c r="K3368" s="275" t="s">
        <v>5368</v>
      </c>
      <c r="L3368" s="886">
        <v>1</v>
      </c>
      <c r="M3368" s="397"/>
      <c r="N3368" s="366">
        <v>2500</v>
      </c>
      <c r="O3368" s="1761"/>
      <c r="P3368" s="905" t="s">
        <v>4780</v>
      </c>
      <c r="Q3368" s="415"/>
    </row>
    <row r="3369" spans="1:17" s="267" customFormat="1" ht="78" customHeight="1">
      <c r="A3369" s="558"/>
      <c r="B3369" s="558"/>
      <c r="C3369" s="722"/>
      <c r="D3369" s="744" t="s">
        <v>5396</v>
      </c>
      <c r="E3369" s="2055" t="s">
        <v>28</v>
      </c>
      <c r="F3369" s="275" t="s">
        <v>32</v>
      </c>
      <c r="G3369" s="275" t="s">
        <v>4941</v>
      </c>
      <c r="H3369" s="275" t="s">
        <v>5237</v>
      </c>
      <c r="I3369" s="275" t="s">
        <v>35</v>
      </c>
      <c r="J3369" s="275" t="s">
        <v>5397</v>
      </c>
      <c r="K3369" s="275" t="s">
        <v>4892</v>
      </c>
      <c r="L3369" s="886">
        <v>1</v>
      </c>
      <c r="M3369" s="397"/>
      <c r="N3369" s="366">
        <v>500</v>
      </c>
      <c r="O3369" s="1761">
        <v>1500</v>
      </c>
      <c r="P3369" s="905" t="s">
        <v>4780</v>
      </c>
      <c r="Q3369" s="415"/>
    </row>
    <row r="3370" spans="1:17" s="267" customFormat="1" ht="78" customHeight="1">
      <c r="A3370" s="558"/>
      <c r="B3370" s="558"/>
      <c r="C3370" s="722"/>
      <c r="D3370" s="744"/>
      <c r="E3370" s="2059"/>
      <c r="F3370" s="274" t="s">
        <v>24</v>
      </c>
      <c r="G3370" s="275" t="s">
        <v>4937</v>
      </c>
      <c r="H3370" s="274" t="s">
        <v>5398</v>
      </c>
      <c r="I3370" s="275" t="s">
        <v>35</v>
      </c>
      <c r="J3370" s="275" t="s">
        <v>5399</v>
      </c>
      <c r="K3370" s="275" t="s">
        <v>5400</v>
      </c>
      <c r="L3370" s="886">
        <v>5</v>
      </c>
      <c r="M3370" s="397"/>
      <c r="N3370" s="366">
        <v>500</v>
      </c>
      <c r="O3370" s="1761"/>
      <c r="P3370" s="905" t="s">
        <v>4780</v>
      </c>
      <c r="Q3370" s="415"/>
    </row>
    <row r="3371" spans="1:17" s="267" customFormat="1" ht="78" customHeight="1">
      <c r="A3371" s="558"/>
      <c r="B3371" s="558"/>
      <c r="C3371" s="722"/>
      <c r="D3371" s="744"/>
      <c r="E3371" s="2059"/>
      <c r="F3371" s="274" t="s">
        <v>32</v>
      </c>
      <c r="G3371" s="275" t="s">
        <v>4944</v>
      </c>
      <c r="H3371" s="274" t="s">
        <v>5398</v>
      </c>
      <c r="I3371" s="275" t="s">
        <v>35</v>
      </c>
      <c r="J3371" s="275" t="s">
        <v>5401</v>
      </c>
      <c r="K3371" s="275" t="s">
        <v>5201</v>
      </c>
      <c r="L3371" s="886">
        <v>1</v>
      </c>
      <c r="M3371" s="397"/>
      <c r="N3371" s="366">
        <v>500</v>
      </c>
      <c r="O3371" s="1761"/>
      <c r="P3371" s="905" t="s">
        <v>4780</v>
      </c>
      <c r="Q3371" s="415"/>
    </row>
    <row r="3372" spans="1:17" s="267" customFormat="1" ht="78" customHeight="1">
      <c r="A3372" s="558"/>
      <c r="B3372" s="558"/>
      <c r="C3372" s="722"/>
      <c r="D3372" s="744" t="s">
        <v>489</v>
      </c>
      <c r="E3372" s="2055" t="s">
        <v>23</v>
      </c>
      <c r="F3372" s="274" t="s">
        <v>24</v>
      </c>
      <c r="G3372" s="275" t="s">
        <v>4958</v>
      </c>
      <c r="H3372" s="274" t="s">
        <v>5218</v>
      </c>
      <c r="I3372" s="275" t="s">
        <v>29</v>
      </c>
      <c r="J3372" s="275" t="s">
        <v>5350</v>
      </c>
      <c r="K3372" s="275" t="s">
        <v>5220</v>
      </c>
      <c r="L3372" s="886">
        <v>2</v>
      </c>
      <c r="M3372" s="397" t="s">
        <v>5346</v>
      </c>
      <c r="N3372" s="366">
        <v>4000</v>
      </c>
      <c r="O3372" s="1761">
        <v>7000</v>
      </c>
      <c r="P3372" s="905" t="s">
        <v>3835</v>
      </c>
      <c r="Q3372" s="415"/>
    </row>
    <row r="3373" spans="1:17" s="267" customFormat="1" ht="78" customHeight="1">
      <c r="A3373" s="558"/>
      <c r="B3373" s="558"/>
      <c r="C3373" s="722"/>
      <c r="D3373" s="744"/>
      <c r="E3373" s="2059"/>
      <c r="F3373" s="275" t="s">
        <v>32</v>
      </c>
      <c r="G3373" s="275" t="s">
        <v>4941</v>
      </c>
      <c r="H3373" s="275" t="s">
        <v>5237</v>
      </c>
      <c r="I3373" s="275" t="s">
        <v>35</v>
      </c>
      <c r="J3373" s="275" t="s">
        <v>5397</v>
      </c>
      <c r="K3373" s="275" t="s">
        <v>4892</v>
      </c>
      <c r="L3373" s="886">
        <v>1</v>
      </c>
      <c r="M3373" s="397" t="s">
        <v>5396</v>
      </c>
      <c r="N3373" s="366">
        <v>500</v>
      </c>
      <c r="O3373" s="1761"/>
      <c r="P3373" s="905" t="s">
        <v>3835</v>
      </c>
      <c r="Q3373" s="415"/>
    </row>
    <row r="3374" spans="1:17" s="267" customFormat="1" ht="78" customHeight="1">
      <c r="A3374" s="558"/>
      <c r="B3374" s="558"/>
      <c r="C3374" s="722"/>
      <c r="D3374" s="744"/>
      <c r="E3374" s="2059"/>
      <c r="F3374" s="274" t="s">
        <v>24</v>
      </c>
      <c r="G3374" s="275" t="s">
        <v>5369</v>
      </c>
      <c r="H3374" s="274" t="s">
        <v>5393</v>
      </c>
      <c r="I3374" s="275" t="s">
        <v>35</v>
      </c>
      <c r="J3374" s="275" t="s">
        <v>5394</v>
      </c>
      <c r="K3374" s="275" t="s">
        <v>4817</v>
      </c>
      <c r="L3374" s="886">
        <v>1</v>
      </c>
      <c r="M3374" s="397" t="s">
        <v>5390</v>
      </c>
      <c r="N3374" s="366">
        <v>2500</v>
      </c>
      <c r="O3374" s="1761"/>
      <c r="P3374" s="905" t="s">
        <v>4780</v>
      </c>
      <c r="Q3374" s="415"/>
    </row>
    <row r="3375" spans="1:17" s="267" customFormat="1" ht="78" customHeight="1">
      <c r="A3375" s="558"/>
      <c r="B3375" s="558"/>
      <c r="C3375" s="722"/>
      <c r="D3375" s="744" t="s">
        <v>5402</v>
      </c>
      <c r="E3375" s="2055" t="s">
        <v>23</v>
      </c>
      <c r="F3375" s="274" t="s">
        <v>24</v>
      </c>
      <c r="G3375" s="275" t="s">
        <v>5030</v>
      </c>
      <c r="H3375" s="274" t="s">
        <v>5362</v>
      </c>
      <c r="I3375" s="275" t="s">
        <v>35</v>
      </c>
      <c r="J3375" s="275" t="s">
        <v>5363</v>
      </c>
      <c r="K3375" s="275" t="s">
        <v>4866</v>
      </c>
      <c r="L3375" s="886">
        <v>3</v>
      </c>
      <c r="M3375" s="397" t="s">
        <v>5361</v>
      </c>
      <c r="N3375" s="366">
        <v>1500</v>
      </c>
      <c r="O3375" s="1761">
        <v>4500</v>
      </c>
      <c r="P3375" s="905" t="s">
        <v>4780</v>
      </c>
      <c r="Q3375" s="415"/>
    </row>
    <row r="3376" spans="1:17" s="267" customFormat="1" ht="78" customHeight="1">
      <c r="A3376" s="558"/>
      <c r="B3376" s="558"/>
      <c r="C3376" s="722"/>
      <c r="D3376" s="744"/>
      <c r="E3376" s="2059"/>
      <c r="F3376" s="274" t="s">
        <v>24</v>
      </c>
      <c r="G3376" s="275" t="s">
        <v>5030</v>
      </c>
      <c r="H3376" s="274" t="s">
        <v>5354</v>
      </c>
      <c r="I3376" s="275" t="s">
        <v>35</v>
      </c>
      <c r="J3376" s="275" t="s">
        <v>5355</v>
      </c>
      <c r="K3376" s="275" t="s">
        <v>4866</v>
      </c>
      <c r="L3376" s="886">
        <v>5</v>
      </c>
      <c r="M3376" s="397" t="s">
        <v>5353</v>
      </c>
      <c r="N3376" s="366">
        <v>500</v>
      </c>
      <c r="O3376" s="1761"/>
      <c r="P3376" s="905" t="s">
        <v>4780</v>
      </c>
      <c r="Q3376" s="415"/>
    </row>
    <row r="3377" spans="1:17" s="267" customFormat="1" ht="78" customHeight="1">
      <c r="A3377" s="558"/>
      <c r="B3377" s="558"/>
      <c r="C3377" s="722"/>
      <c r="D3377" s="744"/>
      <c r="E3377" s="2059"/>
      <c r="F3377" s="274" t="s">
        <v>24</v>
      </c>
      <c r="G3377" s="275" t="s">
        <v>5372</v>
      </c>
      <c r="H3377" s="274" t="s">
        <v>5370</v>
      </c>
      <c r="I3377" s="275" t="s">
        <v>35</v>
      </c>
      <c r="J3377" s="275" t="s">
        <v>5373</v>
      </c>
      <c r="K3377" s="275" t="s">
        <v>4817</v>
      </c>
      <c r="L3377" s="886">
        <v>1</v>
      </c>
      <c r="M3377" s="397" t="s">
        <v>5365</v>
      </c>
      <c r="N3377" s="366">
        <v>2500</v>
      </c>
      <c r="O3377" s="1761"/>
      <c r="P3377" s="905" t="s">
        <v>4780</v>
      </c>
      <c r="Q3377" s="415"/>
    </row>
    <row r="3378" spans="1:17" s="267" customFormat="1" ht="78" customHeight="1">
      <c r="A3378" s="558"/>
      <c r="B3378" s="558"/>
      <c r="C3378" s="722"/>
      <c r="D3378" s="744" t="s">
        <v>5403</v>
      </c>
      <c r="E3378" s="2055" t="s">
        <v>23</v>
      </c>
      <c r="F3378" s="274" t="s">
        <v>24</v>
      </c>
      <c r="G3378" s="275" t="s">
        <v>5356</v>
      </c>
      <c r="H3378" s="274" t="s">
        <v>5357</v>
      </c>
      <c r="I3378" s="275" t="s">
        <v>35</v>
      </c>
      <c r="J3378" s="275" t="s">
        <v>5358</v>
      </c>
      <c r="K3378" s="275" t="s">
        <v>4817</v>
      </c>
      <c r="L3378" s="886">
        <v>1</v>
      </c>
      <c r="M3378" s="397" t="s">
        <v>5353</v>
      </c>
      <c r="N3378" s="366">
        <v>2500</v>
      </c>
      <c r="O3378" s="1761">
        <v>6500</v>
      </c>
      <c r="P3378" s="905" t="s">
        <v>4780</v>
      </c>
      <c r="Q3378" s="415"/>
    </row>
    <row r="3379" spans="1:17" s="267" customFormat="1" ht="78" customHeight="1">
      <c r="A3379" s="558"/>
      <c r="B3379" s="558"/>
      <c r="C3379" s="722"/>
      <c r="D3379" s="744"/>
      <c r="E3379" s="2059"/>
      <c r="F3379" s="274" t="s">
        <v>24</v>
      </c>
      <c r="G3379" s="275" t="s">
        <v>5356</v>
      </c>
      <c r="H3379" s="274" t="s">
        <v>5379</v>
      </c>
      <c r="I3379" s="275" t="s">
        <v>35</v>
      </c>
      <c r="J3379" s="275" t="s">
        <v>3343</v>
      </c>
      <c r="K3379" s="275" t="s">
        <v>4817</v>
      </c>
      <c r="L3379" s="886">
        <v>3</v>
      </c>
      <c r="M3379" s="397" t="s">
        <v>5378</v>
      </c>
      <c r="N3379" s="366">
        <v>1500</v>
      </c>
      <c r="O3379" s="1761"/>
      <c r="P3379" s="905" t="s">
        <v>4780</v>
      </c>
      <c r="Q3379" s="415"/>
    </row>
    <row r="3380" spans="1:17" s="267" customFormat="1" ht="78" customHeight="1">
      <c r="A3380" s="558"/>
      <c r="B3380" s="558"/>
      <c r="C3380" s="722"/>
      <c r="D3380" s="744"/>
      <c r="E3380" s="2059"/>
      <c r="F3380" s="274" t="s">
        <v>24</v>
      </c>
      <c r="G3380" s="275" t="s">
        <v>5356</v>
      </c>
      <c r="H3380" s="274" t="s">
        <v>5391</v>
      </c>
      <c r="I3380" s="275" t="s">
        <v>35</v>
      </c>
      <c r="J3380" s="275" t="s">
        <v>5392</v>
      </c>
      <c r="K3380" s="275" t="s">
        <v>4817</v>
      </c>
      <c r="L3380" s="886">
        <v>1</v>
      </c>
      <c r="M3380" s="397" t="s">
        <v>5390</v>
      </c>
      <c r="N3380" s="366">
        <v>2500</v>
      </c>
      <c r="O3380" s="1761"/>
      <c r="P3380" s="905" t="s">
        <v>4780</v>
      </c>
      <c r="Q3380" s="415"/>
    </row>
    <row r="3381" spans="1:17" s="267" customFormat="1" ht="78" customHeight="1">
      <c r="A3381" s="558"/>
      <c r="B3381" s="558"/>
      <c r="C3381" s="722"/>
      <c r="D3381" s="744" t="s">
        <v>5404</v>
      </c>
      <c r="E3381" s="2055" t="s">
        <v>23</v>
      </c>
      <c r="F3381" s="274" t="s">
        <v>24</v>
      </c>
      <c r="G3381" s="275" t="s">
        <v>5366</v>
      </c>
      <c r="H3381" s="274" t="s">
        <v>5367</v>
      </c>
      <c r="I3381" s="275" t="s">
        <v>35</v>
      </c>
      <c r="J3381" s="275" t="s">
        <v>3343</v>
      </c>
      <c r="K3381" s="275" t="s">
        <v>5368</v>
      </c>
      <c r="L3381" s="886">
        <v>3</v>
      </c>
      <c r="M3381" s="397" t="s">
        <v>5365</v>
      </c>
      <c r="N3381" s="366">
        <v>1500</v>
      </c>
      <c r="O3381" s="1761">
        <v>2500</v>
      </c>
      <c r="P3381" s="905" t="s">
        <v>4780</v>
      </c>
      <c r="Q3381" s="415"/>
    </row>
    <row r="3382" spans="1:17" s="267" customFormat="1" ht="78" customHeight="1">
      <c r="A3382" s="558"/>
      <c r="B3382" s="558"/>
      <c r="C3382" s="722"/>
      <c r="D3382" s="744"/>
      <c r="E3382" s="2059"/>
      <c r="F3382" s="274" t="s">
        <v>32</v>
      </c>
      <c r="G3382" s="275" t="s">
        <v>4944</v>
      </c>
      <c r="H3382" s="274" t="s">
        <v>5398</v>
      </c>
      <c r="I3382" s="275" t="s">
        <v>35</v>
      </c>
      <c r="J3382" s="275" t="s">
        <v>5401</v>
      </c>
      <c r="K3382" s="275" t="s">
        <v>5201</v>
      </c>
      <c r="L3382" s="886">
        <v>1</v>
      </c>
      <c r="M3382" s="397" t="s">
        <v>5396</v>
      </c>
      <c r="N3382" s="366">
        <v>500</v>
      </c>
      <c r="O3382" s="1761"/>
      <c r="P3382" s="905" t="s">
        <v>3835</v>
      </c>
      <c r="Q3382" s="415"/>
    </row>
    <row r="3383" spans="1:17" s="267" customFormat="1" ht="78" customHeight="1">
      <c r="A3383" s="558"/>
      <c r="B3383" s="558"/>
      <c r="C3383" s="722"/>
      <c r="D3383" s="744"/>
      <c r="E3383" s="2059"/>
      <c r="F3383" s="275" t="s">
        <v>32</v>
      </c>
      <c r="G3383" s="275" t="s">
        <v>4944</v>
      </c>
      <c r="H3383" s="275" t="s">
        <v>5359</v>
      </c>
      <c r="I3383" s="275" t="s">
        <v>35</v>
      </c>
      <c r="J3383" s="275" t="s">
        <v>5360</v>
      </c>
      <c r="K3383" s="275" t="s">
        <v>5201</v>
      </c>
      <c r="L3383" s="886">
        <v>1</v>
      </c>
      <c r="M3383" s="397" t="s">
        <v>5361</v>
      </c>
      <c r="N3383" s="366">
        <v>500</v>
      </c>
      <c r="O3383" s="1761"/>
      <c r="P3383" s="905" t="s">
        <v>3835</v>
      </c>
      <c r="Q3383" s="415"/>
    </row>
    <row r="3384" spans="1:17" s="267" customFormat="1" ht="78" customHeight="1">
      <c r="A3384" s="558"/>
      <c r="B3384" s="558"/>
      <c r="C3384" s="722"/>
      <c r="D3384" s="281" t="s">
        <v>5405</v>
      </c>
      <c r="E3384" s="887" t="s">
        <v>28</v>
      </c>
      <c r="F3384" s="275" t="s">
        <v>32</v>
      </c>
      <c r="G3384" s="275" t="s">
        <v>5142</v>
      </c>
      <c r="H3384" s="275" t="s">
        <v>5406</v>
      </c>
      <c r="I3384" s="275" t="s">
        <v>35</v>
      </c>
      <c r="J3384" s="275" t="s">
        <v>392</v>
      </c>
      <c r="K3384" s="275" t="s">
        <v>5389</v>
      </c>
      <c r="L3384" s="886">
        <v>2</v>
      </c>
      <c r="M3384" s="397"/>
      <c r="N3384" s="366">
        <v>0</v>
      </c>
      <c r="O3384" s="1178">
        <v>0</v>
      </c>
      <c r="P3384" s="905" t="s">
        <v>4744</v>
      </c>
      <c r="Q3384" s="415"/>
    </row>
    <row r="3385" spans="1:17" s="267" customFormat="1" ht="78" customHeight="1">
      <c r="A3385" s="558"/>
      <c r="B3385" s="558"/>
      <c r="C3385" s="722"/>
      <c r="D3385" s="744" t="s">
        <v>5407</v>
      </c>
      <c r="E3385" s="2055" t="s">
        <v>28</v>
      </c>
      <c r="F3385" s="275" t="s">
        <v>24</v>
      </c>
      <c r="G3385" s="275" t="s">
        <v>5142</v>
      </c>
      <c r="H3385" s="275" t="s">
        <v>5387</v>
      </c>
      <c r="I3385" s="275" t="s">
        <v>35</v>
      </c>
      <c r="J3385" s="275" t="s">
        <v>5388</v>
      </c>
      <c r="K3385" s="275" t="s">
        <v>5389</v>
      </c>
      <c r="L3385" s="886">
        <v>2</v>
      </c>
      <c r="M3385" s="397"/>
      <c r="N3385" s="366">
        <v>0</v>
      </c>
      <c r="O3385" s="900">
        <v>0</v>
      </c>
      <c r="P3385" s="905" t="s">
        <v>4744</v>
      </c>
      <c r="Q3385" s="415"/>
    </row>
    <row r="3386" spans="1:17" s="267" customFormat="1" ht="78" customHeight="1">
      <c r="A3386" s="558"/>
      <c r="B3386" s="558"/>
      <c r="C3386" s="722"/>
      <c r="D3386" s="744"/>
      <c r="E3386" s="2059"/>
      <c r="F3386" s="274" t="s">
        <v>32</v>
      </c>
      <c r="G3386" s="275" t="s">
        <v>4772</v>
      </c>
      <c r="H3386" s="274" t="s">
        <v>5381</v>
      </c>
      <c r="I3386" s="275" t="s">
        <v>35</v>
      </c>
      <c r="J3386" s="275" t="s">
        <v>5382</v>
      </c>
      <c r="K3386" s="275" t="s">
        <v>5383</v>
      </c>
      <c r="L3386" s="886">
        <v>2</v>
      </c>
      <c r="M3386" s="397"/>
      <c r="N3386" s="366">
        <v>0</v>
      </c>
      <c r="O3386" s="900"/>
      <c r="P3386" s="373" t="s">
        <v>5187</v>
      </c>
      <c r="Q3386" s="415"/>
    </row>
    <row r="3387" spans="1:17" s="267" customFormat="1" ht="78" customHeight="1">
      <c r="A3387" s="558"/>
      <c r="B3387" s="558"/>
      <c r="C3387" s="722"/>
      <c r="D3387" s="744" t="s">
        <v>5408</v>
      </c>
      <c r="E3387" s="2055" t="s">
        <v>28</v>
      </c>
      <c r="F3387" s="274" t="s">
        <v>24</v>
      </c>
      <c r="G3387" s="275" t="s">
        <v>5214</v>
      </c>
      <c r="H3387" s="274" t="s">
        <v>5347</v>
      </c>
      <c r="I3387" s="275" t="s">
        <v>29</v>
      </c>
      <c r="J3387" s="275" t="s">
        <v>5348</v>
      </c>
      <c r="K3387" s="275" t="s">
        <v>5217</v>
      </c>
      <c r="L3387" s="886">
        <v>5</v>
      </c>
      <c r="M3387" s="397"/>
      <c r="N3387" s="366">
        <v>250</v>
      </c>
      <c r="O3387" s="1761">
        <v>2450</v>
      </c>
      <c r="P3387" s="905" t="s">
        <v>4402</v>
      </c>
      <c r="Q3387" s="415"/>
    </row>
    <row r="3388" spans="1:17" s="267" customFormat="1" ht="78" customHeight="1">
      <c r="A3388" s="558"/>
      <c r="B3388" s="558"/>
      <c r="C3388" s="722"/>
      <c r="D3388" s="744"/>
      <c r="E3388" s="2059"/>
      <c r="F3388" s="274" t="s">
        <v>24</v>
      </c>
      <c r="G3388" s="275" t="s">
        <v>4958</v>
      </c>
      <c r="H3388" s="274" t="s">
        <v>5218</v>
      </c>
      <c r="I3388" s="275" t="s">
        <v>29</v>
      </c>
      <c r="J3388" s="275" t="s">
        <v>5350</v>
      </c>
      <c r="K3388" s="275" t="s">
        <v>5220</v>
      </c>
      <c r="L3388" s="886">
        <v>2</v>
      </c>
      <c r="M3388" s="397"/>
      <c r="N3388" s="366">
        <v>2000</v>
      </c>
      <c r="O3388" s="1761"/>
      <c r="P3388" s="905" t="s">
        <v>3828</v>
      </c>
      <c r="Q3388" s="415"/>
    </row>
    <row r="3389" spans="1:17" s="267" customFormat="1" ht="78" customHeight="1">
      <c r="A3389" s="559"/>
      <c r="B3389" s="559"/>
      <c r="C3389" s="723"/>
      <c r="D3389" s="744"/>
      <c r="E3389" s="2059"/>
      <c r="F3389" s="275" t="s">
        <v>32</v>
      </c>
      <c r="G3389" s="275" t="s">
        <v>4944</v>
      </c>
      <c r="H3389" s="275" t="s">
        <v>5409</v>
      </c>
      <c r="I3389" s="275" t="s">
        <v>35</v>
      </c>
      <c r="J3389" s="275" t="s">
        <v>5410</v>
      </c>
      <c r="K3389" s="275" t="s">
        <v>5201</v>
      </c>
      <c r="L3389" s="886">
        <v>2</v>
      </c>
      <c r="M3389" s="397"/>
      <c r="N3389" s="366">
        <v>200</v>
      </c>
      <c r="O3389" s="1761"/>
      <c r="P3389" s="905" t="s">
        <v>3835</v>
      </c>
      <c r="Q3389" s="415"/>
    </row>
    <row r="3390" spans="1:17" s="267" customFormat="1" ht="78" customHeight="1">
      <c r="A3390" s="720" t="s">
        <v>4765</v>
      </c>
      <c r="B3390" s="720" t="s">
        <v>5411</v>
      </c>
      <c r="C3390" s="561" t="s">
        <v>5412</v>
      </c>
      <c r="D3390" s="660" t="s">
        <v>5413</v>
      </c>
      <c r="E3390" s="2055" t="s">
        <v>28</v>
      </c>
      <c r="F3390" s="275" t="s">
        <v>313</v>
      </c>
      <c r="G3390" s="275" t="s">
        <v>5414</v>
      </c>
      <c r="H3390" s="275" t="s">
        <v>5415</v>
      </c>
      <c r="I3390" s="275" t="s">
        <v>35</v>
      </c>
      <c r="J3390" s="275" t="s">
        <v>5416</v>
      </c>
      <c r="K3390" s="275" t="s">
        <v>5417</v>
      </c>
      <c r="L3390" s="886">
        <v>2</v>
      </c>
      <c r="M3390" s="373"/>
      <c r="N3390" s="366">
        <v>5000</v>
      </c>
      <c r="O3390" s="1761">
        <v>10000</v>
      </c>
      <c r="P3390" s="905" t="s">
        <v>4780</v>
      </c>
      <c r="Q3390" s="415"/>
    </row>
    <row r="3391" spans="1:17" ht="78" customHeight="1">
      <c r="A3391" s="558"/>
      <c r="B3391" s="558"/>
      <c r="C3391" s="561"/>
      <c r="D3391" s="660"/>
      <c r="E3391" s="2055"/>
      <c r="F3391" s="275" t="s">
        <v>24</v>
      </c>
      <c r="G3391" s="275" t="s">
        <v>5418</v>
      </c>
      <c r="H3391" s="275" t="s">
        <v>1589</v>
      </c>
      <c r="I3391" s="275" t="s">
        <v>29</v>
      </c>
      <c r="J3391" s="275" t="s">
        <v>5419</v>
      </c>
      <c r="K3391" s="275" t="s">
        <v>5220</v>
      </c>
      <c r="L3391" s="886">
        <v>1</v>
      </c>
      <c r="M3391" s="373"/>
      <c r="N3391" s="366">
        <v>2500</v>
      </c>
      <c r="O3391" s="1761"/>
      <c r="P3391" s="905" t="s">
        <v>3828</v>
      </c>
    </row>
    <row r="3392" spans="1:17" ht="78" customHeight="1">
      <c r="A3392" s="558"/>
      <c r="B3392" s="558"/>
      <c r="C3392" s="561"/>
      <c r="D3392" s="660"/>
      <c r="E3392" s="2055"/>
      <c r="F3392" s="275" t="s">
        <v>24</v>
      </c>
      <c r="G3392" s="275" t="s">
        <v>4783</v>
      </c>
      <c r="H3392" s="275" t="s">
        <v>5420</v>
      </c>
      <c r="I3392" s="275" t="s">
        <v>35</v>
      </c>
      <c r="J3392" s="275" t="s">
        <v>5421</v>
      </c>
      <c r="K3392" s="275" t="s">
        <v>4786</v>
      </c>
      <c r="L3392" s="886">
        <v>1</v>
      </c>
      <c r="M3392" s="373"/>
      <c r="N3392" s="366">
        <v>2500</v>
      </c>
      <c r="O3392" s="1761"/>
      <c r="P3392" s="905" t="s">
        <v>4780</v>
      </c>
    </row>
    <row r="3393" spans="1:16" ht="78" customHeight="1">
      <c r="A3393" s="558"/>
      <c r="B3393" s="558"/>
      <c r="C3393" s="561"/>
      <c r="D3393" s="660"/>
      <c r="E3393" s="2055"/>
      <c r="F3393" s="275" t="s">
        <v>32</v>
      </c>
      <c r="G3393" s="275" t="s">
        <v>291</v>
      </c>
      <c r="H3393" s="275" t="s">
        <v>5422</v>
      </c>
      <c r="I3393" s="275" t="s">
        <v>35</v>
      </c>
      <c r="J3393" s="275" t="s">
        <v>5423</v>
      </c>
      <c r="K3393" s="275" t="s">
        <v>293</v>
      </c>
      <c r="L3393" s="886">
        <v>1</v>
      </c>
      <c r="M3393" s="373"/>
      <c r="N3393" s="366">
        <v>0</v>
      </c>
      <c r="O3393" s="1761"/>
      <c r="P3393" s="905" t="s">
        <v>4597</v>
      </c>
    </row>
    <row r="3394" spans="1:16" ht="78" customHeight="1">
      <c r="A3394" s="558"/>
      <c r="B3394" s="558"/>
      <c r="C3394" s="561"/>
      <c r="D3394" s="1531" t="s">
        <v>5424</v>
      </c>
      <c r="E3394" s="2055" t="s">
        <v>28</v>
      </c>
      <c r="F3394" s="275" t="s">
        <v>313</v>
      </c>
      <c r="G3394" s="275" t="s">
        <v>5425</v>
      </c>
      <c r="H3394" s="275" t="s">
        <v>5426</v>
      </c>
      <c r="I3394" s="275" t="s">
        <v>29</v>
      </c>
      <c r="J3394" s="275" t="s">
        <v>5427</v>
      </c>
      <c r="K3394" s="275" t="s">
        <v>5428</v>
      </c>
      <c r="L3394" s="886">
        <v>3</v>
      </c>
      <c r="M3394" s="373"/>
      <c r="N3394" s="366">
        <v>4000</v>
      </c>
      <c r="O3394" s="1761">
        <v>9000</v>
      </c>
      <c r="P3394" s="905" t="s">
        <v>3828</v>
      </c>
    </row>
    <row r="3395" spans="1:16" ht="78" customHeight="1">
      <c r="A3395" s="558"/>
      <c r="B3395" s="558"/>
      <c r="C3395" s="561"/>
      <c r="D3395" s="1531"/>
      <c r="E3395" s="2055"/>
      <c r="F3395" s="275" t="s">
        <v>24</v>
      </c>
      <c r="G3395" s="275" t="s">
        <v>4799</v>
      </c>
      <c r="H3395" s="275" t="s">
        <v>4804</v>
      </c>
      <c r="I3395" s="275" t="s">
        <v>35</v>
      </c>
      <c r="J3395" s="275" t="s">
        <v>5429</v>
      </c>
      <c r="K3395" s="275" t="s">
        <v>4801</v>
      </c>
      <c r="L3395" s="886">
        <v>1</v>
      </c>
      <c r="M3395" s="373"/>
      <c r="N3395" s="366">
        <v>2500</v>
      </c>
      <c r="O3395" s="1761"/>
      <c r="P3395" s="905" t="s">
        <v>4780</v>
      </c>
    </row>
    <row r="3396" spans="1:16" ht="78" customHeight="1">
      <c r="A3396" s="558"/>
      <c r="B3396" s="558"/>
      <c r="C3396" s="561"/>
      <c r="D3396" s="1531"/>
      <c r="E3396" s="2055"/>
      <c r="F3396" s="275" t="s">
        <v>24</v>
      </c>
      <c r="G3396" s="275" t="s">
        <v>5418</v>
      </c>
      <c r="H3396" s="275" t="s">
        <v>1589</v>
      </c>
      <c r="I3396" s="275" t="s">
        <v>29</v>
      </c>
      <c r="J3396" s="275" t="s">
        <v>5419</v>
      </c>
      <c r="K3396" s="275" t="s">
        <v>5220</v>
      </c>
      <c r="L3396" s="886">
        <v>1</v>
      </c>
      <c r="M3396" s="373"/>
      <c r="N3396" s="366">
        <v>2500</v>
      </c>
      <c r="O3396" s="1761"/>
      <c r="P3396" s="905" t="s">
        <v>3828</v>
      </c>
    </row>
    <row r="3397" spans="1:16" ht="78" customHeight="1">
      <c r="A3397" s="558"/>
      <c r="B3397" s="558"/>
      <c r="C3397" s="561"/>
      <c r="D3397" s="1531"/>
      <c r="E3397" s="2055"/>
      <c r="F3397" s="275" t="s">
        <v>32</v>
      </c>
      <c r="G3397" s="275" t="s">
        <v>291</v>
      </c>
      <c r="H3397" s="275" t="s">
        <v>5430</v>
      </c>
      <c r="I3397" s="275" t="s">
        <v>29</v>
      </c>
      <c r="J3397" s="275" t="s">
        <v>424</v>
      </c>
      <c r="K3397" s="275" t="s">
        <v>293</v>
      </c>
      <c r="L3397" s="886">
        <v>1</v>
      </c>
      <c r="M3397" s="373"/>
      <c r="N3397" s="366">
        <v>0</v>
      </c>
      <c r="O3397" s="1761"/>
      <c r="P3397" s="905" t="s">
        <v>4597</v>
      </c>
    </row>
    <row r="3398" spans="1:16" ht="78" customHeight="1">
      <c r="A3398" s="558"/>
      <c r="B3398" s="558"/>
      <c r="C3398" s="561"/>
      <c r="D3398" s="1531" t="s">
        <v>5431</v>
      </c>
      <c r="E3398" s="2055" t="s">
        <v>23</v>
      </c>
      <c r="F3398" s="275" t="s">
        <v>313</v>
      </c>
      <c r="G3398" s="275" t="s">
        <v>5425</v>
      </c>
      <c r="H3398" s="275" t="s">
        <v>5426</v>
      </c>
      <c r="I3398" s="275" t="s">
        <v>29</v>
      </c>
      <c r="J3398" s="275" t="s">
        <v>5427</v>
      </c>
      <c r="K3398" s="275" t="s">
        <v>5428</v>
      </c>
      <c r="L3398" s="886">
        <v>3</v>
      </c>
      <c r="M3398" s="373" t="s">
        <v>5432</v>
      </c>
      <c r="N3398" s="366">
        <v>0</v>
      </c>
      <c r="O3398" s="1761">
        <v>6000</v>
      </c>
      <c r="P3398" s="373" t="s">
        <v>5433</v>
      </c>
    </row>
    <row r="3399" spans="1:16" ht="78" customHeight="1">
      <c r="A3399" s="558"/>
      <c r="B3399" s="558"/>
      <c r="C3399" s="561"/>
      <c r="D3399" s="1531"/>
      <c r="E3399" s="2055"/>
      <c r="F3399" s="275" t="s">
        <v>24</v>
      </c>
      <c r="G3399" s="275" t="s">
        <v>4799</v>
      </c>
      <c r="H3399" s="275" t="s">
        <v>4804</v>
      </c>
      <c r="I3399" s="275" t="s">
        <v>35</v>
      </c>
      <c r="J3399" s="275" t="s">
        <v>5429</v>
      </c>
      <c r="K3399" s="275" t="s">
        <v>4801</v>
      </c>
      <c r="L3399" s="886">
        <v>1</v>
      </c>
      <c r="M3399" s="373" t="s">
        <v>5432</v>
      </c>
      <c r="N3399" s="366">
        <v>2500</v>
      </c>
      <c r="O3399" s="1761"/>
      <c r="P3399" s="905" t="s">
        <v>4780</v>
      </c>
    </row>
    <row r="3400" spans="1:16" ht="78" customHeight="1">
      <c r="A3400" s="558"/>
      <c r="B3400" s="558"/>
      <c r="C3400" s="561"/>
      <c r="D3400" s="1531"/>
      <c r="E3400" s="2055"/>
      <c r="F3400" s="275" t="s">
        <v>24</v>
      </c>
      <c r="G3400" s="275" t="s">
        <v>5037</v>
      </c>
      <c r="H3400" s="275" t="s">
        <v>5434</v>
      </c>
      <c r="I3400" s="275" t="s">
        <v>35</v>
      </c>
      <c r="J3400" s="275" t="s">
        <v>5435</v>
      </c>
      <c r="K3400" s="275" t="s">
        <v>5436</v>
      </c>
      <c r="L3400" s="886">
        <v>3</v>
      </c>
      <c r="M3400" s="373" t="s">
        <v>5437</v>
      </c>
      <c r="N3400" s="366">
        <v>3000</v>
      </c>
      <c r="O3400" s="1761"/>
      <c r="P3400" s="905" t="s">
        <v>3835</v>
      </c>
    </row>
    <row r="3401" spans="1:16" ht="78" customHeight="1">
      <c r="A3401" s="558"/>
      <c r="B3401" s="558"/>
      <c r="C3401" s="561"/>
      <c r="D3401" s="1531"/>
      <c r="E3401" s="2055"/>
      <c r="F3401" s="275" t="s">
        <v>32</v>
      </c>
      <c r="G3401" s="275" t="s">
        <v>291</v>
      </c>
      <c r="H3401" s="275" t="s">
        <v>5430</v>
      </c>
      <c r="I3401" s="275" t="s">
        <v>29</v>
      </c>
      <c r="J3401" s="275" t="s">
        <v>424</v>
      </c>
      <c r="K3401" s="275" t="s">
        <v>293</v>
      </c>
      <c r="L3401" s="886">
        <v>1</v>
      </c>
      <c r="M3401" s="373" t="s">
        <v>5432</v>
      </c>
      <c r="N3401" s="366">
        <v>500</v>
      </c>
      <c r="O3401" s="1761"/>
      <c r="P3401" s="905" t="s">
        <v>3835</v>
      </c>
    </row>
    <row r="3402" spans="1:16" ht="78" customHeight="1">
      <c r="A3402" s="558"/>
      <c r="B3402" s="558"/>
      <c r="C3402" s="561"/>
      <c r="D3402" s="660" t="s">
        <v>5438</v>
      </c>
      <c r="E3402" s="2060" t="s">
        <v>28</v>
      </c>
      <c r="F3402" s="275" t="s">
        <v>313</v>
      </c>
      <c r="G3402" s="275" t="s">
        <v>5425</v>
      </c>
      <c r="H3402" s="275" t="s">
        <v>5426</v>
      </c>
      <c r="I3402" s="275" t="s">
        <v>29</v>
      </c>
      <c r="J3402" s="275" t="s">
        <v>5427</v>
      </c>
      <c r="K3402" s="275" t="s">
        <v>5428</v>
      </c>
      <c r="L3402" s="886">
        <v>3</v>
      </c>
      <c r="M3402" s="373"/>
      <c r="N3402" s="366">
        <v>4000</v>
      </c>
      <c r="O3402" s="1761">
        <v>9000</v>
      </c>
      <c r="P3402" s="905" t="s">
        <v>3828</v>
      </c>
    </row>
    <row r="3403" spans="1:16" ht="78" customHeight="1">
      <c r="A3403" s="558"/>
      <c r="B3403" s="558"/>
      <c r="C3403" s="561"/>
      <c r="D3403" s="660"/>
      <c r="E3403" s="2055"/>
      <c r="F3403" s="275" t="s">
        <v>24</v>
      </c>
      <c r="G3403" s="275" t="s">
        <v>4799</v>
      </c>
      <c r="H3403" s="275" t="s">
        <v>4804</v>
      </c>
      <c r="I3403" s="275" t="s">
        <v>35</v>
      </c>
      <c r="J3403" s="275" t="s">
        <v>5429</v>
      </c>
      <c r="K3403" s="275" t="s">
        <v>4801</v>
      </c>
      <c r="L3403" s="886">
        <v>1</v>
      </c>
      <c r="M3403" s="373"/>
      <c r="N3403" s="366">
        <v>2500</v>
      </c>
      <c r="O3403" s="1761"/>
      <c r="P3403" s="905" t="s">
        <v>4780</v>
      </c>
    </row>
    <row r="3404" spans="1:16" ht="78" customHeight="1">
      <c r="A3404" s="558"/>
      <c r="B3404" s="558"/>
      <c r="C3404" s="561"/>
      <c r="D3404" s="660"/>
      <c r="E3404" s="2055"/>
      <c r="F3404" s="275" t="s">
        <v>24</v>
      </c>
      <c r="G3404" s="275" t="s">
        <v>5418</v>
      </c>
      <c r="H3404" s="275" t="s">
        <v>1589</v>
      </c>
      <c r="I3404" s="275" t="s">
        <v>29</v>
      </c>
      <c r="J3404" s="275" t="s">
        <v>5419</v>
      </c>
      <c r="K3404" s="275" t="s">
        <v>5220</v>
      </c>
      <c r="L3404" s="886">
        <v>1</v>
      </c>
      <c r="M3404" s="373"/>
      <c r="N3404" s="366">
        <v>2500</v>
      </c>
      <c r="O3404" s="1761"/>
      <c r="P3404" s="905" t="s">
        <v>3828</v>
      </c>
    </row>
    <row r="3405" spans="1:16" ht="78" customHeight="1">
      <c r="A3405" s="558"/>
      <c r="B3405" s="558"/>
      <c r="C3405" s="561"/>
      <c r="D3405" s="660"/>
      <c r="E3405" s="2055"/>
      <c r="F3405" s="275" t="s">
        <v>32</v>
      </c>
      <c r="G3405" s="275" t="s">
        <v>291</v>
      </c>
      <c r="H3405" s="275" t="s">
        <v>5430</v>
      </c>
      <c r="I3405" s="275" t="s">
        <v>29</v>
      </c>
      <c r="J3405" s="275" t="s">
        <v>424</v>
      </c>
      <c r="K3405" s="275" t="s">
        <v>293</v>
      </c>
      <c r="L3405" s="886">
        <v>1</v>
      </c>
      <c r="M3405" s="373"/>
      <c r="N3405" s="366">
        <v>0</v>
      </c>
      <c r="O3405" s="1761"/>
      <c r="P3405" s="905" t="s">
        <v>4597</v>
      </c>
    </row>
    <row r="3406" spans="1:16" ht="78" customHeight="1">
      <c r="A3406" s="558"/>
      <c r="B3406" s="558"/>
      <c r="C3406" s="561"/>
      <c r="D3406" s="660" t="s">
        <v>5437</v>
      </c>
      <c r="E3406" s="2060" t="s">
        <v>28</v>
      </c>
      <c r="F3406" s="275" t="s">
        <v>24</v>
      </c>
      <c r="G3406" s="275" t="s">
        <v>5037</v>
      </c>
      <c r="H3406" s="275" t="s">
        <v>5434</v>
      </c>
      <c r="I3406" s="275" t="s">
        <v>35</v>
      </c>
      <c r="J3406" s="275" t="s">
        <v>5435</v>
      </c>
      <c r="K3406" s="275" t="s">
        <v>5436</v>
      </c>
      <c r="L3406" s="886">
        <v>3</v>
      </c>
      <c r="M3406" s="373"/>
      <c r="N3406" s="366">
        <v>3000</v>
      </c>
      <c r="O3406" s="1761">
        <v>8500</v>
      </c>
      <c r="P3406" s="905" t="s">
        <v>3835</v>
      </c>
    </row>
    <row r="3407" spans="1:16" ht="78" customHeight="1">
      <c r="A3407" s="558"/>
      <c r="B3407" s="558"/>
      <c r="C3407" s="561"/>
      <c r="D3407" s="660"/>
      <c r="E3407" s="2060"/>
      <c r="F3407" s="275" t="s">
        <v>24</v>
      </c>
      <c r="G3407" s="275" t="s">
        <v>5418</v>
      </c>
      <c r="H3407" s="275" t="s">
        <v>1589</v>
      </c>
      <c r="I3407" s="275" t="s">
        <v>29</v>
      </c>
      <c r="J3407" s="275" t="s">
        <v>5419</v>
      </c>
      <c r="K3407" s="275" t="s">
        <v>5220</v>
      </c>
      <c r="L3407" s="886">
        <v>1</v>
      </c>
      <c r="M3407" s="373"/>
      <c r="N3407" s="366">
        <v>2500</v>
      </c>
      <c r="O3407" s="1761"/>
      <c r="P3407" s="905" t="s">
        <v>3828</v>
      </c>
    </row>
    <row r="3408" spans="1:16" ht="78" customHeight="1">
      <c r="A3408" s="558"/>
      <c r="B3408" s="558"/>
      <c r="C3408" s="561"/>
      <c r="D3408" s="660"/>
      <c r="E3408" s="2060"/>
      <c r="F3408" s="275" t="s">
        <v>24</v>
      </c>
      <c r="G3408" s="275" t="s">
        <v>71</v>
      </c>
      <c r="H3408" s="275" t="s">
        <v>5439</v>
      </c>
      <c r="I3408" s="275" t="s">
        <v>35</v>
      </c>
      <c r="J3408" s="275" t="s">
        <v>5440</v>
      </c>
      <c r="K3408" s="275" t="s">
        <v>5335</v>
      </c>
      <c r="L3408" s="886">
        <v>5</v>
      </c>
      <c r="M3408" s="373"/>
      <c r="N3408" s="366">
        <v>3000</v>
      </c>
      <c r="O3408" s="1761"/>
      <c r="P3408" s="905" t="s">
        <v>3835</v>
      </c>
    </row>
    <row r="3409" spans="1:16" ht="78" customHeight="1">
      <c r="A3409" s="558"/>
      <c r="B3409" s="558"/>
      <c r="C3409" s="561"/>
      <c r="D3409" s="660" t="s">
        <v>5441</v>
      </c>
      <c r="E3409" s="2060" t="s">
        <v>28</v>
      </c>
      <c r="F3409" s="275" t="s">
        <v>24</v>
      </c>
      <c r="G3409" s="275" t="s">
        <v>5037</v>
      </c>
      <c r="H3409" s="275" t="s">
        <v>5442</v>
      </c>
      <c r="I3409" s="275" t="s">
        <v>35</v>
      </c>
      <c r="J3409" s="275" t="s">
        <v>5443</v>
      </c>
      <c r="K3409" s="275" t="s">
        <v>5332</v>
      </c>
      <c r="L3409" s="886">
        <v>2</v>
      </c>
      <c r="M3409" s="373"/>
      <c r="N3409" s="366">
        <v>4000</v>
      </c>
      <c r="O3409" s="1761">
        <v>9500</v>
      </c>
      <c r="P3409" s="905" t="s">
        <v>3835</v>
      </c>
    </row>
    <row r="3410" spans="1:16" ht="78" customHeight="1">
      <c r="A3410" s="558"/>
      <c r="B3410" s="558"/>
      <c r="C3410" s="561"/>
      <c r="D3410" s="660"/>
      <c r="E3410" s="2060"/>
      <c r="F3410" s="275" t="s">
        <v>24</v>
      </c>
      <c r="G3410" s="275" t="s">
        <v>71</v>
      </c>
      <c r="H3410" s="275" t="s">
        <v>5442</v>
      </c>
      <c r="I3410" s="275" t="s">
        <v>35</v>
      </c>
      <c r="J3410" s="275" t="s">
        <v>5444</v>
      </c>
      <c r="K3410" s="275" t="s">
        <v>5335</v>
      </c>
      <c r="L3410" s="886">
        <v>5</v>
      </c>
      <c r="M3410" s="373"/>
      <c r="N3410" s="366">
        <v>3000</v>
      </c>
      <c r="O3410" s="1761"/>
      <c r="P3410" s="905" t="s">
        <v>3835</v>
      </c>
    </row>
    <row r="3411" spans="1:16" ht="78" customHeight="1">
      <c r="A3411" s="558"/>
      <c r="B3411" s="558"/>
      <c r="C3411" s="561"/>
      <c r="D3411" s="660"/>
      <c r="E3411" s="2060"/>
      <c r="F3411" s="275" t="s">
        <v>24</v>
      </c>
      <c r="G3411" s="275" t="s">
        <v>5418</v>
      </c>
      <c r="H3411" s="275" t="s">
        <v>1589</v>
      </c>
      <c r="I3411" s="275" t="s">
        <v>29</v>
      </c>
      <c r="J3411" s="275" t="s">
        <v>5419</v>
      </c>
      <c r="K3411" s="275" t="s">
        <v>5220</v>
      </c>
      <c r="L3411" s="886">
        <v>1</v>
      </c>
      <c r="M3411" s="373"/>
      <c r="N3411" s="366">
        <v>2500</v>
      </c>
      <c r="O3411" s="1761"/>
      <c r="P3411" s="905" t="s">
        <v>3828</v>
      </c>
    </row>
    <row r="3412" spans="1:16" ht="78" customHeight="1">
      <c r="A3412" s="558"/>
      <c r="B3412" s="558"/>
      <c r="C3412" s="561"/>
      <c r="D3412" s="660" t="s">
        <v>5445</v>
      </c>
      <c r="E3412" s="2055" t="s">
        <v>23</v>
      </c>
      <c r="F3412" s="275" t="s">
        <v>313</v>
      </c>
      <c r="G3412" s="275" t="s">
        <v>5414</v>
      </c>
      <c r="H3412" s="275" t="s">
        <v>5415</v>
      </c>
      <c r="I3412" s="275" t="s">
        <v>35</v>
      </c>
      <c r="J3412" s="275" t="s">
        <v>5416</v>
      </c>
      <c r="K3412" s="275" t="s">
        <v>5417</v>
      </c>
      <c r="L3412" s="886">
        <v>2</v>
      </c>
      <c r="M3412" s="373" t="s">
        <v>5413</v>
      </c>
      <c r="N3412" s="366">
        <v>0</v>
      </c>
      <c r="O3412" s="1761">
        <v>0</v>
      </c>
      <c r="P3412" s="373" t="s">
        <v>5446</v>
      </c>
    </row>
    <row r="3413" spans="1:16" ht="78" customHeight="1">
      <c r="A3413" s="558"/>
      <c r="B3413" s="558"/>
      <c r="C3413" s="561"/>
      <c r="D3413" s="660"/>
      <c r="E3413" s="2055"/>
      <c r="F3413" s="275" t="s">
        <v>24</v>
      </c>
      <c r="G3413" s="275" t="s">
        <v>4783</v>
      </c>
      <c r="H3413" s="275" t="s">
        <v>5420</v>
      </c>
      <c r="I3413" s="275" t="s">
        <v>35</v>
      </c>
      <c r="J3413" s="275" t="s">
        <v>5421</v>
      </c>
      <c r="K3413" s="275" t="s">
        <v>4786</v>
      </c>
      <c r="L3413" s="886">
        <v>1</v>
      </c>
      <c r="M3413" s="373" t="s">
        <v>5413</v>
      </c>
      <c r="N3413" s="366">
        <v>0</v>
      </c>
      <c r="O3413" s="1761"/>
      <c r="P3413" s="373" t="s">
        <v>5447</v>
      </c>
    </row>
    <row r="3414" spans="1:16" ht="78" customHeight="1">
      <c r="A3414" s="558"/>
      <c r="B3414" s="558"/>
      <c r="C3414" s="561"/>
      <c r="D3414" s="660"/>
      <c r="E3414" s="2055"/>
      <c r="F3414" s="275" t="s">
        <v>24</v>
      </c>
      <c r="G3414" s="275" t="s">
        <v>5037</v>
      </c>
      <c r="H3414" s="275" t="s">
        <v>5442</v>
      </c>
      <c r="I3414" s="275" t="s">
        <v>35</v>
      </c>
      <c r="J3414" s="275" t="s">
        <v>5443</v>
      </c>
      <c r="K3414" s="275" t="s">
        <v>5332</v>
      </c>
      <c r="L3414" s="886">
        <v>2</v>
      </c>
      <c r="M3414" s="373" t="s">
        <v>5441</v>
      </c>
      <c r="N3414" s="366">
        <v>0</v>
      </c>
      <c r="O3414" s="1761"/>
      <c r="P3414" s="373" t="s">
        <v>5447</v>
      </c>
    </row>
    <row r="3415" spans="1:16" ht="78" customHeight="1">
      <c r="A3415" s="558"/>
      <c r="B3415" s="558"/>
      <c r="C3415" s="561"/>
      <c r="D3415" s="660"/>
      <c r="E3415" s="2055"/>
      <c r="F3415" s="275" t="s">
        <v>32</v>
      </c>
      <c r="G3415" s="275" t="s">
        <v>291</v>
      </c>
      <c r="H3415" s="275" t="s">
        <v>5448</v>
      </c>
      <c r="I3415" s="275" t="s">
        <v>35</v>
      </c>
      <c r="J3415" s="275" t="s">
        <v>474</v>
      </c>
      <c r="K3415" s="275" t="s">
        <v>293</v>
      </c>
      <c r="L3415" s="886">
        <v>1</v>
      </c>
      <c r="M3415" s="373" t="s">
        <v>5449</v>
      </c>
      <c r="N3415" s="366">
        <v>0</v>
      </c>
      <c r="O3415" s="1761"/>
      <c r="P3415" s="373" t="s">
        <v>5447</v>
      </c>
    </row>
    <row r="3416" spans="1:16" ht="78" customHeight="1">
      <c r="A3416" s="558"/>
      <c r="B3416" s="558"/>
      <c r="C3416" s="561"/>
      <c r="D3416" s="660" t="s">
        <v>5450</v>
      </c>
      <c r="E3416" s="2060" t="s">
        <v>28</v>
      </c>
      <c r="F3416" s="275" t="s">
        <v>24</v>
      </c>
      <c r="G3416" s="275" t="s">
        <v>5037</v>
      </c>
      <c r="H3416" s="275" t="s">
        <v>5434</v>
      </c>
      <c r="I3416" s="275" t="s">
        <v>35</v>
      </c>
      <c r="J3416" s="275" t="s">
        <v>5435</v>
      </c>
      <c r="K3416" s="275" t="s">
        <v>5436</v>
      </c>
      <c r="L3416" s="886">
        <v>3</v>
      </c>
      <c r="M3416" s="373"/>
      <c r="N3416" s="366">
        <v>3000</v>
      </c>
      <c r="O3416" s="1761">
        <v>8500</v>
      </c>
      <c r="P3416" s="905" t="s">
        <v>3835</v>
      </c>
    </row>
    <row r="3417" spans="1:16" ht="78" customHeight="1">
      <c r="A3417" s="558"/>
      <c r="B3417" s="558"/>
      <c r="C3417" s="561"/>
      <c r="D3417" s="660"/>
      <c r="E3417" s="2060"/>
      <c r="F3417" s="275" t="s">
        <v>24</v>
      </c>
      <c r="G3417" s="275" t="s">
        <v>5418</v>
      </c>
      <c r="H3417" s="275" t="s">
        <v>1589</v>
      </c>
      <c r="I3417" s="275" t="s">
        <v>29</v>
      </c>
      <c r="J3417" s="275" t="s">
        <v>5419</v>
      </c>
      <c r="K3417" s="275" t="s">
        <v>5220</v>
      </c>
      <c r="L3417" s="886">
        <v>1</v>
      </c>
      <c r="M3417" s="373"/>
      <c r="N3417" s="366">
        <v>2500</v>
      </c>
      <c r="O3417" s="1761"/>
      <c r="P3417" s="905" t="s">
        <v>3828</v>
      </c>
    </row>
    <row r="3418" spans="1:16" ht="78" customHeight="1">
      <c r="A3418" s="558"/>
      <c r="B3418" s="558"/>
      <c r="C3418" s="561"/>
      <c r="D3418" s="660"/>
      <c r="E3418" s="2060"/>
      <c r="F3418" s="275" t="s">
        <v>24</v>
      </c>
      <c r="G3418" s="275" t="s">
        <v>71</v>
      </c>
      <c r="H3418" s="275" t="s">
        <v>5439</v>
      </c>
      <c r="I3418" s="275" t="s">
        <v>35</v>
      </c>
      <c r="J3418" s="275" t="s">
        <v>5440</v>
      </c>
      <c r="K3418" s="275" t="s">
        <v>5335</v>
      </c>
      <c r="L3418" s="886">
        <v>5</v>
      </c>
      <c r="M3418" s="373"/>
      <c r="N3418" s="366">
        <v>3000</v>
      </c>
      <c r="O3418" s="1761"/>
      <c r="P3418" s="905" t="s">
        <v>3835</v>
      </c>
    </row>
    <row r="3419" spans="1:16" ht="78" customHeight="1">
      <c r="A3419" s="558"/>
      <c r="B3419" s="558"/>
      <c r="C3419" s="561"/>
      <c r="D3419" s="660" t="s">
        <v>5451</v>
      </c>
      <c r="E3419" s="2060" t="s">
        <v>28</v>
      </c>
      <c r="F3419" s="275" t="s">
        <v>24</v>
      </c>
      <c r="G3419" s="275" t="s">
        <v>5037</v>
      </c>
      <c r="H3419" s="275" t="s">
        <v>5434</v>
      </c>
      <c r="I3419" s="275" t="s">
        <v>35</v>
      </c>
      <c r="J3419" s="275" t="s">
        <v>5435</v>
      </c>
      <c r="K3419" s="275" t="s">
        <v>5436</v>
      </c>
      <c r="L3419" s="886">
        <v>5</v>
      </c>
      <c r="M3419" s="373"/>
      <c r="N3419" s="366">
        <v>1000</v>
      </c>
      <c r="O3419" s="1761">
        <v>6500</v>
      </c>
      <c r="P3419" s="905" t="s">
        <v>3835</v>
      </c>
    </row>
    <row r="3420" spans="1:16" ht="78" customHeight="1">
      <c r="A3420" s="558"/>
      <c r="B3420" s="558"/>
      <c r="C3420" s="561"/>
      <c r="D3420" s="660"/>
      <c r="E3420" s="2060"/>
      <c r="F3420" s="275" t="s">
        <v>24</v>
      </c>
      <c r="G3420" s="275" t="s">
        <v>5418</v>
      </c>
      <c r="H3420" s="275" t="s">
        <v>1589</v>
      </c>
      <c r="I3420" s="275" t="s">
        <v>29</v>
      </c>
      <c r="J3420" s="275" t="s">
        <v>5419</v>
      </c>
      <c r="K3420" s="275" t="s">
        <v>5220</v>
      </c>
      <c r="L3420" s="886">
        <v>1</v>
      </c>
      <c r="M3420" s="373"/>
      <c r="N3420" s="366">
        <v>2500</v>
      </c>
      <c r="O3420" s="1761"/>
      <c r="P3420" s="905" t="s">
        <v>3828</v>
      </c>
    </row>
    <row r="3421" spans="1:16" ht="78" customHeight="1">
      <c r="A3421" s="558"/>
      <c r="B3421" s="558"/>
      <c r="C3421" s="561"/>
      <c r="D3421" s="660"/>
      <c r="E3421" s="2060"/>
      <c r="F3421" s="275" t="s">
        <v>24</v>
      </c>
      <c r="G3421" s="275" t="s">
        <v>71</v>
      </c>
      <c r="H3421" s="275" t="s">
        <v>5439</v>
      </c>
      <c r="I3421" s="275" t="s">
        <v>35</v>
      </c>
      <c r="J3421" s="275" t="s">
        <v>5440</v>
      </c>
      <c r="K3421" s="275" t="s">
        <v>5335</v>
      </c>
      <c r="L3421" s="886">
        <v>5</v>
      </c>
      <c r="M3421" s="373"/>
      <c r="N3421" s="366">
        <v>3000</v>
      </c>
      <c r="O3421" s="1761"/>
      <c r="P3421" s="905" t="s">
        <v>3835</v>
      </c>
    </row>
    <row r="3422" spans="1:16" ht="78" customHeight="1">
      <c r="A3422" s="558"/>
      <c r="B3422" s="558"/>
      <c r="C3422" s="561"/>
      <c r="D3422" s="660" t="s">
        <v>5452</v>
      </c>
      <c r="E3422" s="2060" t="s">
        <v>28</v>
      </c>
      <c r="F3422" s="275" t="s">
        <v>24</v>
      </c>
      <c r="G3422" s="275" t="s">
        <v>5037</v>
      </c>
      <c r="H3422" s="275" t="s">
        <v>5434</v>
      </c>
      <c r="I3422" s="275" t="s">
        <v>35</v>
      </c>
      <c r="J3422" s="275" t="s">
        <v>5435</v>
      </c>
      <c r="K3422" s="275" t="s">
        <v>5436</v>
      </c>
      <c r="L3422" s="886">
        <v>5</v>
      </c>
      <c r="M3422" s="373"/>
      <c r="N3422" s="366">
        <v>1000</v>
      </c>
      <c r="O3422" s="1761">
        <v>6500</v>
      </c>
      <c r="P3422" s="905" t="s">
        <v>3835</v>
      </c>
    </row>
    <row r="3423" spans="1:16" ht="78" customHeight="1">
      <c r="A3423" s="558"/>
      <c r="B3423" s="558"/>
      <c r="C3423" s="561"/>
      <c r="D3423" s="660"/>
      <c r="E3423" s="2060"/>
      <c r="F3423" s="275" t="s">
        <v>24</v>
      </c>
      <c r="G3423" s="275" t="s">
        <v>5418</v>
      </c>
      <c r="H3423" s="275" t="s">
        <v>1589</v>
      </c>
      <c r="I3423" s="275" t="s">
        <v>29</v>
      </c>
      <c r="J3423" s="275" t="s">
        <v>5419</v>
      </c>
      <c r="K3423" s="275" t="s">
        <v>5220</v>
      </c>
      <c r="L3423" s="886">
        <v>1</v>
      </c>
      <c r="M3423" s="373"/>
      <c r="N3423" s="366">
        <v>2500</v>
      </c>
      <c r="O3423" s="1761"/>
      <c r="P3423" s="905" t="s">
        <v>3828</v>
      </c>
    </row>
    <row r="3424" spans="1:16" ht="78" customHeight="1">
      <c r="A3424" s="558"/>
      <c r="B3424" s="558"/>
      <c r="C3424" s="561"/>
      <c r="D3424" s="660"/>
      <c r="E3424" s="2060"/>
      <c r="F3424" s="275" t="s">
        <v>24</v>
      </c>
      <c r="G3424" s="275" t="s">
        <v>71</v>
      </c>
      <c r="H3424" s="275" t="s">
        <v>5439</v>
      </c>
      <c r="I3424" s="275" t="s">
        <v>35</v>
      </c>
      <c r="J3424" s="275" t="s">
        <v>5440</v>
      </c>
      <c r="K3424" s="275" t="s">
        <v>5335</v>
      </c>
      <c r="L3424" s="886">
        <v>5</v>
      </c>
      <c r="M3424" s="373"/>
      <c r="N3424" s="366">
        <v>3000</v>
      </c>
      <c r="O3424" s="1761"/>
      <c r="P3424" s="905" t="s">
        <v>3835</v>
      </c>
    </row>
    <row r="3425" spans="1:16" ht="78" customHeight="1">
      <c r="A3425" s="558"/>
      <c r="B3425" s="558"/>
      <c r="C3425" s="561"/>
      <c r="D3425" s="660" t="s">
        <v>5449</v>
      </c>
      <c r="E3425" s="2060" t="s">
        <v>28</v>
      </c>
      <c r="F3425" s="275" t="s">
        <v>24</v>
      </c>
      <c r="G3425" s="275" t="s">
        <v>5030</v>
      </c>
      <c r="H3425" s="275" t="s">
        <v>5453</v>
      </c>
      <c r="I3425" s="275" t="s">
        <v>35</v>
      </c>
      <c r="J3425" s="275" t="s">
        <v>5454</v>
      </c>
      <c r="K3425" s="275" t="s">
        <v>4866</v>
      </c>
      <c r="L3425" s="886">
        <v>1</v>
      </c>
      <c r="M3425" s="373"/>
      <c r="N3425" s="366">
        <v>5000</v>
      </c>
      <c r="O3425" s="1761">
        <v>6000</v>
      </c>
      <c r="P3425" s="905" t="s">
        <v>3835</v>
      </c>
    </row>
    <row r="3426" spans="1:16" ht="78" customHeight="1">
      <c r="A3426" s="558"/>
      <c r="B3426" s="558"/>
      <c r="C3426" s="561"/>
      <c r="D3426" s="660"/>
      <c r="E3426" s="2060"/>
      <c r="F3426" s="275" t="s">
        <v>32</v>
      </c>
      <c r="G3426" s="275" t="s">
        <v>4941</v>
      </c>
      <c r="H3426" s="275" t="s">
        <v>5455</v>
      </c>
      <c r="I3426" s="275" t="s">
        <v>35</v>
      </c>
      <c r="J3426" s="275" t="s">
        <v>277</v>
      </c>
      <c r="K3426" s="275" t="s">
        <v>4892</v>
      </c>
      <c r="L3426" s="886">
        <v>1</v>
      </c>
      <c r="M3426" s="373"/>
      <c r="N3426" s="366">
        <v>500</v>
      </c>
      <c r="O3426" s="1761"/>
      <c r="P3426" s="905" t="s">
        <v>3835</v>
      </c>
    </row>
    <row r="3427" spans="1:16" ht="78" customHeight="1">
      <c r="A3427" s="558"/>
      <c r="B3427" s="558"/>
      <c r="C3427" s="561"/>
      <c r="D3427" s="660"/>
      <c r="E3427" s="2060"/>
      <c r="F3427" s="275" t="s">
        <v>32</v>
      </c>
      <c r="G3427" s="275" t="s">
        <v>291</v>
      </c>
      <c r="H3427" s="275" t="s">
        <v>5448</v>
      </c>
      <c r="I3427" s="275" t="s">
        <v>35</v>
      </c>
      <c r="J3427" s="275" t="s">
        <v>474</v>
      </c>
      <c r="K3427" s="275" t="s">
        <v>293</v>
      </c>
      <c r="L3427" s="886">
        <v>1</v>
      </c>
      <c r="M3427" s="373"/>
      <c r="N3427" s="366">
        <v>500</v>
      </c>
      <c r="O3427" s="1761"/>
      <c r="P3427" s="905" t="s">
        <v>3835</v>
      </c>
    </row>
    <row r="3428" spans="1:16" ht="78" customHeight="1">
      <c r="A3428" s="558"/>
      <c r="B3428" s="558"/>
      <c r="C3428" s="561"/>
      <c r="D3428" s="660" t="s">
        <v>5456</v>
      </c>
      <c r="E3428" s="2060" t="s">
        <v>28</v>
      </c>
      <c r="F3428" s="275" t="s">
        <v>24</v>
      </c>
      <c r="G3428" s="275" t="s">
        <v>5030</v>
      </c>
      <c r="H3428" s="275" t="s">
        <v>5453</v>
      </c>
      <c r="I3428" s="275" t="s">
        <v>35</v>
      </c>
      <c r="J3428" s="275" t="s">
        <v>5454</v>
      </c>
      <c r="K3428" s="275" t="s">
        <v>4866</v>
      </c>
      <c r="L3428" s="886">
        <v>1</v>
      </c>
      <c r="M3428" s="373"/>
      <c r="N3428" s="366">
        <v>5000</v>
      </c>
      <c r="O3428" s="1761">
        <v>5500</v>
      </c>
      <c r="P3428" s="905" t="s">
        <v>3835</v>
      </c>
    </row>
    <row r="3429" spans="1:16" ht="78" customHeight="1">
      <c r="A3429" s="558"/>
      <c r="B3429" s="558"/>
      <c r="C3429" s="561"/>
      <c r="D3429" s="660"/>
      <c r="E3429" s="2060"/>
      <c r="F3429" s="275" t="s">
        <v>32</v>
      </c>
      <c r="G3429" s="275" t="s">
        <v>701</v>
      </c>
      <c r="H3429" s="275" t="s">
        <v>5457</v>
      </c>
      <c r="I3429" s="275" t="s">
        <v>35</v>
      </c>
      <c r="J3429" s="275" t="s">
        <v>4871</v>
      </c>
      <c r="K3429" s="275" t="s">
        <v>293</v>
      </c>
      <c r="L3429" s="886">
        <v>1</v>
      </c>
      <c r="M3429" s="373"/>
      <c r="N3429" s="366">
        <v>500</v>
      </c>
      <c r="O3429" s="1761"/>
      <c r="P3429" s="905" t="s">
        <v>3835</v>
      </c>
    </row>
    <row r="3430" spans="1:16" ht="78" customHeight="1">
      <c r="A3430" s="558"/>
      <c r="B3430" s="558"/>
      <c r="C3430" s="561"/>
      <c r="D3430" s="275" t="s">
        <v>5458</v>
      </c>
      <c r="E3430" s="2061" t="s">
        <v>28</v>
      </c>
      <c r="F3430" s="275" t="s">
        <v>32</v>
      </c>
      <c r="G3430" s="275" t="s">
        <v>701</v>
      </c>
      <c r="H3430" s="275" t="s">
        <v>5457</v>
      </c>
      <c r="I3430" s="275" t="s">
        <v>35</v>
      </c>
      <c r="J3430" s="275" t="s">
        <v>4871</v>
      </c>
      <c r="K3430" s="275" t="s">
        <v>293</v>
      </c>
      <c r="L3430" s="886">
        <v>1</v>
      </c>
      <c r="M3430" s="373"/>
      <c r="N3430" s="366">
        <v>500</v>
      </c>
      <c r="O3430" s="1178">
        <v>500</v>
      </c>
      <c r="P3430" s="905" t="s">
        <v>3835</v>
      </c>
    </row>
    <row r="3431" spans="1:16" ht="78" customHeight="1">
      <c r="A3431" s="558"/>
      <c r="B3431" s="558"/>
      <c r="C3431" s="561"/>
      <c r="D3431" s="660" t="s">
        <v>5459</v>
      </c>
      <c r="E3431" s="2060" t="s">
        <v>28</v>
      </c>
      <c r="F3431" s="275" t="s">
        <v>24</v>
      </c>
      <c r="G3431" s="275" t="s">
        <v>5030</v>
      </c>
      <c r="H3431" s="275" t="s">
        <v>5453</v>
      </c>
      <c r="I3431" s="275" t="s">
        <v>35</v>
      </c>
      <c r="J3431" s="275" t="s">
        <v>5454</v>
      </c>
      <c r="K3431" s="275" t="s">
        <v>4866</v>
      </c>
      <c r="L3431" s="886">
        <v>3</v>
      </c>
      <c r="M3431" s="373"/>
      <c r="N3431" s="366">
        <v>3000</v>
      </c>
      <c r="O3431" s="1761">
        <v>4500</v>
      </c>
      <c r="P3431" s="905" t="s">
        <v>3835</v>
      </c>
    </row>
    <row r="3432" spans="1:16" ht="78" customHeight="1">
      <c r="A3432" s="558"/>
      <c r="B3432" s="558"/>
      <c r="C3432" s="561"/>
      <c r="D3432" s="660"/>
      <c r="E3432" s="2060"/>
      <c r="F3432" s="275" t="s">
        <v>24</v>
      </c>
      <c r="G3432" s="275" t="s">
        <v>5037</v>
      </c>
      <c r="H3432" s="275" t="s">
        <v>5460</v>
      </c>
      <c r="I3432" s="275" t="s">
        <v>35</v>
      </c>
      <c r="J3432" s="275" t="s">
        <v>5461</v>
      </c>
      <c r="K3432" s="275" t="s">
        <v>5436</v>
      </c>
      <c r="L3432" s="886">
        <v>5</v>
      </c>
      <c r="M3432" s="373"/>
      <c r="N3432" s="366">
        <v>1000</v>
      </c>
      <c r="O3432" s="1761"/>
      <c r="P3432" s="905" t="s">
        <v>3835</v>
      </c>
    </row>
    <row r="3433" spans="1:16" ht="78" customHeight="1">
      <c r="A3433" s="558"/>
      <c r="B3433" s="558"/>
      <c r="C3433" s="561"/>
      <c r="D3433" s="660"/>
      <c r="E3433" s="2060"/>
      <c r="F3433" s="275" t="s">
        <v>32</v>
      </c>
      <c r="G3433" s="275" t="s">
        <v>4944</v>
      </c>
      <c r="H3433" s="275" t="s">
        <v>5462</v>
      </c>
      <c r="I3433" s="275" t="s">
        <v>35</v>
      </c>
      <c r="J3433" s="275" t="s">
        <v>5463</v>
      </c>
      <c r="K3433" s="275" t="s">
        <v>4886</v>
      </c>
      <c r="L3433" s="886">
        <v>1</v>
      </c>
      <c r="M3433" s="373"/>
      <c r="N3433" s="366">
        <v>500</v>
      </c>
      <c r="O3433" s="1761"/>
      <c r="P3433" s="905" t="s">
        <v>3835</v>
      </c>
    </row>
    <row r="3434" spans="1:16" ht="78" customHeight="1">
      <c r="A3434" s="558"/>
      <c r="B3434" s="558"/>
      <c r="C3434" s="561"/>
      <c r="D3434" s="660" t="s">
        <v>5464</v>
      </c>
      <c r="E3434" s="2060" t="s">
        <v>28</v>
      </c>
      <c r="F3434" s="275" t="s">
        <v>24</v>
      </c>
      <c r="G3434" s="275" t="s">
        <v>5037</v>
      </c>
      <c r="H3434" s="275" t="s">
        <v>5465</v>
      </c>
      <c r="I3434" s="275" t="s">
        <v>29</v>
      </c>
      <c r="J3434" s="275" t="s">
        <v>5466</v>
      </c>
      <c r="K3434" s="275" t="s">
        <v>5436</v>
      </c>
      <c r="L3434" s="886">
        <v>5</v>
      </c>
      <c r="M3434" s="373"/>
      <c r="N3434" s="366">
        <v>500</v>
      </c>
      <c r="O3434" s="1761">
        <v>4500</v>
      </c>
      <c r="P3434" s="905" t="s">
        <v>3828</v>
      </c>
    </row>
    <row r="3435" spans="1:16" ht="78" customHeight="1">
      <c r="A3435" s="558"/>
      <c r="B3435" s="558"/>
      <c r="C3435" s="561"/>
      <c r="D3435" s="660"/>
      <c r="E3435" s="2060"/>
      <c r="F3435" s="275" t="s">
        <v>24</v>
      </c>
      <c r="G3435" s="275" t="s">
        <v>5418</v>
      </c>
      <c r="H3435" s="275" t="s">
        <v>1589</v>
      </c>
      <c r="I3435" s="275" t="s">
        <v>29</v>
      </c>
      <c r="J3435" s="275" t="s">
        <v>5419</v>
      </c>
      <c r="K3435" s="275" t="s">
        <v>5220</v>
      </c>
      <c r="L3435" s="886">
        <v>1</v>
      </c>
      <c r="M3435" s="373"/>
      <c r="N3435" s="366">
        <v>2500</v>
      </c>
      <c r="O3435" s="1761"/>
      <c r="P3435" s="905" t="s">
        <v>3828</v>
      </c>
    </row>
    <row r="3436" spans="1:16" ht="78" customHeight="1">
      <c r="A3436" s="558"/>
      <c r="B3436" s="558"/>
      <c r="C3436" s="561"/>
      <c r="D3436" s="660"/>
      <c r="E3436" s="2060"/>
      <c r="F3436" s="275" t="s">
        <v>24</v>
      </c>
      <c r="G3436" s="275" t="s">
        <v>71</v>
      </c>
      <c r="H3436" s="275" t="s">
        <v>5467</v>
      </c>
      <c r="I3436" s="275" t="s">
        <v>29</v>
      </c>
      <c r="J3436" s="275" t="s">
        <v>5440</v>
      </c>
      <c r="K3436" s="275" t="s">
        <v>5335</v>
      </c>
      <c r="L3436" s="886">
        <v>5</v>
      </c>
      <c r="M3436" s="373"/>
      <c r="N3436" s="366">
        <v>1500</v>
      </c>
      <c r="O3436" s="1761"/>
      <c r="P3436" s="905" t="s">
        <v>3828</v>
      </c>
    </row>
    <row r="3437" spans="1:16" ht="78" customHeight="1">
      <c r="A3437" s="558"/>
      <c r="B3437" s="558"/>
      <c r="C3437" s="561"/>
      <c r="D3437" s="275" t="s">
        <v>5468</v>
      </c>
      <c r="E3437" s="2061" t="s">
        <v>28</v>
      </c>
      <c r="F3437" s="275" t="s">
        <v>24</v>
      </c>
      <c r="G3437" s="275" t="s">
        <v>5037</v>
      </c>
      <c r="H3437" s="275" t="s">
        <v>5469</v>
      </c>
      <c r="I3437" s="275" t="s">
        <v>29</v>
      </c>
      <c r="J3437" s="275" t="s">
        <v>5466</v>
      </c>
      <c r="K3437" s="275" t="s">
        <v>5436</v>
      </c>
      <c r="L3437" s="886">
        <v>5</v>
      </c>
      <c r="M3437" s="373"/>
      <c r="N3437" s="366">
        <v>500</v>
      </c>
      <c r="O3437" s="1178">
        <v>500</v>
      </c>
      <c r="P3437" s="905" t="s">
        <v>3828</v>
      </c>
    </row>
    <row r="3438" spans="1:16" ht="78" customHeight="1">
      <c r="A3438" s="558"/>
      <c r="B3438" s="558"/>
      <c r="C3438" s="561"/>
      <c r="D3438" s="660" t="s">
        <v>5470</v>
      </c>
      <c r="E3438" s="2060" t="s">
        <v>28</v>
      </c>
      <c r="F3438" s="275" t="s">
        <v>24</v>
      </c>
      <c r="G3438" s="275" t="s">
        <v>5037</v>
      </c>
      <c r="H3438" s="275" t="s">
        <v>5469</v>
      </c>
      <c r="I3438" s="275" t="s">
        <v>29</v>
      </c>
      <c r="J3438" s="275" t="s">
        <v>5466</v>
      </c>
      <c r="K3438" s="275" t="s">
        <v>5436</v>
      </c>
      <c r="L3438" s="886">
        <v>5</v>
      </c>
      <c r="M3438" s="373"/>
      <c r="N3438" s="366">
        <v>500</v>
      </c>
      <c r="O3438" s="1761">
        <v>800</v>
      </c>
      <c r="P3438" s="905" t="s">
        <v>3828</v>
      </c>
    </row>
    <row r="3439" spans="1:16" ht="78" customHeight="1">
      <c r="A3439" s="558"/>
      <c r="B3439" s="558"/>
      <c r="C3439" s="561"/>
      <c r="D3439" s="660"/>
      <c r="E3439" s="2060"/>
      <c r="F3439" s="275" t="s">
        <v>32</v>
      </c>
      <c r="G3439" s="275" t="s">
        <v>4941</v>
      </c>
      <c r="H3439" s="275" t="s">
        <v>5439</v>
      </c>
      <c r="I3439" s="275" t="s">
        <v>35</v>
      </c>
      <c r="J3439" s="275" t="s">
        <v>5471</v>
      </c>
      <c r="K3439" s="275" t="s">
        <v>4892</v>
      </c>
      <c r="L3439" s="886">
        <v>2</v>
      </c>
      <c r="M3439" s="373"/>
      <c r="N3439" s="366">
        <v>200</v>
      </c>
      <c r="O3439" s="1761"/>
      <c r="P3439" s="905" t="s">
        <v>3835</v>
      </c>
    </row>
    <row r="3440" spans="1:16" ht="78" customHeight="1">
      <c r="A3440" s="558"/>
      <c r="B3440" s="558"/>
      <c r="C3440" s="561"/>
      <c r="D3440" s="660"/>
      <c r="E3440" s="2060"/>
      <c r="F3440" s="275" t="s">
        <v>32</v>
      </c>
      <c r="G3440" s="275" t="s">
        <v>4944</v>
      </c>
      <c r="H3440" s="275" t="s">
        <v>5472</v>
      </c>
      <c r="I3440" s="275" t="s">
        <v>35</v>
      </c>
      <c r="J3440" s="275" t="s">
        <v>5473</v>
      </c>
      <c r="K3440" s="275" t="s">
        <v>4886</v>
      </c>
      <c r="L3440" s="886">
        <v>3</v>
      </c>
      <c r="M3440" s="373"/>
      <c r="N3440" s="366">
        <v>100</v>
      </c>
      <c r="O3440" s="1761"/>
      <c r="P3440" s="905" t="s">
        <v>3835</v>
      </c>
    </row>
    <row r="3441" spans="1:16" ht="78" customHeight="1">
      <c r="A3441" s="558"/>
      <c r="B3441" s="558"/>
      <c r="C3441" s="561"/>
      <c r="D3441" s="660" t="s">
        <v>5474</v>
      </c>
      <c r="E3441" s="2060" t="s">
        <v>28</v>
      </c>
      <c r="F3441" s="275" t="s">
        <v>24</v>
      </c>
      <c r="G3441" s="275" t="s">
        <v>5037</v>
      </c>
      <c r="H3441" s="275" t="s">
        <v>5469</v>
      </c>
      <c r="I3441" s="275" t="s">
        <v>29</v>
      </c>
      <c r="J3441" s="275" t="s">
        <v>5466</v>
      </c>
      <c r="K3441" s="275" t="s">
        <v>5436</v>
      </c>
      <c r="L3441" s="886">
        <v>5</v>
      </c>
      <c r="M3441" s="373"/>
      <c r="N3441" s="366">
        <v>500</v>
      </c>
      <c r="O3441" s="1761">
        <v>850</v>
      </c>
      <c r="P3441" s="905" t="s">
        <v>3828</v>
      </c>
    </row>
    <row r="3442" spans="1:16" ht="78" customHeight="1">
      <c r="A3442" s="558"/>
      <c r="B3442" s="558"/>
      <c r="C3442" s="561"/>
      <c r="D3442" s="660"/>
      <c r="E3442" s="2055"/>
      <c r="F3442" s="275" t="s">
        <v>32</v>
      </c>
      <c r="G3442" s="275" t="s">
        <v>4941</v>
      </c>
      <c r="H3442" s="275" t="s">
        <v>5442</v>
      </c>
      <c r="I3442" s="275" t="s">
        <v>35</v>
      </c>
      <c r="J3442" s="275" t="s">
        <v>5475</v>
      </c>
      <c r="K3442" s="275" t="s">
        <v>4892</v>
      </c>
      <c r="L3442" s="886">
        <v>3</v>
      </c>
      <c r="M3442" s="373"/>
      <c r="N3442" s="366">
        <v>200</v>
      </c>
      <c r="O3442" s="1761"/>
      <c r="P3442" s="905" t="s">
        <v>3835</v>
      </c>
    </row>
    <row r="3443" spans="1:16" ht="78" customHeight="1">
      <c r="A3443" s="558"/>
      <c r="B3443" s="558"/>
      <c r="C3443" s="561"/>
      <c r="D3443" s="660"/>
      <c r="E3443" s="2055"/>
      <c r="F3443" s="275" t="s">
        <v>32</v>
      </c>
      <c r="G3443" s="275" t="s">
        <v>4944</v>
      </c>
      <c r="H3443" s="275" t="s">
        <v>5430</v>
      </c>
      <c r="I3443" s="275" t="s">
        <v>29</v>
      </c>
      <c r="J3443" s="275" t="s">
        <v>369</v>
      </c>
      <c r="K3443" s="275" t="s">
        <v>4886</v>
      </c>
      <c r="L3443" s="886">
        <v>1</v>
      </c>
      <c r="M3443" s="373"/>
      <c r="N3443" s="366">
        <v>100</v>
      </c>
      <c r="O3443" s="1761"/>
      <c r="P3443" s="905" t="s">
        <v>3828</v>
      </c>
    </row>
    <row r="3444" spans="1:16" ht="78" customHeight="1">
      <c r="A3444" s="558"/>
      <c r="B3444" s="558"/>
      <c r="C3444" s="561"/>
      <c r="D3444" s="660" t="s">
        <v>5476</v>
      </c>
      <c r="E3444" s="2060" t="s">
        <v>28</v>
      </c>
      <c r="F3444" s="275" t="s">
        <v>24</v>
      </c>
      <c r="G3444" s="275" t="s">
        <v>5037</v>
      </c>
      <c r="H3444" s="275" t="s">
        <v>5465</v>
      </c>
      <c r="I3444" s="275" t="s">
        <v>29</v>
      </c>
      <c r="J3444" s="275" t="s">
        <v>5466</v>
      </c>
      <c r="K3444" s="275" t="s">
        <v>5436</v>
      </c>
      <c r="L3444" s="886">
        <v>5</v>
      </c>
      <c r="M3444" s="373"/>
      <c r="N3444" s="366">
        <v>250</v>
      </c>
      <c r="O3444" s="1761">
        <v>4250</v>
      </c>
      <c r="P3444" s="905" t="s">
        <v>3828</v>
      </c>
    </row>
    <row r="3445" spans="1:16" ht="78" customHeight="1">
      <c r="A3445" s="558"/>
      <c r="B3445" s="558"/>
      <c r="C3445" s="561"/>
      <c r="D3445" s="660"/>
      <c r="E3445" s="2060"/>
      <c r="F3445" s="275" t="s">
        <v>24</v>
      </c>
      <c r="G3445" s="275" t="s">
        <v>5418</v>
      </c>
      <c r="H3445" s="275" t="s">
        <v>1589</v>
      </c>
      <c r="I3445" s="275" t="s">
        <v>29</v>
      </c>
      <c r="J3445" s="275" t="s">
        <v>5419</v>
      </c>
      <c r="K3445" s="275" t="s">
        <v>5220</v>
      </c>
      <c r="L3445" s="886">
        <v>1</v>
      </c>
      <c r="M3445" s="373"/>
      <c r="N3445" s="366">
        <v>2500</v>
      </c>
      <c r="O3445" s="1761"/>
      <c r="P3445" s="905" t="s">
        <v>3828</v>
      </c>
    </row>
    <row r="3446" spans="1:16" ht="78" customHeight="1">
      <c r="A3446" s="558"/>
      <c r="B3446" s="558"/>
      <c r="C3446" s="561"/>
      <c r="D3446" s="660"/>
      <c r="E3446" s="2060"/>
      <c r="F3446" s="275" t="s">
        <v>24</v>
      </c>
      <c r="G3446" s="275" t="s">
        <v>71</v>
      </c>
      <c r="H3446" s="275" t="s">
        <v>5467</v>
      </c>
      <c r="I3446" s="275" t="s">
        <v>29</v>
      </c>
      <c r="J3446" s="275" t="s">
        <v>5440</v>
      </c>
      <c r="K3446" s="275" t="s">
        <v>5335</v>
      </c>
      <c r="L3446" s="886">
        <v>5</v>
      </c>
      <c r="M3446" s="373"/>
      <c r="N3446" s="366">
        <v>1500</v>
      </c>
      <c r="O3446" s="1761"/>
      <c r="P3446" s="905" t="s">
        <v>3828</v>
      </c>
    </row>
    <row r="3447" spans="1:16" ht="78" customHeight="1">
      <c r="A3447" s="558"/>
      <c r="B3447" s="558"/>
      <c r="C3447" s="561"/>
      <c r="D3447" s="660" t="s">
        <v>5477</v>
      </c>
      <c r="E3447" s="2060" t="s">
        <v>23</v>
      </c>
      <c r="F3447" s="275" t="s">
        <v>24</v>
      </c>
      <c r="G3447" s="275" t="s">
        <v>5037</v>
      </c>
      <c r="H3447" s="275" t="s">
        <v>5465</v>
      </c>
      <c r="I3447" s="275" t="s">
        <v>29</v>
      </c>
      <c r="J3447" s="275" t="s">
        <v>5466</v>
      </c>
      <c r="K3447" s="275" t="s">
        <v>5436</v>
      </c>
      <c r="L3447" s="886">
        <v>5</v>
      </c>
      <c r="M3447" s="373" t="s">
        <v>5476</v>
      </c>
      <c r="N3447" s="366">
        <v>1000</v>
      </c>
      <c r="O3447" s="1761">
        <v>9000</v>
      </c>
      <c r="P3447" s="905" t="s">
        <v>3835</v>
      </c>
    </row>
    <row r="3448" spans="1:16" ht="78" customHeight="1">
      <c r="A3448" s="558"/>
      <c r="B3448" s="558"/>
      <c r="C3448" s="561"/>
      <c r="D3448" s="660"/>
      <c r="E3448" s="2055"/>
      <c r="F3448" s="275" t="s">
        <v>24</v>
      </c>
      <c r="G3448" s="275" t="s">
        <v>5030</v>
      </c>
      <c r="H3448" s="275" t="s">
        <v>5453</v>
      </c>
      <c r="I3448" s="275" t="s">
        <v>35</v>
      </c>
      <c r="J3448" s="275" t="s">
        <v>5454</v>
      </c>
      <c r="K3448" s="275" t="s">
        <v>4866</v>
      </c>
      <c r="L3448" s="886">
        <v>1</v>
      </c>
      <c r="M3448" s="373" t="s">
        <v>5456</v>
      </c>
      <c r="N3448" s="366">
        <v>5000</v>
      </c>
      <c r="O3448" s="1761"/>
      <c r="P3448" s="905" t="s">
        <v>3835</v>
      </c>
    </row>
    <row r="3449" spans="1:16" ht="78" customHeight="1">
      <c r="A3449" s="558"/>
      <c r="B3449" s="558"/>
      <c r="C3449" s="561"/>
      <c r="D3449" s="660"/>
      <c r="E3449" s="2055"/>
      <c r="F3449" s="275" t="s">
        <v>24</v>
      </c>
      <c r="G3449" s="275" t="s">
        <v>71</v>
      </c>
      <c r="H3449" s="275" t="s">
        <v>5467</v>
      </c>
      <c r="I3449" s="275" t="s">
        <v>29</v>
      </c>
      <c r="J3449" s="275" t="s">
        <v>5440</v>
      </c>
      <c r="K3449" s="275" t="s">
        <v>5335</v>
      </c>
      <c r="L3449" s="886">
        <v>5</v>
      </c>
      <c r="M3449" s="373" t="s">
        <v>5476</v>
      </c>
      <c r="N3449" s="366">
        <v>3000</v>
      </c>
      <c r="O3449" s="1761"/>
      <c r="P3449" s="905" t="s">
        <v>3835</v>
      </c>
    </row>
    <row r="3450" spans="1:16" ht="78" customHeight="1">
      <c r="A3450" s="559"/>
      <c r="B3450" s="559"/>
      <c r="C3450" s="561"/>
      <c r="D3450" s="275" t="s">
        <v>5478</v>
      </c>
      <c r="E3450" s="2061" t="s">
        <v>23</v>
      </c>
      <c r="F3450" s="275" t="s">
        <v>24</v>
      </c>
      <c r="G3450" s="275" t="s">
        <v>5418</v>
      </c>
      <c r="H3450" s="275" t="s">
        <v>1589</v>
      </c>
      <c r="I3450" s="275" t="s">
        <v>29</v>
      </c>
      <c r="J3450" s="275" t="s">
        <v>5419</v>
      </c>
      <c r="K3450" s="275" t="s">
        <v>5220</v>
      </c>
      <c r="L3450" s="886">
        <v>1</v>
      </c>
      <c r="M3450" s="373" t="s">
        <v>5452</v>
      </c>
      <c r="N3450" s="366">
        <v>5000</v>
      </c>
      <c r="O3450" s="1178">
        <v>5000</v>
      </c>
      <c r="P3450" s="905" t="s">
        <v>3835</v>
      </c>
    </row>
    <row r="3451" spans="1:16" ht="78" customHeight="1">
      <c r="A3451" s="720" t="s">
        <v>4765</v>
      </c>
      <c r="B3451" s="720" t="s">
        <v>5479</v>
      </c>
      <c r="C3451" s="722" t="s">
        <v>5480</v>
      </c>
      <c r="D3451" s="1272" t="s">
        <v>5481</v>
      </c>
      <c r="E3451" s="1802" t="s">
        <v>28</v>
      </c>
      <c r="F3451" s="74" t="s">
        <v>24</v>
      </c>
      <c r="G3451" s="965" t="s">
        <v>4937</v>
      </c>
      <c r="H3451" s="74" t="s">
        <v>5482</v>
      </c>
      <c r="I3451" s="965" t="s">
        <v>35</v>
      </c>
      <c r="J3451" s="965" t="s">
        <v>5483</v>
      </c>
      <c r="K3451" s="965" t="s">
        <v>4812</v>
      </c>
      <c r="L3451" s="1074">
        <v>5</v>
      </c>
      <c r="M3451" s="353"/>
      <c r="N3451" s="366">
        <v>500</v>
      </c>
      <c r="O3451" s="1761">
        <v>600</v>
      </c>
      <c r="P3451" s="905" t="s">
        <v>4780</v>
      </c>
    </row>
    <row r="3452" spans="1:16" ht="78" customHeight="1">
      <c r="A3452" s="558"/>
      <c r="B3452" s="558"/>
      <c r="C3452" s="722"/>
      <c r="D3452" s="1272"/>
      <c r="E3452" s="1802"/>
      <c r="F3452" s="7" t="s">
        <v>24</v>
      </c>
      <c r="G3452" s="964" t="s">
        <v>5087</v>
      </c>
      <c r="H3452" s="7" t="s">
        <v>5484</v>
      </c>
      <c r="I3452" s="964" t="s">
        <v>35</v>
      </c>
      <c r="J3452" s="964" t="s">
        <v>4857</v>
      </c>
      <c r="K3452" s="964" t="s">
        <v>4822</v>
      </c>
      <c r="L3452" s="1037">
        <v>1</v>
      </c>
      <c r="M3452" s="353"/>
      <c r="N3452" s="366">
        <v>0</v>
      </c>
      <c r="O3452" s="1761"/>
      <c r="P3452" s="905" t="s">
        <v>4744</v>
      </c>
    </row>
    <row r="3453" spans="1:16" ht="78" customHeight="1">
      <c r="A3453" s="558"/>
      <c r="B3453" s="558"/>
      <c r="C3453" s="722"/>
      <c r="D3453" s="1259"/>
      <c r="E3453" s="1803"/>
      <c r="F3453" s="7" t="s">
        <v>32</v>
      </c>
      <c r="G3453" s="964" t="s">
        <v>4944</v>
      </c>
      <c r="H3453" s="7" t="s">
        <v>5250</v>
      </c>
      <c r="I3453" s="964" t="s">
        <v>35</v>
      </c>
      <c r="J3453" s="964" t="s">
        <v>5485</v>
      </c>
      <c r="K3453" s="964" t="s">
        <v>5201</v>
      </c>
      <c r="L3453" s="1037">
        <v>3</v>
      </c>
      <c r="M3453" s="353"/>
      <c r="N3453" s="366">
        <v>100</v>
      </c>
      <c r="O3453" s="1761"/>
      <c r="P3453" s="905" t="s">
        <v>3835</v>
      </c>
    </row>
    <row r="3454" spans="1:16" ht="78" customHeight="1">
      <c r="A3454" s="558"/>
      <c r="B3454" s="558"/>
      <c r="C3454" s="722"/>
      <c r="D3454" s="1260" t="s">
        <v>5486</v>
      </c>
      <c r="E3454" s="1804" t="s">
        <v>28</v>
      </c>
      <c r="F3454" s="7" t="s">
        <v>32</v>
      </c>
      <c r="G3454" s="964" t="s">
        <v>5087</v>
      </c>
      <c r="H3454" s="7" t="s">
        <v>5487</v>
      </c>
      <c r="I3454" s="964" t="s">
        <v>35</v>
      </c>
      <c r="J3454" s="964" t="s">
        <v>5488</v>
      </c>
      <c r="K3454" s="964" t="s">
        <v>4822</v>
      </c>
      <c r="L3454" s="1037">
        <v>5</v>
      </c>
      <c r="M3454" s="353"/>
      <c r="N3454" s="366">
        <v>0</v>
      </c>
      <c r="O3454" s="1761">
        <v>100</v>
      </c>
      <c r="P3454" s="905" t="s">
        <v>5187</v>
      </c>
    </row>
    <row r="3455" spans="1:16" ht="78" customHeight="1">
      <c r="A3455" s="558"/>
      <c r="B3455" s="558"/>
      <c r="C3455" s="722"/>
      <c r="D3455" s="1272"/>
      <c r="E3455" s="1802"/>
      <c r="F3455" s="7" t="s">
        <v>32</v>
      </c>
      <c r="G3455" s="964" t="s">
        <v>5083</v>
      </c>
      <c r="H3455" s="7" t="s">
        <v>5489</v>
      </c>
      <c r="I3455" s="964" t="s">
        <v>35</v>
      </c>
      <c r="J3455" s="964" t="s">
        <v>5490</v>
      </c>
      <c r="K3455" s="964" t="s">
        <v>5491</v>
      </c>
      <c r="L3455" s="1037">
        <v>3</v>
      </c>
      <c r="M3455" s="353"/>
      <c r="N3455" s="366">
        <v>0</v>
      </c>
      <c r="O3455" s="1761"/>
      <c r="P3455" s="905" t="s">
        <v>4744</v>
      </c>
    </row>
    <row r="3456" spans="1:16" ht="78" customHeight="1">
      <c r="A3456" s="558"/>
      <c r="B3456" s="558"/>
      <c r="C3456" s="722"/>
      <c r="D3456" s="1259"/>
      <c r="E3456" s="1803"/>
      <c r="F3456" s="7" t="s">
        <v>32</v>
      </c>
      <c r="G3456" s="964" t="s">
        <v>4944</v>
      </c>
      <c r="H3456" s="7" t="s">
        <v>5258</v>
      </c>
      <c r="I3456" s="964" t="s">
        <v>35</v>
      </c>
      <c r="J3456" s="964" t="s">
        <v>2536</v>
      </c>
      <c r="K3456" s="964" t="s">
        <v>5201</v>
      </c>
      <c r="L3456" s="1037">
        <v>3</v>
      </c>
      <c r="M3456" s="353"/>
      <c r="N3456" s="366">
        <v>100</v>
      </c>
      <c r="O3456" s="1761"/>
      <c r="P3456" s="905" t="s">
        <v>3835</v>
      </c>
    </row>
    <row r="3457" spans="1:16" ht="78" customHeight="1">
      <c r="A3457" s="558"/>
      <c r="B3457" s="558"/>
      <c r="C3457" s="722"/>
      <c r="D3457" s="966" t="s">
        <v>5492</v>
      </c>
      <c r="E3457" s="1318" t="s">
        <v>28</v>
      </c>
      <c r="F3457" s="7" t="s">
        <v>32</v>
      </c>
      <c r="G3457" s="964" t="s">
        <v>5087</v>
      </c>
      <c r="H3457" s="7" t="s">
        <v>5487</v>
      </c>
      <c r="I3457" s="964" t="s">
        <v>35</v>
      </c>
      <c r="J3457" s="964" t="s">
        <v>5488</v>
      </c>
      <c r="K3457" s="964" t="s">
        <v>4822</v>
      </c>
      <c r="L3457" s="1037">
        <v>5</v>
      </c>
      <c r="M3457" s="353"/>
      <c r="N3457" s="366">
        <v>0</v>
      </c>
      <c r="O3457" s="1178">
        <v>0</v>
      </c>
      <c r="P3457" s="905" t="s">
        <v>5187</v>
      </c>
    </row>
    <row r="3458" spans="1:16" ht="78" customHeight="1">
      <c r="A3458" s="558"/>
      <c r="B3458" s="558"/>
      <c r="C3458" s="722"/>
      <c r="D3458" s="966" t="s">
        <v>5493</v>
      </c>
      <c r="E3458" s="1318" t="s">
        <v>28</v>
      </c>
      <c r="F3458" s="7" t="s">
        <v>24</v>
      </c>
      <c r="G3458" s="964" t="s">
        <v>5083</v>
      </c>
      <c r="H3458" s="7" t="s">
        <v>5494</v>
      </c>
      <c r="I3458" s="964" t="s">
        <v>35</v>
      </c>
      <c r="J3458" s="964" t="s">
        <v>5495</v>
      </c>
      <c r="K3458" s="964" t="s">
        <v>5491</v>
      </c>
      <c r="L3458" s="1037">
        <v>5</v>
      </c>
      <c r="M3458" s="353"/>
      <c r="N3458" s="366">
        <v>0</v>
      </c>
      <c r="O3458" s="1178">
        <v>0</v>
      </c>
      <c r="P3458" s="905" t="s">
        <v>4744</v>
      </c>
    </row>
    <row r="3459" spans="1:16" ht="78" customHeight="1">
      <c r="A3459" s="558"/>
      <c r="B3459" s="558"/>
      <c r="C3459" s="722"/>
      <c r="D3459" s="966" t="s">
        <v>5496</v>
      </c>
      <c r="E3459" s="1318" t="s">
        <v>28</v>
      </c>
      <c r="F3459" s="7" t="s">
        <v>32</v>
      </c>
      <c r="G3459" s="964" t="s">
        <v>4941</v>
      </c>
      <c r="H3459" s="7" t="s">
        <v>5108</v>
      </c>
      <c r="I3459" s="964" t="s">
        <v>35</v>
      </c>
      <c r="J3459" s="964" t="s">
        <v>5497</v>
      </c>
      <c r="K3459" s="964" t="s">
        <v>5100</v>
      </c>
      <c r="L3459" s="1037">
        <v>3</v>
      </c>
      <c r="M3459" s="353"/>
      <c r="N3459" s="366">
        <v>100</v>
      </c>
      <c r="O3459" s="1178">
        <v>100</v>
      </c>
      <c r="P3459" s="905" t="s">
        <v>3835</v>
      </c>
    </row>
    <row r="3460" spans="1:16" ht="78" customHeight="1">
      <c r="A3460" s="558"/>
      <c r="B3460" s="558"/>
      <c r="C3460" s="722"/>
      <c r="D3460" s="964" t="s">
        <v>5498</v>
      </c>
      <c r="E3460" s="1796" t="s">
        <v>28</v>
      </c>
      <c r="F3460" s="7" t="s">
        <v>32</v>
      </c>
      <c r="G3460" s="964" t="s">
        <v>5083</v>
      </c>
      <c r="H3460" s="7" t="s">
        <v>5499</v>
      </c>
      <c r="I3460" s="964" t="s">
        <v>35</v>
      </c>
      <c r="J3460" s="964" t="s">
        <v>5500</v>
      </c>
      <c r="K3460" s="964" t="s">
        <v>5491</v>
      </c>
      <c r="L3460" s="1037">
        <v>5</v>
      </c>
      <c r="M3460" s="353"/>
      <c r="N3460" s="366">
        <v>0</v>
      </c>
      <c r="O3460" s="1178">
        <v>0</v>
      </c>
      <c r="P3460" s="905" t="s">
        <v>4744</v>
      </c>
    </row>
    <row r="3461" spans="1:16" ht="78" customHeight="1">
      <c r="A3461" s="558"/>
      <c r="B3461" s="558"/>
      <c r="C3461" s="722"/>
      <c r="D3461" s="1260" t="s">
        <v>5501</v>
      </c>
      <c r="E3461" s="1804" t="s">
        <v>23</v>
      </c>
      <c r="F3461" s="7" t="s">
        <v>24</v>
      </c>
      <c r="G3461" s="964" t="s">
        <v>4937</v>
      </c>
      <c r="H3461" s="7" t="s">
        <v>5482</v>
      </c>
      <c r="I3461" s="964" t="s">
        <v>35</v>
      </c>
      <c r="J3461" s="964" t="s">
        <v>5483</v>
      </c>
      <c r="K3461" s="964" t="s">
        <v>4812</v>
      </c>
      <c r="L3461" s="1037">
        <v>5</v>
      </c>
      <c r="M3461" s="353" t="s">
        <v>5481</v>
      </c>
      <c r="N3461" s="366">
        <v>1000</v>
      </c>
      <c r="O3461" s="1761">
        <v>1100</v>
      </c>
      <c r="P3461" s="905" t="s">
        <v>3835</v>
      </c>
    </row>
    <row r="3462" spans="1:16" ht="78" customHeight="1">
      <c r="A3462" s="558"/>
      <c r="B3462" s="558"/>
      <c r="C3462" s="722"/>
      <c r="D3462" s="1272"/>
      <c r="E3462" s="1802"/>
      <c r="F3462" s="7" t="s">
        <v>32</v>
      </c>
      <c r="G3462" s="964" t="s">
        <v>4944</v>
      </c>
      <c r="H3462" s="7" t="s">
        <v>5250</v>
      </c>
      <c r="I3462" s="964" t="s">
        <v>35</v>
      </c>
      <c r="J3462" s="964" t="s">
        <v>5485</v>
      </c>
      <c r="K3462" s="964" t="s">
        <v>5201</v>
      </c>
      <c r="L3462" s="1037">
        <v>3</v>
      </c>
      <c r="M3462" s="353" t="s">
        <v>5481</v>
      </c>
      <c r="N3462" s="366">
        <v>100</v>
      </c>
      <c r="O3462" s="1761"/>
      <c r="P3462" s="905" t="s">
        <v>3835</v>
      </c>
    </row>
    <row r="3463" spans="1:16" ht="78" customHeight="1">
      <c r="A3463" s="558"/>
      <c r="B3463" s="558"/>
      <c r="C3463" s="722"/>
      <c r="D3463" s="1259"/>
      <c r="E3463" s="1803"/>
      <c r="F3463" s="7" t="s">
        <v>24</v>
      </c>
      <c r="G3463" s="964" t="s">
        <v>5083</v>
      </c>
      <c r="H3463" s="7" t="s">
        <v>5494</v>
      </c>
      <c r="I3463" s="964" t="s">
        <v>35</v>
      </c>
      <c r="J3463" s="964" t="s">
        <v>5495</v>
      </c>
      <c r="K3463" s="964" t="s">
        <v>5491</v>
      </c>
      <c r="L3463" s="1037">
        <v>5</v>
      </c>
      <c r="M3463" s="353" t="s">
        <v>5493</v>
      </c>
      <c r="N3463" s="366">
        <v>0</v>
      </c>
      <c r="O3463" s="1761"/>
      <c r="P3463" s="905" t="s">
        <v>4744</v>
      </c>
    </row>
    <row r="3464" spans="1:16" ht="78" customHeight="1">
      <c r="A3464" s="558"/>
      <c r="B3464" s="558"/>
      <c r="C3464" s="722"/>
      <c r="D3464" s="1260" t="s">
        <v>5502</v>
      </c>
      <c r="E3464" s="1804" t="s">
        <v>23</v>
      </c>
      <c r="F3464" s="7" t="s">
        <v>24</v>
      </c>
      <c r="G3464" s="964" t="s">
        <v>4937</v>
      </c>
      <c r="H3464" s="7" t="s">
        <v>5482</v>
      </c>
      <c r="I3464" s="964" t="s">
        <v>35</v>
      </c>
      <c r="J3464" s="964" t="s">
        <v>5483</v>
      </c>
      <c r="K3464" s="964" t="s">
        <v>4812</v>
      </c>
      <c r="L3464" s="1037">
        <v>5</v>
      </c>
      <c r="M3464" s="353" t="s">
        <v>5481</v>
      </c>
      <c r="N3464" s="366">
        <v>0</v>
      </c>
      <c r="O3464" s="1761">
        <v>0</v>
      </c>
      <c r="P3464" s="373" t="s">
        <v>5503</v>
      </c>
    </row>
    <row r="3465" spans="1:16" ht="78" customHeight="1">
      <c r="A3465" s="558"/>
      <c r="B3465" s="558"/>
      <c r="C3465" s="722"/>
      <c r="D3465" s="1272"/>
      <c r="E3465" s="1802"/>
      <c r="F3465" s="7" t="s">
        <v>24</v>
      </c>
      <c r="G3465" s="964" t="s">
        <v>5087</v>
      </c>
      <c r="H3465" s="7" t="s">
        <v>5484</v>
      </c>
      <c r="I3465" s="964" t="s">
        <v>35</v>
      </c>
      <c r="J3465" s="964" t="s">
        <v>4857</v>
      </c>
      <c r="K3465" s="964" t="s">
        <v>4822</v>
      </c>
      <c r="L3465" s="1037">
        <v>1</v>
      </c>
      <c r="M3465" s="353" t="s">
        <v>5481</v>
      </c>
      <c r="N3465" s="366">
        <v>0</v>
      </c>
      <c r="O3465" s="1761"/>
      <c r="P3465" s="905" t="s">
        <v>4744</v>
      </c>
    </row>
    <row r="3466" spans="1:16" ht="78" customHeight="1">
      <c r="A3466" s="559"/>
      <c r="B3466" s="559"/>
      <c r="C3466" s="723"/>
      <c r="D3466" s="1259"/>
      <c r="E3466" s="1803"/>
      <c r="F3466" s="7" t="s">
        <v>24</v>
      </c>
      <c r="G3466" s="964" t="s">
        <v>5083</v>
      </c>
      <c r="H3466" s="7" t="s">
        <v>5494</v>
      </c>
      <c r="I3466" s="964" t="s">
        <v>35</v>
      </c>
      <c r="J3466" s="964" t="s">
        <v>5495</v>
      </c>
      <c r="K3466" s="964" t="s">
        <v>5491</v>
      </c>
      <c r="L3466" s="1037">
        <v>5</v>
      </c>
      <c r="M3466" s="353" t="s">
        <v>5493</v>
      </c>
      <c r="N3466" s="366">
        <v>0</v>
      </c>
      <c r="O3466" s="1761"/>
      <c r="P3466" s="905" t="s">
        <v>4744</v>
      </c>
    </row>
    <row r="3467" spans="1:16" ht="78" customHeight="1">
      <c r="A3467" s="725" t="s">
        <v>4765</v>
      </c>
      <c r="B3467" s="728" t="s">
        <v>5504</v>
      </c>
      <c r="C3467" s="725" t="s">
        <v>5505</v>
      </c>
      <c r="D3467" s="725" t="s">
        <v>5506</v>
      </c>
      <c r="E3467" s="2053" t="s">
        <v>28</v>
      </c>
      <c r="F3467" s="725" t="s">
        <v>24</v>
      </c>
      <c r="G3467" s="275" t="s">
        <v>4937</v>
      </c>
      <c r="H3467" s="275" t="s">
        <v>5507</v>
      </c>
      <c r="I3467" s="275" t="s">
        <v>35</v>
      </c>
      <c r="J3467" s="275" t="s">
        <v>5508</v>
      </c>
      <c r="K3467" s="275" t="s">
        <v>5509</v>
      </c>
      <c r="L3467" s="886">
        <v>1</v>
      </c>
      <c r="M3467" s="358"/>
      <c r="N3467" s="939">
        <v>2500</v>
      </c>
      <c r="O3467" s="1761">
        <v>5000</v>
      </c>
      <c r="P3467" s="905" t="s">
        <v>4780</v>
      </c>
    </row>
    <row r="3468" spans="1:16" ht="78" customHeight="1">
      <c r="A3468" s="726"/>
      <c r="B3468" s="729"/>
      <c r="C3468" s="726"/>
      <c r="D3468" s="726"/>
      <c r="E3468" s="2062"/>
      <c r="F3468" s="726"/>
      <c r="G3468" s="275" t="s">
        <v>5510</v>
      </c>
      <c r="H3468" s="275" t="s">
        <v>5511</v>
      </c>
      <c r="I3468" s="275" t="s">
        <v>35</v>
      </c>
      <c r="J3468" s="275" t="s">
        <v>2389</v>
      </c>
      <c r="K3468" s="275" t="s">
        <v>5175</v>
      </c>
      <c r="L3468" s="886">
        <v>1</v>
      </c>
      <c r="M3468" s="353"/>
      <c r="N3468" s="939">
        <v>2500</v>
      </c>
      <c r="O3468" s="1761"/>
      <c r="P3468" s="905" t="s">
        <v>4780</v>
      </c>
    </row>
    <row r="3469" spans="1:16" ht="78" customHeight="1">
      <c r="A3469" s="727"/>
      <c r="B3469" s="730"/>
      <c r="C3469" s="727"/>
      <c r="D3469" s="727"/>
      <c r="E3469" s="2063"/>
      <c r="F3469" s="731"/>
      <c r="G3469" s="275" t="s">
        <v>5512</v>
      </c>
      <c r="H3469" s="275" t="s">
        <v>5158</v>
      </c>
      <c r="I3469" s="275" t="s">
        <v>35</v>
      </c>
      <c r="J3469" s="275" t="s">
        <v>5513</v>
      </c>
      <c r="K3469" s="275" t="s">
        <v>5514</v>
      </c>
      <c r="L3469" s="886">
        <v>2</v>
      </c>
      <c r="M3469" s="353"/>
      <c r="N3469" s="939">
        <v>0</v>
      </c>
      <c r="O3469" s="1761"/>
      <c r="P3469" s="373" t="s">
        <v>5515</v>
      </c>
    </row>
    <row r="3470" spans="1:16" ht="78" customHeight="1">
      <c r="A3470" s="732" t="s">
        <v>4765</v>
      </c>
      <c r="B3470" s="734" t="s">
        <v>5516</v>
      </c>
      <c r="C3470" s="1476" t="s">
        <v>5517</v>
      </c>
      <c r="D3470" s="1034" t="s">
        <v>5518</v>
      </c>
      <c r="E3470" s="1832" t="s">
        <v>28</v>
      </c>
      <c r="F3470" s="7" t="s">
        <v>32</v>
      </c>
      <c r="G3470" s="966" t="s">
        <v>4944</v>
      </c>
      <c r="H3470" s="7" t="s">
        <v>5519</v>
      </c>
      <c r="I3470" s="964" t="s">
        <v>35</v>
      </c>
      <c r="J3470" s="964" t="s">
        <v>661</v>
      </c>
      <c r="K3470" s="964" t="s">
        <v>4886</v>
      </c>
      <c r="L3470" s="1037">
        <v>2</v>
      </c>
      <c r="M3470" s="353"/>
      <c r="N3470" s="366">
        <v>200</v>
      </c>
      <c r="O3470" s="1761">
        <v>3700</v>
      </c>
      <c r="P3470" s="905" t="s">
        <v>3835</v>
      </c>
    </row>
    <row r="3471" spans="1:16" ht="78" customHeight="1">
      <c r="A3471" s="733"/>
      <c r="B3471" s="680"/>
      <c r="C3471" s="774"/>
      <c r="D3471" s="1034"/>
      <c r="E3471" s="1832"/>
      <c r="F3471" s="9" t="s">
        <v>24</v>
      </c>
      <c r="G3471" s="964" t="s">
        <v>5280</v>
      </c>
      <c r="H3471" s="7" t="s">
        <v>5519</v>
      </c>
      <c r="I3471" s="1032" t="s">
        <v>35</v>
      </c>
      <c r="J3471" s="964" t="s">
        <v>5520</v>
      </c>
      <c r="K3471" s="964" t="s">
        <v>5521</v>
      </c>
      <c r="L3471" s="1037">
        <v>2</v>
      </c>
      <c r="M3471" s="353"/>
      <c r="N3471" s="366">
        <v>2000</v>
      </c>
      <c r="O3471" s="1761"/>
      <c r="P3471" s="905" t="s">
        <v>4780</v>
      </c>
    </row>
    <row r="3472" spans="1:16" ht="78" customHeight="1">
      <c r="A3472" s="733"/>
      <c r="B3472" s="680"/>
      <c r="C3472" s="774"/>
      <c r="D3472" s="1034"/>
      <c r="E3472" s="1832"/>
      <c r="F3472" s="9" t="s">
        <v>24</v>
      </c>
      <c r="G3472" s="964" t="s">
        <v>5214</v>
      </c>
      <c r="H3472" s="7" t="s">
        <v>5519</v>
      </c>
      <c r="I3472" s="1032" t="s">
        <v>35</v>
      </c>
      <c r="J3472" s="964" t="s">
        <v>5522</v>
      </c>
      <c r="K3472" s="964" t="s">
        <v>5523</v>
      </c>
      <c r="L3472" s="1037">
        <v>3</v>
      </c>
      <c r="M3472" s="353"/>
      <c r="N3472" s="366">
        <v>1500</v>
      </c>
      <c r="O3472" s="1761"/>
      <c r="P3472" s="905" t="s">
        <v>4780</v>
      </c>
    </row>
    <row r="3473" spans="1:16" ht="78" customHeight="1">
      <c r="A3473" s="733"/>
      <c r="B3473" s="680"/>
      <c r="C3473" s="774"/>
      <c r="D3473" s="1034"/>
      <c r="E3473" s="1832"/>
      <c r="F3473" s="7" t="s">
        <v>32</v>
      </c>
      <c r="G3473" s="965" t="s">
        <v>4941</v>
      </c>
      <c r="H3473" s="7" t="s">
        <v>5519</v>
      </c>
      <c r="I3473" s="1032" t="s">
        <v>35</v>
      </c>
      <c r="J3473" s="964" t="s">
        <v>5524</v>
      </c>
      <c r="K3473" s="964" t="s">
        <v>4892</v>
      </c>
      <c r="L3473" s="1037">
        <v>2</v>
      </c>
      <c r="M3473" s="353"/>
      <c r="N3473" s="366">
        <v>0</v>
      </c>
      <c r="O3473" s="1761"/>
      <c r="P3473" s="905" t="s">
        <v>4597</v>
      </c>
    </row>
    <row r="3474" spans="1:16" ht="78" customHeight="1">
      <c r="A3474" s="733"/>
      <c r="B3474" s="680"/>
      <c r="C3474" s="774"/>
      <c r="D3474" s="964" t="s">
        <v>5525</v>
      </c>
      <c r="E3474" s="1796" t="s">
        <v>28</v>
      </c>
      <c r="F3474" s="7" t="s">
        <v>32</v>
      </c>
      <c r="G3474" s="966" t="s">
        <v>4944</v>
      </c>
      <c r="H3474" s="7" t="s">
        <v>5526</v>
      </c>
      <c r="I3474" s="964" t="s">
        <v>26</v>
      </c>
      <c r="J3474" s="964" t="s">
        <v>5527</v>
      </c>
      <c r="K3474" s="964" t="s">
        <v>4886</v>
      </c>
      <c r="L3474" s="1037">
        <v>3</v>
      </c>
      <c r="M3474" s="353"/>
      <c r="N3474" s="366">
        <v>100</v>
      </c>
      <c r="O3474" s="1178">
        <v>100</v>
      </c>
      <c r="P3474" s="905" t="s">
        <v>3835</v>
      </c>
    </row>
    <row r="3475" spans="1:16" ht="78" customHeight="1">
      <c r="A3475" s="733"/>
      <c r="B3475" s="680"/>
      <c r="C3475" s="774"/>
      <c r="D3475" s="964" t="s">
        <v>5528</v>
      </c>
      <c r="E3475" s="1796" t="s">
        <v>28</v>
      </c>
      <c r="F3475" s="7" t="s">
        <v>32</v>
      </c>
      <c r="G3475" s="966" t="s">
        <v>4944</v>
      </c>
      <c r="H3475" s="7" t="s">
        <v>5526</v>
      </c>
      <c r="I3475" s="964" t="s">
        <v>26</v>
      </c>
      <c r="J3475" s="964" t="s">
        <v>5527</v>
      </c>
      <c r="K3475" s="964" t="s">
        <v>4886</v>
      </c>
      <c r="L3475" s="1037">
        <v>3</v>
      </c>
      <c r="M3475" s="353"/>
      <c r="N3475" s="366">
        <v>100</v>
      </c>
      <c r="O3475" s="1178">
        <v>100</v>
      </c>
      <c r="P3475" s="905" t="s">
        <v>3835</v>
      </c>
    </row>
    <row r="3476" spans="1:16" ht="78" customHeight="1">
      <c r="A3476" s="733"/>
      <c r="B3476" s="680"/>
      <c r="C3476" s="774"/>
      <c r="D3476" s="1034" t="s">
        <v>5529</v>
      </c>
      <c r="E3476" s="1832" t="s">
        <v>23</v>
      </c>
      <c r="F3476" s="7" t="s">
        <v>32</v>
      </c>
      <c r="G3476" s="966" t="s">
        <v>4944</v>
      </c>
      <c r="H3476" s="7" t="s">
        <v>5530</v>
      </c>
      <c r="I3476" s="964" t="s">
        <v>5531</v>
      </c>
      <c r="J3476" s="964"/>
      <c r="K3476" s="964" t="s">
        <v>4886</v>
      </c>
      <c r="L3476" s="1131" t="s">
        <v>5532</v>
      </c>
      <c r="M3476" s="353" t="s">
        <v>5533</v>
      </c>
      <c r="N3476" s="366">
        <v>200</v>
      </c>
      <c r="O3476" s="1761">
        <v>3700</v>
      </c>
      <c r="P3476" s="905" t="s">
        <v>3835</v>
      </c>
    </row>
    <row r="3477" spans="1:16" ht="78" customHeight="1">
      <c r="A3477" s="733"/>
      <c r="B3477" s="680"/>
      <c r="C3477" s="774"/>
      <c r="D3477" s="1034"/>
      <c r="E3477" s="1832"/>
      <c r="F3477" s="9" t="s">
        <v>24</v>
      </c>
      <c r="G3477" s="964" t="s">
        <v>5280</v>
      </c>
      <c r="H3477" s="7" t="s">
        <v>5519</v>
      </c>
      <c r="I3477" s="964" t="s">
        <v>35</v>
      </c>
      <c r="J3477" s="964"/>
      <c r="K3477" s="964" t="s">
        <v>5521</v>
      </c>
      <c r="L3477" s="1037">
        <v>2</v>
      </c>
      <c r="M3477" s="353" t="s">
        <v>5518</v>
      </c>
      <c r="N3477" s="366">
        <v>2000</v>
      </c>
      <c r="O3477" s="1761"/>
      <c r="P3477" s="905" t="s">
        <v>3835</v>
      </c>
    </row>
    <row r="3478" spans="1:16" ht="78" customHeight="1">
      <c r="A3478" s="733"/>
      <c r="B3478" s="680"/>
      <c r="C3478" s="774"/>
      <c r="D3478" s="1034"/>
      <c r="E3478" s="1832"/>
      <c r="F3478" s="9" t="s">
        <v>24</v>
      </c>
      <c r="G3478" s="964" t="s">
        <v>5214</v>
      </c>
      <c r="H3478" s="7" t="s">
        <v>5519</v>
      </c>
      <c r="I3478" s="964" t="s">
        <v>35</v>
      </c>
      <c r="J3478" s="964"/>
      <c r="K3478" s="964" t="s">
        <v>5523</v>
      </c>
      <c r="L3478" s="1037">
        <v>3</v>
      </c>
      <c r="M3478" s="353" t="s">
        <v>5518</v>
      </c>
      <c r="N3478" s="366">
        <v>1500</v>
      </c>
      <c r="O3478" s="1761"/>
      <c r="P3478" s="905" t="s">
        <v>3835</v>
      </c>
    </row>
    <row r="3479" spans="1:16" ht="78" customHeight="1">
      <c r="A3479" s="733"/>
      <c r="B3479" s="680"/>
      <c r="C3479" s="774"/>
      <c r="D3479" s="1260"/>
      <c r="E3479" s="1832"/>
      <c r="F3479" s="7" t="s">
        <v>32</v>
      </c>
      <c r="G3479" s="965" t="s">
        <v>4941</v>
      </c>
      <c r="H3479" s="7" t="s">
        <v>5519</v>
      </c>
      <c r="I3479" s="964" t="s">
        <v>35</v>
      </c>
      <c r="J3479" s="964"/>
      <c r="K3479" s="964" t="s">
        <v>4892</v>
      </c>
      <c r="L3479" s="1037">
        <v>2</v>
      </c>
      <c r="M3479" s="353" t="s">
        <v>5518</v>
      </c>
      <c r="N3479" s="366">
        <v>0</v>
      </c>
      <c r="O3479" s="1761"/>
      <c r="P3479" s="905" t="s">
        <v>4597</v>
      </c>
    </row>
    <row r="3480" spans="1:16" ht="78" customHeight="1">
      <c r="A3480" s="494" t="s">
        <v>4765</v>
      </c>
      <c r="B3480" s="494" t="s">
        <v>5534</v>
      </c>
      <c r="C3480" s="561" t="s">
        <v>5535</v>
      </c>
      <c r="D3480" s="281" t="s">
        <v>5536</v>
      </c>
      <c r="E3480" s="2064" t="s">
        <v>28</v>
      </c>
      <c r="F3480" s="7" t="s">
        <v>32</v>
      </c>
      <c r="G3480" s="964" t="s">
        <v>4964</v>
      </c>
      <c r="H3480" s="7" t="s">
        <v>5537</v>
      </c>
      <c r="I3480" s="964" t="s">
        <v>29</v>
      </c>
      <c r="J3480" s="928" t="s">
        <v>5538</v>
      </c>
      <c r="K3480" s="964" t="s">
        <v>5539</v>
      </c>
      <c r="L3480" s="1116">
        <v>2</v>
      </c>
      <c r="M3480" s="353"/>
      <c r="N3480" s="366">
        <v>0</v>
      </c>
      <c r="O3480" s="1178">
        <v>100</v>
      </c>
      <c r="P3480" s="905" t="s">
        <v>13151</v>
      </c>
    </row>
    <row r="3481" spans="1:16" ht="78" customHeight="1">
      <c r="A3481" s="494"/>
      <c r="B3481" s="494"/>
      <c r="C3481" s="561"/>
      <c r="D3481" s="281" t="s">
        <v>5540</v>
      </c>
      <c r="E3481" s="2064" t="s">
        <v>28</v>
      </c>
      <c r="F3481" s="7" t="s">
        <v>32</v>
      </c>
      <c r="G3481" s="964" t="s">
        <v>4964</v>
      </c>
      <c r="H3481" s="7" t="s">
        <v>5537</v>
      </c>
      <c r="I3481" s="964" t="s">
        <v>29</v>
      </c>
      <c r="J3481" s="928" t="s">
        <v>5538</v>
      </c>
      <c r="K3481" s="964" t="s">
        <v>5539</v>
      </c>
      <c r="L3481" s="1116">
        <v>2</v>
      </c>
      <c r="M3481" s="353"/>
      <c r="N3481" s="366">
        <v>100</v>
      </c>
      <c r="O3481" s="1178">
        <v>100</v>
      </c>
      <c r="P3481" s="905" t="s">
        <v>3828</v>
      </c>
    </row>
    <row r="3482" spans="1:16" ht="78" customHeight="1">
      <c r="A3482" s="494"/>
      <c r="B3482" s="494"/>
      <c r="C3482" s="561"/>
      <c r="D3482" s="281" t="s">
        <v>5541</v>
      </c>
      <c r="E3482" s="2064" t="s">
        <v>28</v>
      </c>
      <c r="F3482" s="7" t="s">
        <v>32</v>
      </c>
      <c r="G3482" s="964" t="s">
        <v>4964</v>
      </c>
      <c r="H3482" s="7" t="s">
        <v>5537</v>
      </c>
      <c r="I3482" s="964" t="s">
        <v>29</v>
      </c>
      <c r="J3482" s="928" t="s">
        <v>5538</v>
      </c>
      <c r="K3482" s="964" t="s">
        <v>5539</v>
      </c>
      <c r="L3482" s="1116">
        <v>2</v>
      </c>
      <c r="M3482" s="353"/>
      <c r="N3482" s="366">
        <v>100</v>
      </c>
      <c r="O3482" s="1178">
        <v>100</v>
      </c>
      <c r="P3482" s="905" t="s">
        <v>3828</v>
      </c>
    </row>
    <row r="3483" spans="1:16" ht="78" customHeight="1">
      <c r="A3483" s="494"/>
      <c r="B3483" s="494"/>
      <c r="C3483" s="561"/>
      <c r="D3483" s="281" t="s">
        <v>5542</v>
      </c>
      <c r="E3483" s="2064" t="s">
        <v>28</v>
      </c>
      <c r="F3483" s="7" t="s">
        <v>32</v>
      </c>
      <c r="G3483" s="964" t="s">
        <v>4964</v>
      </c>
      <c r="H3483" s="7" t="s">
        <v>5537</v>
      </c>
      <c r="I3483" s="964" t="s">
        <v>29</v>
      </c>
      <c r="J3483" s="928" t="s">
        <v>5538</v>
      </c>
      <c r="K3483" s="964" t="s">
        <v>5539</v>
      </c>
      <c r="L3483" s="1116">
        <v>2</v>
      </c>
      <c r="M3483" s="353"/>
      <c r="N3483" s="366">
        <v>100</v>
      </c>
      <c r="O3483" s="1178">
        <v>100</v>
      </c>
      <c r="P3483" s="905" t="s">
        <v>3828</v>
      </c>
    </row>
    <row r="3484" spans="1:16" ht="78" customHeight="1">
      <c r="A3484" s="494" t="s">
        <v>4765</v>
      </c>
      <c r="B3484" s="494" t="s">
        <v>5543</v>
      </c>
      <c r="C3484" s="561" t="s">
        <v>5544</v>
      </c>
      <c r="D3484" s="281" t="s">
        <v>5545</v>
      </c>
      <c r="E3484" s="2064" t="s">
        <v>28</v>
      </c>
      <c r="F3484" s="7" t="s">
        <v>32</v>
      </c>
      <c r="G3484" s="964" t="s">
        <v>5322</v>
      </c>
      <c r="H3484" s="7" t="s">
        <v>5499</v>
      </c>
      <c r="I3484" s="928" t="s">
        <v>35</v>
      </c>
      <c r="J3484" s="928" t="s">
        <v>5546</v>
      </c>
      <c r="K3484" s="964" t="s">
        <v>5547</v>
      </c>
      <c r="L3484" s="1129">
        <v>5</v>
      </c>
      <c r="M3484" s="353"/>
      <c r="N3484" s="366">
        <v>0</v>
      </c>
      <c r="O3484" s="1178">
        <v>0</v>
      </c>
      <c r="P3484" s="905" t="s">
        <v>4744</v>
      </c>
    </row>
    <row r="3485" spans="1:16" ht="78" customHeight="1">
      <c r="A3485" s="494"/>
      <c r="B3485" s="494"/>
      <c r="C3485" s="561"/>
      <c r="D3485" s="1327" t="s">
        <v>5548</v>
      </c>
      <c r="E3485" s="2065" t="s">
        <v>28</v>
      </c>
      <c r="F3485" s="7" t="s">
        <v>32</v>
      </c>
      <c r="G3485" s="964" t="s">
        <v>4819</v>
      </c>
      <c r="H3485" s="7" t="s">
        <v>5549</v>
      </c>
      <c r="I3485" s="928" t="s">
        <v>35</v>
      </c>
      <c r="J3485" s="928" t="s">
        <v>5550</v>
      </c>
      <c r="K3485" s="964" t="s">
        <v>5255</v>
      </c>
      <c r="L3485" s="1129">
        <v>3</v>
      </c>
      <c r="M3485" s="353"/>
      <c r="N3485" s="366">
        <v>0</v>
      </c>
      <c r="O3485" s="1178">
        <v>0</v>
      </c>
      <c r="P3485" s="905" t="s">
        <v>4744</v>
      </c>
    </row>
    <row r="3486" spans="1:16" ht="78" customHeight="1">
      <c r="A3486" s="494"/>
      <c r="B3486" s="494"/>
      <c r="C3486" s="561"/>
      <c r="D3486" s="1328"/>
      <c r="E3486" s="2066"/>
      <c r="F3486" s="7" t="s">
        <v>32</v>
      </c>
      <c r="G3486" s="964" t="s">
        <v>5551</v>
      </c>
      <c r="H3486" s="7" t="s">
        <v>5552</v>
      </c>
      <c r="I3486" s="928" t="s">
        <v>35</v>
      </c>
      <c r="J3486" s="928" t="s">
        <v>5553</v>
      </c>
      <c r="K3486" s="964" t="s">
        <v>5554</v>
      </c>
      <c r="L3486" s="1129">
        <v>5</v>
      </c>
      <c r="M3486" s="353"/>
      <c r="N3486" s="366">
        <v>0</v>
      </c>
      <c r="O3486" s="1178">
        <v>0</v>
      </c>
      <c r="P3486" s="905" t="s">
        <v>4744</v>
      </c>
    </row>
    <row r="3487" spans="1:16" ht="78" customHeight="1">
      <c r="A3487" s="494"/>
      <c r="B3487" s="494"/>
      <c r="C3487" s="561"/>
      <c r="D3487" s="1327" t="s">
        <v>5555</v>
      </c>
      <c r="E3487" s="2065" t="s">
        <v>28</v>
      </c>
      <c r="F3487" s="7" t="s">
        <v>32</v>
      </c>
      <c r="G3487" s="964" t="s">
        <v>4941</v>
      </c>
      <c r="H3487" s="7" t="s">
        <v>5556</v>
      </c>
      <c r="I3487" s="928" t="s">
        <v>35</v>
      </c>
      <c r="J3487" s="928" t="s">
        <v>5557</v>
      </c>
      <c r="K3487" s="964" t="s">
        <v>4892</v>
      </c>
      <c r="L3487" s="1129">
        <v>3</v>
      </c>
      <c r="M3487" s="353"/>
      <c r="N3487" s="366">
        <v>100</v>
      </c>
      <c r="O3487" s="1761">
        <v>1100</v>
      </c>
      <c r="P3487" s="905" t="s">
        <v>3835</v>
      </c>
    </row>
    <row r="3488" spans="1:16" ht="78" customHeight="1">
      <c r="A3488" s="494"/>
      <c r="B3488" s="494"/>
      <c r="C3488" s="561"/>
      <c r="D3488" s="1311"/>
      <c r="E3488" s="2067"/>
      <c r="F3488" s="7" t="s">
        <v>32</v>
      </c>
      <c r="G3488" s="964" t="s">
        <v>4931</v>
      </c>
      <c r="H3488" s="7" t="s">
        <v>5558</v>
      </c>
      <c r="I3488" s="928" t="s">
        <v>35</v>
      </c>
      <c r="J3488" s="928" t="s">
        <v>5559</v>
      </c>
      <c r="K3488" s="964" t="s">
        <v>5560</v>
      </c>
      <c r="L3488" s="1129">
        <v>1</v>
      </c>
      <c r="M3488" s="353"/>
      <c r="N3488" s="366">
        <v>500</v>
      </c>
      <c r="O3488" s="1761"/>
      <c r="P3488" s="905" t="s">
        <v>4771</v>
      </c>
    </row>
    <row r="3489" spans="1:16" ht="78" customHeight="1">
      <c r="A3489" s="494"/>
      <c r="B3489" s="494"/>
      <c r="C3489" s="561"/>
      <c r="D3489" s="1311"/>
      <c r="E3489" s="2067"/>
      <c r="F3489" s="7" t="s">
        <v>32</v>
      </c>
      <c r="G3489" s="964" t="s">
        <v>5551</v>
      </c>
      <c r="H3489" s="7" t="s">
        <v>5561</v>
      </c>
      <c r="I3489" s="928" t="s">
        <v>35</v>
      </c>
      <c r="J3489" s="928" t="s">
        <v>5562</v>
      </c>
      <c r="K3489" s="964" t="s">
        <v>5554</v>
      </c>
      <c r="L3489" s="1129">
        <v>3</v>
      </c>
      <c r="M3489" s="353"/>
      <c r="N3489" s="366">
        <v>0</v>
      </c>
      <c r="O3489" s="1761"/>
      <c r="P3489" s="905" t="s">
        <v>5187</v>
      </c>
    </row>
    <row r="3490" spans="1:16" ht="78" customHeight="1">
      <c r="A3490" s="494"/>
      <c r="B3490" s="494"/>
      <c r="C3490" s="561"/>
      <c r="D3490" s="1328"/>
      <c r="E3490" s="2066"/>
      <c r="F3490" s="7" t="s">
        <v>24</v>
      </c>
      <c r="G3490" s="1044" t="s">
        <v>5563</v>
      </c>
      <c r="H3490" s="7" t="s">
        <v>5561</v>
      </c>
      <c r="I3490" s="928" t="s">
        <v>35</v>
      </c>
      <c r="J3490" s="928" t="s">
        <v>5564</v>
      </c>
      <c r="K3490" s="1044" t="s">
        <v>5565</v>
      </c>
      <c r="L3490" s="1129">
        <v>5</v>
      </c>
      <c r="M3490" s="353"/>
      <c r="N3490" s="366">
        <v>500</v>
      </c>
      <c r="O3490" s="1761"/>
      <c r="P3490" s="905" t="s">
        <v>4780</v>
      </c>
    </row>
    <row r="3491" spans="1:16" ht="78" customHeight="1">
      <c r="A3491" s="494"/>
      <c r="B3491" s="494"/>
      <c r="C3491" s="561"/>
      <c r="D3491" s="1327" t="s">
        <v>5566</v>
      </c>
      <c r="E3491" s="2065" t="s">
        <v>28</v>
      </c>
      <c r="F3491" s="7" t="s">
        <v>32</v>
      </c>
      <c r="G3491" s="964" t="s">
        <v>4941</v>
      </c>
      <c r="H3491" s="7" t="s">
        <v>5567</v>
      </c>
      <c r="I3491" s="928" t="s">
        <v>35</v>
      </c>
      <c r="J3491" s="928" t="s">
        <v>5568</v>
      </c>
      <c r="K3491" s="964" t="s">
        <v>4892</v>
      </c>
      <c r="L3491" s="1129">
        <v>2</v>
      </c>
      <c r="M3491" s="353"/>
      <c r="N3491" s="366">
        <v>200</v>
      </c>
      <c r="O3491" s="1761">
        <v>2700</v>
      </c>
      <c r="P3491" s="905" t="s">
        <v>3835</v>
      </c>
    </row>
    <row r="3492" spans="1:16" ht="78" customHeight="1">
      <c r="A3492" s="494"/>
      <c r="B3492" s="494"/>
      <c r="C3492" s="561"/>
      <c r="D3492" s="1311"/>
      <c r="E3492" s="2067"/>
      <c r="F3492" s="7" t="s">
        <v>32</v>
      </c>
      <c r="G3492" s="964" t="s">
        <v>5142</v>
      </c>
      <c r="H3492" s="7" t="s">
        <v>5569</v>
      </c>
      <c r="I3492" s="928" t="s">
        <v>35</v>
      </c>
      <c r="J3492" s="928" t="s">
        <v>5570</v>
      </c>
      <c r="K3492" s="964" t="s">
        <v>5547</v>
      </c>
      <c r="L3492" s="1129">
        <v>1</v>
      </c>
      <c r="M3492" s="353"/>
      <c r="N3492" s="366">
        <v>0</v>
      </c>
      <c r="O3492" s="1761"/>
      <c r="P3492" s="905" t="s">
        <v>4597</v>
      </c>
    </row>
    <row r="3493" spans="1:16" ht="78" customHeight="1">
      <c r="A3493" s="494"/>
      <c r="B3493" s="494"/>
      <c r="C3493" s="561"/>
      <c r="D3493" s="1311"/>
      <c r="E3493" s="2067"/>
      <c r="F3493" s="7" t="s">
        <v>32</v>
      </c>
      <c r="G3493" s="964" t="s">
        <v>4829</v>
      </c>
      <c r="H3493" s="7" t="s">
        <v>5571</v>
      </c>
      <c r="I3493" s="928" t="s">
        <v>35</v>
      </c>
      <c r="J3493" s="928" t="s">
        <v>5572</v>
      </c>
      <c r="K3493" s="964" t="s">
        <v>4886</v>
      </c>
      <c r="L3493" s="1129">
        <v>2</v>
      </c>
      <c r="M3493" s="353"/>
      <c r="N3493" s="366">
        <v>0</v>
      </c>
      <c r="O3493" s="1761"/>
      <c r="P3493" s="905" t="s">
        <v>4597</v>
      </c>
    </row>
    <row r="3494" spans="1:16" ht="78" customHeight="1">
      <c r="A3494" s="494"/>
      <c r="B3494" s="494"/>
      <c r="C3494" s="561"/>
      <c r="D3494" s="1311"/>
      <c r="E3494" s="2067"/>
      <c r="F3494" s="7" t="s">
        <v>24</v>
      </c>
      <c r="G3494" s="964" t="s">
        <v>5573</v>
      </c>
      <c r="H3494" s="7" t="s">
        <v>5574</v>
      </c>
      <c r="I3494" s="928" t="s">
        <v>35</v>
      </c>
      <c r="J3494" s="928" t="s">
        <v>5575</v>
      </c>
      <c r="K3494" s="1044" t="s">
        <v>5576</v>
      </c>
      <c r="L3494" s="1129">
        <v>5</v>
      </c>
      <c r="M3494" s="353"/>
      <c r="N3494" s="366">
        <v>500</v>
      </c>
      <c r="O3494" s="1761"/>
      <c r="P3494" s="905" t="s">
        <v>4780</v>
      </c>
    </row>
    <row r="3495" spans="1:16" ht="78" customHeight="1">
      <c r="A3495" s="494"/>
      <c r="B3495" s="494"/>
      <c r="C3495" s="561"/>
      <c r="D3495" s="1328"/>
      <c r="E3495" s="2066"/>
      <c r="F3495" s="7" t="s">
        <v>24</v>
      </c>
      <c r="G3495" s="964" t="s">
        <v>5577</v>
      </c>
      <c r="H3495" s="7" t="s">
        <v>5578</v>
      </c>
      <c r="I3495" s="928" t="s">
        <v>35</v>
      </c>
      <c r="J3495" s="928" t="s">
        <v>5579</v>
      </c>
      <c r="K3495" s="1044" t="s">
        <v>5580</v>
      </c>
      <c r="L3495" s="1129">
        <v>2</v>
      </c>
      <c r="M3495" s="353"/>
      <c r="N3495" s="366">
        <v>2000</v>
      </c>
      <c r="O3495" s="1761"/>
      <c r="P3495" s="905" t="s">
        <v>4780</v>
      </c>
    </row>
    <row r="3496" spans="1:16" ht="78" customHeight="1">
      <c r="A3496" s="494"/>
      <c r="B3496" s="494"/>
      <c r="C3496" s="561"/>
      <c r="D3496" s="1327" t="s">
        <v>5581</v>
      </c>
      <c r="E3496" s="2065" t="s">
        <v>28</v>
      </c>
      <c r="F3496" s="7" t="s">
        <v>24</v>
      </c>
      <c r="G3496" s="964" t="s">
        <v>5582</v>
      </c>
      <c r="H3496" s="7" t="s">
        <v>5583</v>
      </c>
      <c r="I3496" s="928" t="s">
        <v>35</v>
      </c>
      <c r="J3496" s="928" t="s">
        <v>5584</v>
      </c>
      <c r="K3496" s="1044" t="s">
        <v>5585</v>
      </c>
      <c r="L3496" s="1129">
        <v>1</v>
      </c>
      <c r="M3496" s="353"/>
      <c r="N3496" s="366">
        <v>2500</v>
      </c>
      <c r="O3496" s="900">
        <v>2600</v>
      </c>
      <c r="P3496" s="905" t="s">
        <v>4780</v>
      </c>
    </row>
    <row r="3497" spans="1:16" ht="78" customHeight="1">
      <c r="A3497" s="494"/>
      <c r="B3497" s="494"/>
      <c r="C3497" s="561"/>
      <c r="D3497" s="1311"/>
      <c r="E3497" s="2067"/>
      <c r="F3497" s="7" t="s">
        <v>24</v>
      </c>
      <c r="G3497" s="964" t="s">
        <v>4819</v>
      </c>
      <c r="H3497" s="7" t="s">
        <v>5586</v>
      </c>
      <c r="I3497" s="928" t="s">
        <v>35</v>
      </c>
      <c r="J3497" s="928" t="s">
        <v>5587</v>
      </c>
      <c r="K3497" s="964" t="s">
        <v>5255</v>
      </c>
      <c r="L3497" s="1129">
        <v>1</v>
      </c>
      <c r="M3497" s="353"/>
      <c r="N3497" s="366">
        <v>0</v>
      </c>
      <c r="O3497" s="900"/>
      <c r="P3497" s="905" t="s">
        <v>4744</v>
      </c>
    </row>
    <row r="3498" spans="1:16" ht="78" customHeight="1">
      <c r="A3498" s="494"/>
      <c r="B3498" s="494"/>
      <c r="C3498" s="561"/>
      <c r="D3498" s="1311"/>
      <c r="E3498" s="2067"/>
      <c r="F3498" s="7" t="s">
        <v>24</v>
      </c>
      <c r="G3498" s="964" t="s">
        <v>5588</v>
      </c>
      <c r="H3498" s="7" t="s">
        <v>5589</v>
      </c>
      <c r="I3498" s="928" t="s">
        <v>35</v>
      </c>
      <c r="J3498" s="928" t="s">
        <v>5590</v>
      </c>
      <c r="K3498" s="964" t="s">
        <v>5591</v>
      </c>
      <c r="L3498" s="1129">
        <v>3</v>
      </c>
      <c r="M3498" s="353"/>
      <c r="N3498" s="366">
        <v>0</v>
      </c>
      <c r="O3498" s="900"/>
      <c r="P3498" s="905" t="s">
        <v>4744</v>
      </c>
    </row>
    <row r="3499" spans="1:16" ht="78" customHeight="1">
      <c r="A3499" s="494"/>
      <c r="B3499" s="494"/>
      <c r="C3499" s="561"/>
      <c r="D3499" s="1311"/>
      <c r="E3499" s="2067"/>
      <c r="F3499" s="7" t="s">
        <v>24</v>
      </c>
      <c r="G3499" s="964" t="s">
        <v>5322</v>
      </c>
      <c r="H3499" s="7" t="s">
        <v>5302</v>
      </c>
      <c r="I3499" s="928" t="s">
        <v>35</v>
      </c>
      <c r="J3499" s="928" t="s">
        <v>5592</v>
      </c>
      <c r="K3499" s="964" t="s">
        <v>5547</v>
      </c>
      <c r="L3499" s="1129">
        <v>2</v>
      </c>
      <c r="M3499" s="353"/>
      <c r="N3499" s="366">
        <v>0</v>
      </c>
      <c r="O3499" s="900"/>
      <c r="P3499" s="905" t="s">
        <v>4744</v>
      </c>
    </row>
    <row r="3500" spans="1:16" ht="78" customHeight="1">
      <c r="A3500" s="494"/>
      <c r="B3500" s="494"/>
      <c r="C3500" s="561"/>
      <c r="D3500" s="1328"/>
      <c r="E3500" s="2066"/>
      <c r="F3500" s="7" t="s">
        <v>32</v>
      </c>
      <c r="G3500" s="964" t="s">
        <v>4829</v>
      </c>
      <c r="H3500" s="7" t="s">
        <v>5593</v>
      </c>
      <c r="I3500" s="928" t="s">
        <v>35</v>
      </c>
      <c r="J3500" s="928" t="s">
        <v>3704</v>
      </c>
      <c r="K3500" s="964" t="s">
        <v>4886</v>
      </c>
      <c r="L3500" s="1129">
        <v>3</v>
      </c>
      <c r="M3500" s="353"/>
      <c r="N3500" s="366">
        <v>100</v>
      </c>
      <c r="O3500" s="900"/>
      <c r="P3500" s="905" t="s">
        <v>3835</v>
      </c>
    </row>
    <row r="3501" spans="1:16" ht="78" customHeight="1">
      <c r="A3501" s="494"/>
      <c r="B3501" s="494"/>
      <c r="C3501" s="561"/>
      <c r="D3501" s="1327" t="s">
        <v>5594</v>
      </c>
      <c r="E3501" s="2065" t="s">
        <v>28</v>
      </c>
      <c r="F3501" s="7" t="s">
        <v>32</v>
      </c>
      <c r="G3501" s="964" t="s">
        <v>4937</v>
      </c>
      <c r="H3501" s="7" t="s">
        <v>5595</v>
      </c>
      <c r="I3501" s="928" t="s">
        <v>35</v>
      </c>
      <c r="J3501" s="928" t="s">
        <v>5596</v>
      </c>
      <c r="K3501" s="964" t="s">
        <v>5597</v>
      </c>
      <c r="L3501" s="1129">
        <v>5</v>
      </c>
      <c r="M3501" s="353"/>
      <c r="N3501" s="366">
        <v>500</v>
      </c>
      <c r="O3501" s="1761">
        <v>2600</v>
      </c>
      <c r="P3501" s="905" t="s">
        <v>4780</v>
      </c>
    </row>
    <row r="3502" spans="1:16" ht="78" customHeight="1">
      <c r="A3502" s="494"/>
      <c r="B3502" s="494"/>
      <c r="C3502" s="561"/>
      <c r="D3502" s="1311"/>
      <c r="E3502" s="2067"/>
      <c r="F3502" s="7" t="s">
        <v>24</v>
      </c>
      <c r="G3502" s="964" t="s">
        <v>5598</v>
      </c>
      <c r="H3502" s="7" t="s">
        <v>5599</v>
      </c>
      <c r="I3502" s="928" t="s">
        <v>35</v>
      </c>
      <c r="J3502" s="928" t="s">
        <v>3705</v>
      </c>
      <c r="K3502" s="964" t="s">
        <v>5585</v>
      </c>
      <c r="L3502" s="1129">
        <v>2</v>
      </c>
      <c r="M3502" s="353"/>
      <c r="N3502" s="366">
        <v>2000</v>
      </c>
      <c r="O3502" s="1761"/>
      <c r="P3502" s="905" t="s">
        <v>4780</v>
      </c>
    </row>
    <row r="3503" spans="1:16" ht="78" customHeight="1">
      <c r="A3503" s="494"/>
      <c r="B3503" s="494"/>
      <c r="C3503" s="561"/>
      <c r="D3503" s="1311"/>
      <c r="E3503" s="2067"/>
      <c r="F3503" s="7" t="s">
        <v>32</v>
      </c>
      <c r="G3503" s="964" t="s">
        <v>5600</v>
      </c>
      <c r="H3503" s="7" t="s">
        <v>5569</v>
      </c>
      <c r="I3503" s="928" t="s">
        <v>35</v>
      </c>
      <c r="J3503" s="928" t="s">
        <v>5570</v>
      </c>
      <c r="K3503" s="964" t="s">
        <v>5547</v>
      </c>
      <c r="L3503" s="1129">
        <v>1</v>
      </c>
      <c r="M3503" s="353"/>
      <c r="N3503" s="366">
        <v>0</v>
      </c>
      <c r="O3503" s="1761"/>
      <c r="P3503" s="905" t="s">
        <v>4744</v>
      </c>
    </row>
    <row r="3504" spans="1:16" ht="78" customHeight="1">
      <c r="A3504" s="494"/>
      <c r="B3504" s="494"/>
      <c r="C3504" s="561"/>
      <c r="D3504" s="1311"/>
      <c r="E3504" s="2067"/>
      <c r="F3504" s="7" t="s">
        <v>32</v>
      </c>
      <c r="G3504" s="964" t="s">
        <v>4829</v>
      </c>
      <c r="H3504" s="7" t="s">
        <v>5571</v>
      </c>
      <c r="I3504" s="928" t="s">
        <v>35</v>
      </c>
      <c r="J3504" s="928" t="s">
        <v>5568</v>
      </c>
      <c r="K3504" s="964" t="s">
        <v>4886</v>
      </c>
      <c r="L3504" s="1129">
        <v>3</v>
      </c>
      <c r="M3504" s="353"/>
      <c r="N3504" s="366">
        <v>100</v>
      </c>
      <c r="O3504" s="1761"/>
      <c r="P3504" s="905" t="s">
        <v>3835</v>
      </c>
    </row>
    <row r="3505" spans="1:16" ht="78" customHeight="1">
      <c r="A3505" s="494"/>
      <c r="B3505" s="494"/>
      <c r="C3505" s="561"/>
      <c r="D3505" s="1328"/>
      <c r="E3505" s="2066"/>
      <c r="F3505" s="7" t="s">
        <v>32</v>
      </c>
      <c r="G3505" s="964" t="s">
        <v>4941</v>
      </c>
      <c r="H3505" s="7" t="s">
        <v>5567</v>
      </c>
      <c r="I3505" s="928" t="s">
        <v>35</v>
      </c>
      <c r="J3505" s="928" t="s">
        <v>5572</v>
      </c>
      <c r="K3505" s="964" t="s">
        <v>4892</v>
      </c>
      <c r="L3505" s="1129">
        <v>3</v>
      </c>
      <c r="M3505" s="353"/>
      <c r="N3505" s="366">
        <v>0</v>
      </c>
      <c r="O3505" s="1761"/>
      <c r="P3505" s="905" t="s">
        <v>4744</v>
      </c>
    </row>
    <row r="3506" spans="1:16" ht="78" customHeight="1">
      <c r="A3506" s="494"/>
      <c r="B3506" s="494"/>
      <c r="C3506" s="561"/>
      <c r="D3506" s="1327" t="s">
        <v>5601</v>
      </c>
      <c r="E3506" s="2065" t="s">
        <v>28</v>
      </c>
      <c r="F3506" s="7" t="s">
        <v>32</v>
      </c>
      <c r="G3506" s="964" t="s">
        <v>5600</v>
      </c>
      <c r="H3506" s="7" t="s">
        <v>5494</v>
      </c>
      <c r="I3506" s="928" t="s">
        <v>35</v>
      </c>
      <c r="J3506" s="928" t="s">
        <v>5602</v>
      </c>
      <c r="K3506" s="964" t="s">
        <v>5547</v>
      </c>
      <c r="L3506" s="1129">
        <v>3</v>
      </c>
      <c r="M3506" s="353"/>
      <c r="N3506" s="366">
        <v>0</v>
      </c>
      <c r="O3506" s="1761">
        <v>500</v>
      </c>
      <c r="P3506" s="905" t="s">
        <v>4744</v>
      </c>
    </row>
    <row r="3507" spans="1:16" ht="78" customHeight="1">
      <c r="A3507" s="494"/>
      <c r="B3507" s="494"/>
      <c r="C3507" s="561"/>
      <c r="D3507" s="1311"/>
      <c r="E3507" s="2067"/>
      <c r="F3507" s="7" t="s">
        <v>32</v>
      </c>
      <c r="G3507" s="964" t="s">
        <v>5603</v>
      </c>
      <c r="H3507" s="7" t="s">
        <v>5604</v>
      </c>
      <c r="I3507" s="928" t="s">
        <v>35</v>
      </c>
      <c r="J3507" s="928" t="s">
        <v>5605</v>
      </c>
      <c r="K3507" s="964" t="s">
        <v>5606</v>
      </c>
      <c r="L3507" s="1129">
        <v>5</v>
      </c>
      <c r="M3507" s="353"/>
      <c r="N3507" s="366">
        <v>500</v>
      </c>
      <c r="O3507" s="1761"/>
      <c r="P3507" s="905" t="s">
        <v>4780</v>
      </c>
    </row>
    <row r="3508" spans="1:16" ht="78" customHeight="1">
      <c r="A3508" s="494"/>
      <c r="B3508" s="494"/>
      <c r="C3508" s="561"/>
      <c r="D3508" s="1328"/>
      <c r="E3508" s="2066"/>
      <c r="F3508" s="7" t="s">
        <v>32</v>
      </c>
      <c r="G3508" s="964" t="s">
        <v>5551</v>
      </c>
      <c r="H3508" s="7" t="s">
        <v>5607</v>
      </c>
      <c r="I3508" s="928" t="s">
        <v>35</v>
      </c>
      <c r="J3508" s="928" t="s">
        <v>5608</v>
      </c>
      <c r="K3508" s="964" t="s">
        <v>5554</v>
      </c>
      <c r="L3508" s="1129">
        <v>3</v>
      </c>
      <c r="M3508" s="353"/>
      <c r="N3508" s="366">
        <v>0</v>
      </c>
      <c r="O3508" s="1761"/>
      <c r="P3508" s="905" t="s">
        <v>5187</v>
      </c>
    </row>
    <row r="3509" spans="1:16" ht="78" customHeight="1">
      <c r="A3509" s="494"/>
      <c r="B3509" s="494"/>
      <c r="C3509" s="561"/>
      <c r="D3509" s="1327" t="s">
        <v>5609</v>
      </c>
      <c r="E3509" s="2065" t="s">
        <v>28</v>
      </c>
      <c r="F3509" s="7" t="s">
        <v>24</v>
      </c>
      <c r="G3509" s="964" t="s">
        <v>5262</v>
      </c>
      <c r="H3509" s="7" t="s">
        <v>5610</v>
      </c>
      <c r="I3509" s="928" t="s">
        <v>35</v>
      </c>
      <c r="J3509" s="928" t="s">
        <v>5611</v>
      </c>
      <c r="K3509" s="964" t="s">
        <v>5265</v>
      </c>
      <c r="L3509" s="1129">
        <v>5</v>
      </c>
      <c r="M3509" s="353"/>
      <c r="N3509" s="366">
        <v>0</v>
      </c>
      <c r="O3509" s="1761">
        <v>0</v>
      </c>
      <c r="P3509" s="905" t="s">
        <v>4744</v>
      </c>
    </row>
    <row r="3510" spans="1:16" ht="78" customHeight="1">
      <c r="A3510" s="494"/>
      <c r="B3510" s="494"/>
      <c r="C3510" s="561"/>
      <c r="D3510" s="1328"/>
      <c r="E3510" s="2066"/>
      <c r="F3510" s="7" t="s">
        <v>24</v>
      </c>
      <c r="G3510" s="964" t="s">
        <v>5551</v>
      </c>
      <c r="H3510" s="7" t="s">
        <v>5612</v>
      </c>
      <c r="I3510" s="928" t="s">
        <v>35</v>
      </c>
      <c r="J3510" s="928" t="s">
        <v>5613</v>
      </c>
      <c r="K3510" s="964" t="s">
        <v>5554</v>
      </c>
      <c r="L3510" s="1129">
        <v>3</v>
      </c>
      <c r="M3510" s="353"/>
      <c r="N3510" s="366">
        <v>0</v>
      </c>
      <c r="O3510" s="1761"/>
      <c r="P3510" s="905" t="s">
        <v>5187</v>
      </c>
    </row>
    <row r="3511" spans="1:16" ht="78" customHeight="1">
      <c r="A3511" s="494"/>
      <c r="B3511" s="494"/>
      <c r="C3511" s="561"/>
      <c r="D3511" s="1327" t="s">
        <v>5614</v>
      </c>
      <c r="E3511" s="2065" t="s">
        <v>28</v>
      </c>
      <c r="F3511" s="7" t="s">
        <v>32</v>
      </c>
      <c r="G3511" s="964" t="s">
        <v>5600</v>
      </c>
      <c r="H3511" s="7" t="s">
        <v>5615</v>
      </c>
      <c r="I3511" s="928" t="s">
        <v>35</v>
      </c>
      <c r="J3511" s="928" t="s">
        <v>5616</v>
      </c>
      <c r="K3511" s="964" t="s">
        <v>5547</v>
      </c>
      <c r="L3511" s="1129">
        <v>2</v>
      </c>
      <c r="M3511" s="353"/>
      <c r="N3511" s="366">
        <v>0</v>
      </c>
      <c r="O3511" s="1761">
        <v>1500</v>
      </c>
      <c r="P3511" s="905" t="s">
        <v>4744</v>
      </c>
    </row>
    <row r="3512" spans="1:16" ht="78" customHeight="1">
      <c r="A3512" s="494"/>
      <c r="B3512" s="494"/>
      <c r="C3512" s="561"/>
      <c r="D3512" s="1311"/>
      <c r="E3512" s="2067"/>
      <c r="F3512" s="7" t="s">
        <v>24</v>
      </c>
      <c r="G3512" s="964" t="s">
        <v>5617</v>
      </c>
      <c r="H3512" s="7" t="s">
        <v>5618</v>
      </c>
      <c r="I3512" s="928" t="s">
        <v>35</v>
      </c>
      <c r="J3512" s="928" t="s">
        <v>5619</v>
      </c>
      <c r="K3512" s="1044" t="s">
        <v>5620</v>
      </c>
      <c r="L3512" s="1129">
        <v>3</v>
      </c>
      <c r="M3512" s="353"/>
      <c r="N3512" s="366">
        <v>1500</v>
      </c>
      <c r="O3512" s="1761"/>
      <c r="P3512" s="905" t="s">
        <v>4780</v>
      </c>
    </row>
    <row r="3513" spans="1:16" ht="78" customHeight="1">
      <c r="A3513" s="494"/>
      <c r="B3513" s="494"/>
      <c r="C3513" s="561"/>
      <c r="D3513" s="1311"/>
      <c r="E3513" s="2067"/>
      <c r="F3513" s="7" t="s">
        <v>24</v>
      </c>
      <c r="G3513" s="964" t="s">
        <v>5621</v>
      </c>
      <c r="H3513" s="7" t="s">
        <v>5622</v>
      </c>
      <c r="I3513" s="928" t="s">
        <v>35</v>
      </c>
      <c r="J3513" s="928" t="s">
        <v>5623</v>
      </c>
      <c r="K3513" s="1044" t="s">
        <v>5624</v>
      </c>
      <c r="L3513" s="1129">
        <v>2</v>
      </c>
      <c r="M3513" s="353"/>
      <c r="N3513" s="366">
        <v>0</v>
      </c>
      <c r="O3513" s="1761"/>
      <c r="P3513" s="905" t="s">
        <v>4744</v>
      </c>
    </row>
    <row r="3514" spans="1:16" ht="78" customHeight="1">
      <c r="A3514" s="494"/>
      <c r="B3514" s="494"/>
      <c r="C3514" s="561"/>
      <c r="D3514" s="1328"/>
      <c r="E3514" s="2066"/>
      <c r="F3514" s="7" t="s">
        <v>24</v>
      </c>
      <c r="G3514" s="964" t="s">
        <v>5262</v>
      </c>
      <c r="H3514" s="7" t="s">
        <v>5622</v>
      </c>
      <c r="I3514" s="928" t="s">
        <v>35</v>
      </c>
      <c r="J3514" s="928" t="s">
        <v>5625</v>
      </c>
      <c r="K3514" s="1044" t="s">
        <v>5265</v>
      </c>
      <c r="L3514" s="1129">
        <v>5</v>
      </c>
      <c r="M3514" s="353"/>
      <c r="N3514" s="366">
        <v>0</v>
      </c>
      <c r="O3514" s="1761"/>
      <c r="P3514" s="905" t="s">
        <v>4744</v>
      </c>
    </row>
    <row r="3515" spans="1:16" ht="78" customHeight="1">
      <c r="A3515" s="494"/>
      <c r="B3515" s="494"/>
      <c r="C3515" s="561"/>
      <c r="D3515" s="1327" t="s">
        <v>5626</v>
      </c>
      <c r="E3515" s="2065" t="s">
        <v>28</v>
      </c>
      <c r="F3515" s="7" t="s">
        <v>32</v>
      </c>
      <c r="G3515" s="964" t="s">
        <v>5600</v>
      </c>
      <c r="H3515" s="7" t="s">
        <v>5494</v>
      </c>
      <c r="I3515" s="928" t="s">
        <v>35</v>
      </c>
      <c r="J3515" s="928" t="s">
        <v>5602</v>
      </c>
      <c r="K3515" s="964" t="s">
        <v>5547</v>
      </c>
      <c r="L3515" s="1129">
        <v>2</v>
      </c>
      <c r="M3515" s="353"/>
      <c r="N3515" s="366">
        <v>0</v>
      </c>
      <c r="O3515" s="1761">
        <v>2500</v>
      </c>
      <c r="P3515" s="905" t="s">
        <v>4744</v>
      </c>
    </row>
    <row r="3516" spans="1:16" ht="78" customHeight="1">
      <c r="A3516" s="494"/>
      <c r="B3516" s="494"/>
      <c r="C3516" s="561"/>
      <c r="D3516" s="1328"/>
      <c r="E3516" s="2068"/>
      <c r="F3516" s="7" t="s">
        <v>32</v>
      </c>
      <c r="G3516" s="964" t="s">
        <v>5603</v>
      </c>
      <c r="H3516" s="7" t="s">
        <v>5627</v>
      </c>
      <c r="I3516" s="928" t="s">
        <v>35</v>
      </c>
      <c r="J3516" s="928" t="s">
        <v>5628</v>
      </c>
      <c r="K3516" s="1044" t="s">
        <v>5606</v>
      </c>
      <c r="L3516" s="1129">
        <v>1</v>
      </c>
      <c r="M3516" s="353"/>
      <c r="N3516" s="366">
        <v>2500</v>
      </c>
      <c r="O3516" s="1761"/>
      <c r="P3516" s="905" t="s">
        <v>4780</v>
      </c>
    </row>
    <row r="3517" spans="1:16" ht="78" customHeight="1">
      <c r="A3517" s="269" t="s">
        <v>4765</v>
      </c>
      <c r="B3517" s="269" t="s">
        <v>5629</v>
      </c>
      <c r="C3517" s="273" t="s">
        <v>5630</v>
      </c>
      <c r="D3517" s="277" t="s">
        <v>5630</v>
      </c>
      <c r="E3517" s="887" t="s">
        <v>28</v>
      </c>
      <c r="F3517" s="273" t="s">
        <v>24</v>
      </c>
      <c r="G3517" s="280" t="s">
        <v>5512</v>
      </c>
      <c r="H3517" s="273" t="s">
        <v>5158</v>
      </c>
      <c r="I3517" s="275" t="s">
        <v>35</v>
      </c>
      <c r="J3517" s="275" t="s">
        <v>5513</v>
      </c>
      <c r="K3517" s="275" t="s">
        <v>5514</v>
      </c>
      <c r="L3517" s="886">
        <v>3</v>
      </c>
      <c r="M3517" s="353"/>
      <c r="N3517" s="366">
        <v>3000</v>
      </c>
      <c r="O3517" s="1178">
        <v>3000</v>
      </c>
      <c r="P3517" s="905" t="s">
        <v>3835</v>
      </c>
    </row>
    <row r="3518" spans="1:16" ht="78" customHeight="1">
      <c r="A3518" s="494" t="s">
        <v>4765</v>
      </c>
      <c r="B3518" s="494" t="s">
        <v>5631</v>
      </c>
      <c r="C3518" s="560" t="s">
        <v>5632</v>
      </c>
      <c r="D3518" s="926" t="s">
        <v>5633</v>
      </c>
      <c r="E3518" s="2053" t="s">
        <v>28</v>
      </c>
      <c r="F3518" s="266" t="s">
        <v>24</v>
      </c>
      <c r="G3518" s="1773" t="s">
        <v>5142</v>
      </c>
      <c r="H3518" s="279" t="s">
        <v>5634</v>
      </c>
      <c r="I3518" s="281" t="s">
        <v>35</v>
      </c>
      <c r="J3518" s="1152" t="s">
        <v>5635</v>
      </c>
      <c r="K3518" s="865" t="s">
        <v>5636</v>
      </c>
      <c r="L3518" s="951">
        <v>1</v>
      </c>
      <c r="M3518" s="358"/>
      <c r="N3518" s="366">
        <v>0</v>
      </c>
      <c r="O3518" s="1761">
        <v>1500</v>
      </c>
      <c r="P3518" s="905" t="s">
        <v>4744</v>
      </c>
    </row>
    <row r="3519" spans="1:16" ht="78" customHeight="1">
      <c r="A3519" s="494"/>
      <c r="B3519" s="494"/>
      <c r="C3519" s="560"/>
      <c r="D3519" s="801"/>
      <c r="E3519" s="1439"/>
      <c r="F3519" s="266" t="s">
        <v>24</v>
      </c>
      <c r="G3519" s="280" t="s">
        <v>4931</v>
      </c>
      <c r="H3519" s="278" t="s">
        <v>5637</v>
      </c>
      <c r="I3519" s="281" t="s">
        <v>35</v>
      </c>
      <c r="J3519" s="281" t="s">
        <v>5638</v>
      </c>
      <c r="K3519" s="865" t="s">
        <v>5639</v>
      </c>
      <c r="L3519" s="951">
        <v>3</v>
      </c>
      <c r="M3519" s="358"/>
      <c r="N3519" s="366">
        <v>1500</v>
      </c>
      <c r="O3519" s="1761"/>
      <c r="P3519" s="905" t="s">
        <v>4780</v>
      </c>
    </row>
    <row r="3520" spans="1:16" ht="78" customHeight="1">
      <c r="A3520" s="494"/>
      <c r="B3520" s="494"/>
      <c r="C3520" s="560"/>
      <c r="D3520" s="801"/>
      <c r="E3520" s="1439"/>
      <c r="F3520" s="275" t="s">
        <v>32</v>
      </c>
      <c r="G3520" s="280" t="s">
        <v>4931</v>
      </c>
      <c r="H3520" s="280" t="s">
        <v>5640</v>
      </c>
      <c r="I3520" s="281" t="s">
        <v>35</v>
      </c>
      <c r="J3520" s="281" t="s">
        <v>5641</v>
      </c>
      <c r="K3520" s="865" t="s">
        <v>5639</v>
      </c>
      <c r="L3520" s="951">
        <v>2</v>
      </c>
      <c r="M3520" s="358"/>
      <c r="N3520" s="366">
        <v>0</v>
      </c>
      <c r="O3520" s="1761"/>
      <c r="P3520" s="905" t="s">
        <v>5642</v>
      </c>
    </row>
    <row r="3521" spans="1:16" ht="78" customHeight="1">
      <c r="A3521" s="494"/>
      <c r="B3521" s="494"/>
      <c r="C3521" s="560"/>
      <c r="D3521" s="926" t="s">
        <v>5643</v>
      </c>
      <c r="E3521" s="2053" t="s">
        <v>28</v>
      </c>
      <c r="F3521" s="275" t="s">
        <v>24</v>
      </c>
      <c r="G3521" s="280" t="s">
        <v>4803</v>
      </c>
      <c r="H3521" s="280" t="s">
        <v>5644</v>
      </c>
      <c r="I3521" s="281" t="s">
        <v>35</v>
      </c>
      <c r="J3521" s="281" t="s">
        <v>5645</v>
      </c>
      <c r="K3521" s="865" t="s">
        <v>5646</v>
      </c>
      <c r="L3521" s="951">
        <v>3</v>
      </c>
      <c r="M3521" s="358"/>
      <c r="N3521" s="366">
        <v>1500</v>
      </c>
      <c r="O3521" s="1761">
        <v>3000</v>
      </c>
      <c r="P3521" s="905" t="s">
        <v>4780</v>
      </c>
    </row>
    <row r="3522" spans="1:16" ht="78" customHeight="1">
      <c r="A3522" s="494"/>
      <c r="B3522" s="494"/>
      <c r="C3522" s="560"/>
      <c r="D3522" s="801"/>
      <c r="E3522" s="1439"/>
      <c r="F3522" s="266" t="s">
        <v>24</v>
      </c>
      <c r="G3522" s="280" t="s">
        <v>4819</v>
      </c>
      <c r="H3522" s="278" t="s">
        <v>5647</v>
      </c>
      <c r="I3522" s="281" t="s">
        <v>35</v>
      </c>
      <c r="J3522" s="281" t="s">
        <v>5648</v>
      </c>
      <c r="K3522" s="865" t="s">
        <v>4822</v>
      </c>
      <c r="L3522" s="951">
        <v>2</v>
      </c>
      <c r="M3522" s="358"/>
      <c r="N3522" s="366">
        <v>0</v>
      </c>
      <c r="O3522" s="1761"/>
      <c r="P3522" s="905" t="s">
        <v>4744</v>
      </c>
    </row>
    <row r="3523" spans="1:16" ht="78" customHeight="1">
      <c r="A3523" s="494"/>
      <c r="B3523" s="494"/>
      <c r="C3523" s="560"/>
      <c r="D3523" s="801"/>
      <c r="E3523" s="1439"/>
      <c r="F3523" s="266" t="s">
        <v>24</v>
      </c>
      <c r="G3523" s="280" t="s">
        <v>4931</v>
      </c>
      <c r="H3523" s="278" t="s">
        <v>5649</v>
      </c>
      <c r="I3523" s="281" t="s">
        <v>35</v>
      </c>
      <c r="J3523" s="275" t="s">
        <v>5650</v>
      </c>
      <c r="K3523" s="865" t="s">
        <v>5639</v>
      </c>
      <c r="L3523" s="951">
        <v>3</v>
      </c>
      <c r="M3523" s="353"/>
      <c r="N3523" s="366">
        <v>1500</v>
      </c>
      <c r="O3523" s="1761"/>
      <c r="P3523" s="905" t="s">
        <v>4780</v>
      </c>
    </row>
    <row r="3524" spans="1:16" ht="78" customHeight="1">
      <c r="A3524" s="494"/>
      <c r="B3524" s="494"/>
      <c r="C3524" s="560"/>
      <c r="D3524" s="801"/>
      <c r="E3524" s="1439"/>
      <c r="F3524" s="275" t="s">
        <v>32</v>
      </c>
      <c r="G3524" s="280" t="s">
        <v>4931</v>
      </c>
      <c r="H3524" s="280" t="s">
        <v>5651</v>
      </c>
      <c r="I3524" s="281" t="s">
        <v>35</v>
      </c>
      <c r="J3524" s="275" t="s">
        <v>5652</v>
      </c>
      <c r="K3524" s="865" t="s">
        <v>5639</v>
      </c>
      <c r="L3524" s="951">
        <v>1</v>
      </c>
      <c r="M3524" s="358"/>
      <c r="N3524" s="366">
        <v>0</v>
      </c>
      <c r="O3524" s="1761"/>
      <c r="P3524" s="905" t="s">
        <v>5642</v>
      </c>
    </row>
    <row r="3525" spans="1:16" ht="78" customHeight="1">
      <c r="A3525" s="494"/>
      <c r="B3525" s="494"/>
      <c r="C3525" s="560"/>
      <c r="D3525" s="926" t="s">
        <v>5653</v>
      </c>
      <c r="E3525" s="2053" t="s">
        <v>28</v>
      </c>
      <c r="F3525" s="266" t="s">
        <v>24</v>
      </c>
      <c r="G3525" s="280" t="s">
        <v>4803</v>
      </c>
      <c r="H3525" s="278" t="s">
        <v>5644</v>
      </c>
      <c r="I3525" s="281" t="s">
        <v>35</v>
      </c>
      <c r="J3525" s="281" t="s">
        <v>5645</v>
      </c>
      <c r="K3525" s="865" t="s">
        <v>5646</v>
      </c>
      <c r="L3525" s="951">
        <v>3</v>
      </c>
      <c r="M3525" s="353"/>
      <c r="N3525" s="366">
        <v>1500</v>
      </c>
      <c r="O3525" s="1761">
        <v>3000</v>
      </c>
      <c r="P3525" s="905" t="s">
        <v>4780</v>
      </c>
    </row>
    <row r="3526" spans="1:16" ht="78" customHeight="1">
      <c r="A3526" s="494"/>
      <c r="B3526" s="494"/>
      <c r="C3526" s="560"/>
      <c r="D3526" s="801"/>
      <c r="E3526" s="1439"/>
      <c r="F3526" s="266" t="s">
        <v>24</v>
      </c>
      <c r="G3526" s="280" t="s">
        <v>4931</v>
      </c>
      <c r="H3526" s="278" t="s">
        <v>5649</v>
      </c>
      <c r="I3526" s="281" t="s">
        <v>35</v>
      </c>
      <c r="J3526" s="275" t="s">
        <v>5650</v>
      </c>
      <c r="K3526" s="865" t="s">
        <v>5639</v>
      </c>
      <c r="L3526" s="951">
        <v>3</v>
      </c>
      <c r="M3526" s="353"/>
      <c r="N3526" s="366">
        <v>1500</v>
      </c>
      <c r="O3526" s="1761"/>
      <c r="P3526" s="905" t="s">
        <v>4780</v>
      </c>
    </row>
    <row r="3527" spans="1:16" ht="78" customHeight="1">
      <c r="A3527" s="494"/>
      <c r="B3527" s="494"/>
      <c r="C3527" s="560"/>
      <c r="D3527" s="801"/>
      <c r="E3527" s="1439"/>
      <c r="F3527" s="275" t="s">
        <v>32</v>
      </c>
      <c r="G3527" s="280" t="s">
        <v>4931</v>
      </c>
      <c r="H3527" s="280" t="s">
        <v>5651</v>
      </c>
      <c r="I3527" s="281" t="s">
        <v>35</v>
      </c>
      <c r="J3527" s="275" t="s">
        <v>5652</v>
      </c>
      <c r="K3527" s="865" t="s">
        <v>5639</v>
      </c>
      <c r="L3527" s="951">
        <v>1</v>
      </c>
      <c r="M3527" s="353"/>
      <c r="N3527" s="366">
        <v>0</v>
      </c>
      <c r="O3527" s="1761"/>
      <c r="P3527" s="905" t="s">
        <v>5642</v>
      </c>
    </row>
    <row r="3528" spans="1:16" ht="78" customHeight="1">
      <c r="A3528" s="494"/>
      <c r="B3528" s="494"/>
      <c r="C3528" s="560"/>
      <c r="D3528" s="926" t="s">
        <v>5654</v>
      </c>
      <c r="E3528" s="2053" t="s">
        <v>28</v>
      </c>
      <c r="F3528" s="266" t="s">
        <v>24</v>
      </c>
      <c r="G3528" s="280" t="s">
        <v>4819</v>
      </c>
      <c r="H3528" s="278" t="s">
        <v>5655</v>
      </c>
      <c r="I3528" s="281" t="s">
        <v>35</v>
      </c>
      <c r="J3528" s="281" t="s">
        <v>5656</v>
      </c>
      <c r="K3528" s="865" t="s">
        <v>4822</v>
      </c>
      <c r="L3528" s="951">
        <v>3</v>
      </c>
      <c r="M3528" s="353"/>
      <c r="N3528" s="366">
        <v>1500</v>
      </c>
      <c r="O3528" s="1761">
        <v>3500</v>
      </c>
      <c r="P3528" s="905" t="s">
        <v>4780</v>
      </c>
    </row>
    <row r="3529" spans="1:16" ht="78" customHeight="1">
      <c r="A3529" s="494"/>
      <c r="B3529" s="494"/>
      <c r="C3529" s="560"/>
      <c r="D3529" s="801"/>
      <c r="E3529" s="1439"/>
      <c r="F3529" s="266" t="s">
        <v>24</v>
      </c>
      <c r="G3529" s="280" t="s">
        <v>5280</v>
      </c>
      <c r="H3529" s="278" t="s">
        <v>5657</v>
      </c>
      <c r="I3529" s="281" t="s">
        <v>35</v>
      </c>
      <c r="J3529" s="281" t="s">
        <v>5658</v>
      </c>
      <c r="K3529" s="865" t="s">
        <v>5659</v>
      </c>
      <c r="L3529" s="951">
        <v>3</v>
      </c>
      <c r="M3529" s="353"/>
      <c r="N3529" s="366">
        <v>1500</v>
      </c>
      <c r="O3529" s="1761"/>
      <c r="P3529" s="905" t="s">
        <v>4780</v>
      </c>
    </row>
    <row r="3530" spans="1:16" ht="78" customHeight="1">
      <c r="A3530" s="494"/>
      <c r="B3530" s="494"/>
      <c r="C3530" s="560"/>
      <c r="D3530" s="801"/>
      <c r="E3530" s="1439"/>
      <c r="F3530" s="275" t="s">
        <v>32</v>
      </c>
      <c r="G3530" s="280" t="s">
        <v>5660</v>
      </c>
      <c r="H3530" s="280" t="s">
        <v>5661</v>
      </c>
      <c r="I3530" s="281" t="s">
        <v>35</v>
      </c>
      <c r="J3530" s="281" t="s">
        <v>5662</v>
      </c>
      <c r="K3530" s="865" t="s">
        <v>5663</v>
      </c>
      <c r="L3530" s="951">
        <v>1</v>
      </c>
      <c r="M3530" s="353"/>
      <c r="N3530" s="366">
        <v>500</v>
      </c>
      <c r="O3530" s="1761"/>
      <c r="P3530" s="905" t="s">
        <v>4771</v>
      </c>
    </row>
    <row r="3531" spans="1:16" ht="78" customHeight="1">
      <c r="A3531" s="494"/>
      <c r="B3531" s="494"/>
      <c r="C3531" s="560"/>
      <c r="D3531" s="281" t="s">
        <v>5664</v>
      </c>
      <c r="E3531" s="887" t="s">
        <v>28</v>
      </c>
      <c r="F3531" s="266" t="s">
        <v>32</v>
      </c>
      <c r="G3531" s="280" t="s">
        <v>5660</v>
      </c>
      <c r="H3531" s="278" t="s">
        <v>5661</v>
      </c>
      <c r="I3531" s="281" t="s">
        <v>35</v>
      </c>
      <c r="J3531" s="281" t="s">
        <v>5662</v>
      </c>
      <c r="K3531" s="865" t="s">
        <v>5663</v>
      </c>
      <c r="L3531" s="951">
        <v>2</v>
      </c>
      <c r="M3531" s="358"/>
      <c r="N3531" s="366">
        <v>200</v>
      </c>
      <c r="O3531" s="1178">
        <v>200</v>
      </c>
      <c r="P3531" s="905" t="s">
        <v>4771</v>
      </c>
    </row>
    <row r="3532" spans="1:16" ht="78" customHeight="1">
      <c r="A3532" s="494"/>
      <c r="B3532" s="494"/>
      <c r="C3532" s="560"/>
      <c r="D3532" s="281" t="s">
        <v>5665</v>
      </c>
      <c r="E3532" s="887" t="s">
        <v>28</v>
      </c>
      <c r="F3532" s="266" t="s">
        <v>32</v>
      </c>
      <c r="G3532" s="280" t="s">
        <v>5660</v>
      </c>
      <c r="H3532" s="278" t="s">
        <v>5661</v>
      </c>
      <c r="I3532" s="281" t="s">
        <v>35</v>
      </c>
      <c r="J3532" s="281" t="s">
        <v>5662</v>
      </c>
      <c r="K3532" s="865" t="s">
        <v>5663</v>
      </c>
      <c r="L3532" s="951">
        <v>2</v>
      </c>
      <c r="M3532" s="358"/>
      <c r="N3532" s="366">
        <v>200</v>
      </c>
      <c r="O3532" s="1178">
        <v>200</v>
      </c>
      <c r="P3532" s="905" t="s">
        <v>4771</v>
      </c>
    </row>
    <row r="3533" spans="1:16" ht="78" customHeight="1">
      <c r="A3533" s="494"/>
      <c r="B3533" s="494"/>
      <c r="C3533" s="560"/>
      <c r="D3533" s="281" t="s">
        <v>5666</v>
      </c>
      <c r="E3533" s="887" t="s">
        <v>28</v>
      </c>
      <c r="F3533" s="266" t="s">
        <v>32</v>
      </c>
      <c r="G3533" s="280" t="s">
        <v>4931</v>
      </c>
      <c r="H3533" s="278" t="s">
        <v>5651</v>
      </c>
      <c r="I3533" s="281" t="s">
        <v>35</v>
      </c>
      <c r="J3533" s="275" t="s">
        <v>5652</v>
      </c>
      <c r="K3533" s="865" t="s">
        <v>5639</v>
      </c>
      <c r="L3533" s="951">
        <v>3</v>
      </c>
      <c r="M3533" s="353"/>
      <c r="N3533" s="366">
        <v>100</v>
      </c>
      <c r="O3533" s="1178">
        <v>100</v>
      </c>
      <c r="P3533" s="905" t="s">
        <v>4771</v>
      </c>
    </row>
    <row r="3534" spans="1:16" ht="78" customHeight="1">
      <c r="A3534" s="494"/>
      <c r="B3534" s="494"/>
      <c r="C3534" s="560"/>
      <c r="D3534" s="1152" t="s">
        <v>5667</v>
      </c>
      <c r="E3534" s="2054" t="s">
        <v>28</v>
      </c>
      <c r="F3534" s="266" t="s">
        <v>32</v>
      </c>
      <c r="G3534" s="280" t="s">
        <v>4931</v>
      </c>
      <c r="H3534" s="278" t="s">
        <v>5651</v>
      </c>
      <c r="I3534" s="281" t="s">
        <v>35</v>
      </c>
      <c r="J3534" s="275" t="s">
        <v>5652</v>
      </c>
      <c r="K3534" s="865" t="s">
        <v>5639</v>
      </c>
      <c r="L3534" s="951">
        <v>3</v>
      </c>
      <c r="M3534" s="353"/>
      <c r="N3534" s="366">
        <v>100</v>
      </c>
      <c r="O3534" s="1178">
        <v>100</v>
      </c>
      <c r="P3534" s="905" t="s">
        <v>4771</v>
      </c>
    </row>
    <row r="3535" spans="1:16" ht="78" customHeight="1">
      <c r="A3535" s="494"/>
      <c r="B3535" s="494"/>
      <c r="C3535" s="560"/>
      <c r="D3535" s="744" t="s">
        <v>5668</v>
      </c>
      <c r="E3535" s="2055" t="s">
        <v>23</v>
      </c>
      <c r="F3535" s="266" t="s">
        <v>24</v>
      </c>
      <c r="G3535" s="280" t="s">
        <v>4803</v>
      </c>
      <c r="H3535" s="278" t="s">
        <v>5644</v>
      </c>
      <c r="I3535" s="281" t="s">
        <v>35</v>
      </c>
      <c r="J3535" s="281" t="s">
        <v>5645</v>
      </c>
      <c r="K3535" s="865" t="s">
        <v>5646</v>
      </c>
      <c r="L3535" s="951">
        <v>3</v>
      </c>
      <c r="M3535" s="353" t="s">
        <v>5643</v>
      </c>
      <c r="N3535" s="366">
        <v>1500</v>
      </c>
      <c r="O3535" s="1761">
        <v>3000</v>
      </c>
      <c r="P3535" s="905" t="s">
        <v>4780</v>
      </c>
    </row>
    <row r="3536" spans="1:16" ht="78" customHeight="1">
      <c r="A3536" s="494"/>
      <c r="B3536" s="494"/>
      <c r="C3536" s="560"/>
      <c r="D3536" s="744"/>
      <c r="E3536" s="2055"/>
      <c r="F3536" s="266" t="s">
        <v>24</v>
      </c>
      <c r="G3536" s="280" t="s">
        <v>5280</v>
      </c>
      <c r="H3536" s="278" t="s">
        <v>5657</v>
      </c>
      <c r="I3536" s="281" t="s">
        <v>35</v>
      </c>
      <c r="J3536" s="281" t="s">
        <v>5658</v>
      </c>
      <c r="K3536" s="865" t="s">
        <v>5659</v>
      </c>
      <c r="L3536" s="951">
        <v>3</v>
      </c>
      <c r="M3536" s="353" t="s">
        <v>5654</v>
      </c>
      <c r="N3536" s="366">
        <v>1500</v>
      </c>
      <c r="O3536" s="1761"/>
      <c r="P3536" s="905" t="s">
        <v>4780</v>
      </c>
    </row>
    <row r="3537" spans="1:16" ht="78" customHeight="1">
      <c r="A3537" s="494"/>
      <c r="B3537" s="494"/>
      <c r="C3537" s="560"/>
      <c r="D3537" s="744"/>
      <c r="E3537" s="2055"/>
      <c r="F3537" s="266" t="s">
        <v>24</v>
      </c>
      <c r="G3537" s="280" t="s">
        <v>4819</v>
      </c>
      <c r="H3537" s="278" t="s">
        <v>5647</v>
      </c>
      <c r="I3537" s="281" t="s">
        <v>35</v>
      </c>
      <c r="J3537" s="281" t="s">
        <v>5648</v>
      </c>
      <c r="K3537" s="865" t="s">
        <v>4822</v>
      </c>
      <c r="L3537" s="951">
        <v>2</v>
      </c>
      <c r="M3537" s="353" t="s">
        <v>5643</v>
      </c>
      <c r="N3537" s="366">
        <v>0</v>
      </c>
      <c r="O3537" s="1761"/>
      <c r="P3537" s="905" t="s">
        <v>4744</v>
      </c>
    </row>
    <row r="3538" spans="1:16" ht="78" customHeight="1">
      <c r="A3538" s="494"/>
      <c r="B3538" s="494"/>
      <c r="C3538" s="560"/>
      <c r="D3538" s="926" t="s">
        <v>5669</v>
      </c>
      <c r="E3538" s="2053" t="s">
        <v>23</v>
      </c>
      <c r="F3538" s="266" t="s">
        <v>24</v>
      </c>
      <c r="G3538" s="1773" t="s">
        <v>5142</v>
      </c>
      <c r="H3538" s="279" t="s">
        <v>5634</v>
      </c>
      <c r="I3538" s="281" t="s">
        <v>35</v>
      </c>
      <c r="J3538" s="1152" t="s">
        <v>5635</v>
      </c>
      <c r="K3538" s="865" t="s">
        <v>5636</v>
      </c>
      <c r="L3538" s="951">
        <v>1</v>
      </c>
      <c r="M3538" s="353" t="s">
        <v>5633</v>
      </c>
      <c r="N3538" s="366">
        <v>0</v>
      </c>
      <c r="O3538" s="1761">
        <v>1500</v>
      </c>
      <c r="P3538" s="905" t="s">
        <v>4744</v>
      </c>
    </row>
    <row r="3539" spans="1:16" ht="78" customHeight="1">
      <c r="A3539" s="494"/>
      <c r="B3539" s="494"/>
      <c r="C3539" s="560"/>
      <c r="D3539" s="801"/>
      <c r="E3539" s="1439"/>
      <c r="F3539" s="266" t="s">
        <v>24</v>
      </c>
      <c r="G3539" s="280" t="s">
        <v>4819</v>
      </c>
      <c r="H3539" s="278" t="s">
        <v>5655</v>
      </c>
      <c r="I3539" s="281" t="s">
        <v>35</v>
      </c>
      <c r="J3539" s="281" t="s">
        <v>5656</v>
      </c>
      <c r="K3539" s="865" t="s">
        <v>4822</v>
      </c>
      <c r="L3539" s="951">
        <v>3</v>
      </c>
      <c r="M3539" s="353" t="s">
        <v>5654</v>
      </c>
      <c r="N3539" s="366">
        <v>1500</v>
      </c>
      <c r="O3539" s="1761"/>
      <c r="P3539" s="905" t="s">
        <v>4780</v>
      </c>
    </row>
    <row r="3540" spans="1:16" ht="78" customHeight="1">
      <c r="A3540" s="494"/>
      <c r="B3540" s="494"/>
      <c r="C3540" s="560"/>
      <c r="D3540" s="803"/>
      <c r="E3540" s="1440"/>
      <c r="F3540" s="266" t="s">
        <v>32</v>
      </c>
      <c r="G3540" s="280" t="s">
        <v>4772</v>
      </c>
      <c r="H3540" s="278" t="s">
        <v>5670</v>
      </c>
      <c r="I3540" s="281" t="s">
        <v>35</v>
      </c>
      <c r="J3540" s="275" t="s">
        <v>5671</v>
      </c>
      <c r="K3540" s="865" t="s">
        <v>5672</v>
      </c>
      <c r="L3540" s="951">
        <v>3</v>
      </c>
      <c r="M3540" s="353" t="s">
        <v>5633</v>
      </c>
      <c r="N3540" s="366">
        <v>0</v>
      </c>
      <c r="O3540" s="1761"/>
      <c r="P3540" s="373" t="s">
        <v>5673</v>
      </c>
    </row>
    <row r="3541" spans="1:16" ht="78" customHeight="1">
      <c r="A3541" s="494"/>
      <c r="B3541" s="494"/>
      <c r="C3541" s="560"/>
      <c r="D3541" s="926" t="s">
        <v>5674</v>
      </c>
      <c r="E3541" s="2053" t="s">
        <v>23</v>
      </c>
      <c r="F3541" s="266" t="s">
        <v>24</v>
      </c>
      <c r="G3541" s="280" t="s">
        <v>4931</v>
      </c>
      <c r="H3541" s="278" t="s">
        <v>5649</v>
      </c>
      <c r="I3541" s="281" t="s">
        <v>35</v>
      </c>
      <c r="J3541" s="275" t="s">
        <v>5650</v>
      </c>
      <c r="K3541" s="865" t="s">
        <v>5639</v>
      </c>
      <c r="L3541" s="951">
        <v>3</v>
      </c>
      <c r="M3541" s="353" t="s">
        <v>5643</v>
      </c>
      <c r="N3541" s="366">
        <v>1500</v>
      </c>
      <c r="O3541" s="1761">
        <v>2000</v>
      </c>
      <c r="P3541" s="905" t="s">
        <v>4780</v>
      </c>
    </row>
    <row r="3542" spans="1:16" ht="78" customHeight="1">
      <c r="A3542" s="494"/>
      <c r="B3542" s="494"/>
      <c r="C3542" s="560"/>
      <c r="D3542" s="801"/>
      <c r="E3542" s="1439"/>
      <c r="F3542" s="229" t="s">
        <v>32</v>
      </c>
      <c r="G3542" s="1773" t="s">
        <v>4931</v>
      </c>
      <c r="H3542" s="279" t="s">
        <v>5651</v>
      </c>
      <c r="I3542" s="1152" t="s">
        <v>35</v>
      </c>
      <c r="J3542" s="1152" t="s">
        <v>5652</v>
      </c>
      <c r="K3542" s="865" t="s">
        <v>5639</v>
      </c>
      <c r="L3542" s="1564">
        <v>1</v>
      </c>
      <c r="M3542" s="353" t="s">
        <v>5653</v>
      </c>
      <c r="N3542" s="366">
        <v>500</v>
      </c>
      <c r="O3542" s="1761"/>
      <c r="P3542" s="905" t="s">
        <v>4771</v>
      </c>
    </row>
    <row r="3543" spans="1:16" s="282" customFormat="1" ht="60" customHeight="1">
      <c r="A3543" s="735" t="s">
        <v>4765</v>
      </c>
      <c r="B3543" s="735">
        <v>38</v>
      </c>
      <c r="C3543" s="735" t="s">
        <v>5675</v>
      </c>
      <c r="D3543" s="1428" t="s">
        <v>5676</v>
      </c>
      <c r="E3543" s="1947" t="s">
        <v>28</v>
      </c>
      <c r="F3543" s="7" t="s">
        <v>24</v>
      </c>
      <c r="G3543" s="1105" t="s">
        <v>71</v>
      </c>
      <c r="H3543" s="37" t="s">
        <v>5677</v>
      </c>
      <c r="I3543" s="928" t="s">
        <v>29</v>
      </c>
      <c r="J3543" s="964" t="s">
        <v>5678</v>
      </c>
      <c r="K3543" s="964" t="s">
        <v>723</v>
      </c>
      <c r="L3543" s="1116">
        <v>4</v>
      </c>
      <c r="M3543" s="353"/>
      <c r="N3543" s="938">
        <v>3000</v>
      </c>
      <c r="O3543" s="1761">
        <v>5100</v>
      </c>
      <c r="P3543" s="905" t="s">
        <v>3828</v>
      </c>
    </row>
    <row r="3544" spans="1:16" s="282" customFormat="1" ht="60" customHeight="1">
      <c r="A3544" s="735"/>
      <c r="B3544" s="735"/>
      <c r="C3544" s="735"/>
      <c r="D3544" s="1428"/>
      <c r="E3544" s="1947"/>
      <c r="F3544" s="7" t="s">
        <v>24</v>
      </c>
      <c r="G3544" s="1105" t="s">
        <v>4958</v>
      </c>
      <c r="H3544" s="37" t="s">
        <v>5677</v>
      </c>
      <c r="I3544" s="928" t="s">
        <v>29</v>
      </c>
      <c r="J3544" s="964" t="s">
        <v>5679</v>
      </c>
      <c r="K3544" s="964" t="s">
        <v>5220</v>
      </c>
      <c r="L3544" s="1116">
        <v>2</v>
      </c>
      <c r="M3544" s="353"/>
      <c r="N3544" s="938">
        <v>2000</v>
      </c>
      <c r="O3544" s="1761"/>
      <c r="P3544" s="905" t="s">
        <v>3828</v>
      </c>
    </row>
    <row r="3545" spans="1:16" s="282" customFormat="1" ht="60" customHeight="1">
      <c r="A3545" s="735"/>
      <c r="B3545" s="735"/>
      <c r="C3545" s="735"/>
      <c r="D3545" s="1428"/>
      <c r="E3545" s="1947"/>
      <c r="F3545" s="7" t="s">
        <v>32</v>
      </c>
      <c r="G3545" s="1105" t="s">
        <v>5680</v>
      </c>
      <c r="H3545" s="37" t="s">
        <v>5677</v>
      </c>
      <c r="I3545" s="964" t="s">
        <v>35</v>
      </c>
      <c r="J3545" s="928" t="s">
        <v>276</v>
      </c>
      <c r="K3545" s="964" t="s">
        <v>1513</v>
      </c>
      <c r="L3545" s="1116">
        <v>3</v>
      </c>
      <c r="M3545" s="353"/>
      <c r="N3545" s="938">
        <v>100</v>
      </c>
      <c r="O3545" s="1761"/>
      <c r="P3545" s="905" t="s">
        <v>3835</v>
      </c>
    </row>
    <row r="3546" spans="1:16" s="282" customFormat="1" ht="60" customHeight="1">
      <c r="A3546" s="735"/>
      <c r="B3546" s="735"/>
      <c r="C3546" s="735"/>
      <c r="D3546" s="1428" t="s">
        <v>5681</v>
      </c>
      <c r="E3546" s="1947" t="s">
        <v>28</v>
      </c>
      <c r="F3546" s="7" t="s">
        <v>24</v>
      </c>
      <c r="G3546" s="1105" t="s">
        <v>71</v>
      </c>
      <c r="H3546" s="37" t="s">
        <v>5677</v>
      </c>
      <c r="I3546" s="928" t="s">
        <v>29</v>
      </c>
      <c r="J3546" s="964" t="s">
        <v>5678</v>
      </c>
      <c r="K3546" s="964" t="s">
        <v>723</v>
      </c>
      <c r="L3546" s="1116">
        <v>4</v>
      </c>
      <c r="M3546" s="353"/>
      <c r="N3546" s="938">
        <v>3000</v>
      </c>
      <c r="O3546" s="1761">
        <v>5250</v>
      </c>
      <c r="P3546" s="905" t="s">
        <v>3828</v>
      </c>
    </row>
    <row r="3547" spans="1:16" s="282" customFormat="1" ht="60" customHeight="1">
      <c r="A3547" s="735"/>
      <c r="B3547" s="735"/>
      <c r="C3547" s="735"/>
      <c r="D3547" s="1428"/>
      <c r="E3547" s="1947"/>
      <c r="F3547" s="7" t="s">
        <v>24</v>
      </c>
      <c r="G3547" s="1105" t="s">
        <v>4958</v>
      </c>
      <c r="H3547" s="37" t="s">
        <v>5677</v>
      </c>
      <c r="I3547" s="928" t="s">
        <v>29</v>
      </c>
      <c r="J3547" s="964" t="s">
        <v>5679</v>
      </c>
      <c r="K3547" s="964" t="s">
        <v>5220</v>
      </c>
      <c r="L3547" s="1116">
        <v>2</v>
      </c>
      <c r="M3547" s="353"/>
      <c r="N3547" s="938">
        <v>2000</v>
      </c>
      <c r="O3547" s="1761"/>
      <c r="P3547" s="905" t="s">
        <v>3828</v>
      </c>
    </row>
    <row r="3548" spans="1:16" s="282" customFormat="1" ht="60" customHeight="1">
      <c r="A3548" s="735"/>
      <c r="B3548" s="735"/>
      <c r="C3548" s="735"/>
      <c r="D3548" s="1428"/>
      <c r="E3548" s="1947"/>
      <c r="F3548" s="7" t="s">
        <v>32</v>
      </c>
      <c r="G3548" s="1105" t="s">
        <v>4829</v>
      </c>
      <c r="H3548" s="37" t="s">
        <v>5677</v>
      </c>
      <c r="I3548" s="928" t="s">
        <v>29</v>
      </c>
      <c r="J3548" s="928" t="s">
        <v>369</v>
      </c>
      <c r="K3548" s="964" t="s">
        <v>5201</v>
      </c>
      <c r="L3548" s="1116">
        <v>1</v>
      </c>
      <c r="M3548" s="353"/>
      <c r="N3548" s="938">
        <v>250</v>
      </c>
      <c r="O3548" s="1761"/>
      <c r="P3548" s="905" t="s">
        <v>3828</v>
      </c>
    </row>
    <row r="3549" spans="1:16" s="282" customFormat="1" ht="60" customHeight="1">
      <c r="A3549" s="735"/>
      <c r="B3549" s="735"/>
      <c r="C3549" s="735"/>
      <c r="D3549" s="1428" t="s">
        <v>5682</v>
      </c>
      <c r="E3549" s="1947" t="s">
        <v>28</v>
      </c>
      <c r="F3549" s="7" t="s">
        <v>24</v>
      </c>
      <c r="G3549" s="1105" t="s">
        <v>71</v>
      </c>
      <c r="H3549" s="37" t="s">
        <v>5677</v>
      </c>
      <c r="I3549" s="964" t="s">
        <v>35</v>
      </c>
      <c r="J3549" s="964" t="s">
        <v>5678</v>
      </c>
      <c r="K3549" s="964" t="s">
        <v>723</v>
      </c>
      <c r="L3549" s="1116">
        <v>5</v>
      </c>
      <c r="M3549" s="353"/>
      <c r="N3549" s="938">
        <v>3000</v>
      </c>
      <c r="O3549" s="1761">
        <v>6000</v>
      </c>
      <c r="P3549" s="905" t="s">
        <v>3835</v>
      </c>
    </row>
    <row r="3550" spans="1:16" s="282" customFormat="1" ht="60" customHeight="1">
      <c r="A3550" s="735"/>
      <c r="B3550" s="735"/>
      <c r="C3550" s="735"/>
      <c r="D3550" s="1428"/>
      <c r="E3550" s="1947"/>
      <c r="F3550" s="7" t="s">
        <v>24</v>
      </c>
      <c r="G3550" s="1105" t="s">
        <v>4799</v>
      </c>
      <c r="H3550" s="37" t="s">
        <v>5683</v>
      </c>
      <c r="I3550" s="964" t="s">
        <v>35</v>
      </c>
      <c r="J3550" s="928" t="s">
        <v>5684</v>
      </c>
      <c r="K3550" s="964" t="s">
        <v>4801</v>
      </c>
      <c r="L3550" s="1116">
        <v>3</v>
      </c>
      <c r="M3550" s="353"/>
      <c r="N3550" s="938">
        <v>3000</v>
      </c>
      <c r="O3550" s="1761"/>
      <c r="P3550" s="905" t="s">
        <v>3835</v>
      </c>
    </row>
    <row r="3551" spans="1:16" s="282" customFormat="1" ht="60" customHeight="1">
      <c r="A3551" s="735"/>
      <c r="B3551" s="735"/>
      <c r="C3551" s="735"/>
      <c r="D3551" s="1428"/>
      <c r="E3551" s="1947"/>
      <c r="F3551" s="7" t="s">
        <v>32</v>
      </c>
      <c r="G3551" s="1105" t="s">
        <v>4819</v>
      </c>
      <c r="H3551" s="37" t="s">
        <v>5685</v>
      </c>
      <c r="I3551" s="964" t="s">
        <v>35</v>
      </c>
      <c r="J3551" s="928" t="s">
        <v>5686</v>
      </c>
      <c r="K3551" s="964" t="s">
        <v>5687</v>
      </c>
      <c r="L3551" s="1116">
        <v>2</v>
      </c>
      <c r="M3551" s="353"/>
      <c r="N3551" s="938">
        <v>0</v>
      </c>
      <c r="O3551" s="1761"/>
      <c r="P3551" s="905" t="s">
        <v>4744</v>
      </c>
    </row>
    <row r="3552" spans="1:16" s="282" customFormat="1" ht="60" customHeight="1">
      <c r="A3552" s="735"/>
      <c r="B3552" s="735"/>
      <c r="C3552" s="735"/>
      <c r="D3552" s="1428" t="s">
        <v>5688</v>
      </c>
      <c r="E3552" s="1947" t="s">
        <v>28</v>
      </c>
      <c r="F3552" s="7" t="s">
        <v>24</v>
      </c>
      <c r="G3552" s="1105" t="s">
        <v>71</v>
      </c>
      <c r="H3552" s="37" t="s">
        <v>5677</v>
      </c>
      <c r="I3552" s="928" t="s">
        <v>29</v>
      </c>
      <c r="J3552" s="964" t="s">
        <v>5678</v>
      </c>
      <c r="K3552" s="964" t="s">
        <v>723</v>
      </c>
      <c r="L3552" s="1116">
        <v>4</v>
      </c>
      <c r="M3552" s="353"/>
      <c r="N3552" s="938">
        <v>3000</v>
      </c>
      <c r="O3552" s="1761">
        <v>5200</v>
      </c>
      <c r="P3552" s="905" t="s">
        <v>3828</v>
      </c>
    </row>
    <row r="3553" spans="1:16" s="282" customFormat="1" ht="60" customHeight="1">
      <c r="A3553" s="735"/>
      <c r="B3553" s="735"/>
      <c r="C3553" s="735"/>
      <c r="D3553" s="1428"/>
      <c r="E3553" s="1947"/>
      <c r="F3553" s="7" t="s">
        <v>24</v>
      </c>
      <c r="G3553" s="1105" t="s">
        <v>4958</v>
      </c>
      <c r="H3553" s="37" t="s">
        <v>5677</v>
      </c>
      <c r="I3553" s="928" t="s">
        <v>29</v>
      </c>
      <c r="J3553" s="964" t="s">
        <v>5679</v>
      </c>
      <c r="K3553" s="964" t="s">
        <v>5220</v>
      </c>
      <c r="L3553" s="1116">
        <v>2</v>
      </c>
      <c r="M3553" s="353"/>
      <c r="N3553" s="938">
        <v>2000</v>
      </c>
      <c r="O3553" s="1761"/>
      <c r="P3553" s="905" t="s">
        <v>3828</v>
      </c>
    </row>
    <row r="3554" spans="1:16" s="282" customFormat="1" ht="60" customHeight="1">
      <c r="A3554" s="735"/>
      <c r="B3554" s="735"/>
      <c r="C3554" s="735"/>
      <c r="D3554" s="1428"/>
      <c r="E3554" s="1947"/>
      <c r="F3554" s="7" t="s">
        <v>32</v>
      </c>
      <c r="G3554" s="1105" t="s">
        <v>4829</v>
      </c>
      <c r="H3554" s="37" t="s">
        <v>5677</v>
      </c>
      <c r="I3554" s="964" t="s">
        <v>35</v>
      </c>
      <c r="J3554" s="928" t="s">
        <v>27</v>
      </c>
      <c r="K3554" s="964" t="s">
        <v>5201</v>
      </c>
      <c r="L3554" s="1116">
        <v>2</v>
      </c>
      <c r="M3554" s="353"/>
      <c r="N3554" s="938">
        <v>200</v>
      </c>
      <c r="O3554" s="1761"/>
      <c r="P3554" s="905" t="s">
        <v>3835</v>
      </c>
    </row>
    <row r="3555" spans="1:16" s="282" customFormat="1" ht="60" customHeight="1">
      <c r="A3555" s="735"/>
      <c r="B3555" s="735"/>
      <c r="C3555" s="735"/>
      <c r="D3555" s="1428" t="s">
        <v>5689</v>
      </c>
      <c r="E3555" s="1947" t="s">
        <v>28</v>
      </c>
      <c r="F3555" s="7" t="s">
        <v>24</v>
      </c>
      <c r="G3555" s="1105" t="s">
        <v>71</v>
      </c>
      <c r="H3555" s="37" t="s">
        <v>5677</v>
      </c>
      <c r="I3555" s="928" t="s">
        <v>29</v>
      </c>
      <c r="J3555" s="964" t="s">
        <v>5678</v>
      </c>
      <c r="K3555" s="964" t="s">
        <v>723</v>
      </c>
      <c r="L3555" s="1116">
        <v>4</v>
      </c>
      <c r="M3555" s="353"/>
      <c r="N3555" s="938">
        <v>3000</v>
      </c>
      <c r="O3555" s="1761">
        <v>5500</v>
      </c>
      <c r="P3555" s="905" t="s">
        <v>3828</v>
      </c>
    </row>
    <row r="3556" spans="1:16" s="282" customFormat="1" ht="60" customHeight="1">
      <c r="A3556" s="735"/>
      <c r="B3556" s="735"/>
      <c r="C3556" s="735"/>
      <c r="D3556" s="1428"/>
      <c r="E3556" s="1947"/>
      <c r="F3556" s="7" t="s">
        <v>24</v>
      </c>
      <c r="G3556" s="1105" t="s">
        <v>5280</v>
      </c>
      <c r="H3556" s="37" t="s">
        <v>5690</v>
      </c>
      <c r="I3556" s="964" t="s">
        <v>35</v>
      </c>
      <c r="J3556" s="964" t="s">
        <v>5691</v>
      </c>
      <c r="K3556" s="964" t="s">
        <v>5692</v>
      </c>
      <c r="L3556" s="1116">
        <v>1</v>
      </c>
      <c r="M3556" s="353"/>
      <c r="N3556" s="938">
        <v>2500</v>
      </c>
      <c r="O3556" s="1761"/>
      <c r="P3556" s="905" t="s">
        <v>4780</v>
      </c>
    </row>
    <row r="3557" spans="1:16" s="282" customFormat="1" ht="60" customHeight="1">
      <c r="A3557" s="735"/>
      <c r="B3557" s="735"/>
      <c r="C3557" s="735"/>
      <c r="D3557" s="1428"/>
      <c r="E3557" s="1947"/>
      <c r="F3557" s="7" t="s">
        <v>32</v>
      </c>
      <c r="G3557" s="1105" t="s">
        <v>4819</v>
      </c>
      <c r="H3557" s="37" t="s">
        <v>5685</v>
      </c>
      <c r="I3557" s="964" t="s">
        <v>35</v>
      </c>
      <c r="J3557" s="928" t="s">
        <v>5686</v>
      </c>
      <c r="K3557" s="964" t="s">
        <v>5687</v>
      </c>
      <c r="L3557" s="1116">
        <v>1</v>
      </c>
      <c r="M3557" s="353"/>
      <c r="N3557" s="938">
        <v>0</v>
      </c>
      <c r="O3557" s="1761"/>
      <c r="P3557" s="905" t="s">
        <v>4744</v>
      </c>
    </row>
    <row r="3558" spans="1:16" s="282" customFormat="1" ht="60" customHeight="1">
      <c r="A3558" s="735"/>
      <c r="B3558" s="735"/>
      <c r="C3558" s="735"/>
      <c r="D3558" s="1428" t="s">
        <v>5693</v>
      </c>
      <c r="E3558" s="1947" t="s">
        <v>23</v>
      </c>
      <c r="F3558" s="7" t="s">
        <v>24</v>
      </c>
      <c r="G3558" s="1105" t="s">
        <v>71</v>
      </c>
      <c r="H3558" s="37" t="s">
        <v>5677</v>
      </c>
      <c r="I3558" s="928" t="s">
        <v>29</v>
      </c>
      <c r="J3558" s="964" t="s">
        <v>5678</v>
      </c>
      <c r="K3558" s="964" t="s">
        <v>723</v>
      </c>
      <c r="L3558" s="1116">
        <v>4</v>
      </c>
      <c r="M3558" s="353" t="s">
        <v>5682</v>
      </c>
      <c r="N3558" s="938">
        <v>6000</v>
      </c>
      <c r="O3558" s="1761">
        <v>10000</v>
      </c>
      <c r="P3558" s="905" t="s">
        <v>3835</v>
      </c>
    </row>
    <row r="3559" spans="1:16" s="282" customFormat="1" ht="60" customHeight="1">
      <c r="A3559" s="735"/>
      <c r="B3559" s="735"/>
      <c r="C3559" s="735"/>
      <c r="D3559" s="1428"/>
      <c r="E3559" s="1947"/>
      <c r="F3559" s="7" t="s">
        <v>24</v>
      </c>
      <c r="G3559" s="1105" t="s">
        <v>4958</v>
      </c>
      <c r="H3559" s="37" t="s">
        <v>5677</v>
      </c>
      <c r="I3559" s="928" t="s">
        <v>29</v>
      </c>
      <c r="J3559" s="964" t="s">
        <v>5679</v>
      </c>
      <c r="K3559" s="964" t="s">
        <v>5220</v>
      </c>
      <c r="L3559" s="1116">
        <v>2</v>
      </c>
      <c r="M3559" s="353" t="s">
        <v>5681</v>
      </c>
      <c r="N3559" s="938">
        <v>4000</v>
      </c>
      <c r="O3559" s="1761"/>
      <c r="P3559" s="905" t="s">
        <v>3835</v>
      </c>
    </row>
    <row r="3560" spans="1:16" s="282" customFormat="1" ht="60" customHeight="1">
      <c r="A3560" s="735"/>
      <c r="B3560" s="735"/>
      <c r="C3560" s="735"/>
      <c r="D3560" s="1428"/>
      <c r="E3560" s="1947"/>
      <c r="F3560" s="7" t="s">
        <v>32</v>
      </c>
      <c r="G3560" s="1105" t="s">
        <v>4819</v>
      </c>
      <c r="H3560" s="37" t="s">
        <v>5685</v>
      </c>
      <c r="I3560" s="964" t="s">
        <v>35</v>
      </c>
      <c r="J3560" s="928" t="s">
        <v>5686</v>
      </c>
      <c r="K3560" s="964" t="s">
        <v>5687</v>
      </c>
      <c r="L3560" s="1116">
        <v>2</v>
      </c>
      <c r="M3560" s="353" t="s">
        <v>5682</v>
      </c>
      <c r="N3560" s="938">
        <v>0</v>
      </c>
      <c r="O3560" s="1761"/>
      <c r="P3560" s="905" t="s">
        <v>4744</v>
      </c>
    </row>
    <row r="3561" spans="1:16" s="282" customFormat="1" ht="60" customHeight="1">
      <c r="A3561" s="735"/>
      <c r="B3561" s="735"/>
      <c r="C3561" s="735"/>
      <c r="D3561" s="1428" t="s">
        <v>5694</v>
      </c>
      <c r="E3561" s="1947" t="s">
        <v>23</v>
      </c>
      <c r="F3561" s="7" t="s">
        <v>24</v>
      </c>
      <c r="G3561" s="1105" t="s">
        <v>4799</v>
      </c>
      <c r="H3561" s="37" t="s">
        <v>5683</v>
      </c>
      <c r="I3561" s="964" t="s">
        <v>35</v>
      </c>
      <c r="J3561" s="928" t="s">
        <v>5684</v>
      </c>
      <c r="K3561" s="964" t="s">
        <v>4801</v>
      </c>
      <c r="L3561" s="1116">
        <v>3</v>
      </c>
      <c r="M3561" s="353" t="s">
        <v>5682</v>
      </c>
      <c r="N3561" s="938">
        <v>1500</v>
      </c>
      <c r="O3561" s="1761">
        <v>4200</v>
      </c>
      <c r="P3561" s="905" t="s">
        <v>4780</v>
      </c>
    </row>
    <row r="3562" spans="1:16" s="282" customFormat="1" ht="60" customHeight="1">
      <c r="A3562" s="735"/>
      <c r="B3562" s="735"/>
      <c r="C3562" s="735"/>
      <c r="D3562" s="1428"/>
      <c r="E3562" s="1947"/>
      <c r="F3562" s="7" t="s">
        <v>24</v>
      </c>
      <c r="G3562" s="1105" t="s">
        <v>5280</v>
      </c>
      <c r="H3562" s="37" t="s">
        <v>5690</v>
      </c>
      <c r="I3562" s="964" t="s">
        <v>35</v>
      </c>
      <c r="J3562" s="964" t="s">
        <v>5691</v>
      </c>
      <c r="K3562" s="964" t="s">
        <v>5692</v>
      </c>
      <c r="L3562" s="1116">
        <v>1</v>
      </c>
      <c r="M3562" s="353" t="s">
        <v>5689</v>
      </c>
      <c r="N3562" s="938">
        <v>2500</v>
      </c>
      <c r="O3562" s="1761"/>
      <c r="P3562" s="905" t="s">
        <v>4780</v>
      </c>
    </row>
    <row r="3563" spans="1:16" s="282" customFormat="1" ht="60" customHeight="1">
      <c r="A3563" s="735"/>
      <c r="B3563" s="735"/>
      <c r="C3563" s="735"/>
      <c r="D3563" s="1428"/>
      <c r="E3563" s="1947"/>
      <c r="F3563" s="73" t="s">
        <v>32</v>
      </c>
      <c r="G3563" s="1106" t="s">
        <v>4829</v>
      </c>
      <c r="H3563" s="111" t="s">
        <v>5677</v>
      </c>
      <c r="I3563" s="966" t="s">
        <v>35</v>
      </c>
      <c r="J3563" s="924" t="s">
        <v>27</v>
      </c>
      <c r="K3563" s="966" t="s">
        <v>5201</v>
      </c>
      <c r="L3563" s="1117">
        <v>2</v>
      </c>
      <c r="M3563" s="353" t="s">
        <v>5688</v>
      </c>
      <c r="N3563" s="938">
        <v>200</v>
      </c>
      <c r="O3563" s="1761"/>
      <c r="P3563" s="905" t="s">
        <v>3835</v>
      </c>
    </row>
    <row r="3564" spans="1:16" s="282" customFormat="1" ht="60" customHeight="1">
      <c r="A3564" s="735"/>
      <c r="B3564" s="735"/>
      <c r="C3564" s="735"/>
      <c r="D3564" s="1428" t="s">
        <v>5695</v>
      </c>
      <c r="E3564" s="1947" t="s">
        <v>23</v>
      </c>
      <c r="F3564" s="74" t="s">
        <v>32</v>
      </c>
      <c r="G3564" s="1769" t="s">
        <v>5680</v>
      </c>
      <c r="H3564" s="195" t="s">
        <v>5677</v>
      </c>
      <c r="I3564" s="965" t="s">
        <v>35</v>
      </c>
      <c r="J3564" s="1153" t="s">
        <v>276</v>
      </c>
      <c r="K3564" s="965" t="s">
        <v>1513</v>
      </c>
      <c r="L3564" s="1124">
        <v>3</v>
      </c>
      <c r="M3564" s="353" t="s">
        <v>5676</v>
      </c>
      <c r="N3564" s="938">
        <v>100</v>
      </c>
      <c r="O3564" s="1761">
        <v>600</v>
      </c>
      <c r="P3564" s="905" t="s">
        <v>3835</v>
      </c>
    </row>
    <row r="3565" spans="1:16" s="282" customFormat="1" ht="60" customHeight="1">
      <c r="A3565" s="735"/>
      <c r="B3565" s="735"/>
      <c r="C3565" s="735"/>
      <c r="D3565" s="1428"/>
      <c r="E3565" s="1947"/>
      <c r="F3565" s="7" t="s">
        <v>32</v>
      </c>
      <c r="G3565" s="1105" t="s">
        <v>4819</v>
      </c>
      <c r="H3565" s="37" t="s">
        <v>5685</v>
      </c>
      <c r="I3565" s="964" t="s">
        <v>35</v>
      </c>
      <c r="J3565" s="928" t="s">
        <v>5686</v>
      </c>
      <c r="K3565" s="964" t="s">
        <v>5687</v>
      </c>
      <c r="L3565" s="1116">
        <v>1</v>
      </c>
      <c r="M3565" s="353" t="s">
        <v>5689</v>
      </c>
      <c r="N3565" s="938">
        <v>0</v>
      </c>
      <c r="O3565" s="1761"/>
      <c r="P3565" s="905" t="s">
        <v>4744</v>
      </c>
    </row>
    <row r="3566" spans="1:16" s="282" customFormat="1" ht="60" customHeight="1">
      <c r="A3566" s="735"/>
      <c r="B3566" s="735"/>
      <c r="C3566" s="735"/>
      <c r="D3566" s="1428"/>
      <c r="E3566" s="1947"/>
      <c r="F3566" s="7" t="s">
        <v>32</v>
      </c>
      <c r="G3566" s="1105" t="s">
        <v>4829</v>
      </c>
      <c r="H3566" s="37" t="s">
        <v>5677</v>
      </c>
      <c r="I3566" s="928" t="s">
        <v>29</v>
      </c>
      <c r="J3566" s="928" t="s">
        <v>369</v>
      </c>
      <c r="K3566" s="964" t="s">
        <v>5201</v>
      </c>
      <c r="L3566" s="1116">
        <v>1</v>
      </c>
      <c r="M3566" s="353" t="s">
        <v>5681</v>
      </c>
      <c r="N3566" s="938">
        <v>500</v>
      </c>
      <c r="O3566" s="1761"/>
      <c r="P3566" s="905" t="s">
        <v>3835</v>
      </c>
    </row>
    <row r="3567" spans="1:16" s="282" customFormat="1" ht="60" customHeight="1">
      <c r="A3567" s="717" t="s">
        <v>4765</v>
      </c>
      <c r="B3567" s="740">
        <v>39</v>
      </c>
      <c r="C3567" s="717" t="s">
        <v>5696</v>
      </c>
      <c r="D3567" s="281" t="s">
        <v>5697</v>
      </c>
      <c r="E3567" s="887" t="s">
        <v>28</v>
      </c>
      <c r="F3567" s="266" t="s">
        <v>24</v>
      </c>
      <c r="G3567" s="280" t="s">
        <v>4992</v>
      </c>
      <c r="H3567" s="278" t="s">
        <v>5698</v>
      </c>
      <c r="I3567" s="281" t="s">
        <v>35</v>
      </c>
      <c r="J3567" s="281" t="s">
        <v>5699</v>
      </c>
      <c r="K3567" s="865" t="s">
        <v>5700</v>
      </c>
      <c r="L3567" s="951">
        <v>1</v>
      </c>
      <c r="M3567" s="358"/>
      <c r="N3567" s="370">
        <v>2500</v>
      </c>
      <c r="O3567" s="2308">
        <v>2500</v>
      </c>
      <c r="P3567" s="905" t="s">
        <v>4780</v>
      </c>
    </row>
    <row r="3568" spans="1:16" s="282" customFormat="1" ht="60" customHeight="1">
      <c r="A3568" s="717"/>
      <c r="B3568" s="740"/>
      <c r="C3568" s="717"/>
      <c r="D3568" s="926" t="s">
        <v>5701</v>
      </c>
      <c r="E3568" s="2053" t="s">
        <v>28</v>
      </c>
      <c r="F3568" s="266" t="s">
        <v>24</v>
      </c>
      <c r="G3568" s="280" t="s">
        <v>5214</v>
      </c>
      <c r="H3568" s="278" t="s">
        <v>5288</v>
      </c>
      <c r="I3568" s="281" t="s">
        <v>35</v>
      </c>
      <c r="J3568" s="281" t="s">
        <v>5702</v>
      </c>
      <c r="K3568" s="865" t="s">
        <v>5703</v>
      </c>
      <c r="L3568" s="951">
        <v>5</v>
      </c>
      <c r="M3568" s="353"/>
      <c r="N3568" s="940">
        <v>500</v>
      </c>
      <c r="O3568" s="2309">
        <v>800</v>
      </c>
      <c r="P3568" s="905" t="s">
        <v>4780</v>
      </c>
    </row>
    <row r="3569" spans="1:16" s="282" customFormat="1" ht="60" customHeight="1">
      <c r="A3569" s="717"/>
      <c r="B3569" s="740"/>
      <c r="C3569" s="717"/>
      <c r="D3569" s="801"/>
      <c r="E3569" s="1439"/>
      <c r="F3569" s="266" t="s">
        <v>32</v>
      </c>
      <c r="G3569" s="280" t="s">
        <v>4941</v>
      </c>
      <c r="H3569" s="278" t="s">
        <v>4830</v>
      </c>
      <c r="I3569" s="281" t="s">
        <v>35</v>
      </c>
      <c r="J3569" s="281" t="s">
        <v>5099</v>
      </c>
      <c r="K3569" s="865" t="s">
        <v>4892</v>
      </c>
      <c r="L3569" s="951">
        <v>2</v>
      </c>
      <c r="M3569" s="353"/>
      <c r="N3569" s="940">
        <v>200</v>
      </c>
      <c r="O3569" s="2309"/>
      <c r="P3569" s="905" t="s">
        <v>3835</v>
      </c>
    </row>
    <row r="3570" spans="1:16" s="282" customFormat="1" ht="60" customHeight="1">
      <c r="A3570" s="717"/>
      <c r="B3570" s="740"/>
      <c r="C3570" s="717"/>
      <c r="D3570" s="801"/>
      <c r="E3570" s="1439"/>
      <c r="F3570" s="266" t="s">
        <v>32</v>
      </c>
      <c r="G3570" s="280" t="s">
        <v>4964</v>
      </c>
      <c r="H3570" s="278" t="s">
        <v>5306</v>
      </c>
      <c r="I3570" s="281" t="s">
        <v>29</v>
      </c>
      <c r="J3570" s="281" t="s">
        <v>5151</v>
      </c>
      <c r="K3570" s="865" t="s">
        <v>4879</v>
      </c>
      <c r="L3570" s="951">
        <v>2</v>
      </c>
      <c r="M3570" s="353"/>
      <c r="N3570" s="940">
        <v>100</v>
      </c>
      <c r="O3570" s="2309"/>
      <c r="P3570" s="905" t="s">
        <v>3828</v>
      </c>
    </row>
    <row r="3571" spans="1:16" s="282" customFormat="1" ht="60" customHeight="1">
      <c r="A3571" s="717"/>
      <c r="B3571" s="740"/>
      <c r="C3571" s="717"/>
      <c r="D3571" s="803"/>
      <c r="E3571" s="1440"/>
      <c r="F3571" s="266" t="s">
        <v>32</v>
      </c>
      <c r="G3571" s="280" t="s">
        <v>4772</v>
      </c>
      <c r="H3571" s="278" t="s">
        <v>5704</v>
      </c>
      <c r="I3571" s="281" t="s">
        <v>35</v>
      </c>
      <c r="J3571" s="281" t="s">
        <v>5705</v>
      </c>
      <c r="K3571" s="865" t="s">
        <v>5672</v>
      </c>
      <c r="L3571" s="951">
        <v>3</v>
      </c>
      <c r="M3571" s="353"/>
      <c r="N3571" s="940">
        <v>0</v>
      </c>
      <c r="O3571" s="2309"/>
      <c r="P3571" s="905" t="s">
        <v>4597</v>
      </c>
    </row>
    <row r="3572" spans="1:16" s="282" customFormat="1" ht="60" customHeight="1">
      <c r="A3572" s="717"/>
      <c r="B3572" s="740"/>
      <c r="C3572" s="717"/>
      <c r="D3572" s="926" t="s">
        <v>5706</v>
      </c>
      <c r="E3572" s="2053" t="s">
        <v>28</v>
      </c>
      <c r="F3572" s="266" t="s">
        <v>24</v>
      </c>
      <c r="G3572" s="280" t="s">
        <v>5214</v>
      </c>
      <c r="H3572" s="278" t="s">
        <v>5288</v>
      </c>
      <c r="I3572" s="281" t="s">
        <v>35</v>
      </c>
      <c r="J3572" s="281" t="s">
        <v>5702</v>
      </c>
      <c r="K3572" s="865" t="s">
        <v>5703</v>
      </c>
      <c r="L3572" s="951">
        <v>5</v>
      </c>
      <c r="M3572" s="353"/>
      <c r="N3572" s="940">
        <v>500</v>
      </c>
      <c r="O3572" s="2309">
        <v>2200</v>
      </c>
      <c r="P3572" s="905" t="s">
        <v>4780</v>
      </c>
    </row>
    <row r="3573" spans="1:16" s="282" customFormat="1" ht="60" customHeight="1">
      <c r="A3573" s="717"/>
      <c r="B3573" s="740"/>
      <c r="C3573" s="717"/>
      <c r="D3573" s="801"/>
      <c r="E3573" s="1439"/>
      <c r="F3573" s="266" t="s">
        <v>32</v>
      </c>
      <c r="G3573" s="280" t="s">
        <v>4941</v>
      </c>
      <c r="H3573" s="278" t="s">
        <v>4830</v>
      </c>
      <c r="I3573" s="281" t="s">
        <v>35</v>
      </c>
      <c r="J3573" s="281" t="s">
        <v>5099</v>
      </c>
      <c r="K3573" s="865" t="s">
        <v>4892</v>
      </c>
      <c r="L3573" s="951">
        <v>2</v>
      </c>
      <c r="M3573" s="353"/>
      <c r="N3573" s="940">
        <v>200</v>
      </c>
      <c r="O3573" s="2309"/>
      <c r="P3573" s="905" t="s">
        <v>3835</v>
      </c>
    </row>
    <row r="3574" spans="1:16" s="282" customFormat="1" ht="60" customHeight="1">
      <c r="A3574" s="717"/>
      <c r="B3574" s="740"/>
      <c r="C3574" s="717"/>
      <c r="D3574" s="801"/>
      <c r="E3574" s="1439"/>
      <c r="F3574" s="266" t="s">
        <v>24</v>
      </c>
      <c r="G3574" s="280" t="s">
        <v>5603</v>
      </c>
      <c r="H3574" s="278" t="s">
        <v>5707</v>
      </c>
      <c r="I3574" s="281" t="s">
        <v>35</v>
      </c>
      <c r="J3574" s="281" t="s">
        <v>5708</v>
      </c>
      <c r="K3574" s="865" t="s">
        <v>5709</v>
      </c>
      <c r="L3574" s="951">
        <v>3</v>
      </c>
      <c r="M3574" s="353"/>
      <c r="N3574" s="940">
        <v>1500</v>
      </c>
      <c r="O3574" s="2309"/>
      <c r="P3574" s="905" t="s">
        <v>4780</v>
      </c>
    </row>
    <row r="3575" spans="1:16" s="282" customFormat="1" ht="60" customHeight="1">
      <c r="A3575" s="717"/>
      <c r="B3575" s="740"/>
      <c r="C3575" s="717"/>
      <c r="D3575" s="803"/>
      <c r="E3575" s="1440"/>
      <c r="F3575" s="266" t="s">
        <v>32</v>
      </c>
      <c r="G3575" s="280" t="s">
        <v>4772</v>
      </c>
      <c r="H3575" s="278" t="s">
        <v>5704</v>
      </c>
      <c r="I3575" s="281" t="s">
        <v>35</v>
      </c>
      <c r="J3575" s="281" t="s">
        <v>5705</v>
      </c>
      <c r="K3575" s="865" t="s">
        <v>5672</v>
      </c>
      <c r="L3575" s="951">
        <v>3</v>
      </c>
      <c r="M3575" s="353"/>
      <c r="N3575" s="940">
        <v>0</v>
      </c>
      <c r="O3575" s="2309"/>
      <c r="P3575" s="905" t="s">
        <v>4597</v>
      </c>
    </row>
    <row r="3576" spans="1:16" s="282" customFormat="1" ht="60" customHeight="1">
      <c r="A3576" s="717"/>
      <c r="B3576" s="740"/>
      <c r="C3576" s="717"/>
      <c r="D3576" s="744" t="s">
        <v>5710</v>
      </c>
      <c r="E3576" s="2055" t="s">
        <v>28</v>
      </c>
      <c r="F3576" s="266" t="s">
        <v>32</v>
      </c>
      <c r="G3576" s="280" t="s">
        <v>4944</v>
      </c>
      <c r="H3576" s="278" t="s">
        <v>5267</v>
      </c>
      <c r="I3576" s="281" t="s">
        <v>29</v>
      </c>
      <c r="J3576" s="281" t="s">
        <v>5711</v>
      </c>
      <c r="K3576" s="865" t="s">
        <v>4886</v>
      </c>
      <c r="L3576" s="951">
        <v>3</v>
      </c>
      <c r="M3576" s="353"/>
      <c r="N3576" s="940">
        <v>50</v>
      </c>
      <c r="O3576" s="2309">
        <v>150</v>
      </c>
      <c r="P3576" s="905" t="s">
        <v>3828</v>
      </c>
    </row>
    <row r="3577" spans="1:16" s="282" customFormat="1" ht="60" customHeight="1">
      <c r="A3577" s="717"/>
      <c r="B3577" s="740"/>
      <c r="C3577" s="717"/>
      <c r="D3577" s="744"/>
      <c r="E3577" s="2055"/>
      <c r="F3577" s="266" t="s">
        <v>32</v>
      </c>
      <c r="G3577" s="280" t="s">
        <v>4964</v>
      </c>
      <c r="H3577" s="278" t="s">
        <v>5306</v>
      </c>
      <c r="I3577" s="281" t="s">
        <v>29</v>
      </c>
      <c r="J3577" s="281" t="s">
        <v>5151</v>
      </c>
      <c r="K3577" s="865" t="s">
        <v>4879</v>
      </c>
      <c r="L3577" s="951">
        <v>2</v>
      </c>
      <c r="M3577" s="353"/>
      <c r="N3577" s="940">
        <v>100</v>
      </c>
      <c r="O3577" s="2309"/>
      <c r="P3577" s="905" t="s">
        <v>3828</v>
      </c>
    </row>
    <row r="3578" spans="1:16" s="282" customFormat="1" ht="60" customHeight="1">
      <c r="A3578" s="717"/>
      <c r="B3578" s="740"/>
      <c r="C3578" s="717"/>
      <c r="D3578" s="926" t="s">
        <v>5712</v>
      </c>
      <c r="E3578" s="2053" t="s">
        <v>28</v>
      </c>
      <c r="F3578" s="266" t="s">
        <v>24</v>
      </c>
      <c r="G3578" s="280" t="s">
        <v>4819</v>
      </c>
      <c r="H3578" s="278" t="s">
        <v>5713</v>
      </c>
      <c r="I3578" s="281" t="s">
        <v>35</v>
      </c>
      <c r="J3578" s="281" t="s">
        <v>5714</v>
      </c>
      <c r="K3578" s="865" t="s">
        <v>4822</v>
      </c>
      <c r="L3578" s="951">
        <v>5</v>
      </c>
      <c r="M3578" s="353"/>
      <c r="N3578" s="940">
        <v>0</v>
      </c>
      <c r="O3578" s="2309">
        <v>2600</v>
      </c>
      <c r="P3578" s="905" t="s">
        <v>4744</v>
      </c>
    </row>
    <row r="3579" spans="1:16" s="282" customFormat="1" ht="60" customHeight="1">
      <c r="A3579" s="717"/>
      <c r="B3579" s="740"/>
      <c r="C3579" s="717"/>
      <c r="D3579" s="801"/>
      <c r="E3579" s="1439"/>
      <c r="F3579" s="266" t="s">
        <v>24</v>
      </c>
      <c r="G3579" s="280" t="s">
        <v>4931</v>
      </c>
      <c r="H3579" s="278" t="s">
        <v>5715</v>
      </c>
      <c r="I3579" s="281" t="s">
        <v>35</v>
      </c>
      <c r="J3579" s="281" t="s">
        <v>5716</v>
      </c>
      <c r="K3579" s="865" t="s">
        <v>5639</v>
      </c>
      <c r="L3579" s="951">
        <v>1</v>
      </c>
      <c r="M3579" s="353"/>
      <c r="N3579" s="940">
        <v>2500</v>
      </c>
      <c r="O3579" s="2309"/>
      <c r="P3579" s="905" t="s">
        <v>4780</v>
      </c>
    </row>
    <row r="3580" spans="1:16" s="282" customFormat="1" ht="60" customHeight="1">
      <c r="A3580" s="717"/>
      <c r="B3580" s="740"/>
      <c r="C3580" s="717"/>
      <c r="D3580" s="803"/>
      <c r="E3580" s="1440"/>
      <c r="F3580" s="266" t="s">
        <v>32</v>
      </c>
      <c r="G3580" s="280" t="s">
        <v>4964</v>
      </c>
      <c r="H3580" s="278" t="s">
        <v>5306</v>
      </c>
      <c r="I3580" s="281" t="s">
        <v>29</v>
      </c>
      <c r="J3580" s="281" t="s">
        <v>5151</v>
      </c>
      <c r="K3580" s="865" t="s">
        <v>4879</v>
      </c>
      <c r="L3580" s="951">
        <v>2</v>
      </c>
      <c r="M3580" s="353"/>
      <c r="N3580" s="940">
        <v>100</v>
      </c>
      <c r="O3580" s="2309"/>
      <c r="P3580" s="905" t="s">
        <v>3828</v>
      </c>
    </row>
    <row r="3581" spans="1:16" s="282" customFormat="1" ht="60" customHeight="1">
      <c r="A3581" s="717"/>
      <c r="B3581" s="740"/>
      <c r="C3581" s="717"/>
      <c r="D3581" s="926" t="s">
        <v>5717</v>
      </c>
      <c r="E3581" s="2053" t="s">
        <v>28</v>
      </c>
      <c r="F3581" s="266" t="s">
        <v>32</v>
      </c>
      <c r="G3581" s="280" t="s">
        <v>4944</v>
      </c>
      <c r="H3581" s="278" t="s">
        <v>5267</v>
      </c>
      <c r="I3581" s="281" t="s">
        <v>29</v>
      </c>
      <c r="J3581" s="281" t="s">
        <v>5711</v>
      </c>
      <c r="K3581" s="865" t="s">
        <v>4886</v>
      </c>
      <c r="L3581" s="951">
        <v>3</v>
      </c>
      <c r="M3581" s="353"/>
      <c r="N3581" s="940">
        <v>50</v>
      </c>
      <c r="O3581" s="2309">
        <v>150</v>
      </c>
      <c r="P3581" s="905" t="s">
        <v>3828</v>
      </c>
    </row>
    <row r="3582" spans="1:16" s="282" customFormat="1" ht="60" customHeight="1">
      <c r="A3582" s="717"/>
      <c r="B3582" s="740"/>
      <c r="C3582" s="717"/>
      <c r="D3582" s="803"/>
      <c r="E3582" s="1440"/>
      <c r="F3582" s="266" t="s">
        <v>32</v>
      </c>
      <c r="G3582" s="280" t="s">
        <v>4964</v>
      </c>
      <c r="H3582" s="278" t="s">
        <v>5306</v>
      </c>
      <c r="I3582" s="281" t="s">
        <v>29</v>
      </c>
      <c r="J3582" s="281" t="s">
        <v>5151</v>
      </c>
      <c r="K3582" s="865" t="s">
        <v>4879</v>
      </c>
      <c r="L3582" s="951">
        <v>2</v>
      </c>
      <c r="M3582" s="353"/>
      <c r="N3582" s="940">
        <v>100</v>
      </c>
      <c r="O3582" s="2309"/>
      <c r="P3582" s="905" t="s">
        <v>3828</v>
      </c>
    </row>
    <row r="3583" spans="1:16" s="282" customFormat="1" ht="60" customHeight="1">
      <c r="A3583" s="717"/>
      <c r="B3583" s="740"/>
      <c r="C3583" s="717"/>
      <c r="D3583" s="926" t="s">
        <v>5718</v>
      </c>
      <c r="E3583" s="2053" t="s">
        <v>28</v>
      </c>
      <c r="F3583" s="266" t="s">
        <v>32</v>
      </c>
      <c r="G3583" s="280" t="s">
        <v>4944</v>
      </c>
      <c r="H3583" s="278" t="s">
        <v>5267</v>
      </c>
      <c r="I3583" s="281" t="s">
        <v>29</v>
      </c>
      <c r="J3583" s="281" t="s">
        <v>5711</v>
      </c>
      <c r="K3583" s="865" t="s">
        <v>4886</v>
      </c>
      <c r="L3583" s="951">
        <v>3</v>
      </c>
      <c r="M3583" s="353"/>
      <c r="N3583" s="940">
        <v>50</v>
      </c>
      <c r="O3583" s="2309">
        <v>150</v>
      </c>
      <c r="P3583" s="905" t="s">
        <v>3828</v>
      </c>
    </row>
    <row r="3584" spans="1:16" s="282" customFormat="1" ht="60" customHeight="1">
      <c r="A3584" s="717"/>
      <c r="B3584" s="740"/>
      <c r="C3584" s="717"/>
      <c r="D3584" s="803"/>
      <c r="E3584" s="1440"/>
      <c r="F3584" s="266" t="s">
        <v>32</v>
      </c>
      <c r="G3584" s="280" t="s">
        <v>4964</v>
      </c>
      <c r="H3584" s="278" t="s">
        <v>5306</v>
      </c>
      <c r="I3584" s="281" t="s">
        <v>29</v>
      </c>
      <c r="J3584" s="281" t="s">
        <v>5151</v>
      </c>
      <c r="K3584" s="865" t="s">
        <v>4879</v>
      </c>
      <c r="L3584" s="951">
        <v>2</v>
      </c>
      <c r="M3584" s="353"/>
      <c r="N3584" s="940">
        <v>100</v>
      </c>
      <c r="O3584" s="2309"/>
      <c r="P3584" s="905" t="s">
        <v>3828</v>
      </c>
    </row>
    <row r="3585" spans="1:16" s="282" customFormat="1" ht="60" customHeight="1">
      <c r="A3585" s="717"/>
      <c r="B3585" s="740"/>
      <c r="C3585" s="717"/>
      <c r="D3585" s="281" t="s">
        <v>5719</v>
      </c>
      <c r="E3585" s="887" t="s">
        <v>28</v>
      </c>
      <c r="F3585" s="229" t="s">
        <v>32</v>
      </c>
      <c r="G3585" s="1773" t="s">
        <v>4941</v>
      </c>
      <c r="H3585" s="279" t="s">
        <v>5232</v>
      </c>
      <c r="I3585" s="1152" t="s">
        <v>35</v>
      </c>
      <c r="J3585" s="1152" t="s">
        <v>5151</v>
      </c>
      <c r="K3585" s="865" t="s">
        <v>4892</v>
      </c>
      <c r="L3585" s="1564">
        <v>3</v>
      </c>
      <c r="M3585" s="353"/>
      <c r="N3585" s="940">
        <v>100</v>
      </c>
      <c r="O3585" s="2310">
        <v>100</v>
      </c>
      <c r="P3585" s="905" t="s">
        <v>3835</v>
      </c>
    </row>
    <row r="3586" spans="1:16" s="282" customFormat="1" ht="60" customHeight="1">
      <c r="A3586" s="717"/>
      <c r="B3586" s="740"/>
      <c r="C3586" s="717"/>
      <c r="D3586" s="926" t="s">
        <v>5194</v>
      </c>
      <c r="E3586" s="2053" t="s">
        <v>28</v>
      </c>
      <c r="F3586" s="266" t="s">
        <v>24</v>
      </c>
      <c r="G3586" s="280" t="s">
        <v>4931</v>
      </c>
      <c r="H3586" s="278" t="s">
        <v>5720</v>
      </c>
      <c r="I3586" s="281" t="s">
        <v>35</v>
      </c>
      <c r="J3586" s="281" t="s">
        <v>5721</v>
      </c>
      <c r="K3586" s="865" t="s">
        <v>5639</v>
      </c>
      <c r="L3586" s="1564">
        <v>1</v>
      </c>
      <c r="M3586" s="353"/>
      <c r="N3586" s="940">
        <v>500</v>
      </c>
      <c r="O3586" s="2309">
        <v>550</v>
      </c>
      <c r="P3586" s="905" t="s">
        <v>4771</v>
      </c>
    </row>
    <row r="3587" spans="1:16" s="282" customFormat="1" ht="60" customHeight="1">
      <c r="A3587" s="717"/>
      <c r="B3587" s="740"/>
      <c r="C3587" s="717"/>
      <c r="D3587" s="801"/>
      <c r="E3587" s="1439"/>
      <c r="F3587" s="266" t="s">
        <v>32</v>
      </c>
      <c r="G3587" s="280" t="s">
        <v>4944</v>
      </c>
      <c r="H3587" s="278" t="s">
        <v>5267</v>
      </c>
      <c r="I3587" s="281" t="s">
        <v>29</v>
      </c>
      <c r="J3587" s="281" t="s">
        <v>5711</v>
      </c>
      <c r="K3587" s="865" t="s">
        <v>4886</v>
      </c>
      <c r="L3587" s="951">
        <v>3</v>
      </c>
      <c r="M3587" s="353"/>
      <c r="N3587" s="940">
        <v>50</v>
      </c>
      <c r="O3587" s="2309"/>
      <c r="P3587" s="905" t="s">
        <v>3828</v>
      </c>
    </row>
    <row r="3588" spans="1:16" s="282" customFormat="1" ht="60" customHeight="1">
      <c r="A3588" s="717"/>
      <c r="B3588" s="740"/>
      <c r="C3588" s="717"/>
      <c r="D3588" s="803"/>
      <c r="E3588" s="1440"/>
      <c r="F3588" s="266" t="s">
        <v>24</v>
      </c>
      <c r="G3588" s="1773" t="s">
        <v>5142</v>
      </c>
      <c r="H3588" s="279" t="s">
        <v>5722</v>
      </c>
      <c r="I3588" s="281" t="s">
        <v>35</v>
      </c>
      <c r="J3588" s="1152" t="s">
        <v>5723</v>
      </c>
      <c r="K3588" s="865" t="s">
        <v>5636</v>
      </c>
      <c r="L3588" s="1564">
        <v>5</v>
      </c>
      <c r="M3588" s="353"/>
      <c r="N3588" s="940">
        <v>0</v>
      </c>
      <c r="O3588" s="2309"/>
      <c r="P3588" s="905" t="s">
        <v>4744</v>
      </c>
    </row>
    <row r="3589" spans="1:16" s="282" customFormat="1" ht="60" customHeight="1">
      <c r="A3589" s="717"/>
      <c r="B3589" s="740"/>
      <c r="C3589" s="717"/>
      <c r="D3589" s="281" t="s">
        <v>5724</v>
      </c>
      <c r="E3589" s="887" t="s">
        <v>28</v>
      </c>
      <c r="F3589" s="266" t="s">
        <v>24</v>
      </c>
      <c r="G3589" s="1773" t="s">
        <v>5142</v>
      </c>
      <c r="H3589" s="279" t="s">
        <v>5725</v>
      </c>
      <c r="I3589" s="1152" t="s">
        <v>35</v>
      </c>
      <c r="J3589" s="1152" t="s">
        <v>5726</v>
      </c>
      <c r="K3589" s="865" t="s">
        <v>5636</v>
      </c>
      <c r="L3589" s="1564">
        <v>5</v>
      </c>
      <c r="M3589" s="353"/>
      <c r="N3589" s="940">
        <v>0</v>
      </c>
      <c r="O3589" s="2310">
        <v>0</v>
      </c>
      <c r="P3589" s="905" t="s">
        <v>4744</v>
      </c>
    </row>
    <row r="3590" spans="1:16" s="282" customFormat="1" ht="60" customHeight="1">
      <c r="A3590" s="717"/>
      <c r="B3590" s="740"/>
      <c r="C3590" s="717"/>
      <c r="D3590" s="926" t="s">
        <v>5727</v>
      </c>
      <c r="E3590" s="2053" t="s">
        <v>23</v>
      </c>
      <c r="F3590" s="266" t="s">
        <v>24</v>
      </c>
      <c r="G3590" s="280" t="s">
        <v>4992</v>
      </c>
      <c r="H3590" s="278" t="s">
        <v>5698</v>
      </c>
      <c r="I3590" s="281" t="s">
        <v>35</v>
      </c>
      <c r="J3590" s="281" t="s">
        <v>5699</v>
      </c>
      <c r="K3590" s="865" t="s">
        <v>5700</v>
      </c>
      <c r="L3590" s="1564">
        <v>1</v>
      </c>
      <c r="M3590" s="353" t="s">
        <v>5697</v>
      </c>
      <c r="N3590" s="940">
        <v>2500</v>
      </c>
      <c r="O3590" s="2309">
        <v>6500</v>
      </c>
      <c r="P3590" s="905" t="s">
        <v>4780</v>
      </c>
    </row>
    <row r="3591" spans="1:16" s="282" customFormat="1" ht="60" customHeight="1">
      <c r="A3591" s="717"/>
      <c r="B3591" s="740"/>
      <c r="C3591" s="717"/>
      <c r="D3591" s="801"/>
      <c r="E3591" s="1439"/>
      <c r="F3591" s="266" t="s">
        <v>24</v>
      </c>
      <c r="G3591" s="280" t="s">
        <v>5214</v>
      </c>
      <c r="H3591" s="278" t="s">
        <v>5288</v>
      </c>
      <c r="I3591" s="281" t="s">
        <v>35</v>
      </c>
      <c r="J3591" s="281" t="s">
        <v>5702</v>
      </c>
      <c r="K3591" s="865" t="s">
        <v>5703</v>
      </c>
      <c r="L3591" s="1564">
        <v>5</v>
      </c>
      <c r="M3591" s="353" t="s">
        <v>5706</v>
      </c>
      <c r="N3591" s="940">
        <v>0</v>
      </c>
      <c r="O3591" s="2309"/>
      <c r="P3591" s="905" t="s">
        <v>4597</v>
      </c>
    </row>
    <row r="3592" spans="1:16" s="282" customFormat="1" ht="60" customHeight="1">
      <c r="A3592" s="717"/>
      <c r="B3592" s="740"/>
      <c r="C3592" s="717"/>
      <c r="D3592" s="801"/>
      <c r="E3592" s="1439"/>
      <c r="F3592" s="266" t="s">
        <v>24</v>
      </c>
      <c r="G3592" s="280" t="s">
        <v>5603</v>
      </c>
      <c r="H3592" s="278" t="s">
        <v>5707</v>
      </c>
      <c r="I3592" s="281" t="s">
        <v>35</v>
      </c>
      <c r="J3592" s="281" t="s">
        <v>5708</v>
      </c>
      <c r="K3592" s="865" t="s">
        <v>5709</v>
      </c>
      <c r="L3592" s="951">
        <v>3</v>
      </c>
      <c r="M3592" s="353" t="s">
        <v>5706</v>
      </c>
      <c r="N3592" s="940">
        <v>1500</v>
      </c>
      <c r="O3592" s="2309"/>
      <c r="P3592" s="905" t="s">
        <v>4780</v>
      </c>
    </row>
    <row r="3593" spans="1:16" s="282" customFormat="1" ht="60" customHeight="1">
      <c r="A3593" s="717"/>
      <c r="B3593" s="740"/>
      <c r="C3593" s="717"/>
      <c r="D3593" s="803"/>
      <c r="E3593" s="1440"/>
      <c r="F3593" s="229" t="s">
        <v>24</v>
      </c>
      <c r="G3593" s="1773" t="s">
        <v>4931</v>
      </c>
      <c r="H3593" s="279" t="s">
        <v>5715</v>
      </c>
      <c r="I3593" s="1152" t="s">
        <v>35</v>
      </c>
      <c r="J3593" s="1152" t="s">
        <v>5716</v>
      </c>
      <c r="K3593" s="865" t="s">
        <v>5639</v>
      </c>
      <c r="L3593" s="1564">
        <v>1</v>
      </c>
      <c r="M3593" s="353" t="s">
        <v>5712</v>
      </c>
      <c r="N3593" s="940">
        <v>2500</v>
      </c>
      <c r="O3593" s="2309"/>
      <c r="P3593" s="905" t="s">
        <v>4780</v>
      </c>
    </row>
    <row r="3594" spans="1:16" ht="78" customHeight="1">
      <c r="A3594" s="736" t="s">
        <v>5728</v>
      </c>
      <c r="B3594" s="738" t="s">
        <v>4388</v>
      </c>
      <c r="C3594" s="780" t="s">
        <v>5729</v>
      </c>
      <c r="D3594" s="1343" t="s">
        <v>5730</v>
      </c>
      <c r="E3594" s="2069" t="s">
        <v>28</v>
      </c>
      <c r="F3594" s="7" t="s">
        <v>32</v>
      </c>
      <c r="G3594" s="964" t="s">
        <v>5731</v>
      </c>
      <c r="H3594" s="17" t="s">
        <v>5732</v>
      </c>
      <c r="I3594" s="964" t="s">
        <v>35</v>
      </c>
      <c r="J3594" s="964" t="s">
        <v>320</v>
      </c>
      <c r="K3594" s="964" t="s">
        <v>5733</v>
      </c>
      <c r="L3594" s="1116">
        <v>3</v>
      </c>
      <c r="M3594" s="353"/>
      <c r="N3594" s="366">
        <v>100</v>
      </c>
      <c r="O3594" s="1761">
        <v>200</v>
      </c>
      <c r="P3594" s="905" t="s">
        <v>3835</v>
      </c>
    </row>
    <row r="3595" spans="1:16" ht="78" customHeight="1">
      <c r="A3595" s="736"/>
      <c r="B3595" s="738"/>
      <c r="C3595" s="780"/>
      <c r="D3595" s="1282"/>
      <c r="E3595" s="1805"/>
      <c r="F3595" s="7" t="s">
        <v>32</v>
      </c>
      <c r="G3595" s="964" t="s">
        <v>5734</v>
      </c>
      <c r="H3595" s="17" t="s">
        <v>5735</v>
      </c>
      <c r="I3595" s="964" t="s">
        <v>35</v>
      </c>
      <c r="J3595" s="964" t="s">
        <v>321</v>
      </c>
      <c r="K3595" s="964" t="s">
        <v>5736</v>
      </c>
      <c r="L3595" s="1037">
        <v>3</v>
      </c>
      <c r="M3595" s="353"/>
      <c r="N3595" s="366">
        <v>100</v>
      </c>
      <c r="O3595" s="1761"/>
      <c r="P3595" s="905" t="s">
        <v>3835</v>
      </c>
    </row>
    <row r="3596" spans="1:16" ht="78" customHeight="1">
      <c r="A3596" s="736"/>
      <c r="B3596" s="738"/>
      <c r="C3596" s="780"/>
      <c r="D3596" s="281" t="s">
        <v>5737</v>
      </c>
      <c r="E3596" s="887" t="s">
        <v>28</v>
      </c>
      <c r="F3596" s="266" t="s">
        <v>32</v>
      </c>
      <c r="G3596" s="275" t="s">
        <v>5731</v>
      </c>
      <c r="H3596" s="283" t="s">
        <v>5738</v>
      </c>
      <c r="I3596" s="275" t="s">
        <v>35</v>
      </c>
      <c r="J3596" s="275" t="s">
        <v>322</v>
      </c>
      <c r="K3596" s="275" t="s">
        <v>5733</v>
      </c>
      <c r="L3596" s="951">
        <v>2</v>
      </c>
      <c r="M3596" s="353"/>
      <c r="N3596" s="366">
        <v>200</v>
      </c>
      <c r="O3596" s="1178">
        <v>200</v>
      </c>
      <c r="P3596" s="905" t="s">
        <v>3835</v>
      </c>
    </row>
    <row r="3597" spans="1:16" ht="78" customHeight="1">
      <c r="A3597" s="736"/>
      <c r="B3597" s="738"/>
      <c r="C3597" s="780"/>
      <c r="D3597" s="281" t="s">
        <v>5739</v>
      </c>
      <c r="E3597" s="887" t="s">
        <v>28</v>
      </c>
      <c r="F3597" s="266" t="s">
        <v>32</v>
      </c>
      <c r="G3597" s="275" t="s">
        <v>5731</v>
      </c>
      <c r="H3597" s="283" t="s">
        <v>5738</v>
      </c>
      <c r="I3597" s="275" t="s">
        <v>35</v>
      </c>
      <c r="J3597" s="275" t="s">
        <v>322</v>
      </c>
      <c r="K3597" s="275" t="s">
        <v>5733</v>
      </c>
      <c r="L3597" s="951">
        <v>2</v>
      </c>
      <c r="M3597" s="353"/>
      <c r="N3597" s="366">
        <v>200</v>
      </c>
      <c r="O3597" s="1178">
        <v>200</v>
      </c>
      <c r="P3597" s="905" t="s">
        <v>3835</v>
      </c>
    </row>
    <row r="3598" spans="1:16" ht="78" customHeight="1">
      <c r="A3598" s="736"/>
      <c r="B3598" s="738"/>
      <c r="C3598" s="780"/>
      <c r="D3598" s="281" t="s">
        <v>5740</v>
      </c>
      <c r="E3598" s="887" t="s">
        <v>28</v>
      </c>
      <c r="F3598" s="266" t="s">
        <v>32</v>
      </c>
      <c r="G3598" s="275" t="s">
        <v>5734</v>
      </c>
      <c r="H3598" s="283" t="s">
        <v>5735</v>
      </c>
      <c r="I3598" s="275" t="s">
        <v>35</v>
      </c>
      <c r="J3598" s="275" t="s">
        <v>321</v>
      </c>
      <c r="K3598" s="275" t="s">
        <v>5736</v>
      </c>
      <c r="L3598" s="951">
        <v>2</v>
      </c>
      <c r="M3598" s="353"/>
      <c r="N3598" s="366">
        <v>200</v>
      </c>
      <c r="O3598" s="1178">
        <v>200</v>
      </c>
      <c r="P3598" s="905" t="s">
        <v>3835</v>
      </c>
    </row>
    <row r="3599" spans="1:16" ht="78" customHeight="1">
      <c r="A3599" s="736"/>
      <c r="B3599" s="738"/>
      <c r="C3599" s="780"/>
      <c r="D3599" s="275" t="s">
        <v>5741</v>
      </c>
      <c r="E3599" s="887" t="s">
        <v>28</v>
      </c>
      <c r="F3599" s="266" t="s">
        <v>32</v>
      </c>
      <c r="G3599" s="275" t="s">
        <v>5734</v>
      </c>
      <c r="H3599" s="283" t="s">
        <v>5735</v>
      </c>
      <c r="I3599" s="275" t="s">
        <v>35</v>
      </c>
      <c r="J3599" s="275" t="s">
        <v>321</v>
      </c>
      <c r="K3599" s="275" t="s">
        <v>5736</v>
      </c>
      <c r="L3599" s="886">
        <v>3</v>
      </c>
      <c r="M3599" s="359" t="s">
        <v>5742</v>
      </c>
      <c r="N3599" s="366">
        <v>100</v>
      </c>
      <c r="O3599" s="1178">
        <v>100</v>
      </c>
      <c r="P3599" s="905" t="s">
        <v>3835</v>
      </c>
    </row>
    <row r="3600" spans="1:16" ht="78" customHeight="1">
      <c r="A3600" s="736"/>
      <c r="B3600" s="738"/>
      <c r="C3600" s="780"/>
      <c r="D3600" s="660" t="s">
        <v>5743</v>
      </c>
      <c r="E3600" s="2070" t="s">
        <v>28</v>
      </c>
      <c r="F3600" s="266" t="s">
        <v>32</v>
      </c>
      <c r="G3600" s="275" t="s">
        <v>5731</v>
      </c>
      <c r="H3600" s="283" t="s">
        <v>5732</v>
      </c>
      <c r="I3600" s="275" t="s">
        <v>35</v>
      </c>
      <c r="J3600" s="275" t="s">
        <v>320</v>
      </c>
      <c r="K3600" s="275" t="s">
        <v>5733</v>
      </c>
      <c r="L3600" s="951">
        <v>3</v>
      </c>
      <c r="M3600" s="359" t="s">
        <v>5742</v>
      </c>
      <c r="N3600" s="366">
        <v>100</v>
      </c>
      <c r="O3600" s="1761">
        <v>300</v>
      </c>
      <c r="P3600" s="905" t="s">
        <v>3835</v>
      </c>
    </row>
    <row r="3601" spans="1:16" ht="78" customHeight="1">
      <c r="A3601" s="736"/>
      <c r="B3601" s="738"/>
      <c r="C3601" s="780"/>
      <c r="D3601" s="660"/>
      <c r="E3601" s="2071"/>
      <c r="F3601" s="266" t="s">
        <v>32</v>
      </c>
      <c r="G3601" s="275" t="s">
        <v>5734</v>
      </c>
      <c r="H3601" s="283" t="s">
        <v>5735</v>
      </c>
      <c r="I3601" s="275" t="s">
        <v>35</v>
      </c>
      <c r="J3601" s="275" t="s">
        <v>321</v>
      </c>
      <c r="K3601" s="275" t="s">
        <v>5736</v>
      </c>
      <c r="L3601" s="951">
        <v>2</v>
      </c>
      <c r="M3601" s="359" t="s">
        <v>5742</v>
      </c>
      <c r="N3601" s="366">
        <v>200</v>
      </c>
      <c r="O3601" s="1761"/>
      <c r="P3601" s="905" t="s">
        <v>3835</v>
      </c>
    </row>
    <row r="3602" spans="1:16" ht="78" customHeight="1">
      <c r="A3602" s="736"/>
      <c r="B3602" s="738"/>
      <c r="C3602" s="780"/>
      <c r="D3602" s="660" t="s">
        <v>5744</v>
      </c>
      <c r="E3602" s="2070" t="s">
        <v>23</v>
      </c>
      <c r="F3602" s="266" t="s">
        <v>32</v>
      </c>
      <c r="G3602" s="275" t="s">
        <v>5731</v>
      </c>
      <c r="H3602" s="283" t="s">
        <v>5732</v>
      </c>
      <c r="I3602" s="275" t="s">
        <v>35</v>
      </c>
      <c r="J3602" s="275" t="s">
        <v>322</v>
      </c>
      <c r="K3602" s="275" t="s">
        <v>5733</v>
      </c>
      <c r="L3602" s="951">
        <v>2</v>
      </c>
      <c r="M3602" s="359" t="s">
        <v>5742</v>
      </c>
      <c r="N3602" s="366">
        <v>200</v>
      </c>
      <c r="O3602" s="1761">
        <v>400</v>
      </c>
      <c r="P3602" s="905" t="s">
        <v>3835</v>
      </c>
    </row>
    <row r="3603" spans="1:16" ht="78" customHeight="1">
      <c r="A3603" s="736"/>
      <c r="B3603" s="738"/>
      <c r="C3603" s="780"/>
      <c r="D3603" s="660"/>
      <c r="E3603" s="2071"/>
      <c r="F3603" s="266" t="s">
        <v>32</v>
      </c>
      <c r="G3603" s="275" t="s">
        <v>5734</v>
      </c>
      <c r="H3603" s="283" t="s">
        <v>5735</v>
      </c>
      <c r="I3603" s="275" t="s">
        <v>35</v>
      </c>
      <c r="J3603" s="275" t="s">
        <v>321</v>
      </c>
      <c r="K3603" s="275" t="s">
        <v>5736</v>
      </c>
      <c r="L3603" s="951">
        <v>2</v>
      </c>
      <c r="M3603" s="401" t="s">
        <v>5745</v>
      </c>
      <c r="N3603" s="366">
        <v>200</v>
      </c>
      <c r="O3603" s="1761"/>
      <c r="P3603" s="905" t="s">
        <v>3835</v>
      </c>
    </row>
    <row r="3604" spans="1:16" ht="78" customHeight="1">
      <c r="A3604" s="737"/>
      <c r="B3604" s="739"/>
      <c r="C3604" s="781"/>
      <c r="D3604" s="281" t="s">
        <v>5746</v>
      </c>
      <c r="E3604" s="887" t="s">
        <v>28</v>
      </c>
      <c r="F3604" s="266" t="s">
        <v>32</v>
      </c>
      <c r="G3604" s="275" t="s">
        <v>5731</v>
      </c>
      <c r="H3604" s="283" t="s">
        <v>5747</v>
      </c>
      <c r="I3604" s="275" t="s">
        <v>35</v>
      </c>
      <c r="J3604" s="275" t="s">
        <v>5748</v>
      </c>
      <c r="K3604" s="275" t="s">
        <v>5733</v>
      </c>
      <c r="L3604" s="951">
        <v>3</v>
      </c>
      <c r="M3604" s="401"/>
      <c r="N3604" s="366">
        <v>100</v>
      </c>
      <c r="O3604" s="1178">
        <v>100</v>
      </c>
      <c r="P3604" s="905" t="s">
        <v>3835</v>
      </c>
    </row>
    <row r="3605" spans="1:16" ht="78" customHeight="1">
      <c r="A3605" s="560" t="s">
        <v>5749</v>
      </c>
      <c r="B3605" s="494" t="s">
        <v>57</v>
      </c>
      <c r="C3605" s="507" t="s">
        <v>5750</v>
      </c>
      <c r="D3605" s="1323" t="s">
        <v>5750</v>
      </c>
      <c r="E3605" s="2070" t="s">
        <v>28</v>
      </c>
      <c r="F3605" s="266" t="s">
        <v>24</v>
      </c>
      <c r="G3605" s="275" t="s">
        <v>5751</v>
      </c>
      <c r="H3605" s="266" t="s">
        <v>5752</v>
      </c>
      <c r="I3605" s="275" t="s">
        <v>368</v>
      </c>
      <c r="J3605" s="275" t="s">
        <v>5753</v>
      </c>
      <c r="K3605" s="275" t="s">
        <v>5754</v>
      </c>
      <c r="L3605" s="886">
        <v>3</v>
      </c>
      <c r="M3605" s="401"/>
      <c r="N3605" s="366">
        <v>0</v>
      </c>
      <c r="O3605" s="1761">
        <v>8000</v>
      </c>
      <c r="P3605" s="905" t="s">
        <v>4787</v>
      </c>
    </row>
    <row r="3606" spans="1:16" ht="78" customHeight="1">
      <c r="A3606" s="560"/>
      <c r="B3606" s="494"/>
      <c r="C3606" s="507"/>
      <c r="D3606" s="1296"/>
      <c r="E3606" s="1852"/>
      <c r="F3606" s="266" t="s">
        <v>24</v>
      </c>
      <c r="G3606" s="275" t="s">
        <v>5755</v>
      </c>
      <c r="H3606" s="266" t="s">
        <v>5752</v>
      </c>
      <c r="I3606" s="275" t="s">
        <v>368</v>
      </c>
      <c r="J3606" s="275" t="s">
        <v>4564</v>
      </c>
      <c r="K3606" s="275" t="s">
        <v>5756</v>
      </c>
      <c r="L3606" s="886">
        <v>3</v>
      </c>
      <c r="M3606" s="401"/>
      <c r="N3606" s="366">
        <v>0</v>
      </c>
      <c r="O3606" s="1761"/>
      <c r="P3606" s="905" t="s">
        <v>5757</v>
      </c>
    </row>
    <row r="3607" spans="1:16" ht="78" customHeight="1">
      <c r="A3607" s="560"/>
      <c r="B3607" s="494"/>
      <c r="C3607" s="507"/>
      <c r="D3607" s="1296"/>
      <c r="E3607" s="1852"/>
      <c r="F3607" s="266" t="s">
        <v>24</v>
      </c>
      <c r="G3607" s="275" t="s">
        <v>25</v>
      </c>
      <c r="H3607" s="266" t="s">
        <v>5758</v>
      </c>
      <c r="I3607" s="275" t="s">
        <v>368</v>
      </c>
      <c r="J3607" s="275" t="s">
        <v>5298</v>
      </c>
      <c r="K3607" s="275" t="s">
        <v>405</v>
      </c>
      <c r="L3607" s="886">
        <v>3</v>
      </c>
      <c r="M3607" s="401"/>
      <c r="N3607" s="366">
        <v>3000</v>
      </c>
      <c r="O3607" s="1761"/>
      <c r="P3607" s="905" t="s">
        <v>3835</v>
      </c>
    </row>
    <row r="3608" spans="1:16" ht="78" customHeight="1">
      <c r="A3608" s="560"/>
      <c r="B3608" s="494"/>
      <c r="C3608" s="507"/>
      <c r="D3608" s="1324"/>
      <c r="E3608" s="2071"/>
      <c r="F3608" s="266" t="s">
        <v>313</v>
      </c>
      <c r="G3608" s="275" t="s">
        <v>5759</v>
      </c>
      <c r="H3608" s="266" t="s">
        <v>5760</v>
      </c>
      <c r="I3608" s="275" t="s">
        <v>26</v>
      </c>
      <c r="J3608" s="275" t="s">
        <v>483</v>
      </c>
      <c r="K3608" s="275" t="s">
        <v>5761</v>
      </c>
      <c r="L3608" s="886">
        <v>3</v>
      </c>
      <c r="M3608" s="401"/>
      <c r="N3608" s="366">
        <v>5000</v>
      </c>
      <c r="O3608" s="1761"/>
      <c r="P3608" s="905" t="s">
        <v>3828</v>
      </c>
    </row>
    <row r="3609" spans="1:16" ht="78" customHeight="1">
      <c r="A3609" s="560" t="s">
        <v>5749</v>
      </c>
      <c r="B3609" s="494" t="s">
        <v>63</v>
      </c>
      <c r="C3609" s="507" t="s">
        <v>5762</v>
      </c>
      <c r="D3609" s="1429" t="s">
        <v>5762</v>
      </c>
      <c r="E3609" s="2072" t="s">
        <v>28</v>
      </c>
      <c r="F3609" s="284" t="s">
        <v>32</v>
      </c>
      <c r="G3609" s="1045" t="s">
        <v>5731</v>
      </c>
      <c r="H3609" s="284" t="s">
        <v>5763</v>
      </c>
      <c r="I3609" s="1045" t="s">
        <v>368</v>
      </c>
      <c r="J3609" s="1045" t="s">
        <v>5764</v>
      </c>
      <c r="K3609" s="1045" t="s">
        <v>5765</v>
      </c>
      <c r="L3609" s="1558">
        <v>2</v>
      </c>
      <c r="M3609" s="401"/>
      <c r="N3609" s="366">
        <v>0</v>
      </c>
      <c r="O3609" s="1761">
        <v>4500</v>
      </c>
      <c r="P3609" s="905" t="s">
        <v>4597</v>
      </c>
    </row>
    <row r="3610" spans="1:16" ht="78" customHeight="1">
      <c r="A3610" s="560"/>
      <c r="B3610" s="494"/>
      <c r="C3610" s="507"/>
      <c r="D3610" s="1284"/>
      <c r="E3610" s="1853"/>
      <c r="F3610" s="284" t="s">
        <v>24</v>
      </c>
      <c r="G3610" s="1045" t="s">
        <v>5766</v>
      </c>
      <c r="H3610" s="284" t="s">
        <v>5767</v>
      </c>
      <c r="I3610" s="1045" t="s">
        <v>368</v>
      </c>
      <c r="J3610" s="1045" t="s">
        <v>5768</v>
      </c>
      <c r="K3610" s="1045" t="s">
        <v>5769</v>
      </c>
      <c r="L3610" s="1558">
        <v>3</v>
      </c>
      <c r="M3610" s="353"/>
      <c r="N3610" s="366">
        <v>1500</v>
      </c>
      <c r="O3610" s="1761"/>
      <c r="P3610" s="905" t="s">
        <v>3835</v>
      </c>
    </row>
    <row r="3611" spans="1:16" ht="78" customHeight="1">
      <c r="A3611" s="560"/>
      <c r="B3611" s="494"/>
      <c r="C3611" s="507"/>
      <c r="D3611" s="1284"/>
      <c r="E3611" s="1853"/>
      <c r="F3611" s="284" t="s">
        <v>24</v>
      </c>
      <c r="G3611" s="1045" t="s">
        <v>5770</v>
      </c>
      <c r="H3611" s="284" t="s">
        <v>5771</v>
      </c>
      <c r="I3611" s="1045" t="s">
        <v>368</v>
      </c>
      <c r="J3611" s="1045" t="s">
        <v>41</v>
      </c>
      <c r="K3611" s="1045" t="s">
        <v>5772</v>
      </c>
      <c r="L3611" s="1558">
        <v>4</v>
      </c>
      <c r="M3611" s="353"/>
      <c r="N3611" s="366">
        <v>1000</v>
      </c>
      <c r="O3611" s="1761"/>
      <c r="P3611" s="905" t="s">
        <v>3835</v>
      </c>
    </row>
    <row r="3612" spans="1:16" ht="78" customHeight="1">
      <c r="A3612" s="560"/>
      <c r="B3612" s="494"/>
      <c r="C3612" s="507"/>
      <c r="D3612" s="1285"/>
      <c r="E3612" s="2073"/>
      <c r="F3612" s="284" t="s">
        <v>313</v>
      </c>
      <c r="G3612" s="1045" t="s">
        <v>5773</v>
      </c>
      <c r="H3612" s="284" t="s">
        <v>5774</v>
      </c>
      <c r="I3612" s="1045" t="s">
        <v>368</v>
      </c>
      <c r="J3612" s="1045" t="s">
        <v>369</v>
      </c>
      <c r="K3612" s="1045"/>
      <c r="L3612" s="1558">
        <v>2</v>
      </c>
      <c r="M3612" s="353"/>
      <c r="N3612" s="366">
        <v>2000</v>
      </c>
      <c r="O3612" s="1761"/>
      <c r="P3612" s="905" t="s">
        <v>5775</v>
      </c>
    </row>
    <row r="3613" spans="1:16" ht="78" customHeight="1">
      <c r="A3613" s="560" t="s">
        <v>5749</v>
      </c>
      <c r="B3613" s="494" t="s">
        <v>64</v>
      </c>
      <c r="C3613" s="719" t="s">
        <v>5776</v>
      </c>
      <c r="D3613" s="1045" t="s">
        <v>5777</v>
      </c>
      <c r="E3613" s="2074" t="s">
        <v>23</v>
      </c>
      <c r="F3613" s="285" t="s">
        <v>313</v>
      </c>
      <c r="G3613" s="1045" t="s">
        <v>5778</v>
      </c>
      <c r="H3613" s="285"/>
      <c r="I3613" s="1045"/>
      <c r="J3613" s="1045"/>
      <c r="K3613" s="1045" t="s">
        <v>5137</v>
      </c>
      <c r="L3613" s="1558"/>
      <c r="M3613" s="353"/>
      <c r="N3613" s="366">
        <v>10000</v>
      </c>
      <c r="O3613" s="1178">
        <v>10000</v>
      </c>
      <c r="P3613" s="905" t="s">
        <v>3835</v>
      </c>
    </row>
    <row r="3614" spans="1:16" ht="78" customHeight="1">
      <c r="A3614" s="560"/>
      <c r="B3614" s="494"/>
      <c r="C3614" s="497"/>
      <c r="D3614" s="1429" t="s">
        <v>5745</v>
      </c>
      <c r="E3614" s="2072" t="s">
        <v>28</v>
      </c>
      <c r="F3614" s="285" t="s">
        <v>313</v>
      </c>
      <c r="G3614" s="1045" t="s">
        <v>5778</v>
      </c>
      <c r="H3614" s="285" t="s">
        <v>5779</v>
      </c>
      <c r="I3614" s="1045" t="s">
        <v>35</v>
      </c>
      <c r="J3614" s="1045" t="s">
        <v>5780</v>
      </c>
      <c r="K3614" s="1045" t="s">
        <v>5137</v>
      </c>
      <c r="L3614" s="1558">
        <v>3</v>
      </c>
      <c r="M3614" s="353"/>
      <c r="N3614" s="366">
        <v>10000</v>
      </c>
      <c r="O3614" s="1761">
        <v>13000</v>
      </c>
      <c r="P3614" s="905" t="s">
        <v>3835</v>
      </c>
    </row>
    <row r="3615" spans="1:16" ht="78" customHeight="1">
      <c r="A3615" s="560"/>
      <c r="B3615" s="494"/>
      <c r="C3615" s="497"/>
      <c r="D3615" s="1285"/>
      <c r="E3615" s="2073"/>
      <c r="F3615" s="285" t="s">
        <v>24</v>
      </c>
      <c r="G3615" s="1045" t="s">
        <v>5781</v>
      </c>
      <c r="H3615" s="285" t="s">
        <v>5782</v>
      </c>
      <c r="I3615" s="1045" t="s">
        <v>35</v>
      </c>
      <c r="J3615" s="1045" t="s">
        <v>5783</v>
      </c>
      <c r="K3615" s="1045"/>
      <c r="L3615" s="1558">
        <v>1</v>
      </c>
      <c r="M3615" s="353"/>
      <c r="N3615" s="366">
        <v>3000</v>
      </c>
      <c r="O3615" s="1761"/>
      <c r="P3615" s="905" t="s">
        <v>3835</v>
      </c>
    </row>
    <row r="3616" spans="1:16" ht="78" customHeight="1">
      <c r="A3616" s="560"/>
      <c r="B3616" s="494"/>
      <c r="C3616" s="497"/>
      <c r="D3616" s="1045" t="s">
        <v>5784</v>
      </c>
      <c r="E3616" s="2074" t="s">
        <v>28</v>
      </c>
      <c r="F3616" s="285" t="s">
        <v>24</v>
      </c>
      <c r="G3616" s="1045" t="s">
        <v>5781</v>
      </c>
      <c r="H3616" s="285" t="s">
        <v>5785</v>
      </c>
      <c r="I3616" s="1045" t="s">
        <v>35</v>
      </c>
      <c r="J3616" s="1046" t="s">
        <v>5786</v>
      </c>
      <c r="K3616" s="1046"/>
      <c r="L3616" s="1631">
        <v>4</v>
      </c>
      <c r="M3616" s="353"/>
      <c r="N3616" s="366">
        <v>1000</v>
      </c>
      <c r="O3616" s="1178">
        <v>1000</v>
      </c>
      <c r="P3616" s="905" t="s">
        <v>3835</v>
      </c>
    </row>
    <row r="3617" spans="1:16" ht="78" customHeight="1">
      <c r="A3617" s="560"/>
      <c r="B3617" s="494"/>
      <c r="C3617" s="497"/>
      <c r="D3617" s="1045" t="s">
        <v>5787</v>
      </c>
      <c r="E3617" s="2074" t="s">
        <v>28</v>
      </c>
      <c r="F3617" s="285" t="s">
        <v>24</v>
      </c>
      <c r="G3617" s="1045" t="s">
        <v>5781</v>
      </c>
      <c r="H3617" s="285" t="s">
        <v>5788</v>
      </c>
      <c r="I3617" s="1045" t="s">
        <v>35</v>
      </c>
      <c r="J3617" s="1046" t="s">
        <v>714</v>
      </c>
      <c r="K3617" s="1046"/>
      <c r="L3617" s="1631">
        <v>3</v>
      </c>
      <c r="M3617" s="353"/>
      <c r="N3617" s="366">
        <v>100</v>
      </c>
      <c r="O3617" s="1178">
        <v>100</v>
      </c>
      <c r="P3617" s="905" t="s">
        <v>4771</v>
      </c>
    </row>
    <row r="3618" spans="1:16" ht="78" customHeight="1">
      <c r="A3618" s="560"/>
      <c r="B3618" s="494"/>
      <c r="C3618" s="497"/>
      <c r="D3618" s="1045" t="s">
        <v>5789</v>
      </c>
      <c r="E3618" s="2074" t="s">
        <v>28</v>
      </c>
      <c r="F3618" s="285" t="s">
        <v>24</v>
      </c>
      <c r="G3618" s="1045" t="s">
        <v>5781</v>
      </c>
      <c r="H3618" s="285" t="s">
        <v>5790</v>
      </c>
      <c r="I3618" s="1045" t="s">
        <v>35</v>
      </c>
      <c r="J3618" s="1046" t="s">
        <v>5791</v>
      </c>
      <c r="K3618" s="1046"/>
      <c r="L3618" s="1631">
        <v>3</v>
      </c>
      <c r="M3618" s="353"/>
      <c r="N3618" s="366">
        <v>100</v>
      </c>
      <c r="O3618" s="1178">
        <v>100</v>
      </c>
      <c r="P3618" s="905" t="s">
        <v>4771</v>
      </c>
    </row>
    <row r="3619" spans="1:16" ht="78" customHeight="1">
      <c r="A3619" s="560"/>
      <c r="B3619" s="494"/>
      <c r="C3619" s="523"/>
      <c r="D3619" s="1045" t="s">
        <v>5792</v>
      </c>
      <c r="E3619" s="2074" t="s">
        <v>28</v>
      </c>
      <c r="F3619" s="285" t="s">
        <v>24</v>
      </c>
      <c r="G3619" s="1045" t="s">
        <v>5781</v>
      </c>
      <c r="H3619" s="285" t="s">
        <v>5793</v>
      </c>
      <c r="I3619" s="1045" t="s">
        <v>35</v>
      </c>
      <c r="J3619" s="1046" t="s">
        <v>5794</v>
      </c>
      <c r="K3619" s="1046"/>
      <c r="L3619" s="1631">
        <v>3</v>
      </c>
      <c r="M3619" s="353"/>
      <c r="N3619" s="366">
        <v>1500</v>
      </c>
      <c r="O3619" s="1178">
        <v>1500</v>
      </c>
      <c r="P3619" s="905" t="s">
        <v>3835</v>
      </c>
    </row>
    <row r="3620" spans="1:16" ht="78" customHeight="1">
      <c r="A3620" s="560" t="s">
        <v>5749</v>
      </c>
      <c r="B3620" s="494" t="s">
        <v>2797</v>
      </c>
      <c r="C3620" s="507" t="s">
        <v>5795</v>
      </c>
      <c r="D3620" s="744" t="s">
        <v>5796</v>
      </c>
      <c r="E3620" s="2059" t="s">
        <v>28</v>
      </c>
      <c r="F3620" s="266" t="s">
        <v>32</v>
      </c>
      <c r="G3620" s="275" t="s">
        <v>5734</v>
      </c>
      <c r="H3620" s="266" t="s">
        <v>5797</v>
      </c>
      <c r="I3620" s="281" t="s">
        <v>29</v>
      </c>
      <c r="J3620" s="281" t="s">
        <v>5798</v>
      </c>
      <c r="K3620" s="275" t="s">
        <v>5799</v>
      </c>
      <c r="L3620" s="951">
        <v>1</v>
      </c>
      <c r="M3620" s="353"/>
      <c r="N3620" s="366">
        <v>0</v>
      </c>
      <c r="O3620" s="1761">
        <v>375</v>
      </c>
      <c r="P3620" s="905" t="s">
        <v>5800</v>
      </c>
    </row>
    <row r="3621" spans="1:16" ht="78" customHeight="1">
      <c r="A3621" s="560"/>
      <c r="B3621" s="494"/>
      <c r="C3621" s="507"/>
      <c r="D3621" s="744"/>
      <c r="E3621" s="2059"/>
      <c r="F3621" s="266" t="s">
        <v>24</v>
      </c>
      <c r="G3621" s="275" t="s">
        <v>5801</v>
      </c>
      <c r="H3621" s="266" t="s">
        <v>5802</v>
      </c>
      <c r="I3621" s="281" t="s">
        <v>29</v>
      </c>
      <c r="J3621" s="281" t="s">
        <v>5803</v>
      </c>
      <c r="K3621" s="275" t="s">
        <v>5804</v>
      </c>
      <c r="L3621" s="951">
        <v>4</v>
      </c>
      <c r="M3621" s="353"/>
      <c r="N3621" s="366">
        <v>375</v>
      </c>
      <c r="O3621" s="1761"/>
      <c r="P3621" s="905" t="s">
        <v>4402</v>
      </c>
    </row>
    <row r="3622" spans="1:16" ht="78" customHeight="1">
      <c r="A3622" s="560"/>
      <c r="B3622" s="494"/>
      <c r="C3622" s="507"/>
      <c r="D3622" s="744" t="s">
        <v>5805</v>
      </c>
      <c r="E3622" s="2059" t="s">
        <v>28</v>
      </c>
      <c r="F3622" s="266" t="s">
        <v>32</v>
      </c>
      <c r="G3622" s="275" t="s">
        <v>5734</v>
      </c>
      <c r="H3622" s="266" t="s">
        <v>5806</v>
      </c>
      <c r="I3622" s="275" t="s">
        <v>35</v>
      </c>
      <c r="J3622" s="281" t="s">
        <v>5807</v>
      </c>
      <c r="K3622" s="275" t="s">
        <v>5799</v>
      </c>
      <c r="L3622" s="951">
        <v>1</v>
      </c>
      <c r="M3622" s="353"/>
      <c r="N3622" s="366">
        <v>0</v>
      </c>
      <c r="O3622" s="1761">
        <v>875</v>
      </c>
      <c r="P3622" s="905" t="s">
        <v>5800</v>
      </c>
    </row>
    <row r="3623" spans="1:16" ht="78" customHeight="1">
      <c r="A3623" s="560"/>
      <c r="B3623" s="494"/>
      <c r="C3623" s="507"/>
      <c r="D3623" s="744"/>
      <c r="E3623" s="2059"/>
      <c r="F3623" s="266" t="s">
        <v>24</v>
      </c>
      <c r="G3623" s="275" t="s">
        <v>5801</v>
      </c>
      <c r="H3623" s="266" t="s">
        <v>5802</v>
      </c>
      <c r="I3623" s="281" t="s">
        <v>29</v>
      </c>
      <c r="J3623" s="281" t="s">
        <v>5803</v>
      </c>
      <c r="K3623" s="275" t="s">
        <v>5804</v>
      </c>
      <c r="L3623" s="951">
        <v>4</v>
      </c>
      <c r="M3623" s="353"/>
      <c r="N3623" s="366">
        <v>375</v>
      </c>
      <c r="O3623" s="1761"/>
      <c r="P3623" s="905" t="s">
        <v>4402</v>
      </c>
    </row>
    <row r="3624" spans="1:16" ht="78" customHeight="1">
      <c r="A3624" s="560"/>
      <c r="B3624" s="494"/>
      <c r="C3624" s="507"/>
      <c r="D3624" s="744"/>
      <c r="E3624" s="2059"/>
      <c r="F3624" s="266" t="s">
        <v>32</v>
      </c>
      <c r="G3624" s="275" t="s">
        <v>5808</v>
      </c>
      <c r="H3624" s="266" t="s">
        <v>5809</v>
      </c>
      <c r="I3624" s="275" t="s">
        <v>35</v>
      </c>
      <c r="J3624" s="281" t="s">
        <v>5810</v>
      </c>
      <c r="K3624" s="275" t="s">
        <v>5811</v>
      </c>
      <c r="L3624" s="951">
        <v>1</v>
      </c>
      <c r="M3624" s="353"/>
      <c r="N3624" s="366">
        <v>500</v>
      </c>
      <c r="O3624" s="1761"/>
      <c r="P3624" s="905" t="s">
        <v>3835</v>
      </c>
    </row>
    <row r="3625" spans="1:16" ht="78" customHeight="1">
      <c r="A3625" s="560"/>
      <c r="B3625" s="494"/>
      <c r="C3625" s="507"/>
      <c r="D3625" s="744" t="s">
        <v>5812</v>
      </c>
      <c r="E3625" s="2059" t="s">
        <v>28</v>
      </c>
      <c r="F3625" s="266" t="s">
        <v>32</v>
      </c>
      <c r="G3625" s="275" t="s">
        <v>5734</v>
      </c>
      <c r="H3625" s="266" t="s">
        <v>5797</v>
      </c>
      <c r="I3625" s="281" t="s">
        <v>29</v>
      </c>
      <c r="J3625" s="281" t="s">
        <v>5798</v>
      </c>
      <c r="K3625" s="275" t="s">
        <v>5799</v>
      </c>
      <c r="L3625" s="951">
        <v>1</v>
      </c>
      <c r="M3625" s="353"/>
      <c r="N3625" s="366">
        <v>0</v>
      </c>
      <c r="O3625" s="1761">
        <v>375</v>
      </c>
      <c r="P3625" s="905" t="s">
        <v>5800</v>
      </c>
    </row>
    <row r="3626" spans="1:16" ht="78" customHeight="1">
      <c r="A3626" s="560"/>
      <c r="B3626" s="494"/>
      <c r="C3626" s="507"/>
      <c r="D3626" s="744"/>
      <c r="E3626" s="2059"/>
      <c r="F3626" s="266" t="s">
        <v>24</v>
      </c>
      <c r="G3626" s="275" t="s">
        <v>5801</v>
      </c>
      <c r="H3626" s="266" t="s">
        <v>5802</v>
      </c>
      <c r="I3626" s="281" t="s">
        <v>29</v>
      </c>
      <c r="J3626" s="281" t="s">
        <v>5803</v>
      </c>
      <c r="K3626" s="275" t="s">
        <v>5804</v>
      </c>
      <c r="L3626" s="951">
        <v>4</v>
      </c>
      <c r="M3626" s="353"/>
      <c r="N3626" s="366">
        <v>375</v>
      </c>
      <c r="O3626" s="1761"/>
      <c r="P3626" s="905" t="s">
        <v>4402</v>
      </c>
    </row>
    <row r="3627" spans="1:16" ht="78" customHeight="1">
      <c r="A3627" s="560"/>
      <c r="B3627" s="494"/>
      <c r="C3627" s="507"/>
      <c r="D3627" s="281" t="s">
        <v>5813</v>
      </c>
      <c r="E3627" s="2075" t="s">
        <v>28</v>
      </c>
      <c r="F3627" s="266" t="s">
        <v>32</v>
      </c>
      <c r="G3627" s="275" t="s">
        <v>5808</v>
      </c>
      <c r="H3627" s="266" t="s">
        <v>5814</v>
      </c>
      <c r="I3627" s="275" t="s">
        <v>35</v>
      </c>
      <c r="J3627" s="281" t="s">
        <v>803</v>
      </c>
      <c r="K3627" s="275" t="s">
        <v>5811</v>
      </c>
      <c r="L3627" s="951">
        <v>3</v>
      </c>
      <c r="M3627" s="353"/>
      <c r="N3627" s="366">
        <v>100</v>
      </c>
      <c r="O3627" s="1178">
        <v>100</v>
      </c>
      <c r="P3627" s="905" t="s">
        <v>3835</v>
      </c>
    </row>
    <row r="3628" spans="1:16" ht="78" customHeight="1">
      <c r="A3628" s="560"/>
      <c r="B3628" s="494"/>
      <c r="C3628" s="507"/>
      <c r="D3628" s="744" t="s">
        <v>5815</v>
      </c>
      <c r="E3628" s="2059" t="s">
        <v>28</v>
      </c>
      <c r="F3628" s="266" t="s">
        <v>24</v>
      </c>
      <c r="G3628" s="275" t="s">
        <v>5816</v>
      </c>
      <c r="H3628" s="266" t="s">
        <v>5817</v>
      </c>
      <c r="I3628" s="275" t="s">
        <v>35</v>
      </c>
      <c r="J3628" s="281" t="s">
        <v>5818</v>
      </c>
      <c r="K3628" s="275" t="s">
        <v>5819</v>
      </c>
      <c r="L3628" s="951">
        <v>1</v>
      </c>
      <c r="M3628" s="353"/>
      <c r="N3628" s="366">
        <v>0</v>
      </c>
      <c r="O3628" s="1761">
        <v>0</v>
      </c>
      <c r="P3628" s="373" t="s">
        <v>5820</v>
      </c>
    </row>
    <row r="3629" spans="1:16" ht="78" customHeight="1">
      <c r="A3629" s="560"/>
      <c r="B3629" s="494"/>
      <c r="C3629" s="507"/>
      <c r="D3629" s="744"/>
      <c r="E3629" s="2059"/>
      <c r="F3629" s="266" t="s">
        <v>24</v>
      </c>
      <c r="G3629" s="275" t="s">
        <v>5821</v>
      </c>
      <c r="H3629" s="266" t="s">
        <v>5822</v>
      </c>
      <c r="I3629" s="281" t="s">
        <v>29</v>
      </c>
      <c r="J3629" s="281" t="s">
        <v>5823</v>
      </c>
      <c r="K3629" s="275" t="s">
        <v>5824</v>
      </c>
      <c r="L3629" s="951">
        <v>3</v>
      </c>
      <c r="M3629" s="353"/>
      <c r="N3629" s="366">
        <v>0</v>
      </c>
      <c r="O3629" s="1761"/>
      <c r="P3629" s="373" t="s">
        <v>5820</v>
      </c>
    </row>
    <row r="3630" spans="1:16" ht="78" customHeight="1">
      <c r="A3630" s="560"/>
      <c r="B3630" s="494"/>
      <c r="C3630" s="507"/>
      <c r="D3630" s="744"/>
      <c r="E3630" s="2059"/>
      <c r="F3630" s="266" t="s">
        <v>32</v>
      </c>
      <c r="G3630" s="275" t="s">
        <v>5808</v>
      </c>
      <c r="H3630" s="266" t="s">
        <v>5738</v>
      </c>
      <c r="I3630" s="275" t="s">
        <v>35</v>
      </c>
      <c r="J3630" s="281" t="s">
        <v>322</v>
      </c>
      <c r="K3630" s="275" t="s">
        <v>5811</v>
      </c>
      <c r="L3630" s="951">
        <v>1</v>
      </c>
      <c r="M3630" s="353"/>
      <c r="N3630" s="366">
        <v>0</v>
      </c>
      <c r="O3630" s="1761"/>
      <c r="P3630" s="373" t="s">
        <v>5820</v>
      </c>
    </row>
    <row r="3631" spans="1:16" ht="78" customHeight="1">
      <c r="A3631" s="560"/>
      <c r="B3631" s="494"/>
      <c r="C3631" s="507"/>
      <c r="D3631" s="281" t="s">
        <v>5825</v>
      </c>
      <c r="E3631" s="2075" t="s">
        <v>28</v>
      </c>
      <c r="F3631" s="266" t="s">
        <v>32</v>
      </c>
      <c r="G3631" s="275" t="s">
        <v>5734</v>
      </c>
      <c r="H3631" s="266" t="s">
        <v>5797</v>
      </c>
      <c r="I3631" s="281" t="s">
        <v>29</v>
      </c>
      <c r="J3631" s="281" t="s">
        <v>5798</v>
      </c>
      <c r="K3631" s="275" t="s">
        <v>5799</v>
      </c>
      <c r="L3631" s="951">
        <v>1</v>
      </c>
      <c r="M3631" s="353"/>
      <c r="N3631" s="366">
        <v>0</v>
      </c>
      <c r="O3631" s="1178">
        <v>0</v>
      </c>
      <c r="P3631" s="905" t="s">
        <v>5800</v>
      </c>
    </row>
    <row r="3632" spans="1:16" ht="78" customHeight="1">
      <c r="A3632" s="560"/>
      <c r="B3632" s="494"/>
      <c r="C3632" s="507"/>
      <c r="D3632" s="744" t="s">
        <v>5826</v>
      </c>
      <c r="E3632" s="2059" t="s">
        <v>28</v>
      </c>
      <c r="F3632" s="266" t="s">
        <v>32</v>
      </c>
      <c r="G3632" s="275" t="s">
        <v>5734</v>
      </c>
      <c r="H3632" s="266" t="s">
        <v>5827</v>
      </c>
      <c r="I3632" s="281" t="s">
        <v>29</v>
      </c>
      <c r="J3632" s="281" t="s">
        <v>804</v>
      </c>
      <c r="K3632" s="275" t="s">
        <v>5799</v>
      </c>
      <c r="L3632" s="951">
        <v>1</v>
      </c>
      <c r="M3632" s="353"/>
      <c r="N3632" s="366">
        <v>250</v>
      </c>
      <c r="O3632" s="1761">
        <v>1250</v>
      </c>
      <c r="P3632" s="905" t="s">
        <v>3828</v>
      </c>
    </row>
    <row r="3633" spans="1:16" ht="78" customHeight="1">
      <c r="A3633" s="560"/>
      <c r="B3633" s="494"/>
      <c r="C3633" s="507"/>
      <c r="D3633" s="744"/>
      <c r="E3633" s="2059"/>
      <c r="F3633" s="266" t="s">
        <v>24</v>
      </c>
      <c r="G3633" s="275" t="s">
        <v>5801</v>
      </c>
      <c r="H3633" s="266" t="s">
        <v>5828</v>
      </c>
      <c r="I3633" s="281" t="s">
        <v>29</v>
      </c>
      <c r="J3633" s="281" t="s">
        <v>5829</v>
      </c>
      <c r="K3633" s="275" t="s">
        <v>5804</v>
      </c>
      <c r="L3633" s="951">
        <v>5</v>
      </c>
      <c r="M3633" s="353"/>
      <c r="N3633" s="366">
        <v>250</v>
      </c>
      <c r="O3633" s="1761"/>
      <c r="P3633" s="905" t="s">
        <v>4402</v>
      </c>
    </row>
    <row r="3634" spans="1:16" ht="78" customHeight="1">
      <c r="A3634" s="560"/>
      <c r="B3634" s="494"/>
      <c r="C3634" s="507"/>
      <c r="D3634" s="744"/>
      <c r="E3634" s="2059"/>
      <c r="F3634" s="266" t="s">
        <v>24</v>
      </c>
      <c r="G3634" s="275" t="s">
        <v>5821</v>
      </c>
      <c r="H3634" s="266" t="s">
        <v>5822</v>
      </c>
      <c r="I3634" s="281" t="s">
        <v>29</v>
      </c>
      <c r="J3634" s="281" t="s">
        <v>5823</v>
      </c>
      <c r="K3634" s="275" t="s">
        <v>5824</v>
      </c>
      <c r="L3634" s="951">
        <v>3</v>
      </c>
      <c r="M3634" s="353"/>
      <c r="N3634" s="366">
        <v>750</v>
      </c>
      <c r="O3634" s="1761"/>
      <c r="P3634" s="905" t="s">
        <v>4402</v>
      </c>
    </row>
    <row r="3635" spans="1:16" ht="78" customHeight="1">
      <c r="A3635" s="560"/>
      <c r="B3635" s="494"/>
      <c r="C3635" s="507"/>
      <c r="D3635" s="744" t="s">
        <v>5830</v>
      </c>
      <c r="E3635" s="2059" t="s">
        <v>28</v>
      </c>
      <c r="F3635" s="266" t="s">
        <v>32</v>
      </c>
      <c r="G3635" s="275" t="s">
        <v>5734</v>
      </c>
      <c r="H3635" s="266" t="s">
        <v>5806</v>
      </c>
      <c r="I3635" s="275" t="s">
        <v>35</v>
      </c>
      <c r="J3635" s="281" t="s">
        <v>5807</v>
      </c>
      <c r="K3635" s="275" t="s">
        <v>5799</v>
      </c>
      <c r="L3635" s="951">
        <v>1</v>
      </c>
      <c r="M3635" s="353"/>
      <c r="N3635" s="366">
        <v>0</v>
      </c>
      <c r="O3635" s="1761">
        <v>475</v>
      </c>
      <c r="P3635" s="905" t="s">
        <v>5800</v>
      </c>
    </row>
    <row r="3636" spans="1:16" ht="78" customHeight="1">
      <c r="A3636" s="560"/>
      <c r="B3636" s="494"/>
      <c r="C3636" s="507"/>
      <c r="D3636" s="744"/>
      <c r="E3636" s="2059"/>
      <c r="F3636" s="266" t="s">
        <v>24</v>
      </c>
      <c r="G3636" s="275" t="s">
        <v>5801</v>
      </c>
      <c r="H3636" s="266" t="s">
        <v>5802</v>
      </c>
      <c r="I3636" s="281" t="s">
        <v>29</v>
      </c>
      <c r="J3636" s="281" t="s">
        <v>5803</v>
      </c>
      <c r="K3636" s="275" t="s">
        <v>5804</v>
      </c>
      <c r="L3636" s="951">
        <v>4</v>
      </c>
      <c r="M3636" s="353"/>
      <c r="N3636" s="366">
        <v>375</v>
      </c>
      <c r="O3636" s="1761"/>
      <c r="P3636" s="905" t="s">
        <v>4402</v>
      </c>
    </row>
    <row r="3637" spans="1:16" ht="78" customHeight="1">
      <c r="A3637" s="560"/>
      <c r="B3637" s="494"/>
      <c r="C3637" s="507"/>
      <c r="D3637" s="744"/>
      <c r="E3637" s="2059"/>
      <c r="F3637" s="266" t="s">
        <v>32</v>
      </c>
      <c r="G3637" s="275" t="s">
        <v>5808</v>
      </c>
      <c r="H3637" s="266" t="s">
        <v>5809</v>
      </c>
      <c r="I3637" s="275" t="s">
        <v>35</v>
      </c>
      <c r="J3637" s="281" t="s">
        <v>5810</v>
      </c>
      <c r="K3637" s="275" t="s">
        <v>5811</v>
      </c>
      <c r="L3637" s="951">
        <v>3</v>
      </c>
      <c r="M3637" s="353"/>
      <c r="N3637" s="366">
        <v>100</v>
      </c>
      <c r="O3637" s="1761"/>
      <c r="P3637" s="905" t="s">
        <v>3835</v>
      </c>
    </row>
    <row r="3638" spans="1:16" ht="78" customHeight="1">
      <c r="A3638" s="560"/>
      <c r="B3638" s="494"/>
      <c r="C3638" s="507"/>
      <c r="D3638" s="281" t="s">
        <v>5831</v>
      </c>
      <c r="E3638" s="2075" t="s">
        <v>28</v>
      </c>
      <c r="F3638" s="266" t="s">
        <v>32</v>
      </c>
      <c r="G3638" s="275" t="s">
        <v>5808</v>
      </c>
      <c r="H3638" s="266" t="s">
        <v>5814</v>
      </c>
      <c r="I3638" s="275" t="s">
        <v>35</v>
      </c>
      <c r="J3638" s="281" t="s">
        <v>803</v>
      </c>
      <c r="K3638" s="275" t="s">
        <v>5811</v>
      </c>
      <c r="L3638" s="951">
        <v>3</v>
      </c>
      <c r="M3638" s="353"/>
      <c r="N3638" s="366">
        <v>100</v>
      </c>
      <c r="O3638" s="1178">
        <v>100</v>
      </c>
      <c r="P3638" s="905" t="s">
        <v>3835</v>
      </c>
    </row>
    <row r="3639" spans="1:16" ht="78" customHeight="1">
      <c r="A3639" s="560"/>
      <c r="B3639" s="494"/>
      <c r="C3639" s="507"/>
      <c r="D3639" s="744" t="s">
        <v>5832</v>
      </c>
      <c r="E3639" s="2059" t="s">
        <v>28</v>
      </c>
      <c r="F3639" s="266" t="s">
        <v>32</v>
      </c>
      <c r="G3639" s="275" t="s">
        <v>5734</v>
      </c>
      <c r="H3639" s="266" t="s">
        <v>5797</v>
      </c>
      <c r="I3639" s="281" t="s">
        <v>29</v>
      </c>
      <c r="J3639" s="281" t="s">
        <v>5798</v>
      </c>
      <c r="K3639" s="275" t="s">
        <v>5799</v>
      </c>
      <c r="L3639" s="951">
        <v>1</v>
      </c>
      <c r="M3639" s="353"/>
      <c r="N3639" s="366">
        <v>0</v>
      </c>
      <c r="O3639" s="1761">
        <v>375</v>
      </c>
      <c r="P3639" s="905" t="s">
        <v>5800</v>
      </c>
    </row>
    <row r="3640" spans="1:16" ht="78" customHeight="1">
      <c r="A3640" s="560"/>
      <c r="B3640" s="494"/>
      <c r="C3640" s="507"/>
      <c r="D3640" s="744"/>
      <c r="E3640" s="2059"/>
      <c r="F3640" s="266" t="s">
        <v>24</v>
      </c>
      <c r="G3640" s="275" t="s">
        <v>5801</v>
      </c>
      <c r="H3640" s="266" t="s">
        <v>5802</v>
      </c>
      <c r="I3640" s="281" t="s">
        <v>29</v>
      </c>
      <c r="J3640" s="281" t="s">
        <v>5803</v>
      </c>
      <c r="K3640" s="275" t="s">
        <v>5804</v>
      </c>
      <c r="L3640" s="951">
        <v>4</v>
      </c>
      <c r="M3640" s="353"/>
      <c r="N3640" s="366">
        <v>375</v>
      </c>
      <c r="O3640" s="1761"/>
      <c r="P3640" s="905" t="s">
        <v>4402</v>
      </c>
    </row>
    <row r="3641" spans="1:16" ht="78" customHeight="1">
      <c r="A3641" s="560"/>
      <c r="B3641" s="494"/>
      <c r="C3641" s="507"/>
      <c r="D3641" s="744" t="s">
        <v>805</v>
      </c>
      <c r="E3641" s="2059" t="s">
        <v>28</v>
      </c>
      <c r="F3641" s="266" t="s">
        <v>32</v>
      </c>
      <c r="G3641" s="275" t="s">
        <v>5734</v>
      </c>
      <c r="H3641" s="266" t="s">
        <v>5797</v>
      </c>
      <c r="I3641" s="281" t="s">
        <v>29</v>
      </c>
      <c r="J3641" s="281" t="s">
        <v>5798</v>
      </c>
      <c r="K3641" s="275" t="s">
        <v>5799</v>
      </c>
      <c r="L3641" s="951">
        <v>1</v>
      </c>
      <c r="M3641" s="353"/>
      <c r="N3641" s="366">
        <v>0</v>
      </c>
      <c r="O3641" s="1761">
        <v>875</v>
      </c>
      <c r="P3641" s="905" t="s">
        <v>5800</v>
      </c>
    </row>
    <row r="3642" spans="1:16" ht="78" customHeight="1">
      <c r="A3642" s="560"/>
      <c r="B3642" s="494"/>
      <c r="C3642" s="507"/>
      <c r="D3642" s="744"/>
      <c r="E3642" s="2059"/>
      <c r="F3642" s="266" t="s">
        <v>24</v>
      </c>
      <c r="G3642" s="275" t="s">
        <v>5801</v>
      </c>
      <c r="H3642" s="266" t="s">
        <v>5802</v>
      </c>
      <c r="I3642" s="281" t="s">
        <v>29</v>
      </c>
      <c r="J3642" s="281" t="s">
        <v>5803</v>
      </c>
      <c r="K3642" s="275" t="s">
        <v>5804</v>
      </c>
      <c r="L3642" s="951">
        <v>4</v>
      </c>
      <c r="M3642" s="353"/>
      <c r="N3642" s="366">
        <v>375</v>
      </c>
      <c r="O3642" s="1761"/>
      <c r="P3642" s="905" t="s">
        <v>4402</v>
      </c>
    </row>
    <row r="3643" spans="1:16" ht="78" customHeight="1">
      <c r="A3643" s="560"/>
      <c r="B3643" s="494"/>
      <c r="C3643" s="507"/>
      <c r="D3643" s="744"/>
      <c r="E3643" s="2059"/>
      <c r="F3643" s="266" t="s">
        <v>32</v>
      </c>
      <c r="G3643" s="275" t="s">
        <v>5808</v>
      </c>
      <c r="H3643" s="266" t="s">
        <v>5809</v>
      </c>
      <c r="I3643" s="275" t="s">
        <v>35</v>
      </c>
      <c r="J3643" s="281" t="s">
        <v>5810</v>
      </c>
      <c r="K3643" s="275" t="s">
        <v>5811</v>
      </c>
      <c r="L3643" s="951">
        <v>1</v>
      </c>
      <c r="M3643" s="353"/>
      <c r="N3643" s="366">
        <v>500</v>
      </c>
      <c r="O3643" s="1761"/>
      <c r="P3643" s="905" t="s">
        <v>3835</v>
      </c>
    </row>
    <row r="3644" spans="1:16" ht="78" customHeight="1">
      <c r="A3644" s="560"/>
      <c r="B3644" s="494"/>
      <c r="C3644" s="507"/>
      <c r="D3644" s="744" t="s">
        <v>5833</v>
      </c>
      <c r="E3644" s="2059" t="s">
        <v>28</v>
      </c>
      <c r="F3644" s="266" t="s">
        <v>32</v>
      </c>
      <c r="G3644" s="275" t="s">
        <v>5734</v>
      </c>
      <c r="H3644" s="266" t="s">
        <v>5827</v>
      </c>
      <c r="I3644" s="281" t="s">
        <v>29</v>
      </c>
      <c r="J3644" s="281" t="s">
        <v>804</v>
      </c>
      <c r="K3644" s="275" t="s">
        <v>5799</v>
      </c>
      <c r="L3644" s="951">
        <v>1</v>
      </c>
      <c r="M3644" s="353"/>
      <c r="N3644" s="366">
        <v>250</v>
      </c>
      <c r="O3644" s="1761">
        <v>1500</v>
      </c>
      <c r="P3644" s="905" t="s">
        <v>3828</v>
      </c>
    </row>
    <row r="3645" spans="1:16" ht="78" customHeight="1">
      <c r="A3645" s="560"/>
      <c r="B3645" s="494"/>
      <c r="C3645" s="507"/>
      <c r="D3645" s="744"/>
      <c r="E3645" s="2059"/>
      <c r="F3645" s="266" t="s">
        <v>24</v>
      </c>
      <c r="G3645" s="275" t="s">
        <v>5808</v>
      </c>
      <c r="H3645" s="266" t="s">
        <v>5834</v>
      </c>
      <c r="I3645" s="275" t="s">
        <v>35</v>
      </c>
      <c r="J3645" s="281" t="s">
        <v>731</v>
      </c>
      <c r="K3645" s="275" t="s">
        <v>5811</v>
      </c>
      <c r="L3645" s="951">
        <v>1</v>
      </c>
      <c r="M3645" s="353"/>
      <c r="N3645" s="366">
        <v>500</v>
      </c>
      <c r="O3645" s="1761"/>
      <c r="P3645" s="905" t="s">
        <v>3835</v>
      </c>
    </row>
    <row r="3646" spans="1:16" ht="78" customHeight="1">
      <c r="A3646" s="560"/>
      <c r="B3646" s="494"/>
      <c r="C3646" s="507"/>
      <c r="D3646" s="744"/>
      <c r="E3646" s="2059"/>
      <c r="F3646" s="266" t="s">
        <v>24</v>
      </c>
      <c r="G3646" s="275" t="s">
        <v>5821</v>
      </c>
      <c r="H3646" s="266" t="s">
        <v>5822</v>
      </c>
      <c r="I3646" s="281" t="s">
        <v>29</v>
      </c>
      <c r="J3646" s="281" t="s">
        <v>5823</v>
      </c>
      <c r="K3646" s="275" t="s">
        <v>5824</v>
      </c>
      <c r="L3646" s="951">
        <v>3</v>
      </c>
      <c r="M3646" s="353" t="s">
        <v>5835</v>
      </c>
      <c r="N3646" s="366">
        <v>750</v>
      </c>
      <c r="O3646" s="1761"/>
      <c r="P3646" s="905" t="s">
        <v>4402</v>
      </c>
    </row>
    <row r="3647" spans="1:16" ht="78" customHeight="1">
      <c r="A3647" s="560"/>
      <c r="B3647" s="494"/>
      <c r="C3647" s="507"/>
      <c r="D3647" s="744" t="s">
        <v>5836</v>
      </c>
      <c r="E3647" s="2059" t="s">
        <v>28</v>
      </c>
      <c r="F3647" s="266" t="s">
        <v>32</v>
      </c>
      <c r="G3647" s="275" t="s">
        <v>5734</v>
      </c>
      <c r="H3647" s="266" t="s">
        <v>5827</v>
      </c>
      <c r="I3647" s="281" t="s">
        <v>29</v>
      </c>
      <c r="J3647" s="281" t="s">
        <v>804</v>
      </c>
      <c r="K3647" s="275" t="s">
        <v>5799</v>
      </c>
      <c r="L3647" s="951">
        <v>1</v>
      </c>
      <c r="M3647" s="353" t="s">
        <v>5837</v>
      </c>
      <c r="N3647" s="373">
        <v>250</v>
      </c>
      <c r="O3647" s="900">
        <v>1250</v>
      </c>
      <c r="P3647" s="905" t="s">
        <v>3828</v>
      </c>
    </row>
    <row r="3648" spans="1:16" ht="78" customHeight="1">
      <c r="A3648" s="560"/>
      <c r="B3648" s="494"/>
      <c r="C3648" s="507"/>
      <c r="D3648" s="744"/>
      <c r="E3648" s="2059"/>
      <c r="F3648" s="266" t="s">
        <v>24</v>
      </c>
      <c r="G3648" s="275" t="s">
        <v>5801</v>
      </c>
      <c r="H3648" s="266" t="s">
        <v>5828</v>
      </c>
      <c r="I3648" s="281" t="s">
        <v>29</v>
      </c>
      <c r="J3648" s="281" t="s">
        <v>5829</v>
      </c>
      <c r="K3648" s="275" t="s">
        <v>5804</v>
      </c>
      <c r="L3648" s="951">
        <v>5</v>
      </c>
      <c r="M3648" s="353" t="s">
        <v>5838</v>
      </c>
      <c r="N3648" s="373">
        <v>250</v>
      </c>
      <c r="O3648" s="900"/>
      <c r="P3648" s="905" t="s">
        <v>4402</v>
      </c>
    </row>
    <row r="3649" spans="1:16" ht="78" customHeight="1">
      <c r="A3649" s="560"/>
      <c r="B3649" s="494"/>
      <c r="C3649" s="507"/>
      <c r="D3649" s="744"/>
      <c r="E3649" s="2059"/>
      <c r="F3649" s="266" t="s">
        <v>24</v>
      </c>
      <c r="G3649" s="275" t="s">
        <v>5821</v>
      </c>
      <c r="H3649" s="266" t="s">
        <v>5822</v>
      </c>
      <c r="I3649" s="281" t="s">
        <v>29</v>
      </c>
      <c r="J3649" s="281" t="s">
        <v>5823</v>
      </c>
      <c r="K3649" s="275" t="s">
        <v>5824</v>
      </c>
      <c r="L3649" s="951">
        <v>3</v>
      </c>
      <c r="M3649" s="353"/>
      <c r="N3649" s="373">
        <v>750</v>
      </c>
      <c r="O3649" s="900"/>
      <c r="P3649" s="905" t="s">
        <v>4402</v>
      </c>
    </row>
    <row r="3650" spans="1:16" ht="78" customHeight="1">
      <c r="A3650" s="560"/>
      <c r="B3650" s="494"/>
      <c r="C3650" s="507"/>
      <c r="D3650" s="744" t="s">
        <v>5839</v>
      </c>
      <c r="E3650" s="2059" t="s">
        <v>28</v>
      </c>
      <c r="F3650" s="266" t="s">
        <v>24</v>
      </c>
      <c r="G3650" s="275" t="s">
        <v>5801</v>
      </c>
      <c r="H3650" s="266" t="s">
        <v>5828</v>
      </c>
      <c r="I3650" s="281" t="s">
        <v>29</v>
      </c>
      <c r="J3650" s="281" t="s">
        <v>5829</v>
      </c>
      <c r="K3650" s="275" t="s">
        <v>5804</v>
      </c>
      <c r="L3650" s="951">
        <v>5</v>
      </c>
      <c r="M3650" s="353"/>
      <c r="N3650" s="373">
        <v>250</v>
      </c>
      <c r="O3650" s="900">
        <v>1500</v>
      </c>
      <c r="P3650" s="905" t="s">
        <v>4402</v>
      </c>
    </row>
    <row r="3651" spans="1:16" ht="78" customHeight="1">
      <c r="A3651" s="560"/>
      <c r="B3651" s="494"/>
      <c r="C3651" s="507"/>
      <c r="D3651" s="744"/>
      <c r="E3651" s="2059"/>
      <c r="F3651" s="266" t="s">
        <v>24</v>
      </c>
      <c r="G3651" s="275" t="s">
        <v>5821</v>
      </c>
      <c r="H3651" s="266" t="s">
        <v>5822</v>
      </c>
      <c r="I3651" s="281" t="s">
        <v>29</v>
      </c>
      <c r="J3651" s="281" t="s">
        <v>5823</v>
      </c>
      <c r="K3651" s="275" t="s">
        <v>5824</v>
      </c>
      <c r="L3651" s="951">
        <v>3</v>
      </c>
      <c r="M3651" s="354" t="s">
        <v>5840</v>
      </c>
      <c r="N3651" s="373">
        <v>750</v>
      </c>
      <c r="O3651" s="900"/>
      <c r="P3651" s="905" t="s">
        <v>4402</v>
      </c>
    </row>
    <row r="3652" spans="1:16" ht="78" customHeight="1">
      <c r="A3652" s="560"/>
      <c r="B3652" s="494"/>
      <c r="C3652" s="507"/>
      <c r="D3652" s="744"/>
      <c r="E3652" s="2059"/>
      <c r="F3652" s="266" t="s">
        <v>32</v>
      </c>
      <c r="G3652" s="275" t="s">
        <v>5808</v>
      </c>
      <c r="H3652" s="266" t="s">
        <v>5738</v>
      </c>
      <c r="I3652" s="275" t="s">
        <v>35</v>
      </c>
      <c r="J3652" s="281" t="s">
        <v>322</v>
      </c>
      <c r="K3652" s="275" t="s">
        <v>5811</v>
      </c>
      <c r="L3652" s="951">
        <v>1</v>
      </c>
      <c r="M3652" s="354" t="s">
        <v>5841</v>
      </c>
      <c r="N3652" s="373">
        <v>500</v>
      </c>
      <c r="O3652" s="900"/>
      <c r="P3652" s="905" t="s">
        <v>3835</v>
      </c>
    </row>
    <row r="3653" spans="1:16" ht="78" customHeight="1">
      <c r="A3653" s="560"/>
      <c r="B3653" s="494"/>
      <c r="C3653" s="507"/>
      <c r="D3653" s="744" t="s">
        <v>5835</v>
      </c>
      <c r="E3653" s="2059" t="s">
        <v>28</v>
      </c>
      <c r="F3653" s="266" t="s">
        <v>24</v>
      </c>
      <c r="G3653" s="275" t="s">
        <v>5842</v>
      </c>
      <c r="H3653" s="266" t="s">
        <v>5843</v>
      </c>
      <c r="I3653" s="275" t="s">
        <v>35</v>
      </c>
      <c r="J3653" s="281" t="s">
        <v>806</v>
      </c>
      <c r="K3653" s="275" t="s">
        <v>5844</v>
      </c>
      <c r="L3653" s="951">
        <v>2</v>
      </c>
      <c r="M3653" s="354"/>
      <c r="N3653" s="373">
        <v>2000</v>
      </c>
      <c r="O3653" s="900">
        <v>5250</v>
      </c>
      <c r="P3653" s="905" t="s">
        <v>4780</v>
      </c>
    </row>
    <row r="3654" spans="1:16" ht="78" customHeight="1">
      <c r="A3654" s="560"/>
      <c r="B3654" s="494"/>
      <c r="C3654" s="507"/>
      <c r="D3654" s="744"/>
      <c r="E3654" s="2059"/>
      <c r="F3654" s="266" t="s">
        <v>24</v>
      </c>
      <c r="G3654" s="275" t="s">
        <v>5816</v>
      </c>
      <c r="H3654" s="266" t="s">
        <v>5817</v>
      </c>
      <c r="I3654" s="275" t="s">
        <v>35</v>
      </c>
      <c r="J3654" s="281" t="s">
        <v>5818</v>
      </c>
      <c r="K3654" s="275" t="s">
        <v>5819</v>
      </c>
      <c r="L3654" s="951">
        <v>1</v>
      </c>
      <c r="M3654" s="354"/>
      <c r="N3654" s="373">
        <v>2500</v>
      </c>
      <c r="O3654" s="900"/>
      <c r="P3654" s="905" t="s">
        <v>4780</v>
      </c>
    </row>
    <row r="3655" spans="1:16" ht="78" customHeight="1">
      <c r="A3655" s="560"/>
      <c r="B3655" s="494"/>
      <c r="C3655" s="507"/>
      <c r="D3655" s="744"/>
      <c r="E3655" s="2059"/>
      <c r="F3655" s="266" t="s">
        <v>24</v>
      </c>
      <c r="G3655" s="275" t="s">
        <v>5821</v>
      </c>
      <c r="H3655" s="266" t="s">
        <v>5822</v>
      </c>
      <c r="I3655" s="281" t="s">
        <v>29</v>
      </c>
      <c r="J3655" s="281" t="s">
        <v>5823</v>
      </c>
      <c r="K3655" s="275" t="s">
        <v>5824</v>
      </c>
      <c r="L3655" s="951">
        <v>3</v>
      </c>
      <c r="M3655" s="354"/>
      <c r="N3655" s="373">
        <v>750</v>
      </c>
      <c r="O3655" s="900"/>
      <c r="P3655" s="905" t="s">
        <v>4402</v>
      </c>
    </row>
    <row r="3656" spans="1:16" ht="78" customHeight="1">
      <c r="A3656" s="560"/>
      <c r="B3656" s="494"/>
      <c r="C3656" s="507"/>
      <c r="D3656" s="744" t="s">
        <v>5845</v>
      </c>
      <c r="E3656" s="2059" t="s">
        <v>23</v>
      </c>
      <c r="F3656" s="266" t="s">
        <v>24</v>
      </c>
      <c r="G3656" s="275" t="s">
        <v>5842</v>
      </c>
      <c r="H3656" s="266" t="s">
        <v>5843</v>
      </c>
      <c r="I3656" s="275" t="s">
        <v>35</v>
      </c>
      <c r="J3656" s="281" t="s">
        <v>806</v>
      </c>
      <c r="K3656" s="275" t="s">
        <v>5844</v>
      </c>
      <c r="L3656" s="951">
        <v>2</v>
      </c>
      <c r="M3656" s="354"/>
      <c r="N3656" s="373">
        <v>2000</v>
      </c>
      <c r="O3656" s="900">
        <v>6000</v>
      </c>
      <c r="P3656" s="905" t="s">
        <v>4780</v>
      </c>
    </row>
    <row r="3657" spans="1:16" ht="78" customHeight="1">
      <c r="A3657" s="560"/>
      <c r="B3657" s="494"/>
      <c r="C3657" s="507"/>
      <c r="D3657" s="744"/>
      <c r="E3657" s="2059"/>
      <c r="F3657" s="266" t="s">
        <v>24</v>
      </c>
      <c r="G3657" s="275" t="s">
        <v>5816</v>
      </c>
      <c r="H3657" s="266" t="s">
        <v>5817</v>
      </c>
      <c r="I3657" s="275" t="s">
        <v>35</v>
      </c>
      <c r="J3657" s="281" t="s">
        <v>5818</v>
      </c>
      <c r="K3657" s="275" t="s">
        <v>5846</v>
      </c>
      <c r="L3657" s="951">
        <v>1</v>
      </c>
      <c r="M3657" s="354"/>
      <c r="N3657" s="373">
        <v>2500</v>
      </c>
      <c r="O3657" s="900"/>
      <c r="P3657" s="905" t="s">
        <v>4780</v>
      </c>
    </row>
    <row r="3658" spans="1:16" ht="78" customHeight="1">
      <c r="A3658" s="560"/>
      <c r="B3658" s="494"/>
      <c r="C3658" s="507"/>
      <c r="D3658" s="744"/>
      <c r="E3658" s="2059"/>
      <c r="F3658" s="266" t="s">
        <v>24</v>
      </c>
      <c r="G3658" s="275" t="s">
        <v>5821</v>
      </c>
      <c r="H3658" s="266" t="s">
        <v>5822</v>
      </c>
      <c r="I3658" s="281" t="s">
        <v>29</v>
      </c>
      <c r="J3658" s="281" t="s">
        <v>5823</v>
      </c>
      <c r="K3658" s="275" t="s">
        <v>5824</v>
      </c>
      <c r="L3658" s="951">
        <v>3</v>
      </c>
      <c r="M3658" s="354"/>
      <c r="N3658" s="373">
        <v>1500</v>
      </c>
      <c r="O3658" s="900"/>
      <c r="P3658" s="905" t="s">
        <v>4780</v>
      </c>
    </row>
    <row r="3659" spans="1:16" ht="78" customHeight="1">
      <c r="A3659" s="591" t="s">
        <v>5749</v>
      </c>
      <c r="B3659" s="720" t="s">
        <v>2798</v>
      </c>
      <c r="C3659" s="719" t="s">
        <v>5055</v>
      </c>
      <c r="D3659" s="926" t="s">
        <v>5847</v>
      </c>
      <c r="E3659" s="2053" t="s">
        <v>28</v>
      </c>
      <c r="F3659" s="208" t="s">
        <v>24</v>
      </c>
      <c r="G3659" s="275" t="s">
        <v>5848</v>
      </c>
      <c r="H3659" s="273" t="s">
        <v>5849</v>
      </c>
      <c r="I3659" s="275" t="s">
        <v>35</v>
      </c>
      <c r="J3659" s="275" t="s">
        <v>5850</v>
      </c>
      <c r="K3659" s="275" t="s">
        <v>5851</v>
      </c>
      <c r="L3659" s="886">
        <v>5</v>
      </c>
      <c r="M3659" s="354"/>
      <c r="N3659" s="373">
        <v>1000</v>
      </c>
      <c r="O3659" s="900">
        <v>1600</v>
      </c>
      <c r="P3659" s="905" t="s">
        <v>4780</v>
      </c>
    </row>
    <row r="3660" spans="1:16" ht="78" customHeight="1">
      <c r="A3660" s="592"/>
      <c r="B3660" s="558"/>
      <c r="C3660" s="497"/>
      <c r="D3660" s="801"/>
      <c r="E3660" s="1439"/>
      <c r="F3660" s="208" t="s">
        <v>32</v>
      </c>
      <c r="G3660" s="275" t="s">
        <v>5734</v>
      </c>
      <c r="H3660" s="273" t="s">
        <v>5852</v>
      </c>
      <c r="I3660" s="275" t="s">
        <v>35</v>
      </c>
      <c r="J3660" s="275" t="s">
        <v>5235</v>
      </c>
      <c r="K3660" s="275" t="s">
        <v>5853</v>
      </c>
      <c r="L3660" s="886">
        <v>1</v>
      </c>
      <c r="M3660" s="354"/>
      <c r="N3660" s="373">
        <v>500</v>
      </c>
      <c r="O3660" s="900"/>
      <c r="P3660" s="905" t="s">
        <v>3835</v>
      </c>
    </row>
    <row r="3661" spans="1:16" ht="78" customHeight="1">
      <c r="A3661" s="592"/>
      <c r="B3661" s="558"/>
      <c r="C3661" s="497"/>
      <c r="D3661" s="801"/>
      <c r="E3661" s="1439"/>
      <c r="F3661" s="208" t="s">
        <v>32</v>
      </c>
      <c r="G3661" s="275" t="s">
        <v>5854</v>
      </c>
      <c r="H3661" s="273" t="s">
        <v>5852</v>
      </c>
      <c r="I3661" s="275" t="s">
        <v>35</v>
      </c>
      <c r="J3661" s="275" t="s">
        <v>5855</v>
      </c>
      <c r="K3661" s="275" t="s">
        <v>5856</v>
      </c>
      <c r="L3661" s="886">
        <v>3</v>
      </c>
      <c r="M3661" s="354"/>
      <c r="N3661" s="373">
        <v>100</v>
      </c>
      <c r="O3661" s="900"/>
      <c r="P3661" s="905" t="s">
        <v>3835</v>
      </c>
    </row>
    <row r="3662" spans="1:16" ht="78" customHeight="1">
      <c r="A3662" s="592"/>
      <c r="B3662" s="558"/>
      <c r="C3662" s="497"/>
      <c r="D3662" s="926" t="s">
        <v>5857</v>
      </c>
      <c r="E3662" s="2053" t="s">
        <v>28</v>
      </c>
      <c r="F3662" s="273" t="s">
        <v>32</v>
      </c>
      <c r="G3662" s="275" t="s">
        <v>5858</v>
      </c>
      <c r="H3662" s="273" t="s">
        <v>5859</v>
      </c>
      <c r="I3662" s="275" t="s">
        <v>26</v>
      </c>
      <c r="J3662" s="275">
        <v>6</v>
      </c>
      <c r="K3662" s="275" t="s">
        <v>5860</v>
      </c>
      <c r="L3662" s="886">
        <v>3</v>
      </c>
      <c r="M3662" s="354"/>
      <c r="N3662" s="373">
        <v>50</v>
      </c>
      <c r="O3662" s="900">
        <v>250</v>
      </c>
      <c r="P3662" s="905" t="s">
        <v>3828</v>
      </c>
    </row>
    <row r="3663" spans="1:16" ht="78" customHeight="1">
      <c r="A3663" s="592"/>
      <c r="B3663" s="558"/>
      <c r="C3663" s="497"/>
      <c r="D3663" s="801"/>
      <c r="E3663" s="1439"/>
      <c r="F3663" s="273" t="s">
        <v>32</v>
      </c>
      <c r="G3663" s="275" t="s">
        <v>5861</v>
      </c>
      <c r="H3663" s="273" t="s">
        <v>5862</v>
      </c>
      <c r="I3663" s="275" t="s">
        <v>35</v>
      </c>
      <c r="J3663" s="275">
        <v>5</v>
      </c>
      <c r="K3663" s="275" t="s">
        <v>5733</v>
      </c>
      <c r="L3663" s="886">
        <v>2</v>
      </c>
      <c r="M3663" s="354"/>
      <c r="N3663" s="373">
        <v>200</v>
      </c>
      <c r="O3663" s="900"/>
      <c r="P3663" s="905" t="s">
        <v>3835</v>
      </c>
    </row>
    <row r="3664" spans="1:16" ht="78" customHeight="1">
      <c r="A3664" s="592"/>
      <c r="B3664" s="558"/>
      <c r="C3664" s="497"/>
      <c r="D3664" s="926" t="s">
        <v>5863</v>
      </c>
      <c r="E3664" s="2053" t="s">
        <v>28</v>
      </c>
      <c r="F3664" s="273" t="s">
        <v>32</v>
      </c>
      <c r="G3664" s="275" t="s">
        <v>5734</v>
      </c>
      <c r="H3664" s="273" t="s">
        <v>5864</v>
      </c>
      <c r="I3664" s="275" t="s">
        <v>35</v>
      </c>
      <c r="J3664" s="275" t="s">
        <v>5235</v>
      </c>
      <c r="K3664" s="275" t="s">
        <v>5736</v>
      </c>
      <c r="L3664" s="886">
        <v>2</v>
      </c>
      <c r="M3664" s="354"/>
      <c r="N3664" s="373">
        <v>200</v>
      </c>
      <c r="O3664" s="900">
        <v>650</v>
      </c>
      <c r="P3664" s="905" t="s">
        <v>3835</v>
      </c>
    </row>
    <row r="3665" spans="1:16" ht="78" customHeight="1">
      <c r="A3665" s="592"/>
      <c r="B3665" s="558"/>
      <c r="C3665" s="497"/>
      <c r="D3665" s="801"/>
      <c r="E3665" s="1439"/>
      <c r="F3665" s="273" t="s">
        <v>32</v>
      </c>
      <c r="G3665" s="275" t="s">
        <v>5734</v>
      </c>
      <c r="H3665" s="273" t="s">
        <v>5865</v>
      </c>
      <c r="I3665" s="275" t="s">
        <v>26</v>
      </c>
      <c r="J3665" s="275" t="s">
        <v>4962</v>
      </c>
      <c r="K3665" s="275" t="s">
        <v>5736</v>
      </c>
      <c r="L3665" s="886">
        <v>1</v>
      </c>
      <c r="M3665" s="354"/>
      <c r="N3665" s="373">
        <v>250</v>
      </c>
      <c r="O3665" s="900"/>
      <c r="P3665" s="905" t="s">
        <v>3828</v>
      </c>
    </row>
    <row r="3666" spans="1:16" ht="78" customHeight="1">
      <c r="A3666" s="592"/>
      <c r="B3666" s="558"/>
      <c r="C3666" s="497"/>
      <c r="D3666" s="801"/>
      <c r="E3666" s="1439"/>
      <c r="F3666" s="273" t="s">
        <v>32</v>
      </c>
      <c r="G3666" s="275" t="s">
        <v>5731</v>
      </c>
      <c r="H3666" s="273" t="s">
        <v>5852</v>
      </c>
      <c r="I3666" s="275" t="s">
        <v>35</v>
      </c>
      <c r="J3666" s="275" t="s">
        <v>5855</v>
      </c>
      <c r="K3666" s="275" t="s">
        <v>5733</v>
      </c>
      <c r="L3666" s="886">
        <v>2</v>
      </c>
      <c r="M3666" s="354"/>
      <c r="N3666" s="373">
        <v>200</v>
      </c>
      <c r="O3666" s="900"/>
      <c r="P3666" s="905" t="s">
        <v>3835</v>
      </c>
    </row>
    <row r="3667" spans="1:16" ht="78" customHeight="1">
      <c r="A3667" s="592"/>
      <c r="B3667" s="558"/>
      <c r="C3667" s="497"/>
      <c r="D3667" s="926" t="s">
        <v>5866</v>
      </c>
      <c r="E3667" s="2053" t="s">
        <v>28</v>
      </c>
      <c r="F3667" s="273" t="s">
        <v>32</v>
      </c>
      <c r="G3667" s="275" t="s">
        <v>5734</v>
      </c>
      <c r="H3667" s="273" t="s">
        <v>5867</v>
      </c>
      <c r="I3667" s="275" t="s">
        <v>35</v>
      </c>
      <c r="J3667" s="275" t="s">
        <v>275</v>
      </c>
      <c r="K3667" s="275" t="s">
        <v>5736</v>
      </c>
      <c r="L3667" s="886">
        <v>1</v>
      </c>
      <c r="M3667" s="354"/>
      <c r="N3667" s="373">
        <v>500</v>
      </c>
      <c r="O3667" s="900">
        <v>750</v>
      </c>
      <c r="P3667" s="905" t="s">
        <v>3835</v>
      </c>
    </row>
    <row r="3668" spans="1:16" ht="78" customHeight="1">
      <c r="A3668" s="592"/>
      <c r="B3668" s="558"/>
      <c r="C3668" s="497"/>
      <c r="D3668" s="801"/>
      <c r="E3668" s="1439"/>
      <c r="F3668" s="273" t="s">
        <v>32</v>
      </c>
      <c r="G3668" s="275" t="s">
        <v>5734</v>
      </c>
      <c r="H3668" s="273" t="s">
        <v>5868</v>
      </c>
      <c r="I3668" s="275" t="s">
        <v>26</v>
      </c>
      <c r="J3668" s="275" t="s">
        <v>276</v>
      </c>
      <c r="K3668" s="275" t="s">
        <v>5736</v>
      </c>
      <c r="L3668" s="886">
        <v>3</v>
      </c>
      <c r="M3668" s="354"/>
      <c r="N3668" s="373">
        <v>50</v>
      </c>
      <c r="O3668" s="900"/>
      <c r="P3668" s="905" t="s">
        <v>3828</v>
      </c>
    </row>
    <row r="3669" spans="1:16" ht="78" customHeight="1">
      <c r="A3669" s="592"/>
      <c r="B3669" s="558"/>
      <c r="C3669" s="497"/>
      <c r="D3669" s="801"/>
      <c r="E3669" s="1439"/>
      <c r="F3669" s="273" t="s">
        <v>32</v>
      </c>
      <c r="G3669" s="275" t="s">
        <v>5731</v>
      </c>
      <c r="H3669" s="273" t="s">
        <v>5869</v>
      </c>
      <c r="I3669" s="275" t="s">
        <v>35</v>
      </c>
      <c r="J3669" s="275" t="s">
        <v>475</v>
      </c>
      <c r="K3669" s="275" t="s">
        <v>5733</v>
      </c>
      <c r="L3669" s="886">
        <v>2</v>
      </c>
      <c r="M3669" s="354"/>
      <c r="N3669" s="373">
        <v>200</v>
      </c>
      <c r="O3669" s="900"/>
      <c r="P3669" s="905" t="s">
        <v>3835</v>
      </c>
    </row>
    <row r="3670" spans="1:16" ht="78" customHeight="1">
      <c r="A3670" s="592"/>
      <c r="B3670" s="558"/>
      <c r="C3670" s="497"/>
      <c r="D3670" s="926" t="s">
        <v>5870</v>
      </c>
      <c r="E3670" s="2053" t="s">
        <v>28</v>
      </c>
      <c r="F3670" s="273" t="s">
        <v>313</v>
      </c>
      <c r="G3670" s="275" t="s">
        <v>5871</v>
      </c>
      <c r="H3670" s="273" t="s">
        <v>5465</v>
      </c>
      <c r="I3670" s="275" t="s">
        <v>26</v>
      </c>
      <c r="J3670" s="275" t="s">
        <v>5872</v>
      </c>
      <c r="K3670" s="275" t="s">
        <v>5873</v>
      </c>
      <c r="L3670" s="886">
        <v>2</v>
      </c>
      <c r="M3670" s="354"/>
      <c r="N3670" s="373">
        <v>0</v>
      </c>
      <c r="O3670" s="900">
        <v>4000</v>
      </c>
      <c r="P3670" s="373" t="s">
        <v>5874</v>
      </c>
    </row>
    <row r="3671" spans="1:16" ht="78" customHeight="1">
      <c r="A3671" s="592"/>
      <c r="B3671" s="558"/>
      <c r="C3671" s="497"/>
      <c r="D3671" s="801"/>
      <c r="E3671" s="1439"/>
      <c r="F3671" s="273" t="s">
        <v>24</v>
      </c>
      <c r="G3671" s="275" t="s">
        <v>5875</v>
      </c>
      <c r="H3671" s="273" t="s">
        <v>5876</v>
      </c>
      <c r="I3671" s="275" t="s">
        <v>35</v>
      </c>
      <c r="J3671" s="275" t="s">
        <v>5877</v>
      </c>
      <c r="K3671" s="275" t="s">
        <v>5819</v>
      </c>
      <c r="L3671" s="886">
        <v>3</v>
      </c>
      <c r="M3671" s="354"/>
      <c r="N3671" s="373">
        <v>1599</v>
      </c>
      <c r="O3671" s="900"/>
      <c r="P3671" s="905" t="s">
        <v>4780</v>
      </c>
    </row>
    <row r="3672" spans="1:16" ht="78" customHeight="1">
      <c r="A3672" s="592"/>
      <c r="B3672" s="558"/>
      <c r="C3672" s="497"/>
      <c r="D3672" s="801"/>
      <c r="E3672" s="1440"/>
      <c r="F3672" s="273" t="s">
        <v>24</v>
      </c>
      <c r="G3672" s="275" t="s">
        <v>5878</v>
      </c>
      <c r="H3672" s="273" t="s">
        <v>5879</v>
      </c>
      <c r="I3672" s="275" t="s">
        <v>35</v>
      </c>
      <c r="J3672" s="275" t="s">
        <v>5880</v>
      </c>
      <c r="K3672" s="275" t="s">
        <v>5881</v>
      </c>
      <c r="L3672" s="886">
        <v>1</v>
      </c>
      <c r="M3672" s="354"/>
      <c r="N3672" s="373">
        <v>2500</v>
      </c>
      <c r="O3672" s="900"/>
      <c r="P3672" s="905" t="s">
        <v>4780</v>
      </c>
    </row>
    <row r="3673" spans="1:16" ht="78" customHeight="1">
      <c r="A3673" s="592"/>
      <c r="B3673" s="558"/>
      <c r="C3673" s="497"/>
      <c r="D3673" s="926" t="s">
        <v>5882</v>
      </c>
      <c r="E3673" s="2053" t="s">
        <v>28</v>
      </c>
      <c r="F3673" s="273" t="s">
        <v>32</v>
      </c>
      <c r="G3673" s="275" t="s">
        <v>5734</v>
      </c>
      <c r="H3673" s="273" t="s">
        <v>5883</v>
      </c>
      <c r="I3673" s="275" t="s">
        <v>35</v>
      </c>
      <c r="J3673" s="275" t="s">
        <v>5884</v>
      </c>
      <c r="K3673" s="275" t="s">
        <v>5860</v>
      </c>
      <c r="L3673" s="886">
        <v>1</v>
      </c>
      <c r="M3673" s="354"/>
      <c r="N3673" s="373">
        <v>500</v>
      </c>
      <c r="O3673" s="900">
        <v>2500</v>
      </c>
      <c r="P3673" s="905" t="s">
        <v>3835</v>
      </c>
    </row>
    <row r="3674" spans="1:16" ht="78" customHeight="1">
      <c r="A3674" s="592"/>
      <c r="B3674" s="558"/>
      <c r="C3674" s="497"/>
      <c r="D3674" s="801"/>
      <c r="E3674" s="1439"/>
      <c r="F3674" s="273" t="s">
        <v>24</v>
      </c>
      <c r="G3674" s="275" t="s">
        <v>5875</v>
      </c>
      <c r="H3674" s="273" t="s">
        <v>5876</v>
      </c>
      <c r="I3674" s="275" t="s">
        <v>35</v>
      </c>
      <c r="J3674" s="275" t="s">
        <v>5885</v>
      </c>
      <c r="K3674" s="275" t="s">
        <v>5886</v>
      </c>
      <c r="L3674" s="886">
        <v>3</v>
      </c>
      <c r="M3674" s="354"/>
      <c r="N3674" s="373">
        <v>1500</v>
      </c>
      <c r="O3674" s="900"/>
      <c r="P3674" s="905" t="s">
        <v>4780</v>
      </c>
    </row>
    <row r="3675" spans="1:16" ht="78" customHeight="1">
      <c r="A3675" s="592"/>
      <c r="B3675" s="558"/>
      <c r="C3675" s="497"/>
      <c r="D3675" s="801"/>
      <c r="E3675" s="1439"/>
      <c r="F3675" s="266" t="s">
        <v>24</v>
      </c>
      <c r="G3675" s="275" t="s">
        <v>5887</v>
      </c>
      <c r="H3675" s="266" t="s">
        <v>5888</v>
      </c>
      <c r="I3675" s="281" t="s">
        <v>35</v>
      </c>
      <c r="J3675" s="275" t="s">
        <v>5889</v>
      </c>
      <c r="K3675" s="275" t="s">
        <v>5890</v>
      </c>
      <c r="L3675" s="951">
        <v>7</v>
      </c>
      <c r="M3675" s="354"/>
      <c r="N3675" s="373">
        <v>0</v>
      </c>
      <c r="O3675" s="900"/>
      <c r="P3675" s="373" t="s">
        <v>5891</v>
      </c>
    </row>
    <row r="3676" spans="1:16" ht="78" customHeight="1">
      <c r="A3676" s="592"/>
      <c r="B3676" s="558"/>
      <c r="C3676" s="497"/>
      <c r="D3676" s="801"/>
      <c r="E3676" s="1439"/>
      <c r="F3676" s="229" t="s">
        <v>32</v>
      </c>
      <c r="G3676" s="275" t="s">
        <v>5731</v>
      </c>
      <c r="H3676" s="273" t="s">
        <v>5763</v>
      </c>
      <c r="I3676" s="1152" t="s">
        <v>35</v>
      </c>
      <c r="J3676" s="1152" t="s">
        <v>476</v>
      </c>
      <c r="K3676" s="275" t="s">
        <v>5765</v>
      </c>
      <c r="L3676" s="1564">
        <v>1</v>
      </c>
      <c r="M3676" s="354"/>
      <c r="N3676" s="373">
        <v>500</v>
      </c>
      <c r="O3676" s="900"/>
      <c r="P3676" s="905" t="s">
        <v>3835</v>
      </c>
    </row>
    <row r="3677" spans="1:16" ht="78" customHeight="1">
      <c r="A3677" s="592"/>
      <c r="B3677" s="558"/>
      <c r="C3677" s="497"/>
      <c r="D3677" s="926" t="s">
        <v>5892</v>
      </c>
      <c r="E3677" s="2053" t="s">
        <v>28</v>
      </c>
      <c r="F3677" s="273" t="s">
        <v>32</v>
      </c>
      <c r="G3677" s="275" t="s">
        <v>5731</v>
      </c>
      <c r="H3677" s="273" t="s">
        <v>5834</v>
      </c>
      <c r="I3677" s="275" t="s">
        <v>35</v>
      </c>
      <c r="J3677" s="275" t="s">
        <v>5190</v>
      </c>
      <c r="K3677" s="275" t="s">
        <v>5893</v>
      </c>
      <c r="L3677" s="886">
        <v>3</v>
      </c>
      <c r="M3677" s="354"/>
      <c r="N3677" s="373">
        <v>100</v>
      </c>
      <c r="O3677" s="900">
        <v>350</v>
      </c>
      <c r="P3677" s="905" t="s">
        <v>3835</v>
      </c>
    </row>
    <row r="3678" spans="1:16" ht="78" customHeight="1">
      <c r="A3678" s="592"/>
      <c r="B3678" s="558"/>
      <c r="C3678" s="497"/>
      <c r="D3678" s="801"/>
      <c r="E3678" s="1439"/>
      <c r="F3678" s="273" t="s">
        <v>32</v>
      </c>
      <c r="G3678" s="275" t="s">
        <v>5734</v>
      </c>
      <c r="H3678" s="273" t="s">
        <v>5894</v>
      </c>
      <c r="I3678" s="275" t="s">
        <v>35</v>
      </c>
      <c r="J3678" s="275" t="s">
        <v>4962</v>
      </c>
      <c r="K3678" s="275" t="s">
        <v>5860</v>
      </c>
      <c r="L3678" s="886">
        <v>2</v>
      </c>
      <c r="M3678" s="354"/>
      <c r="N3678" s="373">
        <v>200</v>
      </c>
      <c r="O3678" s="900"/>
      <c r="P3678" s="905" t="s">
        <v>3835</v>
      </c>
    </row>
    <row r="3679" spans="1:16" ht="78" customHeight="1">
      <c r="A3679" s="592"/>
      <c r="B3679" s="558"/>
      <c r="C3679" s="497"/>
      <c r="D3679" s="801"/>
      <c r="E3679" s="1440"/>
      <c r="F3679" s="273" t="s">
        <v>32</v>
      </c>
      <c r="G3679" s="275" t="s">
        <v>5734</v>
      </c>
      <c r="H3679" s="273" t="s">
        <v>5868</v>
      </c>
      <c r="I3679" s="275" t="s">
        <v>26</v>
      </c>
      <c r="J3679" s="275" t="s">
        <v>276</v>
      </c>
      <c r="K3679" s="275" t="s">
        <v>5860</v>
      </c>
      <c r="L3679" s="886">
        <v>3</v>
      </c>
      <c r="M3679" s="354"/>
      <c r="N3679" s="373">
        <v>50</v>
      </c>
      <c r="O3679" s="900"/>
      <c r="P3679" s="905" t="s">
        <v>3828</v>
      </c>
    </row>
    <row r="3680" spans="1:16" ht="78" customHeight="1">
      <c r="A3680" s="592"/>
      <c r="B3680" s="558"/>
      <c r="C3680" s="497"/>
      <c r="D3680" s="926" t="s">
        <v>5895</v>
      </c>
      <c r="E3680" s="2053" t="s">
        <v>28</v>
      </c>
      <c r="F3680" s="273" t="s">
        <v>32</v>
      </c>
      <c r="G3680" s="275" t="s">
        <v>5734</v>
      </c>
      <c r="H3680" s="273" t="s">
        <v>5896</v>
      </c>
      <c r="I3680" s="275" t="s">
        <v>26</v>
      </c>
      <c r="J3680" s="275" t="s">
        <v>276</v>
      </c>
      <c r="K3680" s="275" t="s">
        <v>5897</v>
      </c>
      <c r="L3680" s="886">
        <v>3</v>
      </c>
      <c r="M3680" s="354"/>
      <c r="N3680" s="373">
        <v>50</v>
      </c>
      <c r="O3680" s="900">
        <v>250</v>
      </c>
      <c r="P3680" s="905" t="s">
        <v>3828</v>
      </c>
    </row>
    <row r="3681" spans="1:16" ht="78" customHeight="1">
      <c r="A3681" s="592"/>
      <c r="B3681" s="558"/>
      <c r="C3681" s="497"/>
      <c r="D3681" s="801"/>
      <c r="E3681" s="1439"/>
      <c r="F3681" s="273" t="s">
        <v>32</v>
      </c>
      <c r="G3681" s="275" t="s">
        <v>5734</v>
      </c>
      <c r="H3681" s="273" t="s">
        <v>5898</v>
      </c>
      <c r="I3681" s="275" t="s">
        <v>35</v>
      </c>
      <c r="J3681" s="275" t="s">
        <v>763</v>
      </c>
      <c r="K3681" s="275" t="s">
        <v>5897</v>
      </c>
      <c r="L3681" s="886">
        <v>4</v>
      </c>
      <c r="M3681" s="354"/>
      <c r="N3681" s="373">
        <v>0</v>
      </c>
      <c r="O3681" s="900"/>
      <c r="P3681" s="373" t="s">
        <v>5899</v>
      </c>
    </row>
    <row r="3682" spans="1:16" ht="78" customHeight="1">
      <c r="A3682" s="592"/>
      <c r="B3682" s="558"/>
      <c r="C3682" s="497"/>
      <c r="D3682" s="801"/>
      <c r="E3682" s="1440"/>
      <c r="F3682" s="273" t="s">
        <v>32</v>
      </c>
      <c r="G3682" s="275" t="s">
        <v>5731</v>
      </c>
      <c r="H3682" s="273" t="s">
        <v>5900</v>
      </c>
      <c r="I3682" s="275" t="s">
        <v>35</v>
      </c>
      <c r="J3682" s="275" t="s">
        <v>277</v>
      </c>
      <c r="K3682" s="275" t="s">
        <v>5901</v>
      </c>
      <c r="L3682" s="886">
        <v>2</v>
      </c>
      <c r="M3682" s="354"/>
      <c r="N3682" s="373">
        <v>200</v>
      </c>
      <c r="O3682" s="900"/>
      <c r="P3682" s="905" t="s">
        <v>3835</v>
      </c>
    </row>
    <row r="3683" spans="1:16" ht="78" customHeight="1">
      <c r="A3683" s="592"/>
      <c r="B3683" s="558"/>
      <c r="C3683" s="497"/>
      <c r="D3683" s="1152" t="s">
        <v>5902</v>
      </c>
      <c r="E3683" s="2054" t="s">
        <v>28</v>
      </c>
      <c r="F3683" s="273" t="s">
        <v>32</v>
      </c>
      <c r="G3683" s="275" t="s">
        <v>5734</v>
      </c>
      <c r="H3683" s="273" t="s">
        <v>5865</v>
      </c>
      <c r="I3683" s="275" t="s">
        <v>26</v>
      </c>
      <c r="J3683" s="275" t="s">
        <v>4962</v>
      </c>
      <c r="K3683" s="275" t="s">
        <v>5736</v>
      </c>
      <c r="L3683" s="886">
        <v>1</v>
      </c>
      <c r="M3683" s="354"/>
      <c r="N3683" s="373">
        <v>250</v>
      </c>
      <c r="O3683" s="881">
        <v>250</v>
      </c>
      <c r="P3683" s="905" t="s">
        <v>3828</v>
      </c>
    </row>
    <row r="3684" spans="1:16" ht="78" customHeight="1">
      <c r="A3684" s="592"/>
      <c r="B3684" s="558"/>
      <c r="C3684" s="497"/>
      <c r="D3684" s="1152" t="s">
        <v>5903</v>
      </c>
      <c r="E3684" s="2054" t="s">
        <v>28</v>
      </c>
      <c r="F3684" s="273" t="s">
        <v>32</v>
      </c>
      <c r="G3684" s="275" t="s">
        <v>5731</v>
      </c>
      <c r="H3684" s="273" t="s">
        <v>5904</v>
      </c>
      <c r="I3684" s="275" t="s">
        <v>35</v>
      </c>
      <c r="J3684" s="275" t="s">
        <v>424</v>
      </c>
      <c r="K3684" s="275" t="s">
        <v>5733</v>
      </c>
      <c r="L3684" s="886">
        <v>3</v>
      </c>
      <c r="M3684" s="353"/>
      <c r="N3684" s="373">
        <v>100</v>
      </c>
      <c r="O3684" s="881">
        <v>100</v>
      </c>
      <c r="P3684" s="905" t="s">
        <v>3835</v>
      </c>
    </row>
    <row r="3685" spans="1:16" ht="78" customHeight="1">
      <c r="A3685" s="592"/>
      <c r="B3685" s="558"/>
      <c r="C3685" s="497"/>
      <c r="D3685" s="926" t="s">
        <v>5905</v>
      </c>
      <c r="E3685" s="2053" t="s">
        <v>28</v>
      </c>
      <c r="F3685" s="273" t="s">
        <v>32</v>
      </c>
      <c r="G3685" s="275" t="s">
        <v>5734</v>
      </c>
      <c r="H3685" s="273" t="s">
        <v>5894</v>
      </c>
      <c r="I3685" s="275" t="s">
        <v>35</v>
      </c>
      <c r="J3685" s="275" t="s">
        <v>4962</v>
      </c>
      <c r="K3685" s="275" t="s">
        <v>5860</v>
      </c>
      <c r="L3685" s="886">
        <v>2</v>
      </c>
      <c r="M3685" s="353"/>
      <c r="N3685" s="373">
        <v>200</v>
      </c>
      <c r="O3685" s="900">
        <v>450</v>
      </c>
      <c r="P3685" s="905" t="s">
        <v>3835</v>
      </c>
    </row>
    <row r="3686" spans="1:16" ht="78" customHeight="1">
      <c r="A3686" s="592"/>
      <c r="B3686" s="558"/>
      <c r="C3686" s="497"/>
      <c r="D3686" s="801"/>
      <c r="E3686" s="1439"/>
      <c r="F3686" s="273" t="s">
        <v>32</v>
      </c>
      <c r="G3686" s="275" t="s">
        <v>5734</v>
      </c>
      <c r="H3686" s="273" t="s">
        <v>5868</v>
      </c>
      <c r="I3686" s="275" t="s">
        <v>26</v>
      </c>
      <c r="J3686" s="275" t="s">
        <v>276</v>
      </c>
      <c r="K3686" s="275" t="s">
        <v>5860</v>
      </c>
      <c r="L3686" s="886">
        <v>3</v>
      </c>
      <c r="M3686" s="353"/>
      <c r="N3686" s="373">
        <v>50</v>
      </c>
      <c r="O3686" s="900"/>
      <c r="P3686" s="905" t="s">
        <v>3828</v>
      </c>
    </row>
    <row r="3687" spans="1:16" ht="78" customHeight="1">
      <c r="A3687" s="592"/>
      <c r="B3687" s="558"/>
      <c r="C3687" s="497"/>
      <c r="D3687" s="803"/>
      <c r="E3687" s="1440"/>
      <c r="F3687" s="273" t="s">
        <v>32</v>
      </c>
      <c r="G3687" s="275" t="s">
        <v>5808</v>
      </c>
      <c r="H3687" s="273" t="s">
        <v>5108</v>
      </c>
      <c r="I3687" s="275" t="s">
        <v>35</v>
      </c>
      <c r="J3687" s="275" t="s">
        <v>5190</v>
      </c>
      <c r="K3687" s="275" t="s">
        <v>5733</v>
      </c>
      <c r="L3687" s="886">
        <v>2</v>
      </c>
      <c r="M3687" s="353"/>
      <c r="N3687" s="373">
        <v>200</v>
      </c>
      <c r="O3687" s="900"/>
      <c r="P3687" s="905" t="s">
        <v>3835</v>
      </c>
    </row>
    <row r="3688" spans="1:16" ht="78" customHeight="1">
      <c r="A3688" s="592"/>
      <c r="B3688" s="558"/>
      <c r="C3688" s="497"/>
      <c r="D3688" s="926" t="s">
        <v>5906</v>
      </c>
      <c r="E3688" s="2053" t="s">
        <v>28</v>
      </c>
      <c r="F3688" s="273" t="s">
        <v>32</v>
      </c>
      <c r="G3688" s="275" t="s">
        <v>5734</v>
      </c>
      <c r="H3688" s="273" t="s">
        <v>5907</v>
      </c>
      <c r="I3688" s="275" t="s">
        <v>26</v>
      </c>
      <c r="J3688" s="275" t="s">
        <v>276</v>
      </c>
      <c r="K3688" s="275" t="s">
        <v>5860</v>
      </c>
      <c r="L3688" s="886">
        <v>3</v>
      </c>
      <c r="M3688" s="353"/>
      <c r="N3688" s="373">
        <v>50</v>
      </c>
      <c r="O3688" s="900">
        <v>250</v>
      </c>
      <c r="P3688" s="905" t="s">
        <v>3828</v>
      </c>
    </row>
    <row r="3689" spans="1:16" ht="78" customHeight="1">
      <c r="A3689" s="592"/>
      <c r="B3689" s="558"/>
      <c r="C3689" s="497"/>
      <c r="D3689" s="801"/>
      <c r="E3689" s="1439"/>
      <c r="F3689" s="273" t="s">
        <v>32</v>
      </c>
      <c r="G3689" s="275" t="s">
        <v>5731</v>
      </c>
      <c r="H3689" s="273" t="s">
        <v>5908</v>
      </c>
      <c r="I3689" s="275" t="s">
        <v>35</v>
      </c>
      <c r="J3689" s="275" t="s">
        <v>369</v>
      </c>
      <c r="K3689" s="275" t="s">
        <v>5733</v>
      </c>
      <c r="L3689" s="886">
        <v>2</v>
      </c>
      <c r="M3689" s="353" t="s">
        <v>5870</v>
      </c>
      <c r="N3689" s="373">
        <v>200</v>
      </c>
      <c r="O3689" s="900"/>
      <c r="P3689" s="905" t="s">
        <v>3835</v>
      </c>
    </row>
    <row r="3690" spans="1:16" ht="78" customHeight="1">
      <c r="A3690" s="592"/>
      <c r="B3690" s="558"/>
      <c r="C3690" s="497"/>
      <c r="D3690" s="926" t="s">
        <v>5909</v>
      </c>
      <c r="E3690" s="2053" t="s">
        <v>28</v>
      </c>
      <c r="F3690" s="273" t="s">
        <v>32</v>
      </c>
      <c r="G3690" s="275" t="s">
        <v>5734</v>
      </c>
      <c r="H3690" s="273" t="s">
        <v>5865</v>
      </c>
      <c r="I3690" s="275" t="s">
        <v>26</v>
      </c>
      <c r="J3690" s="275" t="s">
        <v>4962</v>
      </c>
      <c r="K3690" s="275" t="s">
        <v>5860</v>
      </c>
      <c r="L3690" s="886">
        <v>1</v>
      </c>
      <c r="M3690" s="353" t="s">
        <v>5870</v>
      </c>
      <c r="N3690" s="373">
        <v>250</v>
      </c>
      <c r="O3690" s="900">
        <v>450</v>
      </c>
      <c r="P3690" s="905" t="s">
        <v>3828</v>
      </c>
    </row>
    <row r="3691" spans="1:16" ht="78" customHeight="1">
      <c r="A3691" s="592"/>
      <c r="B3691" s="558"/>
      <c r="C3691" s="497"/>
      <c r="D3691" s="801"/>
      <c r="E3691" s="1439"/>
      <c r="F3691" s="273" t="s">
        <v>32</v>
      </c>
      <c r="G3691" s="275" t="s">
        <v>5731</v>
      </c>
      <c r="H3691" s="273" t="s">
        <v>5910</v>
      </c>
      <c r="I3691" s="275" t="s">
        <v>35</v>
      </c>
      <c r="J3691" s="275" t="s">
        <v>5003</v>
      </c>
      <c r="K3691" s="275" t="s">
        <v>5733</v>
      </c>
      <c r="L3691" s="886">
        <v>2</v>
      </c>
      <c r="M3691" s="353" t="s">
        <v>5882</v>
      </c>
      <c r="N3691" s="373">
        <v>200</v>
      </c>
      <c r="O3691" s="900"/>
      <c r="P3691" s="905" t="s">
        <v>3835</v>
      </c>
    </row>
    <row r="3692" spans="1:16" ht="78" customHeight="1">
      <c r="A3692" s="592"/>
      <c r="B3692" s="558"/>
      <c r="C3692" s="497"/>
      <c r="D3692" s="952" t="s">
        <v>5911</v>
      </c>
      <c r="E3692" s="1796" t="s">
        <v>28</v>
      </c>
      <c r="F3692" s="7" t="s">
        <v>32</v>
      </c>
      <c r="G3692" s="964" t="s">
        <v>5731</v>
      </c>
      <c r="H3692" s="7" t="s">
        <v>5912</v>
      </c>
      <c r="I3692" s="964" t="s">
        <v>35</v>
      </c>
      <c r="J3692" s="964" t="s">
        <v>275</v>
      </c>
      <c r="K3692" s="964" t="s">
        <v>5901</v>
      </c>
      <c r="L3692" s="1037">
        <v>3</v>
      </c>
      <c r="M3692" s="353" t="s">
        <v>5882</v>
      </c>
      <c r="N3692" s="373">
        <v>100</v>
      </c>
      <c r="O3692" s="881">
        <v>100</v>
      </c>
      <c r="P3692" s="905" t="s">
        <v>3835</v>
      </c>
    </row>
    <row r="3693" spans="1:16" ht="78" customHeight="1">
      <c r="A3693" s="592"/>
      <c r="B3693" s="558"/>
      <c r="C3693" s="497"/>
      <c r="D3693" s="801" t="s">
        <v>5913</v>
      </c>
      <c r="E3693" s="1439" t="s">
        <v>23</v>
      </c>
      <c r="F3693" s="273" t="s">
        <v>24</v>
      </c>
      <c r="G3693" s="275" t="s">
        <v>5875</v>
      </c>
      <c r="H3693" s="273" t="s">
        <v>5876</v>
      </c>
      <c r="I3693" s="275" t="s">
        <v>35</v>
      </c>
      <c r="J3693" s="275" t="s">
        <v>5877</v>
      </c>
      <c r="K3693" s="275" t="s">
        <v>5819</v>
      </c>
      <c r="L3693" s="886">
        <v>3</v>
      </c>
      <c r="M3693" s="353" t="s">
        <v>5882</v>
      </c>
      <c r="N3693" s="373">
        <v>1500</v>
      </c>
      <c r="O3693" s="900">
        <v>4000</v>
      </c>
      <c r="P3693" s="905" t="s">
        <v>4780</v>
      </c>
    </row>
    <row r="3694" spans="1:16" ht="78" customHeight="1">
      <c r="A3694" s="592"/>
      <c r="B3694" s="558"/>
      <c r="C3694" s="497"/>
      <c r="D3694" s="801"/>
      <c r="E3694" s="1440"/>
      <c r="F3694" s="273" t="s">
        <v>24</v>
      </c>
      <c r="G3694" s="275" t="s">
        <v>5878</v>
      </c>
      <c r="H3694" s="273" t="s">
        <v>5879</v>
      </c>
      <c r="I3694" s="275" t="s">
        <v>35</v>
      </c>
      <c r="J3694" s="275" t="s">
        <v>5880</v>
      </c>
      <c r="K3694" s="275" t="s">
        <v>5881</v>
      </c>
      <c r="L3694" s="886">
        <v>1</v>
      </c>
      <c r="M3694" s="353" t="s">
        <v>5882</v>
      </c>
      <c r="N3694" s="373">
        <v>2500</v>
      </c>
      <c r="O3694" s="900"/>
      <c r="P3694" s="905" t="s">
        <v>4780</v>
      </c>
    </row>
    <row r="3695" spans="1:16" ht="78" customHeight="1">
      <c r="A3695" s="592"/>
      <c r="B3695" s="558"/>
      <c r="C3695" s="497"/>
      <c r="D3695" s="926" t="s">
        <v>5914</v>
      </c>
      <c r="E3695" s="2053" t="s">
        <v>23</v>
      </c>
      <c r="F3695" s="273" t="s">
        <v>32</v>
      </c>
      <c r="G3695" s="275" t="s">
        <v>5734</v>
      </c>
      <c r="H3695" s="273" t="s">
        <v>5883</v>
      </c>
      <c r="I3695" s="275" t="s">
        <v>35</v>
      </c>
      <c r="J3695" s="275" t="s">
        <v>5884</v>
      </c>
      <c r="K3695" s="275" t="s">
        <v>5860</v>
      </c>
      <c r="L3695" s="886">
        <v>1</v>
      </c>
      <c r="M3695" s="353" t="s">
        <v>5847</v>
      </c>
      <c r="N3695" s="373">
        <v>500</v>
      </c>
      <c r="O3695" s="900">
        <v>2500</v>
      </c>
      <c r="P3695" s="905" t="s">
        <v>3835</v>
      </c>
    </row>
    <row r="3696" spans="1:16" ht="78" customHeight="1">
      <c r="A3696" s="592"/>
      <c r="B3696" s="558"/>
      <c r="C3696" s="497"/>
      <c r="D3696" s="801"/>
      <c r="E3696" s="1439"/>
      <c r="F3696" s="273" t="s">
        <v>24</v>
      </c>
      <c r="G3696" s="275" t="s">
        <v>5875</v>
      </c>
      <c r="H3696" s="273" t="s">
        <v>5876</v>
      </c>
      <c r="I3696" s="275" t="s">
        <v>35</v>
      </c>
      <c r="J3696" s="275" t="s">
        <v>5885</v>
      </c>
      <c r="K3696" s="275" t="s">
        <v>5886</v>
      </c>
      <c r="L3696" s="886">
        <v>3</v>
      </c>
      <c r="M3696" s="353" t="s">
        <v>5863</v>
      </c>
      <c r="N3696" s="373">
        <v>1500</v>
      </c>
      <c r="O3696" s="900"/>
      <c r="P3696" s="905" t="s">
        <v>4780</v>
      </c>
    </row>
    <row r="3697" spans="1:316" ht="78" customHeight="1">
      <c r="A3697" s="592"/>
      <c r="B3697" s="558"/>
      <c r="C3697" s="497"/>
      <c r="D3697" s="801"/>
      <c r="E3697" s="1439"/>
      <c r="F3697" s="266" t="s">
        <v>24</v>
      </c>
      <c r="G3697" s="275" t="s">
        <v>5887</v>
      </c>
      <c r="H3697" s="266" t="s">
        <v>5888</v>
      </c>
      <c r="I3697" s="281" t="s">
        <v>35</v>
      </c>
      <c r="J3697" s="275" t="s">
        <v>5889</v>
      </c>
      <c r="K3697" s="275" t="s">
        <v>5890</v>
      </c>
      <c r="L3697" s="951">
        <v>7</v>
      </c>
      <c r="M3697" s="353" t="s">
        <v>5895</v>
      </c>
      <c r="N3697" s="373">
        <v>0</v>
      </c>
      <c r="O3697" s="900"/>
      <c r="P3697" s="373" t="s">
        <v>5915</v>
      </c>
    </row>
    <row r="3698" spans="1:316" ht="78" customHeight="1">
      <c r="A3698" s="592"/>
      <c r="B3698" s="558"/>
      <c r="C3698" s="497"/>
      <c r="D3698" s="801"/>
      <c r="E3698" s="1439"/>
      <c r="F3698" s="229" t="s">
        <v>32</v>
      </c>
      <c r="G3698" s="275" t="s">
        <v>5731</v>
      </c>
      <c r="H3698" s="273" t="s">
        <v>5763</v>
      </c>
      <c r="I3698" s="1152" t="s">
        <v>35</v>
      </c>
      <c r="J3698" s="1152" t="s">
        <v>476</v>
      </c>
      <c r="K3698" s="275" t="s">
        <v>5765</v>
      </c>
      <c r="L3698" s="1564">
        <v>1</v>
      </c>
      <c r="M3698" s="353" t="s">
        <v>5857</v>
      </c>
      <c r="N3698" s="373">
        <v>500</v>
      </c>
      <c r="O3698" s="900"/>
      <c r="P3698" s="905" t="s">
        <v>3835</v>
      </c>
    </row>
    <row r="3699" spans="1:316" ht="78" customHeight="1">
      <c r="A3699" s="592"/>
      <c r="B3699" s="558"/>
      <c r="C3699" s="497"/>
      <c r="D3699" s="744" t="s">
        <v>5916</v>
      </c>
      <c r="E3699" s="2055" t="s">
        <v>23</v>
      </c>
      <c r="F3699" s="208" t="s">
        <v>32</v>
      </c>
      <c r="G3699" s="275" t="s">
        <v>5734</v>
      </c>
      <c r="H3699" s="273" t="s">
        <v>5852</v>
      </c>
      <c r="I3699" s="275" t="s">
        <v>35</v>
      </c>
      <c r="J3699" s="275" t="s">
        <v>5235</v>
      </c>
      <c r="K3699" s="275" t="s">
        <v>5853</v>
      </c>
      <c r="L3699" s="886">
        <v>1</v>
      </c>
      <c r="M3699" s="353" t="s">
        <v>5866</v>
      </c>
      <c r="N3699" s="373">
        <v>500</v>
      </c>
      <c r="O3699" s="900">
        <v>900</v>
      </c>
      <c r="P3699" s="905" t="s">
        <v>3835</v>
      </c>
    </row>
    <row r="3700" spans="1:316" ht="78" customHeight="1">
      <c r="A3700" s="592"/>
      <c r="B3700" s="558"/>
      <c r="C3700" s="497"/>
      <c r="D3700" s="744"/>
      <c r="E3700" s="2055"/>
      <c r="F3700" s="273" t="s">
        <v>32</v>
      </c>
      <c r="G3700" s="275" t="s">
        <v>5731</v>
      </c>
      <c r="H3700" s="273" t="s">
        <v>5852</v>
      </c>
      <c r="I3700" s="275" t="s">
        <v>35</v>
      </c>
      <c r="J3700" s="275" t="s">
        <v>5855</v>
      </c>
      <c r="K3700" s="275" t="s">
        <v>5733</v>
      </c>
      <c r="L3700" s="886">
        <v>2</v>
      </c>
      <c r="M3700" s="353" t="s">
        <v>5892</v>
      </c>
      <c r="N3700" s="373">
        <v>200</v>
      </c>
      <c r="O3700" s="900"/>
      <c r="P3700" s="905" t="s">
        <v>3835</v>
      </c>
    </row>
    <row r="3701" spans="1:316" ht="78" customHeight="1">
      <c r="A3701" s="592"/>
      <c r="B3701" s="558"/>
      <c r="C3701" s="497"/>
      <c r="D3701" s="744"/>
      <c r="E3701" s="2055"/>
      <c r="F3701" s="273" t="s">
        <v>32</v>
      </c>
      <c r="G3701" s="275" t="s">
        <v>5731</v>
      </c>
      <c r="H3701" s="273" t="s">
        <v>5900</v>
      </c>
      <c r="I3701" s="275" t="s">
        <v>35</v>
      </c>
      <c r="J3701" s="275" t="s">
        <v>277</v>
      </c>
      <c r="K3701" s="275" t="s">
        <v>5901</v>
      </c>
      <c r="L3701" s="886">
        <v>2</v>
      </c>
      <c r="M3701" s="353"/>
      <c r="N3701" s="373">
        <v>200</v>
      </c>
      <c r="O3701" s="900"/>
      <c r="P3701" s="905" t="s">
        <v>3835</v>
      </c>
    </row>
    <row r="3702" spans="1:316" ht="78" customHeight="1">
      <c r="A3702" s="592"/>
      <c r="B3702" s="558"/>
      <c r="C3702" s="497"/>
      <c r="D3702" s="744" t="s">
        <v>5917</v>
      </c>
      <c r="E3702" s="2055" t="s">
        <v>23</v>
      </c>
      <c r="F3702" s="273" t="s">
        <v>32</v>
      </c>
      <c r="G3702" s="275" t="s">
        <v>5861</v>
      </c>
      <c r="H3702" s="273" t="s">
        <v>5862</v>
      </c>
      <c r="I3702" s="275" t="s">
        <v>35</v>
      </c>
      <c r="J3702" s="275" t="s">
        <v>334</v>
      </c>
      <c r="K3702" s="275" t="s">
        <v>5733</v>
      </c>
      <c r="L3702" s="886">
        <v>2</v>
      </c>
      <c r="M3702" s="353"/>
      <c r="N3702" s="373">
        <v>200</v>
      </c>
      <c r="O3702" s="900">
        <v>900</v>
      </c>
      <c r="P3702" s="905" t="s">
        <v>3835</v>
      </c>
    </row>
    <row r="3703" spans="1:316" s="267" customFormat="1" ht="78" customHeight="1">
      <c r="A3703" s="592"/>
      <c r="B3703" s="558"/>
      <c r="C3703" s="497"/>
      <c r="D3703" s="744"/>
      <c r="E3703" s="2055"/>
      <c r="F3703" s="273" t="s">
        <v>32</v>
      </c>
      <c r="G3703" s="275" t="s">
        <v>5734</v>
      </c>
      <c r="H3703" s="273" t="s">
        <v>5867</v>
      </c>
      <c r="I3703" s="275" t="s">
        <v>35</v>
      </c>
      <c r="J3703" s="275" t="s">
        <v>275</v>
      </c>
      <c r="K3703" s="275" t="s">
        <v>5736</v>
      </c>
      <c r="L3703" s="886">
        <v>1</v>
      </c>
      <c r="M3703" s="353"/>
      <c r="N3703" s="373">
        <v>500</v>
      </c>
      <c r="O3703" s="900"/>
      <c r="P3703" s="905" t="s">
        <v>3835</v>
      </c>
      <c r="Q3703" s="1"/>
      <c r="R3703" s="1"/>
      <c r="S3703" s="1"/>
      <c r="T3703" s="1"/>
      <c r="U3703" s="1"/>
      <c r="V3703" s="1"/>
      <c r="W3703" s="1"/>
      <c r="X3703" s="1"/>
      <c r="Y3703" s="1"/>
      <c r="Z3703" s="1"/>
      <c r="AA3703" s="1"/>
      <c r="AB3703" s="1"/>
      <c r="AC3703" s="1"/>
      <c r="AD3703" s="1"/>
      <c r="AE3703" s="1"/>
      <c r="AF3703" s="1"/>
      <c r="AG3703" s="1"/>
      <c r="AH3703" s="1"/>
      <c r="AI3703" s="1"/>
      <c r="AJ3703" s="1"/>
      <c r="AK3703" s="1"/>
      <c r="AL3703" s="1"/>
      <c r="AM3703" s="1"/>
      <c r="AN3703" s="1"/>
      <c r="AO3703" s="1"/>
      <c r="AP3703" s="1"/>
      <c r="AQ3703" s="1"/>
      <c r="AR3703" s="1"/>
      <c r="AS3703" s="1"/>
      <c r="AT3703" s="1"/>
      <c r="AU3703" s="1"/>
      <c r="AV3703" s="1"/>
      <c r="AW3703" s="1"/>
      <c r="AX3703" s="1"/>
      <c r="AY3703" s="1"/>
      <c r="AZ3703" s="1"/>
      <c r="BA3703" s="1"/>
      <c r="BB3703" s="1"/>
      <c r="BC3703" s="1"/>
      <c r="BD3703" s="1"/>
      <c r="BE3703" s="1"/>
      <c r="BF3703" s="1"/>
      <c r="BG3703" s="1"/>
      <c r="BH3703" s="1"/>
      <c r="BI3703" s="1"/>
      <c r="BJ3703" s="1"/>
      <c r="BK3703" s="1"/>
      <c r="BL3703" s="1"/>
      <c r="BM3703" s="1"/>
      <c r="BN3703" s="1"/>
      <c r="BO3703" s="1"/>
      <c r="BP3703" s="1"/>
      <c r="BQ3703" s="1"/>
      <c r="BR3703" s="1"/>
      <c r="BS3703" s="1"/>
      <c r="BT3703" s="1"/>
      <c r="BU3703" s="1"/>
      <c r="BV3703" s="1"/>
      <c r="BW3703" s="1"/>
      <c r="BX3703" s="1"/>
      <c r="BY3703" s="1"/>
      <c r="BZ3703" s="1"/>
      <c r="CA3703" s="1"/>
      <c r="CB3703" s="1"/>
      <c r="CC3703" s="1"/>
      <c r="CD3703" s="1"/>
      <c r="CE3703" s="1"/>
      <c r="CF3703" s="1"/>
      <c r="CG3703" s="1"/>
      <c r="CH3703" s="1"/>
      <c r="CI3703" s="1"/>
      <c r="CJ3703" s="1"/>
      <c r="CK3703" s="1"/>
      <c r="CL3703" s="1"/>
      <c r="CM3703" s="1"/>
      <c r="CN3703" s="1"/>
      <c r="CO3703" s="1"/>
      <c r="CP3703" s="1"/>
      <c r="CQ3703" s="1"/>
      <c r="CR3703" s="1"/>
      <c r="CS3703" s="1"/>
      <c r="CT3703" s="1"/>
      <c r="CU3703" s="1"/>
      <c r="CV3703" s="1"/>
      <c r="CW3703" s="1"/>
      <c r="CX3703" s="1"/>
      <c r="CY3703" s="1"/>
      <c r="CZ3703" s="1"/>
      <c r="DA3703" s="1"/>
      <c r="DB3703" s="1"/>
      <c r="DC3703" s="1"/>
      <c r="DD3703" s="1"/>
      <c r="DE3703" s="1"/>
      <c r="DF3703" s="1"/>
      <c r="DG3703" s="1"/>
      <c r="DH3703" s="1"/>
      <c r="DI3703" s="1"/>
      <c r="DJ3703" s="1"/>
      <c r="DK3703" s="1"/>
      <c r="DL3703" s="1"/>
      <c r="DM3703" s="1"/>
      <c r="DN3703" s="1"/>
      <c r="DO3703" s="1"/>
      <c r="DP3703" s="1"/>
      <c r="DQ3703" s="1"/>
      <c r="DR3703" s="1"/>
      <c r="DS3703" s="1"/>
      <c r="DT3703" s="1"/>
      <c r="DU3703" s="1"/>
      <c r="DV3703" s="1"/>
      <c r="DW3703" s="1"/>
      <c r="DX3703" s="1"/>
      <c r="DY3703" s="1"/>
      <c r="DZ3703" s="1"/>
      <c r="EA3703" s="1"/>
      <c r="EB3703" s="1"/>
      <c r="EC3703" s="1"/>
      <c r="ED3703" s="1"/>
      <c r="EE3703" s="1"/>
      <c r="EF3703" s="1"/>
      <c r="EG3703" s="1"/>
      <c r="EH3703" s="1"/>
      <c r="EI3703" s="1"/>
      <c r="EJ3703" s="1"/>
      <c r="EK3703" s="1"/>
      <c r="EL3703" s="1"/>
      <c r="EM3703" s="1"/>
      <c r="EN3703" s="1"/>
      <c r="EO3703" s="1"/>
      <c r="EP3703" s="1"/>
      <c r="EQ3703" s="1"/>
      <c r="ER3703" s="1"/>
      <c r="ES3703" s="1"/>
      <c r="ET3703" s="1"/>
      <c r="EU3703" s="1"/>
      <c r="EV3703" s="1"/>
      <c r="EW3703" s="1"/>
      <c r="EX3703" s="1"/>
      <c r="EY3703" s="1"/>
      <c r="EZ3703" s="1"/>
      <c r="FA3703" s="1"/>
      <c r="FB3703" s="1"/>
      <c r="FC3703" s="1"/>
      <c r="FD3703" s="1"/>
      <c r="FE3703" s="1"/>
      <c r="FF3703" s="1"/>
      <c r="FG3703" s="1"/>
      <c r="FH3703" s="1"/>
      <c r="FI3703" s="1"/>
      <c r="FJ3703" s="1"/>
      <c r="FK3703" s="1"/>
      <c r="FL3703" s="1"/>
      <c r="FM3703" s="1"/>
      <c r="FN3703" s="1"/>
      <c r="FO3703" s="1"/>
      <c r="FP3703" s="1"/>
      <c r="FQ3703" s="1"/>
      <c r="FR3703" s="1"/>
      <c r="FS3703" s="1"/>
      <c r="FT3703" s="1"/>
      <c r="FU3703" s="1"/>
      <c r="FV3703" s="1"/>
      <c r="FW3703" s="1"/>
      <c r="FX3703" s="1"/>
      <c r="FY3703" s="1"/>
      <c r="FZ3703" s="1"/>
      <c r="GA3703" s="1"/>
      <c r="GB3703" s="1"/>
      <c r="GC3703" s="1"/>
      <c r="GD3703" s="1"/>
      <c r="GE3703" s="1"/>
      <c r="GF3703" s="1"/>
      <c r="GG3703" s="1"/>
      <c r="GH3703" s="1"/>
      <c r="GI3703" s="1"/>
      <c r="GJ3703" s="1"/>
      <c r="GK3703" s="1"/>
      <c r="GL3703" s="1"/>
      <c r="GM3703" s="1"/>
      <c r="GN3703" s="1"/>
      <c r="GO3703" s="1"/>
      <c r="GP3703" s="1"/>
      <c r="GQ3703" s="1"/>
      <c r="GR3703" s="1"/>
      <c r="GS3703" s="1"/>
      <c r="GT3703" s="1"/>
      <c r="GU3703" s="1"/>
      <c r="GV3703" s="1"/>
      <c r="GW3703" s="1"/>
      <c r="GX3703" s="1"/>
      <c r="GY3703" s="1"/>
      <c r="GZ3703" s="1"/>
      <c r="HA3703" s="1"/>
      <c r="HB3703" s="1"/>
      <c r="HC3703" s="1"/>
      <c r="HD3703" s="1"/>
      <c r="HE3703" s="1"/>
      <c r="HF3703" s="1"/>
      <c r="HG3703" s="1"/>
      <c r="HH3703" s="1"/>
      <c r="HI3703" s="1"/>
      <c r="HJ3703" s="1"/>
      <c r="HK3703" s="1"/>
      <c r="HL3703" s="1"/>
      <c r="HM3703" s="1"/>
      <c r="HN3703" s="1"/>
      <c r="HO3703" s="1"/>
      <c r="HP3703" s="1"/>
      <c r="HQ3703" s="1"/>
      <c r="HR3703" s="1"/>
      <c r="HS3703" s="1"/>
      <c r="HT3703" s="1"/>
      <c r="HU3703" s="1"/>
      <c r="HV3703" s="1"/>
      <c r="HW3703" s="1"/>
      <c r="HX3703" s="1"/>
      <c r="HY3703" s="1"/>
      <c r="HZ3703" s="1"/>
      <c r="IA3703" s="1"/>
      <c r="IB3703" s="1"/>
      <c r="IC3703" s="1"/>
      <c r="ID3703" s="1"/>
      <c r="IE3703" s="1"/>
      <c r="IF3703" s="1"/>
      <c r="IG3703" s="1"/>
      <c r="IH3703" s="1"/>
      <c r="II3703" s="1"/>
      <c r="IJ3703" s="1"/>
      <c r="IK3703" s="1"/>
      <c r="IL3703" s="1"/>
      <c r="IM3703" s="1"/>
      <c r="IN3703" s="1"/>
      <c r="IO3703" s="1"/>
      <c r="IP3703" s="1"/>
      <c r="IQ3703" s="1"/>
      <c r="IR3703" s="1"/>
      <c r="IS3703" s="1"/>
      <c r="IT3703" s="1"/>
      <c r="IU3703" s="1"/>
      <c r="IV3703" s="1"/>
      <c r="IW3703" s="1"/>
      <c r="IX3703" s="1"/>
      <c r="IY3703" s="1"/>
      <c r="IZ3703" s="1"/>
      <c r="JA3703" s="1"/>
      <c r="JB3703" s="1"/>
      <c r="JC3703" s="1"/>
      <c r="JD3703" s="1"/>
      <c r="JE3703" s="1"/>
      <c r="JF3703" s="1"/>
      <c r="JG3703" s="1"/>
      <c r="JH3703" s="1"/>
      <c r="JI3703" s="1"/>
      <c r="JJ3703" s="1"/>
      <c r="JK3703" s="1"/>
      <c r="JL3703" s="1"/>
      <c r="JM3703" s="1"/>
      <c r="JN3703" s="1"/>
      <c r="JO3703" s="1"/>
      <c r="JP3703" s="1"/>
      <c r="JQ3703" s="1"/>
      <c r="JR3703" s="1"/>
      <c r="JS3703" s="1"/>
      <c r="JT3703" s="1"/>
      <c r="JU3703" s="1"/>
      <c r="JV3703" s="1"/>
      <c r="JW3703" s="1"/>
      <c r="JX3703" s="1"/>
      <c r="JY3703" s="1"/>
      <c r="JZ3703" s="1"/>
      <c r="KA3703" s="1"/>
      <c r="KB3703" s="1"/>
      <c r="KC3703" s="1"/>
      <c r="KD3703" s="1"/>
      <c r="KE3703" s="1"/>
      <c r="KF3703" s="1"/>
      <c r="KG3703" s="1"/>
      <c r="KH3703" s="1"/>
      <c r="KI3703" s="1"/>
      <c r="KJ3703" s="1"/>
      <c r="KK3703" s="1"/>
      <c r="KL3703" s="1"/>
      <c r="KM3703" s="1"/>
      <c r="KN3703" s="1"/>
      <c r="KO3703" s="1"/>
      <c r="KP3703" s="1"/>
      <c r="KQ3703" s="1"/>
      <c r="KR3703" s="1"/>
      <c r="KS3703" s="1"/>
      <c r="KT3703" s="1"/>
      <c r="KU3703" s="1"/>
      <c r="KV3703" s="1"/>
      <c r="KW3703" s="1"/>
      <c r="KX3703" s="1"/>
      <c r="KY3703" s="1"/>
      <c r="KZ3703" s="1"/>
      <c r="LA3703" s="1"/>
      <c r="LB3703" s="1"/>
      <c r="LC3703" s="1"/>
      <c r="LD3703" s="1"/>
    </row>
    <row r="3704" spans="1:316" s="267" customFormat="1" ht="78" customHeight="1">
      <c r="A3704" s="593"/>
      <c r="B3704" s="559"/>
      <c r="C3704" s="523"/>
      <c r="D3704" s="744"/>
      <c r="E3704" s="2055"/>
      <c r="F3704" s="273" t="s">
        <v>32</v>
      </c>
      <c r="G3704" s="275" t="s">
        <v>5734</v>
      </c>
      <c r="H3704" s="273" t="s">
        <v>5894</v>
      </c>
      <c r="I3704" s="275" t="s">
        <v>35</v>
      </c>
      <c r="J3704" s="275" t="s">
        <v>4962</v>
      </c>
      <c r="K3704" s="275" t="s">
        <v>5860</v>
      </c>
      <c r="L3704" s="886">
        <v>2</v>
      </c>
      <c r="M3704" s="353"/>
      <c r="N3704" s="373">
        <v>200</v>
      </c>
      <c r="O3704" s="900"/>
      <c r="P3704" s="905" t="s">
        <v>3835</v>
      </c>
      <c r="Q3704" s="1"/>
      <c r="R3704" s="1"/>
      <c r="S3704" s="1"/>
      <c r="T3704" s="1"/>
      <c r="U3704" s="1"/>
      <c r="V3704" s="1"/>
      <c r="W3704" s="1"/>
      <c r="X3704" s="1"/>
      <c r="Y3704" s="1"/>
      <c r="Z3704" s="1"/>
      <c r="AA3704" s="1"/>
      <c r="AB3704" s="1"/>
      <c r="AC3704" s="1"/>
      <c r="AD3704" s="1"/>
      <c r="AE3704" s="1"/>
      <c r="AF3704" s="1"/>
      <c r="AG3704" s="1"/>
      <c r="AH3704" s="1"/>
      <c r="AI3704" s="1"/>
      <c r="AJ3704" s="1"/>
      <c r="AK3704" s="1"/>
      <c r="AL3704" s="1"/>
      <c r="AM3704" s="1"/>
      <c r="AN3704" s="1"/>
      <c r="AO3704" s="1"/>
      <c r="AP3704" s="1"/>
      <c r="AQ3704" s="1"/>
      <c r="AR3704" s="1"/>
      <c r="AS3704" s="1"/>
      <c r="AT3704" s="1"/>
      <c r="AU3704" s="1"/>
      <c r="AV3704" s="1"/>
      <c r="AW3704" s="1"/>
      <c r="AX3704" s="1"/>
      <c r="AY3704" s="1"/>
      <c r="AZ3704" s="1"/>
      <c r="BA3704" s="1"/>
      <c r="BB3704" s="1"/>
      <c r="BC3704" s="1"/>
      <c r="BD3704" s="1"/>
      <c r="BE3704" s="1"/>
      <c r="BF3704" s="1"/>
      <c r="BG3704" s="1"/>
      <c r="BH3704" s="1"/>
      <c r="BI3704" s="1"/>
      <c r="BJ3704" s="1"/>
      <c r="BK3704" s="1"/>
      <c r="BL3704" s="1"/>
      <c r="BM3704" s="1"/>
      <c r="BN3704" s="1"/>
      <c r="BO3704" s="1"/>
      <c r="BP3704" s="1"/>
      <c r="BQ3704" s="1"/>
      <c r="BR3704" s="1"/>
      <c r="BS3704" s="1"/>
      <c r="BT3704" s="1"/>
      <c r="BU3704" s="1"/>
      <c r="BV3704" s="1"/>
      <c r="BW3704" s="1"/>
      <c r="BX3704" s="1"/>
      <c r="BY3704" s="1"/>
      <c r="BZ3704" s="1"/>
      <c r="CA3704" s="1"/>
      <c r="CB3704" s="1"/>
      <c r="CC3704" s="1"/>
      <c r="CD3704" s="1"/>
      <c r="CE3704" s="1"/>
      <c r="CF3704" s="1"/>
      <c r="CG3704" s="1"/>
      <c r="CH3704" s="1"/>
      <c r="CI3704" s="1"/>
      <c r="CJ3704" s="1"/>
      <c r="CK3704" s="1"/>
      <c r="CL3704" s="1"/>
      <c r="CM3704" s="1"/>
      <c r="CN3704" s="1"/>
      <c r="CO3704" s="1"/>
      <c r="CP3704" s="1"/>
      <c r="CQ3704" s="1"/>
      <c r="CR3704" s="1"/>
      <c r="CS3704" s="1"/>
      <c r="CT3704" s="1"/>
      <c r="CU3704" s="1"/>
      <c r="CV3704" s="1"/>
      <c r="CW3704" s="1"/>
      <c r="CX3704" s="1"/>
      <c r="CY3704" s="1"/>
      <c r="CZ3704" s="1"/>
      <c r="DA3704" s="1"/>
      <c r="DB3704" s="1"/>
      <c r="DC3704" s="1"/>
      <c r="DD3704" s="1"/>
      <c r="DE3704" s="1"/>
      <c r="DF3704" s="1"/>
      <c r="DG3704" s="1"/>
      <c r="DH3704" s="1"/>
      <c r="DI3704" s="1"/>
      <c r="DJ3704" s="1"/>
      <c r="DK3704" s="1"/>
      <c r="DL3704" s="1"/>
      <c r="DM3704" s="1"/>
      <c r="DN3704" s="1"/>
      <c r="DO3704" s="1"/>
      <c r="DP3704" s="1"/>
      <c r="DQ3704" s="1"/>
      <c r="DR3704" s="1"/>
      <c r="DS3704" s="1"/>
      <c r="DT3704" s="1"/>
      <c r="DU3704" s="1"/>
      <c r="DV3704" s="1"/>
      <c r="DW3704" s="1"/>
      <c r="DX3704" s="1"/>
      <c r="DY3704" s="1"/>
      <c r="DZ3704" s="1"/>
      <c r="EA3704" s="1"/>
      <c r="EB3704" s="1"/>
      <c r="EC3704" s="1"/>
      <c r="ED3704" s="1"/>
      <c r="EE3704" s="1"/>
      <c r="EF3704" s="1"/>
      <c r="EG3704" s="1"/>
      <c r="EH3704" s="1"/>
      <c r="EI3704" s="1"/>
      <c r="EJ3704" s="1"/>
      <c r="EK3704" s="1"/>
      <c r="EL3704" s="1"/>
      <c r="EM3704" s="1"/>
      <c r="EN3704" s="1"/>
      <c r="EO3704" s="1"/>
      <c r="EP3704" s="1"/>
      <c r="EQ3704" s="1"/>
      <c r="ER3704" s="1"/>
      <c r="ES3704" s="1"/>
      <c r="ET3704" s="1"/>
      <c r="EU3704" s="1"/>
      <c r="EV3704" s="1"/>
      <c r="EW3704" s="1"/>
      <c r="EX3704" s="1"/>
      <c r="EY3704" s="1"/>
      <c r="EZ3704" s="1"/>
      <c r="FA3704" s="1"/>
      <c r="FB3704" s="1"/>
      <c r="FC3704" s="1"/>
      <c r="FD3704" s="1"/>
      <c r="FE3704" s="1"/>
      <c r="FF3704" s="1"/>
      <c r="FG3704" s="1"/>
      <c r="FH3704" s="1"/>
      <c r="FI3704" s="1"/>
      <c r="FJ3704" s="1"/>
      <c r="FK3704" s="1"/>
      <c r="FL3704" s="1"/>
      <c r="FM3704" s="1"/>
      <c r="FN3704" s="1"/>
      <c r="FO3704" s="1"/>
      <c r="FP3704" s="1"/>
      <c r="FQ3704" s="1"/>
      <c r="FR3704" s="1"/>
      <c r="FS3704" s="1"/>
      <c r="FT3704" s="1"/>
      <c r="FU3704" s="1"/>
      <c r="FV3704" s="1"/>
      <c r="FW3704" s="1"/>
      <c r="FX3704" s="1"/>
      <c r="FY3704" s="1"/>
      <c r="FZ3704" s="1"/>
      <c r="GA3704" s="1"/>
      <c r="GB3704" s="1"/>
      <c r="GC3704" s="1"/>
      <c r="GD3704" s="1"/>
      <c r="GE3704" s="1"/>
      <c r="GF3704" s="1"/>
      <c r="GG3704" s="1"/>
      <c r="GH3704" s="1"/>
      <c r="GI3704" s="1"/>
      <c r="GJ3704" s="1"/>
      <c r="GK3704" s="1"/>
      <c r="GL3704" s="1"/>
      <c r="GM3704" s="1"/>
      <c r="GN3704" s="1"/>
      <c r="GO3704" s="1"/>
      <c r="GP3704" s="1"/>
      <c r="GQ3704" s="1"/>
      <c r="GR3704" s="1"/>
      <c r="GS3704" s="1"/>
      <c r="GT3704" s="1"/>
      <c r="GU3704" s="1"/>
      <c r="GV3704" s="1"/>
      <c r="GW3704" s="1"/>
      <c r="GX3704" s="1"/>
      <c r="GY3704" s="1"/>
      <c r="GZ3704" s="1"/>
      <c r="HA3704" s="1"/>
      <c r="HB3704" s="1"/>
      <c r="HC3704" s="1"/>
      <c r="HD3704" s="1"/>
      <c r="HE3704" s="1"/>
      <c r="HF3704" s="1"/>
      <c r="HG3704" s="1"/>
      <c r="HH3704" s="1"/>
      <c r="HI3704" s="1"/>
      <c r="HJ3704" s="1"/>
      <c r="HK3704" s="1"/>
      <c r="HL3704" s="1"/>
      <c r="HM3704" s="1"/>
      <c r="HN3704" s="1"/>
      <c r="HO3704" s="1"/>
      <c r="HP3704" s="1"/>
      <c r="HQ3704" s="1"/>
      <c r="HR3704" s="1"/>
      <c r="HS3704" s="1"/>
      <c r="HT3704" s="1"/>
      <c r="HU3704" s="1"/>
      <c r="HV3704" s="1"/>
      <c r="HW3704" s="1"/>
      <c r="HX3704" s="1"/>
      <c r="HY3704" s="1"/>
      <c r="HZ3704" s="1"/>
      <c r="IA3704" s="1"/>
      <c r="IB3704" s="1"/>
      <c r="IC3704" s="1"/>
      <c r="ID3704" s="1"/>
      <c r="IE3704" s="1"/>
      <c r="IF3704" s="1"/>
      <c r="IG3704" s="1"/>
      <c r="IH3704" s="1"/>
      <c r="II3704" s="1"/>
      <c r="IJ3704" s="1"/>
      <c r="IK3704" s="1"/>
      <c r="IL3704" s="1"/>
      <c r="IM3704" s="1"/>
      <c r="IN3704" s="1"/>
      <c r="IO3704" s="1"/>
      <c r="IP3704" s="1"/>
      <c r="IQ3704" s="1"/>
      <c r="IR3704" s="1"/>
      <c r="IS3704" s="1"/>
      <c r="IT3704" s="1"/>
      <c r="IU3704" s="1"/>
      <c r="IV3704" s="1"/>
      <c r="IW3704" s="1"/>
      <c r="IX3704" s="1"/>
      <c r="IY3704" s="1"/>
      <c r="IZ3704" s="1"/>
      <c r="JA3704" s="1"/>
      <c r="JB3704" s="1"/>
      <c r="JC3704" s="1"/>
      <c r="JD3704" s="1"/>
      <c r="JE3704" s="1"/>
      <c r="JF3704" s="1"/>
      <c r="JG3704" s="1"/>
      <c r="JH3704" s="1"/>
      <c r="JI3704" s="1"/>
      <c r="JJ3704" s="1"/>
      <c r="JK3704" s="1"/>
      <c r="JL3704" s="1"/>
      <c r="JM3704" s="1"/>
      <c r="JN3704" s="1"/>
      <c r="JO3704" s="1"/>
      <c r="JP3704" s="1"/>
      <c r="JQ3704" s="1"/>
      <c r="JR3704" s="1"/>
      <c r="JS3704" s="1"/>
      <c r="JT3704" s="1"/>
      <c r="JU3704" s="1"/>
      <c r="JV3704" s="1"/>
      <c r="JW3704" s="1"/>
      <c r="JX3704" s="1"/>
      <c r="JY3704" s="1"/>
      <c r="JZ3704" s="1"/>
      <c r="KA3704" s="1"/>
      <c r="KB3704" s="1"/>
      <c r="KC3704" s="1"/>
      <c r="KD3704" s="1"/>
      <c r="KE3704" s="1"/>
      <c r="KF3704" s="1"/>
      <c r="KG3704" s="1"/>
      <c r="KH3704" s="1"/>
      <c r="KI3704" s="1"/>
      <c r="KJ3704" s="1"/>
      <c r="KK3704" s="1"/>
      <c r="KL3704" s="1"/>
      <c r="KM3704" s="1"/>
      <c r="KN3704" s="1"/>
      <c r="KO3704" s="1"/>
      <c r="KP3704" s="1"/>
      <c r="KQ3704" s="1"/>
      <c r="KR3704" s="1"/>
      <c r="KS3704" s="1"/>
      <c r="KT3704" s="1"/>
      <c r="KU3704" s="1"/>
      <c r="KV3704" s="1"/>
      <c r="KW3704" s="1"/>
      <c r="KX3704" s="1"/>
      <c r="KY3704" s="1"/>
      <c r="KZ3704" s="1"/>
      <c r="LA3704" s="1"/>
      <c r="LB3704" s="1"/>
      <c r="LC3704" s="1"/>
      <c r="LD3704" s="1"/>
    </row>
    <row r="3705" spans="1:316" s="267" customFormat="1" ht="78" customHeight="1">
      <c r="A3705" s="225" t="s">
        <v>5749</v>
      </c>
      <c r="B3705" s="226" t="s">
        <v>4441</v>
      </c>
      <c r="C3705" s="235" t="s">
        <v>5918</v>
      </c>
      <c r="D3705" s="457" t="s">
        <v>5918</v>
      </c>
      <c r="E3705" s="2054" t="s">
        <v>28</v>
      </c>
      <c r="F3705" s="229" t="s">
        <v>24</v>
      </c>
      <c r="G3705" s="457" t="s">
        <v>5919</v>
      </c>
      <c r="H3705" s="229" t="s">
        <v>5920</v>
      </c>
      <c r="I3705" s="457" t="s">
        <v>35</v>
      </c>
      <c r="J3705" s="457" t="s">
        <v>5921</v>
      </c>
      <c r="K3705" s="457" t="s">
        <v>5922</v>
      </c>
      <c r="L3705" s="1563">
        <v>1</v>
      </c>
      <c r="M3705" s="353"/>
      <c r="N3705" s="373">
        <v>0</v>
      </c>
      <c r="O3705" s="881">
        <v>0</v>
      </c>
      <c r="P3705" s="373" t="s">
        <v>5923</v>
      </c>
      <c r="Q3705" s="1"/>
      <c r="R3705" s="1"/>
      <c r="S3705" s="1"/>
      <c r="T3705" s="1"/>
      <c r="U3705" s="1"/>
      <c r="V3705" s="1"/>
      <c r="W3705" s="1"/>
      <c r="X3705" s="1"/>
      <c r="Y3705" s="1"/>
      <c r="Z3705" s="1"/>
      <c r="AA3705" s="1"/>
      <c r="AB3705" s="1"/>
      <c r="AC3705" s="1"/>
      <c r="AD3705" s="1"/>
      <c r="AE3705" s="1"/>
      <c r="AF3705" s="1"/>
      <c r="AG3705" s="1"/>
      <c r="AH3705" s="1"/>
      <c r="AI3705" s="1"/>
      <c r="AJ3705" s="1"/>
      <c r="AK3705" s="1"/>
      <c r="AL3705" s="1"/>
      <c r="AM3705" s="1"/>
      <c r="AN3705" s="1"/>
      <c r="AO3705" s="1"/>
      <c r="AP3705" s="1"/>
      <c r="AQ3705" s="1"/>
      <c r="AR3705" s="1"/>
      <c r="AS3705" s="1"/>
      <c r="AT3705" s="1"/>
      <c r="AU3705" s="1"/>
      <c r="AV3705" s="1"/>
      <c r="AW3705" s="1"/>
      <c r="AX3705" s="1"/>
      <c r="AY3705" s="1"/>
      <c r="AZ3705" s="1"/>
      <c r="BA3705" s="1"/>
      <c r="BB3705" s="1"/>
      <c r="BC3705" s="1"/>
      <c r="BD3705" s="1"/>
      <c r="BE3705" s="1"/>
      <c r="BF3705" s="1"/>
      <c r="BG3705" s="1"/>
      <c r="BH3705" s="1"/>
      <c r="BI3705" s="1"/>
      <c r="BJ3705" s="1"/>
      <c r="BK3705" s="1"/>
      <c r="BL3705" s="1"/>
      <c r="BM3705" s="1"/>
      <c r="BN3705" s="1"/>
      <c r="BO3705" s="1"/>
      <c r="BP3705" s="1"/>
      <c r="BQ3705" s="1"/>
      <c r="BR3705" s="1"/>
      <c r="BS3705" s="1"/>
      <c r="BT3705" s="1"/>
      <c r="BU3705" s="1"/>
      <c r="BV3705" s="1"/>
      <c r="BW3705" s="1"/>
      <c r="BX3705" s="1"/>
      <c r="BY3705" s="1"/>
      <c r="BZ3705" s="1"/>
      <c r="CA3705" s="1"/>
      <c r="CB3705" s="1"/>
      <c r="CC3705" s="1"/>
      <c r="CD3705" s="1"/>
      <c r="CE3705" s="1"/>
      <c r="CF3705" s="1"/>
      <c r="CG3705" s="1"/>
      <c r="CH3705" s="1"/>
      <c r="CI3705" s="1"/>
      <c r="CJ3705" s="1"/>
      <c r="CK3705" s="1"/>
      <c r="CL3705" s="1"/>
      <c r="CM3705" s="1"/>
      <c r="CN3705" s="1"/>
      <c r="CO3705" s="1"/>
      <c r="CP3705" s="1"/>
      <c r="CQ3705" s="1"/>
      <c r="CR3705" s="1"/>
      <c r="CS3705" s="1"/>
      <c r="CT3705" s="1"/>
      <c r="CU3705" s="1"/>
      <c r="CV3705" s="1"/>
      <c r="CW3705" s="1"/>
      <c r="CX3705" s="1"/>
      <c r="CY3705" s="1"/>
      <c r="CZ3705" s="1"/>
      <c r="DA3705" s="1"/>
      <c r="DB3705" s="1"/>
      <c r="DC3705" s="1"/>
      <c r="DD3705" s="1"/>
      <c r="DE3705" s="1"/>
      <c r="DF3705" s="1"/>
      <c r="DG3705" s="1"/>
      <c r="DH3705" s="1"/>
      <c r="DI3705" s="1"/>
      <c r="DJ3705" s="1"/>
      <c r="DK3705" s="1"/>
      <c r="DL3705" s="1"/>
      <c r="DM3705" s="1"/>
      <c r="DN3705" s="1"/>
      <c r="DO3705" s="1"/>
      <c r="DP3705" s="1"/>
      <c r="DQ3705" s="1"/>
      <c r="DR3705" s="1"/>
      <c r="DS3705" s="1"/>
      <c r="DT3705" s="1"/>
      <c r="DU3705" s="1"/>
      <c r="DV3705" s="1"/>
      <c r="DW3705" s="1"/>
      <c r="DX3705" s="1"/>
      <c r="DY3705" s="1"/>
      <c r="DZ3705" s="1"/>
      <c r="EA3705" s="1"/>
      <c r="EB3705" s="1"/>
      <c r="EC3705" s="1"/>
      <c r="ED3705" s="1"/>
      <c r="EE3705" s="1"/>
      <c r="EF3705" s="1"/>
      <c r="EG3705" s="1"/>
      <c r="EH3705" s="1"/>
      <c r="EI3705" s="1"/>
      <c r="EJ3705" s="1"/>
      <c r="EK3705" s="1"/>
      <c r="EL3705" s="1"/>
      <c r="EM3705" s="1"/>
      <c r="EN3705" s="1"/>
      <c r="EO3705" s="1"/>
      <c r="EP3705" s="1"/>
      <c r="EQ3705" s="1"/>
      <c r="ER3705" s="1"/>
      <c r="ES3705" s="1"/>
      <c r="ET3705" s="1"/>
      <c r="EU3705" s="1"/>
      <c r="EV3705" s="1"/>
      <c r="EW3705" s="1"/>
      <c r="EX3705" s="1"/>
      <c r="EY3705" s="1"/>
      <c r="EZ3705" s="1"/>
      <c r="FA3705" s="1"/>
      <c r="FB3705" s="1"/>
      <c r="FC3705" s="1"/>
      <c r="FD3705" s="1"/>
      <c r="FE3705" s="1"/>
      <c r="FF3705" s="1"/>
      <c r="FG3705" s="1"/>
      <c r="FH3705" s="1"/>
      <c r="FI3705" s="1"/>
      <c r="FJ3705" s="1"/>
      <c r="FK3705" s="1"/>
      <c r="FL3705" s="1"/>
      <c r="FM3705" s="1"/>
      <c r="FN3705" s="1"/>
      <c r="FO3705" s="1"/>
      <c r="FP3705" s="1"/>
      <c r="FQ3705" s="1"/>
      <c r="FR3705" s="1"/>
      <c r="FS3705" s="1"/>
      <c r="FT3705" s="1"/>
      <c r="FU3705" s="1"/>
      <c r="FV3705" s="1"/>
      <c r="FW3705" s="1"/>
      <c r="FX3705" s="1"/>
      <c r="FY3705" s="1"/>
      <c r="FZ3705" s="1"/>
      <c r="GA3705" s="1"/>
      <c r="GB3705" s="1"/>
      <c r="GC3705" s="1"/>
      <c r="GD3705" s="1"/>
      <c r="GE3705" s="1"/>
      <c r="GF3705" s="1"/>
      <c r="GG3705" s="1"/>
      <c r="GH3705" s="1"/>
      <c r="GI3705" s="1"/>
      <c r="GJ3705" s="1"/>
      <c r="GK3705" s="1"/>
      <c r="GL3705" s="1"/>
      <c r="GM3705" s="1"/>
      <c r="GN3705" s="1"/>
      <c r="GO3705" s="1"/>
      <c r="GP3705" s="1"/>
      <c r="GQ3705" s="1"/>
      <c r="GR3705" s="1"/>
      <c r="GS3705" s="1"/>
      <c r="GT3705" s="1"/>
      <c r="GU3705" s="1"/>
      <c r="GV3705" s="1"/>
      <c r="GW3705" s="1"/>
      <c r="GX3705" s="1"/>
      <c r="GY3705" s="1"/>
      <c r="GZ3705" s="1"/>
      <c r="HA3705" s="1"/>
      <c r="HB3705" s="1"/>
      <c r="HC3705" s="1"/>
      <c r="HD3705" s="1"/>
      <c r="HE3705" s="1"/>
      <c r="HF3705" s="1"/>
      <c r="HG3705" s="1"/>
      <c r="HH3705" s="1"/>
      <c r="HI3705" s="1"/>
      <c r="HJ3705" s="1"/>
      <c r="HK3705" s="1"/>
      <c r="HL3705" s="1"/>
      <c r="HM3705" s="1"/>
      <c r="HN3705" s="1"/>
      <c r="HO3705" s="1"/>
      <c r="HP3705" s="1"/>
      <c r="HQ3705" s="1"/>
      <c r="HR3705" s="1"/>
      <c r="HS3705" s="1"/>
      <c r="HT3705" s="1"/>
      <c r="HU3705" s="1"/>
      <c r="HV3705" s="1"/>
      <c r="HW3705" s="1"/>
      <c r="HX3705" s="1"/>
      <c r="HY3705" s="1"/>
      <c r="HZ3705" s="1"/>
      <c r="IA3705" s="1"/>
      <c r="IB3705" s="1"/>
      <c r="IC3705" s="1"/>
      <c r="ID3705" s="1"/>
      <c r="IE3705" s="1"/>
      <c r="IF3705" s="1"/>
      <c r="IG3705" s="1"/>
      <c r="IH3705" s="1"/>
      <c r="II3705" s="1"/>
      <c r="IJ3705" s="1"/>
      <c r="IK3705" s="1"/>
      <c r="IL3705" s="1"/>
      <c r="IM3705" s="1"/>
      <c r="IN3705" s="1"/>
      <c r="IO3705" s="1"/>
      <c r="IP3705" s="1"/>
      <c r="IQ3705" s="1"/>
      <c r="IR3705" s="1"/>
      <c r="IS3705" s="1"/>
      <c r="IT3705" s="1"/>
      <c r="IU3705" s="1"/>
      <c r="IV3705" s="1"/>
      <c r="IW3705" s="1"/>
      <c r="IX3705" s="1"/>
      <c r="IY3705" s="1"/>
      <c r="IZ3705" s="1"/>
      <c r="JA3705" s="1"/>
      <c r="JB3705" s="1"/>
      <c r="JC3705" s="1"/>
      <c r="JD3705" s="1"/>
      <c r="JE3705" s="1"/>
      <c r="JF3705" s="1"/>
      <c r="JG3705" s="1"/>
      <c r="JH3705" s="1"/>
      <c r="JI3705" s="1"/>
      <c r="JJ3705" s="1"/>
      <c r="JK3705" s="1"/>
      <c r="JL3705" s="1"/>
      <c r="JM3705" s="1"/>
      <c r="JN3705" s="1"/>
      <c r="JO3705" s="1"/>
      <c r="JP3705" s="1"/>
      <c r="JQ3705" s="1"/>
      <c r="JR3705" s="1"/>
      <c r="JS3705" s="1"/>
      <c r="JT3705" s="1"/>
      <c r="JU3705" s="1"/>
      <c r="JV3705" s="1"/>
      <c r="JW3705" s="1"/>
      <c r="JX3705" s="1"/>
      <c r="JY3705" s="1"/>
      <c r="JZ3705" s="1"/>
      <c r="KA3705" s="1"/>
      <c r="KB3705" s="1"/>
      <c r="KC3705" s="1"/>
      <c r="KD3705" s="1"/>
      <c r="KE3705" s="1"/>
      <c r="KF3705" s="1"/>
      <c r="KG3705" s="1"/>
      <c r="KH3705" s="1"/>
      <c r="KI3705" s="1"/>
      <c r="KJ3705" s="1"/>
      <c r="KK3705" s="1"/>
      <c r="KL3705" s="1"/>
      <c r="KM3705" s="1"/>
      <c r="KN3705" s="1"/>
      <c r="KO3705" s="1"/>
      <c r="KP3705" s="1"/>
      <c r="KQ3705" s="1"/>
      <c r="KR3705" s="1"/>
      <c r="KS3705" s="1"/>
      <c r="KT3705" s="1"/>
      <c r="KU3705" s="1"/>
      <c r="KV3705" s="1"/>
      <c r="KW3705" s="1"/>
      <c r="KX3705" s="1"/>
      <c r="KY3705" s="1"/>
      <c r="KZ3705" s="1"/>
      <c r="LA3705" s="1"/>
      <c r="LB3705" s="1"/>
      <c r="LC3705" s="1"/>
      <c r="LD3705" s="1"/>
    </row>
    <row r="3706" spans="1:316" s="267" customFormat="1" ht="78" customHeight="1">
      <c r="A3706" s="507" t="s">
        <v>5749</v>
      </c>
      <c r="B3706" s="494" t="s">
        <v>2799</v>
      </c>
      <c r="C3706" s="507" t="s">
        <v>5924</v>
      </c>
      <c r="D3706" s="926" t="s">
        <v>5925</v>
      </c>
      <c r="E3706" s="2076" t="s">
        <v>28</v>
      </c>
      <c r="F3706" s="266" t="s">
        <v>24</v>
      </c>
      <c r="G3706" s="275" t="s">
        <v>5926</v>
      </c>
      <c r="H3706" s="266" t="s">
        <v>5927</v>
      </c>
      <c r="I3706" s="275" t="s">
        <v>29</v>
      </c>
      <c r="J3706" s="275" t="s">
        <v>5928</v>
      </c>
      <c r="K3706" s="275" t="s">
        <v>405</v>
      </c>
      <c r="L3706" s="951">
        <v>5</v>
      </c>
      <c r="M3706" s="353"/>
      <c r="N3706" s="373">
        <v>250</v>
      </c>
      <c r="O3706" s="900">
        <v>2250</v>
      </c>
      <c r="P3706" s="905" t="s">
        <v>4402</v>
      </c>
      <c r="Q3706" s="1"/>
      <c r="R3706" s="1"/>
      <c r="S3706" s="1"/>
      <c r="T3706" s="1"/>
      <c r="U3706" s="1"/>
      <c r="V3706" s="1"/>
      <c r="W3706" s="1"/>
      <c r="X3706" s="1"/>
      <c r="Y3706" s="1"/>
      <c r="Z3706" s="1"/>
      <c r="AA3706" s="1"/>
      <c r="AB3706" s="1"/>
      <c r="AC3706" s="1"/>
      <c r="AD3706" s="1"/>
      <c r="AE3706" s="1"/>
      <c r="AF3706" s="1"/>
      <c r="AG3706" s="1"/>
      <c r="AH3706" s="1"/>
      <c r="AI3706" s="1"/>
      <c r="AJ3706" s="1"/>
      <c r="AK3706" s="1"/>
      <c r="AL3706" s="1"/>
      <c r="AM3706" s="1"/>
      <c r="AN3706" s="1"/>
      <c r="AO3706" s="1"/>
      <c r="AP3706" s="1"/>
      <c r="AQ3706" s="1"/>
      <c r="AR3706" s="1"/>
      <c r="AS3706" s="1"/>
      <c r="AT3706" s="1"/>
      <c r="AU3706" s="1"/>
      <c r="AV3706" s="1"/>
      <c r="AW3706" s="1"/>
      <c r="AX3706" s="1"/>
      <c r="AY3706" s="1"/>
      <c r="AZ3706" s="1"/>
      <c r="BA3706" s="1"/>
      <c r="BB3706" s="1"/>
      <c r="BC3706" s="1"/>
      <c r="BD3706" s="1"/>
      <c r="BE3706" s="1"/>
      <c r="BF3706" s="1"/>
      <c r="BG3706" s="1"/>
      <c r="BH3706" s="1"/>
      <c r="BI3706" s="1"/>
      <c r="BJ3706" s="1"/>
      <c r="BK3706" s="1"/>
      <c r="BL3706" s="1"/>
      <c r="BM3706" s="1"/>
      <c r="BN3706" s="1"/>
      <c r="BO3706" s="1"/>
      <c r="BP3706" s="1"/>
      <c r="BQ3706" s="1"/>
      <c r="BR3706" s="1"/>
      <c r="BS3706" s="1"/>
      <c r="BT3706" s="1"/>
      <c r="BU3706" s="1"/>
      <c r="BV3706" s="1"/>
      <c r="BW3706" s="1"/>
      <c r="BX3706" s="1"/>
      <c r="BY3706" s="1"/>
      <c r="BZ3706" s="1"/>
      <c r="CA3706" s="1"/>
      <c r="CB3706" s="1"/>
      <c r="CC3706" s="1"/>
      <c r="CD3706" s="1"/>
      <c r="CE3706" s="1"/>
      <c r="CF3706" s="1"/>
      <c r="CG3706" s="1"/>
      <c r="CH3706" s="1"/>
      <c r="CI3706" s="1"/>
      <c r="CJ3706" s="1"/>
      <c r="CK3706" s="1"/>
      <c r="CL3706" s="1"/>
      <c r="CM3706" s="1"/>
      <c r="CN3706" s="1"/>
      <c r="CO3706" s="1"/>
      <c r="CP3706" s="1"/>
      <c r="CQ3706" s="1"/>
      <c r="CR3706" s="1"/>
      <c r="CS3706" s="1"/>
      <c r="CT3706" s="1"/>
      <c r="CU3706" s="1"/>
      <c r="CV3706" s="1"/>
      <c r="CW3706" s="1"/>
      <c r="CX3706" s="1"/>
      <c r="CY3706" s="1"/>
      <c r="CZ3706" s="1"/>
      <c r="DA3706" s="1"/>
      <c r="DB3706" s="1"/>
      <c r="DC3706" s="1"/>
      <c r="DD3706" s="1"/>
      <c r="DE3706" s="1"/>
      <c r="DF3706" s="1"/>
      <c r="DG3706" s="1"/>
      <c r="DH3706" s="1"/>
      <c r="DI3706" s="1"/>
      <c r="DJ3706" s="1"/>
      <c r="DK3706" s="1"/>
      <c r="DL3706" s="1"/>
      <c r="DM3706" s="1"/>
      <c r="DN3706" s="1"/>
      <c r="DO3706" s="1"/>
      <c r="DP3706" s="1"/>
      <c r="DQ3706" s="1"/>
      <c r="DR3706" s="1"/>
      <c r="DS3706" s="1"/>
      <c r="DT3706" s="1"/>
      <c r="DU3706" s="1"/>
      <c r="DV3706" s="1"/>
      <c r="DW3706" s="1"/>
      <c r="DX3706" s="1"/>
      <c r="DY3706" s="1"/>
      <c r="DZ3706" s="1"/>
      <c r="EA3706" s="1"/>
      <c r="EB3706" s="1"/>
      <c r="EC3706" s="1"/>
      <c r="ED3706" s="1"/>
      <c r="EE3706" s="1"/>
      <c r="EF3706" s="1"/>
      <c r="EG3706" s="1"/>
      <c r="EH3706" s="1"/>
      <c r="EI3706" s="1"/>
      <c r="EJ3706" s="1"/>
      <c r="EK3706" s="1"/>
      <c r="EL3706" s="1"/>
      <c r="EM3706" s="1"/>
      <c r="EN3706" s="1"/>
      <c r="EO3706" s="1"/>
      <c r="EP3706" s="1"/>
      <c r="EQ3706" s="1"/>
      <c r="ER3706" s="1"/>
      <c r="ES3706" s="1"/>
      <c r="ET3706" s="1"/>
      <c r="EU3706" s="1"/>
      <c r="EV3706" s="1"/>
      <c r="EW3706" s="1"/>
      <c r="EX3706" s="1"/>
      <c r="EY3706" s="1"/>
      <c r="EZ3706" s="1"/>
      <c r="FA3706" s="1"/>
      <c r="FB3706" s="1"/>
      <c r="FC3706" s="1"/>
      <c r="FD3706" s="1"/>
      <c r="FE3706" s="1"/>
      <c r="FF3706" s="1"/>
      <c r="FG3706" s="1"/>
      <c r="FH3706" s="1"/>
      <c r="FI3706" s="1"/>
      <c r="FJ3706" s="1"/>
      <c r="FK3706" s="1"/>
      <c r="FL3706" s="1"/>
      <c r="FM3706" s="1"/>
      <c r="FN3706" s="1"/>
      <c r="FO3706" s="1"/>
      <c r="FP3706" s="1"/>
      <c r="FQ3706" s="1"/>
      <c r="FR3706" s="1"/>
      <c r="FS3706" s="1"/>
      <c r="FT3706" s="1"/>
      <c r="FU3706" s="1"/>
      <c r="FV3706" s="1"/>
      <c r="FW3706" s="1"/>
      <c r="FX3706" s="1"/>
      <c r="FY3706" s="1"/>
      <c r="FZ3706" s="1"/>
      <c r="GA3706" s="1"/>
      <c r="GB3706" s="1"/>
      <c r="GC3706" s="1"/>
      <c r="GD3706" s="1"/>
      <c r="GE3706" s="1"/>
      <c r="GF3706" s="1"/>
      <c r="GG3706" s="1"/>
      <c r="GH3706" s="1"/>
      <c r="GI3706" s="1"/>
      <c r="GJ3706" s="1"/>
      <c r="GK3706" s="1"/>
      <c r="GL3706" s="1"/>
      <c r="GM3706" s="1"/>
      <c r="GN3706" s="1"/>
      <c r="GO3706" s="1"/>
      <c r="GP3706" s="1"/>
      <c r="GQ3706" s="1"/>
      <c r="GR3706" s="1"/>
      <c r="GS3706" s="1"/>
      <c r="GT3706" s="1"/>
      <c r="GU3706" s="1"/>
      <c r="GV3706" s="1"/>
      <c r="GW3706" s="1"/>
      <c r="GX3706" s="1"/>
      <c r="GY3706" s="1"/>
      <c r="GZ3706" s="1"/>
      <c r="HA3706" s="1"/>
      <c r="HB3706" s="1"/>
      <c r="HC3706" s="1"/>
      <c r="HD3706" s="1"/>
      <c r="HE3706" s="1"/>
      <c r="HF3706" s="1"/>
      <c r="HG3706" s="1"/>
      <c r="HH3706" s="1"/>
      <c r="HI3706" s="1"/>
      <c r="HJ3706" s="1"/>
      <c r="HK3706" s="1"/>
      <c r="HL3706" s="1"/>
      <c r="HM3706" s="1"/>
      <c r="HN3706" s="1"/>
      <c r="HO3706" s="1"/>
      <c r="HP3706" s="1"/>
      <c r="HQ3706" s="1"/>
      <c r="HR3706" s="1"/>
      <c r="HS3706" s="1"/>
      <c r="HT3706" s="1"/>
      <c r="HU3706" s="1"/>
      <c r="HV3706" s="1"/>
      <c r="HW3706" s="1"/>
      <c r="HX3706" s="1"/>
      <c r="HY3706" s="1"/>
      <c r="HZ3706" s="1"/>
      <c r="IA3706" s="1"/>
      <c r="IB3706" s="1"/>
      <c r="IC3706" s="1"/>
      <c r="ID3706" s="1"/>
      <c r="IE3706" s="1"/>
      <c r="IF3706" s="1"/>
      <c r="IG3706" s="1"/>
      <c r="IH3706" s="1"/>
      <c r="II3706" s="1"/>
      <c r="IJ3706" s="1"/>
      <c r="IK3706" s="1"/>
      <c r="IL3706" s="1"/>
      <c r="IM3706" s="1"/>
      <c r="IN3706" s="1"/>
      <c r="IO3706" s="1"/>
      <c r="IP3706" s="1"/>
      <c r="IQ3706" s="1"/>
      <c r="IR3706" s="1"/>
      <c r="IS3706" s="1"/>
      <c r="IT3706" s="1"/>
      <c r="IU3706" s="1"/>
      <c r="IV3706" s="1"/>
      <c r="IW3706" s="1"/>
      <c r="IX3706" s="1"/>
      <c r="IY3706" s="1"/>
      <c r="IZ3706" s="1"/>
      <c r="JA3706" s="1"/>
      <c r="JB3706" s="1"/>
      <c r="JC3706" s="1"/>
      <c r="JD3706" s="1"/>
      <c r="JE3706" s="1"/>
      <c r="JF3706" s="1"/>
      <c r="JG3706" s="1"/>
      <c r="JH3706" s="1"/>
      <c r="JI3706" s="1"/>
      <c r="JJ3706" s="1"/>
      <c r="JK3706" s="1"/>
      <c r="JL3706" s="1"/>
      <c r="JM3706" s="1"/>
      <c r="JN3706" s="1"/>
      <c r="JO3706" s="1"/>
      <c r="JP3706" s="1"/>
      <c r="JQ3706" s="1"/>
      <c r="JR3706" s="1"/>
      <c r="JS3706" s="1"/>
      <c r="JT3706" s="1"/>
      <c r="JU3706" s="1"/>
      <c r="JV3706" s="1"/>
      <c r="JW3706" s="1"/>
      <c r="JX3706" s="1"/>
      <c r="JY3706" s="1"/>
      <c r="JZ3706" s="1"/>
      <c r="KA3706" s="1"/>
      <c r="KB3706" s="1"/>
      <c r="KC3706" s="1"/>
      <c r="KD3706" s="1"/>
      <c r="KE3706" s="1"/>
      <c r="KF3706" s="1"/>
      <c r="KG3706" s="1"/>
      <c r="KH3706" s="1"/>
      <c r="KI3706" s="1"/>
      <c r="KJ3706" s="1"/>
      <c r="KK3706" s="1"/>
      <c r="KL3706" s="1"/>
      <c r="KM3706" s="1"/>
      <c r="KN3706" s="1"/>
      <c r="KO3706" s="1"/>
      <c r="KP3706" s="1"/>
      <c r="KQ3706" s="1"/>
      <c r="KR3706" s="1"/>
      <c r="KS3706" s="1"/>
      <c r="KT3706" s="1"/>
      <c r="KU3706" s="1"/>
      <c r="KV3706" s="1"/>
      <c r="KW3706" s="1"/>
      <c r="KX3706" s="1"/>
      <c r="KY3706" s="1"/>
      <c r="KZ3706" s="1"/>
      <c r="LA3706" s="1"/>
      <c r="LB3706" s="1"/>
      <c r="LC3706" s="1"/>
      <c r="LD3706" s="1"/>
    </row>
    <row r="3707" spans="1:316" s="267" customFormat="1" ht="78" customHeight="1">
      <c r="A3707" s="507"/>
      <c r="B3707" s="494"/>
      <c r="C3707" s="507"/>
      <c r="D3707" s="803"/>
      <c r="E3707" s="657"/>
      <c r="F3707" s="266" t="s">
        <v>24</v>
      </c>
      <c r="G3707" s="275" t="s">
        <v>5926</v>
      </c>
      <c r="H3707" s="266" t="s">
        <v>5929</v>
      </c>
      <c r="I3707" s="275" t="s">
        <v>35</v>
      </c>
      <c r="J3707" s="242" t="s">
        <v>5930</v>
      </c>
      <c r="K3707" s="275" t="s">
        <v>405</v>
      </c>
      <c r="L3707" s="951">
        <v>2</v>
      </c>
      <c r="M3707" s="353"/>
      <c r="N3707" s="373">
        <v>2000</v>
      </c>
      <c r="O3707" s="900"/>
      <c r="P3707" s="905" t="s">
        <v>4780</v>
      </c>
      <c r="Q3707" s="1"/>
      <c r="R3707" s="1"/>
      <c r="S3707" s="1"/>
      <c r="T3707" s="1"/>
      <c r="U3707" s="1"/>
      <c r="V3707" s="1"/>
      <c r="W3707" s="1"/>
      <c r="X3707" s="1"/>
      <c r="Y3707" s="1"/>
      <c r="Z3707" s="1"/>
      <c r="AA3707" s="1"/>
      <c r="AB3707" s="1"/>
      <c r="AC3707" s="1"/>
      <c r="AD3707" s="1"/>
      <c r="AE3707" s="1"/>
      <c r="AF3707" s="1"/>
      <c r="AG3707" s="1"/>
      <c r="AH3707" s="1"/>
      <c r="AI3707" s="1"/>
      <c r="AJ3707" s="1"/>
      <c r="AK3707" s="1"/>
      <c r="AL3707" s="1"/>
      <c r="AM3707" s="1"/>
      <c r="AN3707" s="1"/>
      <c r="AO3707" s="1"/>
      <c r="AP3707" s="1"/>
      <c r="AQ3707" s="1"/>
      <c r="AR3707" s="1"/>
      <c r="AS3707" s="1"/>
      <c r="AT3707" s="1"/>
      <c r="AU3707" s="1"/>
      <c r="AV3707" s="1"/>
      <c r="AW3707" s="1"/>
      <c r="AX3707" s="1"/>
      <c r="AY3707" s="1"/>
      <c r="AZ3707" s="1"/>
      <c r="BA3707" s="1"/>
      <c r="BB3707" s="1"/>
      <c r="BC3707" s="1"/>
      <c r="BD3707" s="1"/>
      <c r="BE3707" s="1"/>
      <c r="BF3707" s="1"/>
      <c r="BG3707" s="1"/>
      <c r="BH3707" s="1"/>
      <c r="BI3707" s="1"/>
      <c r="BJ3707" s="1"/>
      <c r="BK3707" s="1"/>
      <c r="BL3707" s="1"/>
      <c r="BM3707" s="1"/>
      <c r="BN3707" s="1"/>
      <c r="BO3707" s="1"/>
      <c r="BP3707" s="1"/>
      <c r="BQ3707" s="1"/>
      <c r="BR3707" s="1"/>
      <c r="BS3707" s="1"/>
      <c r="BT3707" s="1"/>
      <c r="BU3707" s="1"/>
      <c r="BV3707" s="1"/>
      <c r="BW3707" s="1"/>
      <c r="BX3707" s="1"/>
      <c r="BY3707" s="1"/>
      <c r="BZ3707" s="1"/>
      <c r="CA3707" s="1"/>
      <c r="CB3707" s="1"/>
      <c r="CC3707" s="1"/>
      <c r="CD3707" s="1"/>
      <c r="CE3707" s="1"/>
      <c r="CF3707" s="1"/>
      <c r="CG3707" s="1"/>
      <c r="CH3707" s="1"/>
      <c r="CI3707" s="1"/>
      <c r="CJ3707" s="1"/>
      <c r="CK3707" s="1"/>
      <c r="CL3707" s="1"/>
      <c r="CM3707" s="1"/>
      <c r="CN3707" s="1"/>
      <c r="CO3707" s="1"/>
      <c r="CP3707" s="1"/>
      <c r="CQ3707" s="1"/>
      <c r="CR3707" s="1"/>
      <c r="CS3707" s="1"/>
      <c r="CT3707" s="1"/>
      <c r="CU3707" s="1"/>
      <c r="CV3707" s="1"/>
      <c r="CW3707" s="1"/>
      <c r="CX3707" s="1"/>
      <c r="CY3707" s="1"/>
      <c r="CZ3707" s="1"/>
      <c r="DA3707" s="1"/>
      <c r="DB3707" s="1"/>
      <c r="DC3707" s="1"/>
      <c r="DD3707" s="1"/>
      <c r="DE3707" s="1"/>
      <c r="DF3707" s="1"/>
      <c r="DG3707" s="1"/>
      <c r="DH3707" s="1"/>
      <c r="DI3707" s="1"/>
      <c r="DJ3707" s="1"/>
      <c r="DK3707" s="1"/>
      <c r="DL3707" s="1"/>
      <c r="DM3707" s="1"/>
      <c r="DN3707" s="1"/>
      <c r="DO3707" s="1"/>
      <c r="DP3707" s="1"/>
      <c r="DQ3707" s="1"/>
      <c r="DR3707" s="1"/>
      <c r="DS3707" s="1"/>
      <c r="DT3707" s="1"/>
      <c r="DU3707" s="1"/>
      <c r="DV3707" s="1"/>
      <c r="DW3707" s="1"/>
      <c r="DX3707" s="1"/>
      <c r="DY3707" s="1"/>
      <c r="DZ3707" s="1"/>
      <c r="EA3707" s="1"/>
      <c r="EB3707" s="1"/>
      <c r="EC3707" s="1"/>
      <c r="ED3707" s="1"/>
      <c r="EE3707" s="1"/>
      <c r="EF3707" s="1"/>
      <c r="EG3707" s="1"/>
      <c r="EH3707" s="1"/>
      <c r="EI3707" s="1"/>
      <c r="EJ3707" s="1"/>
      <c r="EK3707" s="1"/>
      <c r="EL3707" s="1"/>
      <c r="EM3707" s="1"/>
      <c r="EN3707" s="1"/>
      <c r="EO3707" s="1"/>
      <c r="EP3707" s="1"/>
      <c r="EQ3707" s="1"/>
      <c r="ER3707" s="1"/>
      <c r="ES3707" s="1"/>
      <c r="ET3707" s="1"/>
      <c r="EU3707" s="1"/>
      <c r="EV3707" s="1"/>
      <c r="EW3707" s="1"/>
      <c r="EX3707" s="1"/>
      <c r="EY3707" s="1"/>
      <c r="EZ3707" s="1"/>
      <c r="FA3707" s="1"/>
      <c r="FB3707" s="1"/>
      <c r="FC3707" s="1"/>
      <c r="FD3707" s="1"/>
      <c r="FE3707" s="1"/>
      <c r="FF3707" s="1"/>
      <c r="FG3707" s="1"/>
      <c r="FH3707" s="1"/>
      <c r="FI3707" s="1"/>
      <c r="FJ3707" s="1"/>
      <c r="FK3707" s="1"/>
      <c r="FL3707" s="1"/>
      <c r="FM3707" s="1"/>
      <c r="FN3707" s="1"/>
      <c r="FO3707" s="1"/>
      <c r="FP3707" s="1"/>
      <c r="FQ3707" s="1"/>
      <c r="FR3707" s="1"/>
      <c r="FS3707" s="1"/>
      <c r="FT3707" s="1"/>
      <c r="FU3707" s="1"/>
      <c r="FV3707" s="1"/>
      <c r="FW3707" s="1"/>
      <c r="FX3707" s="1"/>
      <c r="FY3707" s="1"/>
      <c r="FZ3707" s="1"/>
      <c r="GA3707" s="1"/>
      <c r="GB3707" s="1"/>
      <c r="GC3707" s="1"/>
      <c r="GD3707" s="1"/>
      <c r="GE3707" s="1"/>
      <c r="GF3707" s="1"/>
      <c r="GG3707" s="1"/>
      <c r="GH3707" s="1"/>
      <c r="GI3707" s="1"/>
      <c r="GJ3707" s="1"/>
      <c r="GK3707" s="1"/>
      <c r="GL3707" s="1"/>
      <c r="GM3707" s="1"/>
      <c r="GN3707" s="1"/>
      <c r="GO3707" s="1"/>
      <c r="GP3707" s="1"/>
      <c r="GQ3707" s="1"/>
      <c r="GR3707" s="1"/>
      <c r="GS3707" s="1"/>
      <c r="GT3707" s="1"/>
      <c r="GU3707" s="1"/>
      <c r="GV3707" s="1"/>
      <c r="GW3707" s="1"/>
      <c r="GX3707" s="1"/>
      <c r="GY3707" s="1"/>
      <c r="GZ3707" s="1"/>
      <c r="HA3707" s="1"/>
      <c r="HB3707" s="1"/>
      <c r="HC3707" s="1"/>
      <c r="HD3707" s="1"/>
      <c r="HE3707" s="1"/>
      <c r="HF3707" s="1"/>
      <c r="HG3707" s="1"/>
      <c r="HH3707" s="1"/>
      <c r="HI3707" s="1"/>
      <c r="HJ3707" s="1"/>
      <c r="HK3707" s="1"/>
      <c r="HL3707" s="1"/>
      <c r="HM3707" s="1"/>
      <c r="HN3707" s="1"/>
      <c r="HO3707" s="1"/>
      <c r="HP3707" s="1"/>
      <c r="HQ3707" s="1"/>
      <c r="HR3707" s="1"/>
      <c r="HS3707" s="1"/>
      <c r="HT3707" s="1"/>
      <c r="HU3707" s="1"/>
      <c r="HV3707" s="1"/>
      <c r="HW3707" s="1"/>
      <c r="HX3707" s="1"/>
      <c r="HY3707" s="1"/>
      <c r="HZ3707" s="1"/>
      <c r="IA3707" s="1"/>
      <c r="IB3707" s="1"/>
      <c r="IC3707" s="1"/>
      <c r="ID3707" s="1"/>
      <c r="IE3707" s="1"/>
      <c r="IF3707" s="1"/>
      <c r="IG3707" s="1"/>
      <c r="IH3707" s="1"/>
      <c r="II3707" s="1"/>
      <c r="IJ3707" s="1"/>
      <c r="IK3707" s="1"/>
      <c r="IL3707" s="1"/>
      <c r="IM3707" s="1"/>
      <c r="IN3707" s="1"/>
      <c r="IO3707" s="1"/>
      <c r="IP3707" s="1"/>
      <c r="IQ3707" s="1"/>
      <c r="IR3707" s="1"/>
      <c r="IS3707" s="1"/>
      <c r="IT3707" s="1"/>
      <c r="IU3707" s="1"/>
      <c r="IV3707" s="1"/>
      <c r="IW3707" s="1"/>
      <c r="IX3707" s="1"/>
      <c r="IY3707" s="1"/>
      <c r="IZ3707" s="1"/>
      <c r="JA3707" s="1"/>
      <c r="JB3707" s="1"/>
      <c r="JC3707" s="1"/>
      <c r="JD3707" s="1"/>
      <c r="JE3707" s="1"/>
      <c r="JF3707" s="1"/>
      <c r="JG3707" s="1"/>
      <c r="JH3707" s="1"/>
      <c r="JI3707" s="1"/>
      <c r="JJ3707" s="1"/>
      <c r="JK3707" s="1"/>
      <c r="JL3707" s="1"/>
      <c r="JM3707" s="1"/>
      <c r="JN3707" s="1"/>
      <c r="JO3707" s="1"/>
      <c r="JP3707" s="1"/>
      <c r="JQ3707" s="1"/>
      <c r="JR3707" s="1"/>
      <c r="JS3707" s="1"/>
      <c r="JT3707" s="1"/>
      <c r="JU3707" s="1"/>
      <c r="JV3707" s="1"/>
      <c r="JW3707" s="1"/>
      <c r="JX3707" s="1"/>
      <c r="JY3707" s="1"/>
      <c r="JZ3707" s="1"/>
      <c r="KA3707" s="1"/>
      <c r="KB3707" s="1"/>
      <c r="KC3707" s="1"/>
      <c r="KD3707" s="1"/>
      <c r="KE3707" s="1"/>
      <c r="KF3707" s="1"/>
      <c r="KG3707" s="1"/>
      <c r="KH3707" s="1"/>
      <c r="KI3707" s="1"/>
      <c r="KJ3707" s="1"/>
      <c r="KK3707" s="1"/>
      <c r="KL3707" s="1"/>
      <c r="KM3707" s="1"/>
      <c r="KN3707" s="1"/>
      <c r="KO3707" s="1"/>
      <c r="KP3707" s="1"/>
      <c r="KQ3707" s="1"/>
      <c r="KR3707" s="1"/>
      <c r="KS3707" s="1"/>
      <c r="KT3707" s="1"/>
      <c r="KU3707" s="1"/>
      <c r="KV3707" s="1"/>
      <c r="KW3707" s="1"/>
      <c r="KX3707" s="1"/>
      <c r="KY3707" s="1"/>
      <c r="KZ3707" s="1"/>
      <c r="LA3707" s="1"/>
      <c r="LB3707" s="1"/>
      <c r="LC3707" s="1"/>
      <c r="LD3707" s="1"/>
    </row>
    <row r="3708" spans="1:316" s="267" customFormat="1" ht="78" customHeight="1">
      <c r="A3708" s="507"/>
      <c r="B3708" s="494"/>
      <c r="C3708" s="507"/>
      <c r="D3708" s="281" t="s">
        <v>5931</v>
      </c>
      <c r="E3708" s="2075" t="s">
        <v>28</v>
      </c>
      <c r="F3708" s="266" t="s">
        <v>24</v>
      </c>
      <c r="G3708" s="275" t="s">
        <v>5926</v>
      </c>
      <c r="H3708" s="266" t="s">
        <v>5932</v>
      </c>
      <c r="I3708" s="275" t="s">
        <v>35</v>
      </c>
      <c r="J3708" s="275" t="s">
        <v>4860</v>
      </c>
      <c r="K3708" s="275" t="s">
        <v>405</v>
      </c>
      <c r="L3708" s="951">
        <v>5</v>
      </c>
      <c r="M3708" s="353"/>
      <c r="N3708" s="373">
        <v>250</v>
      </c>
      <c r="O3708" s="881">
        <v>250</v>
      </c>
      <c r="P3708" s="905" t="s">
        <v>4402</v>
      </c>
      <c r="Q3708" s="1"/>
      <c r="R3708" s="1"/>
      <c r="S3708" s="1"/>
      <c r="T3708" s="1"/>
      <c r="U3708" s="1"/>
      <c r="V3708" s="1"/>
      <c r="W3708" s="1"/>
      <c r="X3708" s="1"/>
      <c r="Y3708" s="1"/>
      <c r="Z3708" s="1"/>
      <c r="AA3708" s="1"/>
      <c r="AB3708" s="1"/>
      <c r="AC3708" s="1"/>
      <c r="AD3708" s="1"/>
      <c r="AE3708" s="1"/>
      <c r="AF3708" s="1"/>
      <c r="AG3708" s="1"/>
      <c r="AH3708" s="1"/>
      <c r="AI3708" s="1"/>
      <c r="AJ3708" s="1"/>
      <c r="AK3708" s="1"/>
      <c r="AL3708" s="1"/>
      <c r="AM3708" s="1"/>
      <c r="AN3708" s="1"/>
      <c r="AO3708" s="1"/>
      <c r="AP3708" s="1"/>
      <c r="AQ3708" s="1"/>
      <c r="AR3708" s="1"/>
      <c r="AS3708" s="1"/>
      <c r="AT3708" s="1"/>
      <c r="AU3708" s="1"/>
      <c r="AV3708" s="1"/>
      <c r="AW3708" s="1"/>
      <c r="AX3708" s="1"/>
      <c r="AY3708" s="1"/>
      <c r="AZ3708" s="1"/>
      <c r="BA3708" s="1"/>
      <c r="BB3708" s="1"/>
      <c r="BC3708" s="1"/>
      <c r="BD3708" s="1"/>
      <c r="BE3708" s="1"/>
      <c r="BF3708" s="1"/>
      <c r="BG3708" s="1"/>
      <c r="BH3708" s="1"/>
      <c r="BI3708" s="1"/>
      <c r="BJ3708" s="1"/>
      <c r="BK3708" s="1"/>
      <c r="BL3708" s="1"/>
      <c r="BM3708" s="1"/>
      <c r="BN3708" s="1"/>
      <c r="BO3708" s="1"/>
      <c r="BP3708" s="1"/>
      <c r="BQ3708" s="1"/>
      <c r="BR3708" s="1"/>
      <c r="BS3708" s="1"/>
      <c r="BT3708" s="1"/>
      <c r="BU3708" s="1"/>
      <c r="BV3708" s="1"/>
      <c r="BW3708" s="1"/>
      <c r="BX3708" s="1"/>
      <c r="BY3708" s="1"/>
      <c r="BZ3708" s="1"/>
      <c r="CA3708" s="1"/>
      <c r="CB3708" s="1"/>
      <c r="CC3708" s="1"/>
      <c r="CD3708" s="1"/>
      <c r="CE3708" s="1"/>
      <c r="CF3708" s="1"/>
      <c r="CG3708" s="1"/>
      <c r="CH3708" s="1"/>
      <c r="CI3708" s="1"/>
      <c r="CJ3708" s="1"/>
      <c r="CK3708" s="1"/>
      <c r="CL3708" s="1"/>
      <c r="CM3708" s="1"/>
      <c r="CN3708" s="1"/>
      <c r="CO3708" s="1"/>
      <c r="CP3708" s="1"/>
      <c r="CQ3708" s="1"/>
      <c r="CR3708" s="1"/>
      <c r="CS3708" s="1"/>
      <c r="CT3708" s="1"/>
      <c r="CU3708" s="1"/>
      <c r="CV3708" s="1"/>
      <c r="CW3708" s="1"/>
      <c r="CX3708" s="1"/>
      <c r="CY3708" s="1"/>
      <c r="CZ3708" s="1"/>
      <c r="DA3708" s="1"/>
      <c r="DB3708" s="1"/>
      <c r="DC3708" s="1"/>
      <c r="DD3708" s="1"/>
      <c r="DE3708" s="1"/>
      <c r="DF3708" s="1"/>
      <c r="DG3708" s="1"/>
      <c r="DH3708" s="1"/>
      <c r="DI3708" s="1"/>
      <c r="DJ3708" s="1"/>
      <c r="DK3708" s="1"/>
      <c r="DL3708" s="1"/>
      <c r="DM3708" s="1"/>
      <c r="DN3708" s="1"/>
      <c r="DO3708" s="1"/>
      <c r="DP3708" s="1"/>
      <c r="DQ3708" s="1"/>
      <c r="DR3708" s="1"/>
      <c r="DS3708" s="1"/>
      <c r="DT3708" s="1"/>
      <c r="DU3708" s="1"/>
      <c r="DV3708" s="1"/>
      <c r="DW3708" s="1"/>
      <c r="DX3708" s="1"/>
      <c r="DY3708" s="1"/>
      <c r="DZ3708" s="1"/>
      <c r="EA3708" s="1"/>
      <c r="EB3708" s="1"/>
      <c r="EC3708" s="1"/>
      <c r="ED3708" s="1"/>
      <c r="EE3708" s="1"/>
      <c r="EF3708" s="1"/>
      <c r="EG3708" s="1"/>
      <c r="EH3708" s="1"/>
      <c r="EI3708" s="1"/>
      <c r="EJ3708" s="1"/>
      <c r="EK3708" s="1"/>
      <c r="EL3708" s="1"/>
      <c r="EM3708" s="1"/>
      <c r="EN3708" s="1"/>
      <c r="EO3708" s="1"/>
      <c r="EP3708" s="1"/>
      <c r="EQ3708" s="1"/>
      <c r="ER3708" s="1"/>
      <c r="ES3708" s="1"/>
      <c r="ET3708" s="1"/>
      <c r="EU3708" s="1"/>
      <c r="EV3708" s="1"/>
      <c r="EW3708" s="1"/>
      <c r="EX3708" s="1"/>
      <c r="EY3708" s="1"/>
      <c r="EZ3708" s="1"/>
      <c r="FA3708" s="1"/>
      <c r="FB3708" s="1"/>
      <c r="FC3708" s="1"/>
      <c r="FD3708" s="1"/>
      <c r="FE3708" s="1"/>
      <c r="FF3708" s="1"/>
      <c r="FG3708" s="1"/>
      <c r="FH3708" s="1"/>
      <c r="FI3708" s="1"/>
      <c r="FJ3708" s="1"/>
      <c r="FK3708" s="1"/>
      <c r="FL3708" s="1"/>
      <c r="FM3708" s="1"/>
      <c r="FN3708" s="1"/>
      <c r="FO3708" s="1"/>
      <c r="FP3708" s="1"/>
      <c r="FQ3708" s="1"/>
      <c r="FR3708" s="1"/>
      <c r="FS3708" s="1"/>
      <c r="FT3708" s="1"/>
      <c r="FU3708" s="1"/>
      <c r="FV3708" s="1"/>
      <c r="FW3708" s="1"/>
      <c r="FX3708" s="1"/>
      <c r="FY3708" s="1"/>
      <c r="FZ3708" s="1"/>
      <c r="GA3708" s="1"/>
      <c r="GB3708" s="1"/>
      <c r="GC3708" s="1"/>
      <c r="GD3708" s="1"/>
      <c r="GE3708" s="1"/>
      <c r="GF3708" s="1"/>
      <c r="GG3708" s="1"/>
      <c r="GH3708" s="1"/>
      <c r="GI3708" s="1"/>
      <c r="GJ3708" s="1"/>
      <c r="GK3708" s="1"/>
      <c r="GL3708" s="1"/>
      <c r="GM3708" s="1"/>
      <c r="GN3708" s="1"/>
      <c r="GO3708" s="1"/>
      <c r="GP3708" s="1"/>
      <c r="GQ3708" s="1"/>
      <c r="GR3708" s="1"/>
      <c r="GS3708" s="1"/>
      <c r="GT3708" s="1"/>
      <c r="GU3708" s="1"/>
      <c r="GV3708" s="1"/>
      <c r="GW3708" s="1"/>
      <c r="GX3708" s="1"/>
      <c r="GY3708" s="1"/>
      <c r="GZ3708" s="1"/>
      <c r="HA3708" s="1"/>
      <c r="HB3708" s="1"/>
      <c r="HC3708" s="1"/>
      <c r="HD3708" s="1"/>
      <c r="HE3708" s="1"/>
      <c r="HF3708" s="1"/>
      <c r="HG3708" s="1"/>
      <c r="HH3708" s="1"/>
      <c r="HI3708" s="1"/>
      <c r="HJ3708" s="1"/>
      <c r="HK3708" s="1"/>
      <c r="HL3708" s="1"/>
      <c r="HM3708" s="1"/>
      <c r="HN3708" s="1"/>
      <c r="HO3708" s="1"/>
      <c r="HP3708" s="1"/>
      <c r="HQ3708" s="1"/>
      <c r="HR3708" s="1"/>
      <c r="HS3708" s="1"/>
      <c r="HT3708" s="1"/>
      <c r="HU3708" s="1"/>
      <c r="HV3708" s="1"/>
      <c r="HW3708" s="1"/>
      <c r="HX3708" s="1"/>
      <c r="HY3708" s="1"/>
      <c r="HZ3708" s="1"/>
      <c r="IA3708" s="1"/>
      <c r="IB3708" s="1"/>
      <c r="IC3708" s="1"/>
      <c r="ID3708" s="1"/>
      <c r="IE3708" s="1"/>
      <c r="IF3708" s="1"/>
      <c r="IG3708" s="1"/>
      <c r="IH3708" s="1"/>
      <c r="II3708" s="1"/>
      <c r="IJ3708" s="1"/>
      <c r="IK3708" s="1"/>
      <c r="IL3708" s="1"/>
      <c r="IM3708" s="1"/>
      <c r="IN3708" s="1"/>
      <c r="IO3708" s="1"/>
      <c r="IP3708" s="1"/>
      <c r="IQ3708" s="1"/>
      <c r="IR3708" s="1"/>
      <c r="IS3708" s="1"/>
      <c r="IT3708" s="1"/>
      <c r="IU3708" s="1"/>
      <c r="IV3708" s="1"/>
      <c r="IW3708" s="1"/>
      <c r="IX3708" s="1"/>
      <c r="IY3708" s="1"/>
      <c r="IZ3708" s="1"/>
      <c r="JA3708" s="1"/>
      <c r="JB3708" s="1"/>
      <c r="JC3708" s="1"/>
      <c r="JD3708" s="1"/>
      <c r="JE3708" s="1"/>
      <c r="JF3708" s="1"/>
      <c r="JG3708" s="1"/>
      <c r="JH3708" s="1"/>
      <c r="JI3708" s="1"/>
      <c r="JJ3708" s="1"/>
      <c r="JK3708" s="1"/>
      <c r="JL3708" s="1"/>
      <c r="JM3708" s="1"/>
      <c r="JN3708" s="1"/>
      <c r="JO3708" s="1"/>
      <c r="JP3708" s="1"/>
      <c r="JQ3708" s="1"/>
      <c r="JR3708" s="1"/>
      <c r="JS3708" s="1"/>
      <c r="JT3708" s="1"/>
      <c r="JU3708" s="1"/>
      <c r="JV3708" s="1"/>
      <c r="JW3708" s="1"/>
      <c r="JX3708" s="1"/>
      <c r="JY3708" s="1"/>
      <c r="JZ3708" s="1"/>
      <c r="KA3708" s="1"/>
      <c r="KB3708" s="1"/>
      <c r="KC3708" s="1"/>
      <c r="KD3708" s="1"/>
      <c r="KE3708" s="1"/>
      <c r="KF3708" s="1"/>
      <c r="KG3708" s="1"/>
      <c r="KH3708" s="1"/>
      <c r="KI3708" s="1"/>
      <c r="KJ3708" s="1"/>
      <c r="KK3708" s="1"/>
      <c r="KL3708" s="1"/>
      <c r="KM3708" s="1"/>
      <c r="KN3708" s="1"/>
      <c r="KO3708" s="1"/>
      <c r="KP3708" s="1"/>
      <c r="KQ3708" s="1"/>
      <c r="KR3708" s="1"/>
      <c r="KS3708" s="1"/>
      <c r="KT3708" s="1"/>
      <c r="KU3708" s="1"/>
      <c r="KV3708" s="1"/>
      <c r="KW3708" s="1"/>
      <c r="KX3708" s="1"/>
      <c r="KY3708" s="1"/>
      <c r="KZ3708" s="1"/>
      <c r="LA3708" s="1"/>
      <c r="LB3708" s="1"/>
      <c r="LC3708" s="1"/>
      <c r="LD3708" s="1"/>
    </row>
    <row r="3709" spans="1:316" s="267" customFormat="1" ht="78" customHeight="1">
      <c r="A3709" s="507"/>
      <c r="B3709" s="494"/>
      <c r="C3709" s="507"/>
      <c r="D3709" s="234" t="s">
        <v>5933</v>
      </c>
      <c r="E3709" s="460" t="s">
        <v>28</v>
      </c>
      <c r="F3709" s="266" t="s">
        <v>24</v>
      </c>
      <c r="G3709" s="275" t="s">
        <v>5926</v>
      </c>
      <c r="H3709" s="266" t="s">
        <v>5927</v>
      </c>
      <c r="I3709" s="275" t="s">
        <v>29</v>
      </c>
      <c r="J3709" s="275" t="s">
        <v>5928</v>
      </c>
      <c r="K3709" s="275" t="s">
        <v>405</v>
      </c>
      <c r="L3709" s="951">
        <v>5</v>
      </c>
      <c r="M3709" s="353"/>
      <c r="N3709" s="373">
        <v>250</v>
      </c>
      <c r="O3709" s="881">
        <v>250</v>
      </c>
      <c r="P3709" s="905" t="s">
        <v>4402</v>
      </c>
      <c r="Q3709" s="1"/>
      <c r="R3709" s="1"/>
      <c r="S3709" s="1"/>
      <c r="T3709" s="1"/>
      <c r="U3709" s="1"/>
      <c r="V3709" s="1"/>
      <c r="W3709" s="1"/>
      <c r="X3709" s="1"/>
      <c r="Y3709" s="1"/>
      <c r="Z3709" s="1"/>
      <c r="AA3709" s="1"/>
      <c r="AB3709" s="1"/>
      <c r="AC3709" s="1"/>
      <c r="AD3709" s="1"/>
      <c r="AE3709" s="1"/>
      <c r="AF3709" s="1"/>
      <c r="AG3709" s="1"/>
      <c r="AH3709" s="1"/>
      <c r="AI3709" s="1"/>
      <c r="AJ3709" s="1"/>
      <c r="AK3709" s="1"/>
      <c r="AL3709" s="1"/>
      <c r="AM3709" s="1"/>
      <c r="AN3709" s="1"/>
      <c r="AO3709" s="1"/>
      <c r="AP3709" s="1"/>
      <c r="AQ3709" s="1"/>
      <c r="AR3709" s="1"/>
      <c r="AS3709" s="1"/>
      <c r="AT3709" s="1"/>
      <c r="AU3709" s="1"/>
      <c r="AV3709" s="1"/>
      <c r="AW3709" s="1"/>
      <c r="AX3709" s="1"/>
      <c r="AY3709" s="1"/>
      <c r="AZ3709" s="1"/>
      <c r="BA3709" s="1"/>
      <c r="BB3709" s="1"/>
      <c r="BC3709" s="1"/>
      <c r="BD3709" s="1"/>
      <c r="BE3709" s="1"/>
      <c r="BF3709" s="1"/>
      <c r="BG3709" s="1"/>
      <c r="BH3709" s="1"/>
      <c r="BI3709" s="1"/>
      <c r="BJ3709" s="1"/>
      <c r="BK3709" s="1"/>
      <c r="BL3709" s="1"/>
      <c r="BM3709" s="1"/>
      <c r="BN3709" s="1"/>
      <c r="BO3709" s="1"/>
      <c r="BP3709" s="1"/>
      <c r="BQ3709" s="1"/>
      <c r="BR3709" s="1"/>
      <c r="BS3709" s="1"/>
      <c r="BT3709" s="1"/>
      <c r="BU3709" s="1"/>
      <c r="BV3709" s="1"/>
      <c r="BW3709" s="1"/>
      <c r="BX3709" s="1"/>
      <c r="BY3709" s="1"/>
      <c r="BZ3709" s="1"/>
      <c r="CA3709" s="1"/>
      <c r="CB3709" s="1"/>
      <c r="CC3709" s="1"/>
      <c r="CD3709" s="1"/>
      <c r="CE3709" s="1"/>
      <c r="CF3709" s="1"/>
      <c r="CG3709" s="1"/>
      <c r="CH3709" s="1"/>
      <c r="CI3709" s="1"/>
      <c r="CJ3709" s="1"/>
      <c r="CK3709" s="1"/>
      <c r="CL3709" s="1"/>
      <c r="CM3709" s="1"/>
      <c r="CN3709" s="1"/>
      <c r="CO3709" s="1"/>
      <c r="CP3709" s="1"/>
      <c r="CQ3709" s="1"/>
      <c r="CR3709" s="1"/>
      <c r="CS3709" s="1"/>
      <c r="CT3709" s="1"/>
      <c r="CU3709" s="1"/>
      <c r="CV3709" s="1"/>
      <c r="CW3709" s="1"/>
      <c r="CX3709" s="1"/>
      <c r="CY3709" s="1"/>
      <c r="CZ3709" s="1"/>
      <c r="DA3709" s="1"/>
      <c r="DB3709" s="1"/>
      <c r="DC3709" s="1"/>
      <c r="DD3709" s="1"/>
      <c r="DE3709" s="1"/>
      <c r="DF3709" s="1"/>
      <c r="DG3709" s="1"/>
      <c r="DH3709" s="1"/>
      <c r="DI3709" s="1"/>
      <c r="DJ3709" s="1"/>
      <c r="DK3709" s="1"/>
      <c r="DL3709" s="1"/>
      <c r="DM3709" s="1"/>
      <c r="DN3709" s="1"/>
      <c r="DO3709" s="1"/>
      <c r="DP3709" s="1"/>
      <c r="DQ3709" s="1"/>
      <c r="DR3709" s="1"/>
      <c r="DS3709" s="1"/>
      <c r="DT3709" s="1"/>
      <c r="DU3709" s="1"/>
      <c r="DV3709" s="1"/>
      <c r="DW3709" s="1"/>
      <c r="DX3709" s="1"/>
      <c r="DY3709" s="1"/>
      <c r="DZ3709" s="1"/>
      <c r="EA3709" s="1"/>
      <c r="EB3709" s="1"/>
      <c r="EC3709" s="1"/>
      <c r="ED3709" s="1"/>
      <c r="EE3709" s="1"/>
      <c r="EF3709" s="1"/>
      <c r="EG3709" s="1"/>
      <c r="EH3709" s="1"/>
      <c r="EI3709" s="1"/>
      <c r="EJ3709" s="1"/>
      <c r="EK3709" s="1"/>
      <c r="EL3709" s="1"/>
      <c r="EM3709" s="1"/>
      <c r="EN3709" s="1"/>
      <c r="EO3709" s="1"/>
      <c r="EP3709" s="1"/>
      <c r="EQ3709" s="1"/>
      <c r="ER3709" s="1"/>
      <c r="ES3709" s="1"/>
      <c r="ET3709" s="1"/>
      <c r="EU3709" s="1"/>
      <c r="EV3709" s="1"/>
      <c r="EW3709" s="1"/>
      <c r="EX3709" s="1"/>
      <c r="EY3709" s="1"/>
      <c r="EZ3709" s="1"/>
      <c r="FA3709" s="1"/>
      <c r="FB3709" s="1"/>
      <c r="FC3709" s="1"/>
      <c r="FD3709" s="1"/>
      <c r="FE3709" s="1"/>
      <c r="FF3709" s="1"/>
      <c r="FG3709" s="1"/>
      <c r="FH3709" s="1"/>
      <c r="FI3709" s="1"/>
      <c r="FJ3709" s="1"/>
      <c r="FK3709" s="1"/>
      <c r="FL3709" s="1"/>
      <c r="FM3709" s="1"/>
      <c r="FN3709" s="1"/>
      <c r="FO3709" s="1"/>
      <c r="FP3709" s="1"/>
      <c r="FQ3709" s="1"/>
      <c r="FR3709" s="1"/>
      <c r="FS3709" s="1"/>
      <c r="FT3709" s="1"/>
      <c r="FU3709" s="1"/>
      <c r="FV3709" s="1"/>
      <c r="FW3709" s="1"/>
      <c r="FX3709" s="1"/>
      <c r="FY3709" s="1"/>
      <c r="FZ3709" s="1"/>
      <c r="GA3709" s="1"/>
      <c r="GB3709" s="1"/>
      <c r="GC3709" s="1"/>
      <c r="GD3709" s="1"/>
      <c r="GE3709" s="1"/>
      <c r="GF3709" s="1"/>
      <c r="GG3709" s="1"/>
      <c r="GH3709" s="1"/>
      <c r="GI3709" s="1"/>
      <c r="GJ3709" s="1"/>
      <c r="GK3709" s="1"/>
      <c r="GL3709" s="1"/>
      <c r="GM3709" s="1"/>
      <c r="GN3709" s="1"/>
      <c r="GO3709" s="1"/>
      <c r="GP3709" s="1"/>
      <c r="GQ3709" s="1"/>
      <c r="GR3709" s="1"/>
      <c r="GS3709" s="1"/>
      <c r="GT3709" s="1"/>
      <c r="GU3709" s="1"/>
      <c r="GV3709" s="1"/>
      <c r="GW3709" s="1"/>
      <c r="GX3709" s="1"/>
      <c r="GY3709" s="1"/>
      <c r="GZ3709" s="1"/>
      <c r="HA3709" s="1"/>
      <c r="HB3709" s="1"/>
      <c r="HC3709" s="1"/>
      <c r="HD3709" s="1"/>
      <c r="HE3709" s="1"/>
      <c r="HF3709" s="1"/>
      <c r="HG3709" s="1"/>
      <c r="HH3709" s="1"/>
      <c r="HI3709" s="1"/>
      <c r="HJ3709" s="1"/>
      <c r="HK3709" s="1"/>
      <c r="HL3709" s="1"/>
      <c r="HM3709" s="1"/>
      <c r="HN3709" s="1"/>
      <c r="HO3709" s="1"/>
      <c r="HP3709" s="1"/>
      <c r="HQ3709" s="1"/>
      <c r="HR3709" s="1"/>
      <c r="HS3709" s="1"/>
      <c r="HT3709" s="1"/>
      <c r="HU3709" s="1"/>
      <c r="HV3709" s="1"/>
      <c r="HW3709" s="1"/>
      <c r="HX3709" s="1"/>
      <c r="HY3709" s="1"/>
      <c r="HZ3709" s="1"/>
      <c r="IA3709" s="1"/>
      <c r="IB3709" s="1"/>
      <c r="IC3709" s="1"/>
      <c r="ID3709" s="1"/>
      <c r="IE3709" s="1"/>
      <c r="IF3709" s="1"/>
      <c r="IG3709" s="1"/>
      <c r="IH3709" s="1"/>
      <c r="II3709" s="1"/>
      <c r="IJ3709" s="1"/>
      <c r="IK3709" s="1"/>
      <c r="IL3709" s="1"/>
      <c r="IM3709" s="1"/>
      <c r="IN3709" s="1"/>
      <c r="IO3709" s="1"/>
      <c r="IP3709" s="1"/>
      <c r="IQ3709" s="1"/>
      <c r="IR3709" s="1"/>
      <c r="IS3709" s="1"/>
      <c r="IT3709" s="1"/>
      <c r="IU3709" s="1"/>
      <c r="IV3709" s="1"/>
      <c r="IW3709" s="1"/>
      <c r="IX3709" s="1"/>
      <c r="IY3709" s="1"/>
      <c r="IZ3709" s="1"/>
      <c r="JA3709" s="1"/>
      <c r="JB3709" s="1"/>
      <c r="JC3709" s="1"/>
      <c r="JD3709" s="1"/>
      <c r="JE3709" s="1"/>
      <c r="JF3709" s="1"/>
      <c r="JG3709" s="1"/>
      <c r="JH3709" s="1"/>
      <c r="JI3709" s="1"/>
      <c r="JJ3709" s="1"/>
      <c r="JK3709" s="1"/>
      <c r="JL3709" s="1"/>
      <c r="JM3709" s="1"/>
      <c r="JN3709" s="1"/>
      <c r="JO3709" s="1"/>
      <c r="JP3709" s="1"/>
      <c r="JQ3709" s="1"/>
      <c r="JR3709" s="1"/>
      <c r="JS3709" s="1"/>
      <c r="JT3709" s="1"/>
      <c r="JU3709" s="1"/>
      <c r="JV3709" s="1"/>
      <c r="JW3709" s="1"/>
      <c r="JX3709" s="1"/>
      <c r="JY3709" s="1"/>
      <c r="JZ3709" s="1"/>
      <c r="KA3709" s="1"/>
      <c r="KB3709" s="1"/>
      <c r="KC3709" s="1"/>
      <c r="KD3709" s="1"/>
      <c r="KE3709" s="1"/>
      <c r="KF3709" s="1"/>
      <c r="KG3709" s="1"/>
      <c r="KH3709" s="1"/>
      <c r="KI3709" s="1"/>
      <c r="KJ3709" s="1"/>
      <c r="KK3709" s="1"/>
      <c r="KL3709" s="1"/>
      <c r="KM3709" s="1"/>
      <c r="KN3709" s="1"/>
      <c r="KO3709" s="1"/>
      <c r="KP3709" s="1"/>
      <c r="KQ3709" s="1"/>
      <c r="KR3709" s="1"/>
      <c r="KS3709" s="1"/>
      <c r="KT3709" s="1"/>
      <c r="KU3709" s="1"/>
      <c r="KV3709" s="1"/>
      <c r="KW3709" s="1"/>
      <c r="KX3709" s="1"/>
      <c r="KY3709" s="1"/>
      <c r="KZ3709" s="1"/>
      <c r="LA3709" s="1"/>
      <c r="LB3709" s="1"/>
      <c r="LC3709" s="1"/>
      <c r="LD3709" s="1"/>
    </row>
    <row r="3710" spans="1:316" s="267" customFormat="1" ht="78" customHeight="1">
      <c r="A3710" s="507"/>
      <c r="B3710" s="494"/>
      <c r="C3710" s="507"/>
      <c r="D3710" s="926" t="s">
        <v>5934</v>
      </c>
      <c r="E3710" s="2053" t="s">
        <v>28</v>
      </c>
      <c r="F3710" s="266" t="s">
        <v>24</v>
      </c>
      <c r="G3710" s="275" t="s">
        <v>5926</v>
      </c>
      <c r="H3710" s="266" t="s">
        <v>5935</v>
      </c>
      <c r="I3710" s="275" t="s">
        <v>29</v>
      </c>
      <c r="J3710" s="275" t="s">
        <v>5928</v>
      </c>
      <c r="K3710" s="275" t="s">
        <v>405</v>
      </c>
      <c r="L3710" s="951">
        <v>3</v>
      </c>
      <c r="M3710" s="353"/>
      <c r="N3710" s="373">
        <v>750</v>
      </c>
      <c r="O3710" s="900">
        <v>3250</v>
      </c>
      <c r="P3710" s="905" t="s">
        <v>4402</v>
      </c>
      <c r="Q3710" s="1"/>
      <c r="R3710" s="1"/>
      <c r="S3710" s="1"/>
      <c r="T3710" s="1"/>
      <c r="U3710" s="1"/>
      <c r="V3710" s="1"/>
      <c r="W3710" s="1"/>
      <c r="X3710" s="1"/>
      <c r="Y3710" s="1"/>
      <c r="Z3710" s="1"/>
      <c r="AA3710" s="1"/>
      <c r="AB3710" s="1"/>
      <c r="AC3710" s="1"/>
      <c r="AD3710" s="1"/>
      <c r="AE3710" s="1"/>
      <c r="AF3710" s="1"/>
      <c r="AG3710" s="1"/>
      <c r="AH3710" s="1"/>
      <c r="AI3710" s="1"/>
      <c r="AJ3710" s="1"/>
      <c r="AK3710" s="1"/>
      <c r="AL3710" s="1"/>
      <c r="AM3710" s="1"/>
      <c r="AN3710" s="1"/>
      <c r="AO3710" s="1"/>
      <c r="AP3710" s="1"/>
      <c r="AQ3710" s="1"/>
      <c r="AR3710" s="1"/>
      <c r="AS3710" s="1"/>
      <c r="AT3710" s="1"/>
      <c r="AU3710" s="1"/>
      <c r="AV3710" s="1"/>
      <c r="AW3710" s="1"/>
      <c r="AX3710" s="1"/>
      <c r="AY3710" s="1"/>
      <c r="AZ3710" s="1"/>
      <c r="BA3710" s="1"/>
      <c r="BB3710" s="1"/>
      <c r="BC3710" s="1"/>
      <c r="BD3710" s="1"/>
      <c r="BE3710" s="1"/>
      <c r="BF3710" s="1"/>
      <c r="BG3710" s="1"/>
      <c r="BH3710" s="1"/>
      <c r="BI3710" s="1"/>
      <c r="BJ3710" s="1"/>
      <c r="BK3710" s="1"/>
      <c r="BL3710" s="1"/>
      <c r="BM3710" s="1"/>
      <c r="BN3710" s="1"/>
      <c r="BO3710" s="1"/>
      <c r="BP3710" s="1"/>
      <c r="BQ3710" s="1"/>
      <c r="BR3710" s="1"/>
      <c r="BS3710" s="1"/>
      <c r="BT3710" s="1"/>
      <c r="BU3710" s="1"/>
      <c r="BV3710" s="1"/>
      <c r="BW3710" s="1"/>
      <c r="BX3710" s="1"/>
      <c r="BY3710" s="1"/>
      <c r="BZ3710" s="1"/>
      <c r="CA3710" s="1"/>
      <c r="CB3710" s="1"/>
      <c r="CC3710" s="1"/>
      <c r="CD3710" s="1"/>
      <c r="CE3710" s="1"/>
      <c r="CF3710" s="1"/>
      <c r="CG3710" s="1"/>
      <c r="CH3710" s="1"/>
      <c r="CI3710" s="1"/>
      <c r="CJ3710" s="1"/>
      <c r="CK3710" s="1"/>
      <c r="CL3710" s="1"/>
      <c r="CM3710" s="1"/>
      <c r="CN3710" s="1"/>
      <c r="CO3710" s="1"/>
      <c r="CP3710" s="1"/>
      <c r="CQ3710" s="1"/>
      <c r="CR3710" s="1"/>
      <c r="CS3710" s="1"/>
      <c r="CT3710" s="1"/>
      <c r="CU3710" s="1"/>
      <c r="CV3710" s="1"/>
      <c r="CW3710" s="1"/>
      <c r="CX3710" s="1"/>
      <c r="CY3710" s="1"/>
      <c r="CZ3710" s="1"/>
      <c r="DA3710" s="1"/>
      <c r="DB3710" s="1"/>
      <c r="DC3710" s="1"/>
      <c r="DD3710" s="1"/>
      <c r="DE3710" s="1"/>
      <c r="DF3710" s="1"/>
      <c r="DG3710" s="1"/>
      <c r="DH3710" s="1"/>
      <c r="DI3710" s="1"/>
      <c r="DJ3710" s="1"/>
      <c r="DK3710" s="1"/>
      <c r="DL3710" s="1"/>
      <c r="DM3710" s="1"/>
      <c r="DN3710" s="1"/>
      <c r="DO3710" s="1"/>
      <c r="DP3710" s="1"/>
      <c r="DQ3710" s="1"/>
      <c r="DR3710" s="1"/>
      <c r="DS3710" s="1"/>
      <c r="DT3710" s="1"/>
      <c r="DU3710" s="1"/>
      <c r="DV3710" s="1"/>
      <c r="DW3710" s="1"/>
      <c r="DX3710" s="1"/>
      <c r="DY3710" s="1"/>
      <c r="DZ3710" s="1"/>
      <c r="EA3710" s="1"/>
      <c r="EB3710" s="1"/>
      <c r="EC3710" s="1"/>
      <c r="ED3710" s="1"/>
      <c r="EE3710" s="1"/>
      <c r="EF3710" s="1"/>
      <c r="EG3710" s="1"/>
      <c r="EH3710" s="1"/>
      <c r="EI3710" s="1"/>
      <c r="EJ3710" s="1"/>
      <c r="EK3710" s="1"/>
      <c r="EL3710" s="1"/>
      <c r="EM3710" s="1"/>
      <c r="EN3710" s="1"/>
      <c r="EO3710" s="1"/>
      <c r="EP3710" s="1"/>
      <c r="EQ3710" s="1"/>
      <c r="ER3710" s="1"/>
      <c r="ES3710" s="1"/>
      <c r="ET3710" s="1"/>
      <c r="EU3710" s="1"/>
      <c r="EV3710" s="1"/>
      <c r="EW3710" s="1"/>
      <c r="EX3710" s="1"/>
      <c r="EY3710" s="1"/>
      <c r="EZ3710" s="1"/>
      <c r="FA3710" s="1"/>
      <c r="FB3710" s="1"/>
      <c r="FC3710" s="1"/>
      <c r="FD3710" s="1"/>
      <c r="FE3710" s="1"/>
      <c r="FF3710" s="1"/>
      <c r="FG3710" s="1"/>
      <c r="FH3710" s="1"/>
      <c r="FI3710" s="1"/>
      <c r="FJ3710" s="1"/>
      <c r="FK3710" s="1"/>
      <c r="FL3710" s="1"/>
      <c r="FM3710" s="1"/>
      <c r="FN3710" s="1"/>
      <c r="FO3710" s="1"/>
      <c r="FP3710" s="1"/>
      <c r="FQ3710" s="1"/>
      <c r="FR3710" s="1"/>
      <c r="FS3710" s="1"/>
      <c r="FT3710" s="1"/>
      <c r="FU3710" s="1"/>
      <c r="FV3710" s="1"/>
      <c r="FW3710" s="1"/>
      <c r="FX3710" s="1"/>
      <c r="FY3710" s="1"/>
      <c r="FZ3710" s="1"/>
      <c r="GA3710" s="1"/>
      <c r="GB3710" s="1"/>
      <c r="GC3710" s="1"/>
      <c r="GD3710" s="1"/>
      <c r="GE3710" s="1"/>
      <c r="GF3710" s="1"/>
      <c r="GG3710" s="1"/>
      <c r="GH3710" s="1"/>
      <c r="GI3710" s="1"/>
      <c r="GJ3710" s="1"/>
      <c r="GK3710" s="1"/>
      <c r="GL3710" s="1"/>
      <c r="GM3710" s="1"/>
      <c r="GN3710" s="1"/>
      <c r="GO3710" s="1"/>
      <c r="GP3710" s="1"/>
      <c r="GQ3710" s="1"/>
      <c r="GR3710" s="1"/>
      <c r="GS3710" s="1"/>
      <c r="GT3710" s="1"/>
      <c r="GU3710" s="1"/>
      <c r="GV3710" s="1"/>
      <c r="GW3710" s="1"/>
      <c r="GX3710" s="1"/>
      <c r="GY3710" s="1"/>
      <c r="GZ3710" s="1"/>
      <c r="HA3710" s="1"/>
      <c r="HB3710" s="1"/>
      <c r="HC3710" s="1"/>
      <c r="HD3710" s="1"/>
      <c r="HE3710" s="1"/>
      <c r="HF3710" s="1"/>
      <c r="HG3710" s="1"/>
      <c r="HH3710" s="1"/>
      <c r="HI3710" s="1"/>
      <c r="HJ3710" s="1"/>
      <c r="HK3710" s="1"/>
      <c r="HL3710" s="1"/>
      <c r="HM3710" s="1"/>
      <c r="HN3710" s="1"/>
      <c r="HO3710" s="1"/>
      <c r="HP3710" s="1"/>
      <c r="HQ3710" s="1"/>
      <c r="HR3710" s="1"/>
      <c r="HS3710" s="1"/>
      <c r="HT3710" s="1"/>
      <c r="HU3710" s="1"/>
      <c r="HV3710" s="1"/>
      <c r="HW3710" s="1"/>
      <c r="HX3710" s="1"/>
      <c r="HY3710" s="1"/>
      <c r="HZ3710" s="1"/>
      <c r="IA3710" s="1"/>
      <c r="IB3710" s="1"/>
      <c r="IC3710" s="1"/>
      <c r="ID3710" s="1"/>
      <c r="IE3710" s="1"/>
      <c r="IF3710" s="1"/>
      <c r="IG3710" s="1"/>
      <c r="IH3710" s="1"/>
      <c r="II3710" s="1"/>
      <c r="IJ3710" s="1"/>
      <c r="IK3710" s="1"/>
      <c r="IL3710" s="1"/>
      <c r="IM3710" s="1"/>
      <c r="IN3710" s="1"/>
      <c r="IO3710" s="1"/>
      <c r="IP3710" s="1"/>
      <c r="IQ3710" s="1"/>
      <c r="IR3710" s="1"/>
      <c r="IS3710" s="1"/>
      <c r="IT3710" s="1"/>
      <c r="IU3710" s="1"/>
      <c r="IV3710" s="1"/>
      <c r="IW3710" s="1"/>
      <c r="IX3710" s="1"/>
      <c r="IY3710" s="1"/>
      <c r="IZ3710" s="1"/>
      <c r="JA3710" s="1"/>
      <c r="JB3710" s="1"/>
      <c r="JC3710" s="1"/>
      <c r="JD3710" s="1"/>
      <c r="JE3710" s="1"/>
      <c r="JF3710" s="1"/>
      <c r="JG3710" s="1"/>
      <c r="JH3710" s="1"/>
      <c r="JI3710" s="1"/>
      <c r="JJ3710" s="1"/>
      <c r="JK3710" s="1"/>
      <c r="JL3710" s="1"/>
      <c r="JM3710" s="1"/>
      <c r="JN3710" s="1"/>
      <c r="JO3710" s="1"/>
      <c r="JP3710" s="1"/>
      <c r="JQ3710" s="1"/>
      <c r="JR3710" s="1"/>
      <c r="JS3710" s="1"/>
      <c r="JT3710" s="1"/>
      <c r="JU3710" s="1"/>
      <c r="JV3710" s="1"/>
      <c r="JW3710" s="1"/>
      <c r="JX3710" s="1"/>
      <c r="JY3710" s="1"/>
      <c r="JZ3710" s="1"/>
      <c r="KA3710" s="1"/>
      <c r="KB3710" s="1"/>
      <c r="KC3710" s="1"/>
      <c r="KD3710" s="1"/>
      <c r="KE3710" s="1"/>
      <c r="KF3710" s="1"/>
      <c r="KG3710" s="1"/>
      <c r="KH3710" s="1"/>
      <c r="KI3710" s="1"/>
      <c r="KJ3710" s="1"/>
      <c r="KK3710" s="1"/>
      <c r="KL3710" s="1"/>
      <c r="KM3710" s="1"/>
      <c r="KN3710" s="1"/>
      <c r="KO3710" s="1"/>
      <c r="KP3710" s="1"/>
      <c r="KQ3710" s="1"/>
      <c r="KR3710" s="1"/>
      <c r="KS3710" s="1"/>
      <c r="KT3710" s="1"/>
      <c r="KU3710" s="1"/>
      <c r="KV3710" s="1"/>
      <c r="KW3710" s="1"/>
      <c r="KX3710" s="1"/>
      <c r="KY3710" s="1"/>
      <c r="KZ3710" s="1"/>
      <c r="LA3710" s="1"/>
      <c r="LB3710" s="1"/>
      <c r="LC3710" s="1"/>
      <c r="LD3710" s="1"/>
    </row>
    <row r="3711" spans="1:316" s="267" customFormat="1" ht="78" customHeight="1">
      <c r="A3711" s="507"/>
      <c r="B3711" s="494"/>
      <c r="C3711" s="507"/>
      <c r="D3711" s="803"/>
      <c r="E3711" s="1440"/>
      <c r="F3711" s="266" t="s">
        <v>24</v>
      </c>
      <c r="G3711" s="275" t="s">
        <v>5926</v>
      </c>
      <c r="H3711" s="266" t="s">
        <v>5936</v>
      </c>
      <c r="I3711" s="275" t="s">
        <v>35</v>
      </c>
      <c r="J3711" s="275" t="s">
        <v>5937</v>
      </c>
      <c r="K3711" s="275" t="s">
        <v>405</v>
      </c>
      <c r="L3711" s="951">
        <v>1</v>
      </c>
      <c r="M3711" s="353"/>
      <c r="N3711" s="373">
        <v>2500</v>
      </c>
      <c r="O3711" s="900"/>
      <c r="P3711" s="905" t="s">
        <v>4780</v>
      </c>
      <c r="Q3711" s="1"/>
      <c r="R3711" s="1"/>
      <c r="S3711" s="1"/>
      <c r="T3711" s="1"/>
      <c r="U3711" s="1"/>
      <c r="V3711" s="1"/>
      <c r="W3711" s="1"/>
      <c r="X3711" s="1"/>
      <c r="Y3711" s="1"/>
      <c r="Z3711" s="1"/>
      <c r="AA3711" s="1"/>
      <c r="AB3711" s="1"/>
      <c r="AC3711" s="1"/>
      <c r="AD3711" s="1"/>
      <c r="AE3711" s="1"/>
      <c r="AF3711" s="1"/>
      <c r="AG3711" s="1"/>
      <c r="AH3711" s="1"/>
      <c r="AI3711" s="1"/>
      <c r="AJ3711" s="1"/>
      <c r="AK3711" s="1"/>
      <c r="AL3711" s="1"/>
      <c r="AM3711" s="1"/>
      <c r="AN3711" s="1"/>
      <c r="AO3711" s="1"/>
      <c r="AP3711" s="1"/>
      <c r="AQ3711" s="1"/>
      <c r="AR3711" s="1"/>
      <c r="AS3711" s="1"/>
      <c r="AT3711" s="1"/>
      <c r="AU3711" s="1"/>
      <c r="AV3711" s="1"/>
      <c r="AW3711" s="1"/>
      <c r="AX3711" s="1"/>
      <c r="AY3711" s="1"/>
      <c r="AZ3711" s="1"/>
      <c r="BA3711" s="1"/>
      <c r="BB3711" s="1"/>
      <c r="BC3711" s="1"/>
      <c r="BD3711" s="1"/>
      <c r="BE3711" s="1"/>
      <c r="BF3711" s="1"/>
      <c r="BG3711" s="1"/>
      <c r="BH3711" s="1"/>
      <c r="BI3711" s="1"/>
      <c r="BJ3711" s="1"/>
      <c r="BK3711" s="1"/>
      <c r="BL3711" s="1"/>
      <c r="BM3711" s="1"/>
      <c r="BN3711" s="1"/>
      <c r="BO3711" s="1"/>
      <c r="BP3711" s="1"/>
      <c r="BQ3711" s="1"/>
      <c r="BR3711" s="1"/>
      <c r="BS3711" s="1"/>
      <c r="BT3711" s="1"/>
      <c r="BU3711" s="1"/>
      <c r="BV3711" s="1"/>
      <c r="BW3711" s="1"/>
      <c r="BX3711" s="1"/>
      <c r="BY3711" s="1"/>
      <c r="BZ3711" s="1"/>
      <c r="CA3711" s="1"/>
      <c r="CB3711" s="1"/>
      <c r="CC3711" s="1"/>
      <c r="CD3711" s="1"/>
      <c r="CE3711" s="1"/>
      <c r="CF3711" s="1"/>
      <c r="CG3711" s="1"/>
      <c r="CH3711" s="1"/>
      <c r="CI3711" s="1"/>
      <c r="CJ3711" s="1"/>
      <c r="CK3711" s="1"/>
      <c r="CL3711" s="1"/>
      <c r="CM3711" s="1"/>
      <c r="CN3711" s="1"/>
      <c r="CO3711" s="1"/>
      <c r="CP3711" s="1"/>
      <c r="CQ3711" s="1"/>
      <c r="CR3711" s="1"/>
      <c r="CS3711" s="1"/>
      <c r="CT3711" s="1"/>
      <c r="CU3711" s="1"/>
      <c r="CV3711" s="1"/>
      <c r="CW3711" s="1"/>
      <c r="CX3711" s="1"/>
      <c r="CY3711" s="1"/>
      <c r="CZ3711" s="1"/>
      <c r="DA3711" s="1"/>
      <c r="DB3711" s="1"/>
      <c r="DC3711" s="1"/>
      <c r="DD3711" s="1"/>
      <c r="DE3711" s="1"/>
      <c r="DF3711" s="1"/>
      <c r="DG3711" s="1"/>
      <c r="DH3711" s="1"/>
      <c r="DI3711" s="1"/>
      <c r="DJ3711" s="1"/>
      <c r="DK3711" s="1"/>
      <c r="DL3711" s="1"/>
      <c r="DM3711" s="1"/>
      <c r="DN3711" s="1"/>
      <c r="DO3711" s="1"/>
      <c r="DP3711" s="1"/>
      <c r="DQ3711" s="1"/>
      <c r="DR3711" s="1"/>
      <c r="DS3711" s="1"/>
      <c r="DT3711" s="1"/>
      <c r="DU3711" s="1"/>
      <c r="DV3711" s="1"/>
      <c r="DW3711" s="1"/>
      <c r="DX3711" s="1"/>
      <c r="DY3711" s="1"/>
      <c r="DZ3711" s="1"/>
      <c r="EA3711" s="1"/>
      <c r="EB3711" s="1"/>
      <c r="EC3711" s="1"/>
      <c r="ED3711" s="1"/>
      <c r="EE3711" s="1"/>
      <c r="EF3711" s="1"/>
      <c r="EG3711" s="1"/>
      <c r="EH3711" s="1"/>
      <c r="EI3711" s="1"/>
      <c r="EJ3711" s="1"/>
      <c r="EK3711" s="1"/>
      <c r="EL3711" s="1"/>
      <c r="EM3711" s="1"/>
      <c r="EN3711" s="1"/>
      <c r="EO3711" s="1"/>
      <c r="EP3711" s="1"/>
      <c r="EQ3711" s="1"/>
      <c r="ER3711" s="1"/>
      <c r="ES3711" s="1"/>
      <c r="ET3711" s="1"/>
      <c r="EU3711" s="1"/>
      <c r="EV3711" s="1"/>
      <c r="EW3711" s="1"/>
      <c r="EX3711" s="1"/>
      <c r="EY3711" s="1"/>
      <c r="EZ3711" s="1"/>
      <c r="FA3711" s="1"/>
      <c r="FB3711" s="1"/>
      <c r="FC3711" s="1"/>
      <c r="FD3711" s="1"/>
      <c r="FE3711" s="1"/>
      <c r="FF3711" s="1"/>
      <c r="FG3711" s="1"/>
      <c r="FH3711" s="1"/>
      <c r="FI3711" s="1"/>
      <c r="FJ3711" s="1"/>
      <c r="FK3711" s="1"/>
      <c r="FL3711" s="1"/>
      <c r="FM3711" s="1"/>
      <c r="FN3711" s="1"/>
      <c r="FO3711" s="1"/>
      <c r="FP3711" s="1"/>
      <c r="FQ3711" s="1"/>
      <c r="FR3711" s="1"/>
      <c r="FS3711" s="1"/>
      <c r="FT3711" s="1"/>
      <c r="FU3711" s="1"/>
      <c r="FV3711" s="1"/>
      <c r="FW3711" s="1"/>
      <c r="FX3711" s="1"/>
      <c r="FY3711" s="1"/>
      <c r="FZ3711" s="1"/>
      <c r="GA3711" s="1"/>
      <c r="GB3711" s="1"/>
      <c r="GC3711" s="1"/>
      <c r="GD3711" s="1"/>
      <c r="GE3711" s="1"/>
      <c r="GF3711" s="1"/>
      <c r="GG3711" s="1"/>
      <c r="GH3711" s="1"/>
      <c r="GI3711" s="1"/>
      <c r="GJ3711" s="1"/>
      <c r="GK3711" s="1"/>
      <c r="GL3711" s="1"/>
      <c r="GM3711" s="1"/>
      <c r="GN3711" s="1"/>
      <c r="GO3711" s="1"/>
      <c r="GP3711" s="1"/>
      <c r="GQ3711" s="1"/>
      <c r="GR3711" s="1"/>
      <c r="GS3711" s="1"/>
      <c r="GT3711" s="1"/>
      <c r="GU3711" s="1"/>
      <c r="GV3711" s="1"/>
      <c r="GW3711" s="1"/>
      <c r="GX3711" s="1"/>
      <c r="GY3711" s="1"/>
      <c r="GZ3711" s="1"/>
      <c r="HA3711" s="1"/>
      <c r="HB3711" s="1"/>
      <c r="HC3711" s="1"/>
      <c r="HD3711" s="1"/>
      <c r="HE3711" s="1"/>
      <c r="HF3711" s="1"/>
      <c r="HG3711" s="1"/>
      <c r="HH3711" s="1"/>
      <c r="HI3711" s="1"/>
      <c r="HJ3711" s="1"/>
      <c r="HK3711" s="1"/>
      <c r="HL3711" s="1"/>
      <c r="HM3711" s="1"/>
      <c r="HN3711" s="1"/>
      <c r="HO3711" s="1"/>
      <c r="HP3711" s="1"/>
      <c r="HQ3711" s="1"/>
      <c r="HR3711" s="1"/>
      <c r="HS3711" s="1"/>
      <c r="HT3711" s="1"/>
      <c r="HU3711" s="1"/>
      <c r="HV3711" s="1"/>
      <c r="HW3711" s="1"/>
      <c r="HX3711" s="1"/>
      <c r="HY3711" s="1"/>
      <c r="HZ3711" s="1"/>
      <c r="IA3711" s="1"/>
      <c r="IB3711" s="1"/>
      <c r="IC3711" s="1"/>
      <c r="ID3711" s="1"/>
      <c r="IE3711" s="1"/>
      <c r="IF3711" s="1"/>
      <c r="IG3711" s="1"/>
      <c r="IH3711" s="1"/>
      <c r="II3711" s="1"/>
      <c r="IJ3711" s="1"/>
      <c r="IK3711" s="1"/>
      <c r="IL3711" s="1"/>
      <c r="IM3711" s="1"/>
      <c r="IN3711" s="1"/>
      <c r="IO3711" s="1"/>
      <c r="IP3711" s="1"/>
      <c r="IQ3711" s="1"/>
      <c r="IR3711" s="1"/>
      <c r="IS3711" s="1"/>
      <c r="IT3711" s="1"/>
      <c r="IU3711" s="1"/>
      <c r="IV3711" s="1"/>
      <c r="IW3711" s="1"/>
      <c r="IX3711" s="1"/>
      <c r="IY3711" s="1"/>
      <c r="IZ3711" s="1"/>
      <c r="JA3711" s="1"/>
      <c r="JB3711" s="1"/>
      <c r="JC3711" s="1"/>
      <c r="JD3711" s="1"/>
      <c r="JE3711" s="1"/>
      <c r="JF3711" s="1"/>
      <c r="JG3711" s="1"/>
      <c r="JH3711" s="1"/>
      <c r="JI3711" s="1"/>
      <c r="JJ3711" s="1"/>
      <c r="JK3711" s="1"/>
      <c r="JL3711" s="1"/>
      <c r="JM3711" s="1"/>
      <c r="JN3711" s="1"/>
      <c r="JO3711" s="1"/>
      <c r="JP3711" s="1"/>
      <c r="JQ3711" s="1"/>
      <c r="JR3711" s="1"/>
      <c r="JS3711" s="1"/>
      <c r="JT3711" s="1"/>
      <c r="JU3711" s="1"/>
      <c r="JV3711" s="1"/>
      <c r="JW3711" s="1"/>
      <c r="JX3711" s="1"/>
      <c r="JY3711" s="1"/>
      <c r="JZ3711" s="1"/>
      <c r="KA3711" s="1"/>
      <c r="KB3711" s="1"/>
      <c r="KC3711" s="1"/>
      <c r="KD3711" s="1"/>
      <c r="KE3711" s="1"/>
      <c r="KF3711" s="1"/>
      <c r="KG3711" s="1"/>
      <c r="KH3711" s="1"/>
      <c r="KI3711" s="1"/>
      <c r="KJ3711" s="1"/>
      <c r="KK3711" s="1"/>
      <c r="KL3711" s="1"/>
      <c r="KM3711" s="1"/>
      <c r="KN3711" s="1"/>
      <c r="KO3711" s="1"/>
      <c r="KP3711" s="1"/>
      <c r="KQ3711" s="1"/>
      <c r="KR3711" s="1"/>
      <c r="KS3711" s="1"/>
      <c r="KT3711" s="1"/>
      <c r="KU3711" s="1"/>
      <c r="KV3711" s="1"/>
      <c r="KW3711" s="1"/>
      <c r="KX3711" s="1"/>
      <c r="KY3711" s="1"/>
      <c r="KZ3711" s="1"/>
      <c r="LA3711" s="1"/>
      <c r="LB3711" s="1"/>
      <c r="LC3711" s="1"/>
      <c r="LD3711" s="1"/>
    </row>
    <row r="3712" spans="1:316" ht="78" customHeight="1">
      <c r="A3712" s="507"/>
      <c r="B3712" s="494"/>
      <c r="C3712" s="507"/>
      <c r="D3712" s="926" t="s">
        <v>5938</v>
      </c>
      <c r="E3712" s="2053" t="s">
        <v>28</v>
      </c>
      <c r="F3712" s="266" t="s">
        <v>24</v>
      </c>
      <c r="G3712" s="275" t="s">
        <v>5926</v>
      </c>
      <c r="H3712" s="266" t="s">
        <v>5935</v>
      </c>
      <c r="I3712" s="275" t="s">
        <v>29</v>
      </c>
      <c r="J3712" s="275" t="s">
        <v>5928</v>
      </c>
      <c r="K3712" s="275" t="s">
        <v>405</v>
      </c>
      <c r="L3712" s="951">
        <v>3</v>
      </c>
      <c r="M3712" s="353"/>
      <c r="N3712" s="373">
        <v>750</v>
      </c>
      <c r="O3712" s="900">
        <v>1250</v>
      </c>
      <c r="P3712" s="905" t="s">
        <v>4402</v>
      </c>
    </row>
    <row r="3713" spans="1:17" ht="78" customHeight="1">
      <c r="A3713" s="507"/>
      <c r="B3713" s="494"/>
      <c r="C3713" s="507"/>
      <c r="D3713" s="803"/>
      <c r="E3713" s="1440"/>
      <c r="F3713" s="229" t="s">
        <v>24</v>
      </c>
      <c r="G3713" s="275" t="s">
        <v>5926</v>
      </c>
      <c r="H3713" s="266" t="s">
        <v>5939</v>
      </c>
      <c r="I3713" s="275" t="s">
        <v>35</v>
      </c>
      <c r="J3713" s="457" t="s">
        <v>5930</v>
      </c>
      <c r="K3713" s="275" t="s">
        <v>405</v>
      </c>
      <c r="L3713" s="1564">
        <v>5</v>
      </c>
      <c r="M3713" s="353"/>
      <c r="N3713" s="373">
        <v>500</v>
      </c>
      <c r="O3713" s="900"/>
      <c r="P3713" s="905" t="s">
        <v>4780</v>
      </c>
    </row>
    <row r="3714" spans="1:17" ht="78" customHeight="1">
      <c r="A3714" s="507"/>
      <c r="B3714" s="494"/>
      <c r="C3714" s="507"/>
      <c r="D3714" s="234" t="s">
        <v>5940</v>
      </c>
      <c r="E3714" s="460" t="s">
        <v>28</v>
      </c>
      <c r="F3714" s="266" t="s">
        <v>24</v>
      </c>
      <c r="G3714" s="275" t="s">
        <v>5926</v>
      </c>
      <c r="H3714" s="266" t="s">
        <v>5927</v>
      </c>
      <c r="I3714" s="275" t="s">
        <v>29</v>
      </c>
      <c r="J3714" s="275" t="s">
        <v>5928</v>
      </c>
      <c r="K3714" s="275" t="s">
        <v>405</v>
      </c>
      <c r="L3714" s="951">
        <v>5</v>
      </c>
      <c r="M3714" s="353"/>
      <c r="N3714" s="373">
        <v>250</v>
      </c>
      <c r="O3714" s="881">
        <v>250</v>
      </c>
      <c r="P3714" s="905" t="s">
        <v>4402</v>
      </c>
    </row>
    <row r="3715" spans="1:17" ht="78" customHeight="1">
      <c r="A3715" s="230" t="s">
        <v>5749</v>
      </c>
      <c r="B3715" s="226" t="s">
        <v>2800</v>
      </c>
      <c r="C3715" s="229" t="s">
        <v>5941</v>
      </c>
      <c r="D3715" s="457" t="s">
        <v>5941</v>
      </c>
      <c r="E3715" s="2054" t="s">
        <v>28</v>
      </c>
      <c r="F3715" s="229" t="s">
        <v>24</v>
      </c>
      <c r="G3715" s="457" t="s">
        <v>5919</v>
      </c>
      <c r="H3715" s="229" t="s">
        <v>5942</v>
      </c>
      <c r="I3715" s="457" t="s">
        <v>29</v>
      </c>
      <c r="J3715" s="457" t="s">
        <v>5943</v>
      </c>
      <c r="K3715" s="457" t="s">
        <v>5922</v>
      </c>
      <c r="L3715" s="1563">
        <v>2</v>
      </c>
      <c r="M3715" s="353"/>
      <c r="N3715" s="373">
        <v>0</v>
      </c>
      <c r="O3715" s="881">
        <v>0</v>
      </c>
      <c r="P3715" s="373" t="s">
        <v>5944</v>
      </c>
    </row>
    <row r="3716" spans="1:17" ht="78" customHeight="1">
      <c r="A3716" s="507" t="s">
        <v>5749</v>
      </c>
      <c r="B3716" s="494" t="s">
        <v>3216</v>
      </c>
      <c r="C3716" s="507" t="s">
        <v>5945</v>
      </c>
      <c r="D3716" s="921" t="s">
        <v>5946</v>
      </c>
      <c r="E3716" s="2077" t="s">
        <v>28</v>
      </c>
      <c r="F3716" s="7" t="s">
        <v>32</v>
      </c>
      <c r="G3716" s="964" t="s">
        <v>5731</v>
      </c>
      <c r="H3716" s="7" t="s">
        <v>5947</v>
      </c>
      <c r="I3716" s="964" t="s">
        <v>35</v>
      </c>
      <c r="J3716" s="964" t="s">
        <v>661</v>
      </c>
      <c r="K3716" s="964" t="s">
        <v>5733</v>
      </c>
      <c r="L3716" s="1116">
        <v>2</v>
      </c>
      <c r="M3716" s="354" t="s">
        <v>5948</v>
      </c>
      <c r="N3716" s="373">
        <v>200</v>
      </c>
      <c r="O3716" s="900">
        <v>300</v>
      </c>
      <c r="P3716" s="905" t="s">
        <v>3835</v>
      </c>
    </row>
    <row r="3717" spans="1:17" ht="78" customHeight="1">
      <c r="A3717" s="507"/>
      <c r="B3717" s="494"/>
      <c r="C3717" s="507"/>
      <c r="D3717" s="921"/>
      <c r="E3717" s="2077"/>
      <c r="F3717" s="7" t="s">
        <v>32</v>
      </c>
      <c r="G3717" s="964" t="s">
        <v>701</v>
      </c>
      <c r="H3717" s="7" t="s">
        <v>5949</v>
      </c>
      <c r="I3717" s="964" t="s">
        <v>29</v>
      </c>
      <c r="J3717" s="964" t="s">
        <v>321</v>
      </c>
      <c r="K3717" s="964" t="s">
        <v>293</v>
      </c>
      <c r="L3717" s="1116">
        <v>2</v>
      </c>
      <c r="M3717" s="354" t="s">
        <v>5950</v>
      </c>
      <c r="N3717" s="373">
        <v>100</v>
      </c>
      <c r="O3717" s="900"/>
      <c r="P3717" s="905" t="s">
        <v>3828</v>
      </c>
    </row>
    <row r="3718" spans="1:17" ht="78" customHeight="1">
      <c r="A3718" s="507"/>
      <c r="B3718" s="494"/>
      <c r="C3718" s="507"/>
      <c r="D3718" s="921" t="s">
        <v>5951</v>
      </c>
      <c r="E3718" s="2077" t="s">
        <v>28</v>
      </c>
      <c r="F3718" s="7" t="s">
        <v>32</v>
      </c>
      <c r="G3718" s="964" t="s">
        <v>5731</v>
      </c>
      <c r="H3718" s="7" t="s">
        <v>5947</v>
      </c>
      <c r="I3718" s="964" t="s">
        <v>35</v>
      </c>
      <c r="J3718" s="964" t="s">
        <v>661</v>
      </c>
      <c r="K3718" s="964" t="s">
        <v>5733</v>
      </c>
      <c r="L3718" s="1116">
        <v>3</v>
      </c>
      <c r="M3718" s="354"/>
      <c r="N3718" s="373">
        <v>100</v>
      </c>
      <c r="O3718" s="900">
        <v>200</v>
      </c>
      <c r="P3718" s="905" t="s">
        <v>3835</v>
      </c>
    </row>
    <row r="3719" spans="1:17" ht="78" customHeight="1">
      <c r="A3719" s="507"/>
      <c r="B3719" s="494"/>
      <c r="C3719" s="507"/>
      <c r="D3719" s="921"/>
      <c r="E3719" s="2077"/>
      <c r="F3719" s="73" t="s">
        <v>32</v>
      </c>
      <c r="G3719" s="966" t="s">
        <v>701</v>
      </c>
      <c r="H3719" s="73" t="s">
        <v>5949</v>
      </c>
      <c r="I3719" s="966" t="s">
        <v>29</v>
      </c>
      <c r="J3719" s="966" t="s">
        <v>321</v>
      </c>
      <c r="K3719" s="966" t="s">
        <v>293</v>
      </c>
      <c r="L3719" s="1117">
        <v>2</v>
      </c>
      <c r="M3719" s="354"/>
      <c r="N3719" s="366">
        <v>100</v>
      </c>
      <c r="O3719" s="900"/>
      <c r="P3719" s="905" t="s">
        <v>3828</v>
      </c>
    </row>
    <row r="3720" spans="1:17" ht="78" customHeight="1">
      <c r="A3720" s="507" t="s">
        <v>5749</v>
      </c>
      <c r="B3720" s="494" t="s">
        <v>3126</v>
      </c>
      <c r="C3720" s="507" t="s">
        <v>5345</v>
      </c>
      <c r="D3720" s="281" t="s">
        <v>5952</v>
      </c>
      <c r="E3720" s="887" t="s">
        <v>28</v>
      </c>
      <c r="F3720" s="274" t="s">
        <v>32</v>
      </c>
      <c r="G3720" s="275" t="s">
        <v>5808</v>
      </c>
      <c r="H3720" s="274" t="s">
        <v>5953</v>
      </c>
      <c r="I3720" s="281" t="s">
        <v>35</v>
      </c>
      <c r="J3720" s="281" t="s">
        <v>424</v>
      </c>
      <c r="K3720" s="275" t="s">
        <v>5733</v>
      </c>
      <c r="L3720" s="951">
        <v>1</v>
      </c>
      <c r="M3720" s="397"/>
      <c r="N3720" s="939">
        <v>500</v>
      </c>
      <c r="O3720" s="2311">
        <v>500</v>
      </c>
      <c r="P3720" s="905" t="s">
        <v>3835</v>
      </c>
    </row>
    <row r="3721" spans="1:17" s="267" customFormat="1" ht="78" customHeight="1">
      <c r="A3721" s="507"/>
      <c r="B3721" s="494"/>
      <c r="C3721" s="507"/>
      <c r="D3721" s="281" t="s">
        <v>5954</v>
      </c>
      <c r="E3721" s="887" t="s">
        <v>28</v>
      </c>
      <c r="F3721" s="274" t="s">
        <v>32</v>
      </c>
      <c r="G3721" s="275" t="s">
        <v>5808</v>
      </c>
      <c r="H3721" s="274" t="s">
        <v>5955</v>
      </c>
      <c r="I3721" s="281" t="s">
        <v>35</v>
      </c>
      <c r="J3721" s="281" t="s">
        <v>421</v>
      </c>
      <c r="K3721" s="275" t="s">
        <v>5733</v>
      </c>
      <c r="L3721" s="951">
        <v>1</v>
      </c>
      <c r="M3721" s="397"/>
      <c r="N3721" s="939">
        <v>500</v>
      </c>
      <c r="O3721" s="2311">
        <v>500</v>
      </c>
      <c r="P3721" s="905" t="s">
        <v>3835</v>
      </c>
      <c r="Q3721" s="415"/>
    </row>
    <row r="3722" spans="1:17" s="267" customFormat="1" ht="78" customHeight="1">
      <c r="A3722" s="507"/>
      <c r="B3722" s="494"/>
      <c r="C3722" s="507"/>
      <c r="D3722" s="281" t="s">
        <v>5956</v>
      </c>
      <c r="E3722" s="887" t="s">
        <v>28</v>
      </c>
      <c r="F3722" s="274" t="s">
        <v>32</v>
      </c>
      <c r="G3722" s="275" t="s">
        <v>5808</v>
      </c>
      <c r="H3722" s="274" t="s">
        <v>5867</v>
      </c>
      <c r="I3722" s="281" t="s">
        <v>35</v>
      </c>
      <c r="J3722" s="281" t="s">
        <v>5360</v>
      </c>
      <c r="K3722" s="275" t="s">
        <v>5733</v>
      </c>
      <c r="L3722" s="951">
        <v>1</v>
      </c>
      <c r="M3722" s="397"/>
      <c r="N3722" s="939">
        <v>500</v>
      </c>
      <c r="O3722" s="2311">
        <v>500</v>
      </c>
      <c r="P3722" s="905" t="s">
        <v>3835</v>
      </c>
      <c r="Q3722" s="415"/>
    </row>
    <row r="3723" spans="1:17" s="267" customFormat="1" ht="78" customHeight="1">
      <c r="A3723" s="507"/>
      <c r="B3723" s="494"/>
      <c r="C3723" s="507"/>
      <c r="D3723" s="281" t="s">
        <v>5957</v>
      </c>
      <c r="E3723" s="887" t="s">
        <v>28</v>
      </c>
      <c r="F3723" s="274" t="s">
        <v>32</v>
      </c>
      <c r="G3723" s="275" t="s">
        <v>5808</v>
      </c>
      <c r="H3723" s="274" t="s">
        <v>5955</v>
      </c>
      <c r="I3723" s="281" t="s">
        <v>35</v>
      </c>
      <c r="J3723" s="281" t="s">
        <v>421</v>
      </c>
      <c r="K3723" s="275" t="s">
        <v>5733</v>
      </c>
      <c r="L3723" s="951">
        <v>1</v>
      </c>
      <c r="M3723" s="397"/>
      <c r="N3723" s="939">
        <v>500</v>
      </c>
      <c r="O3723" s="2311">
        <v>500</v>
      </c>
      <c r="P3723" s="905" t="s">
        <v>3835</v>
      </c>
      <c r="Q3723" s="415"/>
    </row>
    <row r="3724" spans="1:17" s="267" customFormat="1" ht="78" customHeight="1">
      <c r="A3724" s="507"/>
      <c r="B3724" s="494"/>
      <c r="C3724" s="507"/>
      <c r="D3724" s="744" t="s">
        <v>5958</v>
      </c>
      <c r="E3724" s="2055" t="s">
        <v>23</v>
      </c>
      <c r="F3724" s="274" t="s">
        <v>32</v>
      </c>
      <c r="G3724" s="275" t="s">
        <v>5808</v>
      </c>
      <c r="H3724" s="274" t="s">
        <v>5953</v>
      </c>
      <c r="I3724" s="281" t="s">
        <v>35</v>
      </c>
      <c r="J3724" s="281" t="s">
        <v>424</v>
      </c>
      <c r="K3724" s="275" t="s">
        <v>5733</v>
      </c>
      <c r="L3724" s="951">
        <v>1</v>
      </c>
      <c r="M3724" s="354" t="s">
        <v>5952</v>
      </c>
      <c r="N3724" s="939">
        <v>500</v>
      </c>
      <c r="O3724" s="1761">
        <v>1500</v>
      </c>
      <c r="P3724" s="905" t="s">
        <v>3835</v>
      </c>
      <c r="Q3724" s="415"/>
    </row>
    <row r="3725" spans="1:17" s="267" customFormat="1" ht="78" customHeight="1">
      <c r="A3725" s="507"/>
      <c r="B3725" s="494"/>
      <c r="C3725" s="507"/>
      <c r="D3725" s="744"/>
      <c r="E3725" s="2059"/>
      <c r="F3725" s="274" t="s">
        <v>32</v>
      </c>
      <c r="G3725" s="275" t="s">
        <v>5808</v>
      </c>
      <c r="H3725" s="274" t="s">
        <v>5955</v>
      </c>
      <c r="I3725" s="281" t="s">
        <v>35</v>
      </c>
      <c r="J3725" s="281" t="s">
        <v>421</v>
      </c>
      <c r="K3725" s="275" t="s">
        <v>5733</v>
      </c>
      <c r="L3725" s="951">
        <v>1</v>
      </c>
      <c r="M3725" s="354" t="s">
        <v>5954</v>
      </c>
      <c r="N3725" s="939">
        <v>500</v>
      </c>
      <c r="O3725" s="1761"/>
      <c r="P3725" s="905" t="s">
        <v>3835</v>
      </c>
      <c r="Q3725" s="415"/>
    </row>
    <row r="3726" spans="1:17" s="267" customFormat="1" ht="78" customHeight="1">
      <c r="A3726" s="507"/>
      <c r="B3726" s="494"/>
      <c r="C3726" s="507"/>
      <c r="D3726" s="744"/>
      <c r="E3726" s="2059"/>
      <c r="F3726" s="274" t="s">
        <v>32</v>
      </c>
      <c r="G3726" s="275" t="s">
        <v>5808</v>
      </c>
      <c r="H3726" s="274" t="s">
        <v>5867</v>
      </c>
      <c r="I3726" s="281" t="s">
        <v>35</v>
      </c>
      <c r="J3726" s="281" t="s">
        <v>5360</v>
      </c>
      <c r="K3726" s="275" t="s">
        <v>5733</v>
      </c>
      <c r="L3726" s="951">
        <v>1</v>
      </c>
      <c r="M3726" s="354" t="s">
        <v>5956</v>
      </c>
      <c r="N3726" s="939">
        <v>500</v>
      </c>
      <c r="O3726" s="1761"/>
      <c r="P3726" s="905" t="s">
        <v>3835</v>
      </c>
      <c r="Q3726" s="415"/>
    </row>
    <row r="3727" spans="1:17" s="267" customFormat="1" ht="78" customHeight="1">
      <c r="A3727" s="742" t="s">
        <v>5749</v>
      </c>
      <c r="B3727" s="494" t="s">
        <v>4448</v>
      </c>
      <c r="C3727" s="507" t="s">
        <v>5959</v>
      </c>
      <c r="D3727" s="744" t="s">
        <v>5960</v>
      </c>
      <c r="E3727" s="2059" t="s">
        <v>28</v>
      </c>
      <c r="F3727" s="275" t="s">
        <v>24</v>
      </c>
      <c r="G3727" s="275" t="s">
        <v>5755</v>
      </c>
      <c r="H3727" s="275" t="s">
        <v>5961</v>
      </c>
      <c r="I3727" s="275" t="s">
        <v>26</v>
      </c>
      <c r="J3727" s="275" t="s">
        <v>5962</v>
      </c>
      <c r="K3727" s="275" t="s">
        <v>5963</v>
      </c>
      <c r="L3727" s="886">
        <v>6</v>
      </c>
      <c r="M3727" s="373"/>
      <c r="N3727" s="939">
        <v>0</v>
      </c>
      <c r="O3727" s="1761">
        <v>3500</v>
      </c>
      <c r="P3727" s="904" t="s">
        <v>5964</v>
      </c>
      <c r="Q3727" s="415"/>
    </row>
    <row r="3728" spans="1:17" ht="78" customHeight="1">
      <c r="A3728" s="743"/>
      <c r="B3728" s="494"/>
      <c r="C3728" s="507"/>
      <c r="D3728" s="744"/>
      <c r="E3728" s="2059"/>
      <c r="F3728" s="275" t="s">
        <v>24</v>
      </c>
      <c r="G3728" s="275" t="s">
        <v>5965</v>
      </c>
      <c r="H3728" s="275" t="s">
        <v>5966</v>
      </c>
      <c r="I3728" s="275" t="s">
        <v>368</v>
      </c>
      <c r="J3728" s="275" t="s">
        <v>5967</v>
      </c>
      <c r="K3728" s="275" t="s">
        <v>5335</v>
      </c>
      <c r="L3728" s="886">
        <v>5</v>
      </c>
      <c r="M3728" s="373"/>
      <c r="N3728" s="939">
        <v>3000</v>
      </c>
      <c r="O3728" s="1761"/>
      <c r="P3728" s="905" t="s">
        <v>3835</v>
      </c>
    </row>
    <row r="3729" spans="1:16" ht="78" customHeight="1">
      <c r="A3729" s="743"/>
      <c r="B3729" s="494"/>
      <c r="C3729" s="507"/>
      <c r="D3729" s="744"/>
      <c r="E3729" s="2059"/>
      <c r="F3729" s="275" t="s">
        <v>32</v>
      </c>
      <c r="G3729" s="275" t="s">
        <v>701</v>
      </c>
      <c r="H3729" s="275" t="s">
        <v>5968</v>
      </c>
      <c r="I3729" s="275" t="s">
        <v>368</v>
      </c>
      <c r="J3729" s="275" t="s">
        <v>5711</v>
      </c>
      <c r="K3729" s="275" t="s">
        <v>293</v>
      </c>
      <c r="L3729" s="886">
        <v>1</v>
      </c>
      <c r="M3729" s="373"/>
      <c r="N3729" s="939">
        <v>500</v>
      </c>
      <c r="O3729" s="1761"/>
      <c r="P3729" s="905" t="s">
        <v>3835</v>
      </c>
    </row>
    <row r="3730" spans="1:16" ht="78" customHeight="1">
      <c r="A3730" s="743"/>
      <c r="B3730" s="494"/>
      <c r="C3730" s="507"/>
      <c r="D3730" s="744" t="s">
        <v>5969</v>
      </c>
      <c r="E3730" s="2059" t="s">
        <v>23</v>
      </c>
      <c r="F3730" s="275" t="s">
        <v>24</v>
      </c>
      <c r="G3730" s="275" t="s">
        <v>5755</v>
      </c>
      <c r="H3730" s="275" t="s">
        <v>5961</v>
      </c>
      <c r="I3730" s="275" t="s">
        <v>26</v>
      </c>
      <c r="J3730" s="275" t="s">
        <v>5962</v>
      </c>
      <c r="K3730" s="275" t="s">
        <v>5963</v>
      </c>
      <c r="L3730" s="886">
        <v>6</v>
      </c>
      <c r="M3730" s="373" t="s">
        <v>5960</v>
      </c>
      <c r="N3730" s="939">
        <v>0</v>
      </c>
      <c r="O3730" s="1761">
        <v>3500</v>
      </c>
      <c r="P3730" s="904" t="s">
        <v>5964</v>
      </c>
    </row>
    <row r="3731" spans="1:16" ht="78" customHeight="1">
      <c r="A3731" s="743"/>
      <c r="B3731" s="494"/>
      <c r="C3731" s="507"/>
      <c r="D3731" s="744"/>
      <c r="E3731" s="2059"/>
      <c r="F3731" s="275" t="s">
        <v>24</v>
      </c>
      <c r="G3731" s="275" t="s">
        <v>5965</v>
      </c>
      <c r="H3731" s="275" t="s">
        <v>5966</v>
      </c>
      <c r="I3731" s="275" t="s">
        <v>368</v>
      </c>
      <c r="J3731" s="275" t="s">
        <v>5967</v>
      </c>
      <c r="K3731" s="275" t="s">
        <v>5335</v>
      </c>
      <c r="L3731" s="886">
        <v>5</v>
      </c>
      <c r="M3731" s="373" t="s">
        <v>5960</v>
      </c>
      <c r="N3731" s="939">
        <v>3000</v>
      </c>
      <c r="O3731" s="1761"/>
      <c r="P3731" s="905" t="s">
        <v>3835</v>
      </c>
    </row>
    <row r="3732" spans="1:16" ht="78" customHeight="1">
      <c r="A3732" s="743"/>
      <c r="B3732" s="494"/>
      <c r="C3732" s="507"/>
      <c r="D3732" s="744"/>
      <c r="E3732" s="2059"/>
      <c r="F3732" s="275" t="s">
        <v>32</v>
      </c>
      <c r="G3732" s="275" t="s">
        <v>701</v>
      </c>
      <c r="H3732" s="275" t="s">
        <v>5968</v>
      </c>
      <c r="I3732" s="275" t="s">
        <v>368</v>
      </c>
      <c r="J3732" s="275" t="s">
        <v>5711</v>
      </c>
      <c r="K3732" s="275" t="s">
        <v>293</v>
      </c>
      <c r="L3732" s="886">
        <v>1</v>
      </c>
      <c r="M3732" s="373" t="s">
        <v>5960</v>
      </c>
      <c r="N3732" s="939">
        <v>500</v>
      </c>
      <c r="O3732" s="1761"/>
      <c r="P3732" s="905" t="s">
        <v>3835</v>
      </c>
    </row>
    <row r="3733" spans="1:16" ht="78" customHeight="1">
      <c r="A3733" s="743"/>
      <c r="B3733" s="494"/>
      <c r="C3733" s="507"/>
      <c r="D3733" s="744" t="s">
        <v>5970</v>
      </c>
      <c r="E3733" s="2059" t="s">
        <v>28</v>
      </c>
      <c r="F3733" s="275" t="s">
        <v>24</v>
      </c>
      <c r="G3733" s="275" t="s">
        <v>5965</v>
      </c>
      <c r="H3733" s="275" t="s">
        <v>5966</v>
      </c>
      <c r="I3733" s="275" t="s">
        <v>368</v>
      </c>
      <c r="J3733" s="275" t="s">
        <v>5967</v>
      </c>
      <c r="K3733" s="275" t="s">
        <v>5335</v>
      </c>
      <c r="L3733" s="886">
        <v>5</v>
      </c>
      <c r="M3733" s="373"/>
      <c r="N3733" s="939">
        <v>3000</v>
      </c>
      <c r="O3733" s="1761">
        <v>4000</v>
      </c>
      <c r="P3733" s="905" t="s">
        <v>3835</v>
      </c>
    </row>
    <row r="3734" spans="1:16" ht="78" customHeight="1">
      <c r="A3734" s="743"/>
      <c r="B3734" s="494"/>
      <c r="C3734" s="507"/>
      <c r="D3734" s="744"/>
      <c r="E3734" s="2059"/>
      <c r="F3734" s="275" t="s">
        <v>32</v>
      </c>
      <c r="G3734" s="275" t="s">
        <v>701</v>
      </c>
      <c r="H3734" s="275" t="s">
        <v>5968</v>
      </c>
      <c r="I3734" s="275" t="s">
        <v>368</v>
      </c>
      <c r="J3734" s="275" t="s">
        <v>5711</v>
      </c>
      <c r="K3734" s="275" t="s">
        <v>293</v>
      </c>
      <c r="L3734" s="886">
        <v>1</v>
      </c>
      <c r="M3734" s="373"/>
      <c r="N3734" s="939">
        <v>500</v>
      </c>
      <c r="O3734" s="1761"/>
      <c r="P3734" s="905" t="s">
        <v>3835</v>
      </c>
    </row>
    <row r="3735" spans="1:16" ht="78" customHeight="1">
      <c r="A3735" s="743"/>
      <c r="B3735" s="494"/>
      <c r="C3735" s="507"/>
      <c r="D3735" s="744"/>
      <c r="E3735" s="2059"/>
      <c r="F3735" s="275" t="s">
        <v>32</v>
      </c>
      <c r="G3735" s="275" t="s">
        <v>5731</v>
      </c>
      <c r="H3735" s="275" t="s">
        <v>5453</v>
      </c>
      <c r="I3735" s="275" t="s">
        <v>368</v>
      </c>
      <c r="J3735" s="275" t="s">
        <v>5971</v>
      </c>
      <c r="K3735" s="275" t="s">
        <v>5765</v>
      </c>
      <c r="L3735" s="886">
        <v>2</v>
      </c>
      <c r="M3735" s="373"/>
      <c r="N3735" s="939">
        <v>500</v>
      </c>
      <c r="O3735" s="1761"/>
      <c r="P3735" s="905" t="s">
        <v>3835</v>
      </c>
    </row>
    <row r="3736" spans="1:16" ht="78" customHeight="1">
      <c r="A3736" s="743"/>
      <c r="B3736" s="494"/>
      <c r="C3736" s="507"/>
      <c r="D3736" s="744" t="s">
        <v>5972</v>
      </c>
      <c r="E3736" s="2059" t="s">
        <v>28</v>
      </c>
      <c r="F3736" s="275" t="s">
        <v>32</v>
      </c>
      <c r="G3736" s="275" t="s">
        <v>5734</v>
      </c>
      <c r="H3736" s="275" t="s">
        <v>5973</v>
      </c>
      <c r="I3736" s="275" t="s">
        <v>26</v>
      </c>
      <c r="J3736" s="275">
        <v>4</v>
      </c>
      <c r="K3736" s="275" t="s">
        <v>5860</v>
      </c>
      <c r="L3736" s="886">
        <v>1</v>
      </c>
      <c r="M3736" s="373"/>
      <c r="N3736" s="939">
        <v>250</v>
      </c>
      <c r="O3736" s="1761">
        <v>450</v>
      </c>
      <c r="P3736" s="905" t="s">
        <v>3828</v>
      </c>
    </row>
    <row r="3737" spans="1:16" ht="78" customHeight="1">
      <c r="A3737" s="743"/>
      <c r="B3737" s="494"/>
      <c r="C3737" s="507"/>
      <c r="D3737" s="744"/>
      <c r="E3737" s="2059"/>
      <c r="F3737" s="275" t="s">
        <v>32</v>
      </c>
      <c r="G3737" s="275" t="s">
        <v>5731</v>
      </c>
      <c r="H3737" s="275" t="s">
        <v>5455</v>
      </c>
      <c r="I3737" s="275" t="s">
        <v>368</v>
      </c>
      <c r="J3737" s="275" t="s">
        <v>471</v>
      </c>
      <c r="K3737" s="275" t="s">
        <v>5765</v>
      </c>
      <c r="L3737" s="886">
        <v>2</v>
      </c>
      <c r="M3737" s="373"/>
      <c r="N3737" s="939">
        <v>200</v>
      </c>
      <c r="O3737" s="1761"/>
      <c r="P3737" s="905" t="s">
        <v>3835</v>
      </c>
    </row>
    <row r="3738" spans="1:16" ht="78" customHeight="1">
      <c r="A3738" s="507" t="s">
        <v>5749</v>
      </c>
      <c r="B3738" s="559" t="s">
        <v>2834</v>
      </c>
      <c r="C3738" s="523" t="s">
        <v>5974</v>
      </c>
      <c r="D3738" s="803" t="s">
        <v>5975</v>
      </c>
      <c r="E3738" s="1440" t="s">
        <v>23</v>
      </c>
      <c r="F3738" s="27" t="s">
        <v>24</v>
      </c>
      <c r="G3738" s="277" t="s">
        <v>5976</v>
      </c>
      <c r="H3738" s="207" t="s">
        <v>5465</v>
      </c>
      <c r="I3738" s="242" t="s">
        <v>29</v>
      </c>
      <c r="J3738" s="277">
        <v>19</v>
      </c>
      <c r="K3738" s="277" t="s">
        <v>5977</v>
      </c>
      <c r="L3738" s="1572">
        <v>3</v>
      </c>
      <c r="M3738" s="353" t="s">
        <v>5978</v>
      </c>
      <c r="N3738" s="939">
        <v>3000</v>
      </c>
      <c r="O3738" s="1761">
        <v>7000</v>
      </c>
      <c r="P3738" s="905" t="s">
        <v>3835</v>
      </c>
    </row>
    <row r="3739" spans="1:16" ht="78" customHeight="1">
      <c r="A3739" s="507"/>
      <c r="B3739" s="494"/>
      <c r="C3739" s="507"/>
      <c r="D3739" s="744"/>
      <c r="E3739" s="2055"/>
      <c r="F3739" s="286" t="s">
        <v>24</v>
      </c>
      <c r="G3739" s="275" t="s">
        <v>5979</v>
      </c>
      <c r="H3739" s="266" t="s">
        <v>5980</v>
      </c>
      <c r="I3739" s="275" t="s">
        <v>29</v>
      </c>
      <c r="J3739" s="275">
        <v>40</v>
      </c>
      <c r="K3739" s="275" t="s">
        <v>5981</v>
      </c>
      <c r="L3739" s="886">
        <v>2</v>
      </c>
      <c r="M3739" s="353" t="s">
        <v>5982</v>
      </c>
      <c r="N3739" s="939">
        <v>4000</v>
      </c>
      <c r="O3739" s="1761"/>
      <c r="P3739" s="905" t="s">
        <v>3835</v>
      </c>
    </row>
    <row r="3740" spans="1:16" ht="78" customHeight="1">
      <c r="A3740" s="507"/>
      <c r="B3740" s="494"/>
      <c r="C3740" s="507"/>
      <c r="D3740" s="744" t="s">
        <v>5983</v>
      </c>
      <c r="E3740" s="2055" t="s">
        <v>23</v>
      </c>
      <c r="F3740" s="286" t="s">
        <v>24</v>
      </c>
      <c r="G3740" s="275" t="s">
        <v>5751</v>
      </c>
      <c r="H3740" s="266" t="s">
        <v>5984</v>
      </c>
      <c r="I3740" s="275" t="s">
        <v>35</v>
      </c>
      <c r="J3740" s="275">
        <v>495</v>
      </c>
      <c r="K3740" s="275" t="s">
        <v>5985</v>
      </c>
      <c r="L3740" s="886">
        <v>1</v>
      </c>
      <c r="M3740" s="353" t="s">
        <v>5986</v>
      </c>
      <c r="N3740" s="939">
        <v>0</v>
      </c>
      <c r="O3740" s="1761">
        <v>50000</v>
      </c>
      <c r="P3740" s="905" t="s">
        <v>4787</v>
      </c>
    </row>
    <row r="3741" spans="1:16" ht="78" customHeight="1">
      <c r="A3741" s="507"/>
      <c r="B3741" s="494"/>
      <c r="C3741" s="507"/>
      <c r="D3741" s="744"/>
      <c r="E3741" s="2055"/>
      <c r="F3741" s="286" t="s">
        <v>313</v>
      </c>
      <c r="G3741" s="275" t="s">
        <v>5987</v>
      </c>
      <c r="H3741" s="266" t="s">
        <v>5988</v>
      </c>
      <c r="I3741" s="275" t="s">
        <v>29</v>
      </c>
      <c r="J3741" s="275"/>
      <c r="K3741" s="275"/>
      <c r="L3741" s="886">
        <v>3</v>
      </c>
      <c r="M3741" s="353" t="s">
        <v>5986</v>
      </c>
      <c r="N3741" s="939">
        <v>50000</v>
      </c>
      <c r="O3741" s="1761"/>
      <c r="P3741" s="905" t="s">
        <v>3835</v>
      </c>
    </row>
    <row r="3742" spans="1:16" ht="78" customHeight="1">
      <c r="A3742" s="507"/>
      <c r="B3742" s="494"/>
      <c r="C3742" s="507"/>
      <c r="D3742" s="744" t="s">
        <v>5989</v>
      </c>
      <c r="E3742" s="2055" t="s">
        <v>23</v>
      </c>
      <c r="F3742" s="286" t="s">
        <v>313</v>
      </c>
      <c r="G3742" s="275" t="s">
        <v>5990</v>
      </c>
      <c r="H3742" s="266" t="s">
        <v>5988</v>
      </c>
      <c r="I3742" s="275" t="s">
        <v>29</v>
      </c>
      <c r="J3742" s="275">
        <v>40</v>
      </c>
      <c r="K3742" s="275"/>
      <c r="L3742" s="886">
        <v>3</v>
      </c>
      <c r="M3742" s="353" t="s">
        <v>5991</v>
      </c>
      <c r="N3742" s="939">
        <v>10000</v>
      </c>
      <c r="O3742" s="1761">
        <v>10000</v>
      </c>
      <c r="P3742" s="905" t="s">
        <v>3835</v>
      </c>
    </row>
    <row r="3743" spans="1:16" ht="78" customHeight="1">
      <c r="A3743" s="507"/>
      <c r="B3743" s="494"/>
      <c r="C3743" s="507"/>
      <c r="D3743" s="744"/>
      <c r="E3743" s="2055"/>
      <c r="F3743" s="286" t="s">
        <v>24</v>
      </c>
      <c r="G3743" s="275" t="s">
        <v>5751</v>
      </c>
      <c r="H3743" s="266" t="s">
        <v>5992</v>
      </c>
      <c r="I3743" s="275" t="s">
        <v>35</v>
      </c>
      <c r="J3743" s="275">
        <v>136</v>
      </c>
      <c r="K3743" s="275" t="s">
        <v>5985</v>
      </c>
      <c r="L3743" s="886">
        <v>2</v>
      </c>
      <c r="M3743" s="353" t="s">
        <v>5993</v>
      </c>
      <c r="N3743" s="939">
        <v>0</v>
      </c>
      <c r="O3743" s="1761"/>
      <c r="P3743" s="905" t="s">
        <v>4787</v>
      </c>
    </row>
    <row r="3744" spans="1:16" ht="78" customHeight="1">
      <c r="A3744" s="507"/>
      <c r="B3744" s="494"/>
      <c r="C3744" s="507"/>
      <c r="D3744" s="281" t="s">
        <v>5994</v>
      </c>
      <c r="E3744" s="887" t="s">
        <v>23</v>
      </c>
      <c r="F3744" s="286" t="s">
        <v>313</v>
      </c>
      <c r="G3744" s="275" t="s">
        <v>5995</v>
      </c>
      <c r="H3744" s="266" t="s">
        <v>5988</v>
      </c>
      <c r="I3744" s="275" t="s">
        <v>29</v>
      </c>
      <c r="J3744" s="275">
        <v>37</v>
      </c>
      <c r="K3744" s="275"/>
      <c r="L3744" s="886">
        <v>2</v>
      </c>
      <c r="M3744" s="353" t="s">
        <v>5996</v>
      </c>
      <c r="N3744" s="939">
        <v>20000</v>
      </c>
      <c r="O3744" s="2311">
        <v>20000</v>
      </c>
      <c r="P3744" s="905" t="s">
        <v>3835</v>
      </c>
    </row>
    <row r="3745" spans="1:16" ht="78" customHeight="1">
      <c r="A3745" s="507"/>
      <c r="B3745" s="494"/>
      <c r="C3745" s="507"/>
      <c r="D3745" s="281" t="s">
        <v>5997</v>
      </c>
      <c r="E3745" s="887" t="s">
        <v>28</v>
      </c>
      <c r="F3745" s="286" t="s">
        <v>313</v>
      </c>
      <c r="G3745" s="275" t="s">
        <v>5998</v>
      </c>
      <c r="H3745" s="266" t="s">
        <v>5999</v>
      </c>
      <c r="I3745" s="275" t="s">
        <v>35</v>
      </c>
      <c r="J3745" s="275">
        <v>27</v>
      </c>
      <c r="K3745" s="275"/>
      <c r="L3745" s="886">
        <v>2</v>
      </c>
      <c r="M3745" s="353"/>
      <c r="N3745" s="939">
        <v>20000</v>
      </c>
      <c r="O3745" s="2311">
        <v>20000</v>
      </c>
      <c r="P3745" s="905" t="s">
        <v>3835</v>
      </c>
    </row>
    <row r="3746" spans="1:16" ht="78" customHeight="1">
      <c r="A3746" s="507"/>
      <c r="B3746" s="494"/>
      <c r="C3746" s="507"/>
      <c r="D3746" s="281" t="s">
        <v>6000</v>
      </c>
      <c r="E3746" s="887" t="s">
        <v>28</v>
      </c>
      <c r="F3746" s="286" t="s">
        <v>24</v>
      </c>
      <c r="G3746" s="275" t="s">
        <v>5976</v>
      </c>
      <c r="H3746" s="266" t="s">
        <v>5988</v>
      </c>
      <c r="I3746" s="275" t="s">
        <v>29</v>
      </c>
      <c r="J3746" s="275">
        <v>19</v>
      </c>
      <c r="K3746" s="275" t="s">
        <v>5977</v>
      </c>
      <c r="L3746" s="886">
        <v>3</v>
      </c>
      <c r="M3746" s="353"/>
      <c r="N3746" s="939">
        <v>1500</v>
      </c>
      <c r="O3746" s="2311">
        <v>1500</v>
      </c>
      <c r="P3746" s="905" t="s">
        <v>3828</v>
      </c>
    </row>
    <row r="3747" spans="1:16" ht="78" customHeight="1">
      <c r="A3747" s="507"/>
      <c r="B3747" s="494"/>
      <c r="C3747" s="507"/>
      <c r="D3747" s="281" t="s">
        <v>6001</v>
      </c>
      <c r="E3747" s="887" t="s">
        <v>28</v>
      </c>
      <c r="F3747" s="286" t="s">
        <v>24</v>
      </c>
      <c r="G3747" s="275" t="s">
        <v>5976</v>
      </c>
      <c r="H3747" s="266" t="s">
        <v>5988</v>
      </c>
      <c r="I3747" s="275" t="s">
        <v>29</v>
      </c>
      <c r="J3747" s="275">
        <v>19</v>
      </c>
      <c r="K3747" s="275" t="s">
        <v>5977</v>
      </c>
      <c r="L3747" s="886">
        <v>3</v>
      </c>
      <c r="M3747" s="353"/>
      <c r="N3747" s="939">
        <v>1500</v>
      </c>
      <c r="O3747" s="2311">
        <v>1500</v>
      </c>
      <c r="P3747" s="905" t="s">
        <v>3828</v>
      </c>
    </row>
    <row r="3748" spans="1:16" ht="78" customHeight="1">
      <c r="A3748" s="507"/>
      <c r="B3748" s="494"/>
      <c r="C3748" s="507"/>
      <c r="D3748" s="281" t="s">
        <v>6002</v>
      </c>
      <c r="E3748" s="887" t="s">
        <v>28</v>
      </c>
      <c r="F3748" s="286" t="s">
        <v>24</v>
      </c>
      <c r="G3748" s="275" t="s">
        <v>5976</v>
      </c>
      <c r="H3748" s="266" t="s">
        <v>5988</v>
      </c>
      <c r="I3748" s="275" t="s">
        <v>29</v>
      </c>
      <c r="J3748" s="275">
        <v>19</v>
      </c>
      <c r="K3748" s="275" t="s">
        <v>5977</v>
      </c>
      <c r="L3748" s="886">
        <v>3</v>
      </c>
      <c r="M3748" s="353"/>
      <c r="N3748" s="939">
        <v>1500</v>
      </c>
      <c r="O3748" s="2311">
        <v>1500</v>
      </c>
      <c r="P3748" s="905" t="s">
        <v>3828</v>
      </c>
    </row>
    <row r="3749" spans="1:16" ht="78" customHeight="1">
      <c r="A3749" s="507"/>
      <c r="B3749" s="494"/>
      <c r="C3749" s="507"/>
      <c r="D3749" s="744" t="s">
        <v>5996</v>
      </c>
      <c r="E3749" s="2055" t="s">
        <v>28</v>
      </c>
      <c r="F3749" s="286" t="s">
        <v>24</v>
      </c>
      <c r="G3749" s="275" t="s">
        <v>5976</v>
      </c>
      <c r="H3749" s="266" t="s">
        <v>5988</v>
      </c>
      <c r="I3749" s="275" t="s">
        <v>29</v>
      </c>
      <c r="J3749" s="275">
        <v>19</v>
      </c>
      <c r="K3749" s="275" t="s">
        <v>5977</v>
      </c>
      <c r="L3749" s="886">
        <v>3</v>
      </c>
      <c r="M3749" s="353"/>
      <c r="N3749" s="939">
        <v>1500</v>
      </c>
      <c r="O3749" s="2312">
        <v>11500</v>
      </c>
      <c r="P3749" s="905" t="s">
        <v>3828</v>
      </c>
    </row>
    <row r="3750" spans="1:16" ht="78" customHeight="1">
      <c r="A3750" s="507"/>
      <c r="B3750" s="494"/>
      <c r="C3750" s="507"/>
      <c r="D3750" s="744"/>
      <c r="E3750" s="2055"/>
      <c r="F3750" s="286" t="s">
        <v>24</v>
      </c>
      <c r="G3750" s="275" t="s">
        <v>5751</v>
      </c>
      <c r="H3750" s="266" t="s">
        <v>5984</v>
      </c>
      <c r="I3750" s="275" t="s">
        <v>35</v>
      </c>
      <c r="J3750" s="275">
        <v>495</v>
      </c>
      <c r="K3750" s="275" t="s">
        <v>5985</v>
      </c>
      <c r="L3750" s="886">
        <v>3</v>
      </c>
      <c r="M3750" s="353"/>
      <c r="N3750" s="939">
        <v>0</v>
      </c>
      <c r="O3750" s="2312"/>
      <c r="P3750" s="905" t="s">
        <v>4787</v>
      </c>
    </row>
    <row r="3751" spans="1:16" ht="78" customHeight="1">
      <c r="A3751" s="507"/>
      <c r="B3751" s="494"/>
      <c r="C3751" s="507"/>
      <c r="D3751" s="744"/>
      <c r="E3751" s="2055"/>
      <c r="F3751" s="286" t="s">
        <v>313</v>
      </c>
      <c r="G3751" s="275" t="s">
        <v>5995</v>
      </c>
      <c r="H3751" s="266" t="s">
        <v>5988</v>
      </c>
      <c r="I3751" s="275" t="s">
        <v>29</v>
      </c>
      <c r="J3751" s="275">
        <v>37</v>
      </c>
      <c r="K3751" s="275"/>
      <c r="L3751" s="886">
        <v>2</v>
      </c>
      <c r="M3751" s="353"/>
      <c r="N3751" s="939">
        <v>10000</v>
      </c>
      <c r="O3751" s="2312"/>
      <c r="P3751" s="905" t="s">
        <v>3828</v>
      </c>
    </row>
    <row r="3752" spans="1:16" ht="78" customHeight="1">
      <c r="A3752" s="507"/>
      <c r="B3752" s="494"/>
      <c r="C3752" s="507"/>
      <c r="D3752" s="744" t="s">
        <v>5986</v>
      </c>
      <c r="E3752" s="2055" t="s">
        <v>28</v>
      </c>
      <c r="F3752" s="286" t="s">
        <v>24</v>
      </c>
      <c r="G3752" s="275" t="s">
        <v>5751</v>
      </c>
      <c r="H3752" s="266" t="s">
        <v>5984</v>
      </c>
      <c r="I3752" s="275" t="s">
        <v>35</v>
      </c>
      <c r="J3752" s="275">
        <v>495</v>
      </c>
      <c r="K3752" s="275" t="s">
        <v>5985</v>
      </c>
      <c r="L3752" s="886">
        <v>1</v>
      </c>
      <c r="M3752" s="353"/>
      <c r="N3752" s="939">
        <v>0</v>
      </c>
      <c r="O3752" s="1761">
        <v>25000</v>
      </c>
      <c r="P3752" s="905" t="s">
        <v>4787</v>
      </c>
    </row>
    <row r="3753" spans="1:16" ht="78" customHeight="1">
      <c r="A3753" s="507"/>
      <c r="B3753" s="494"/>
      <c r="C3753" s="507"/>
      <c r="D3753" s="744"/>
      <c r="E3753" s="2055"/>
      <c r="F3753" s="286" t="s">
        <v>313</v>
      </c>
      <c r="G3753" s="275" t="s">
        <v>5987</v>
      </c>
      <c r="H3753" s="266" t="s">
        <v>5988</v>
      </c>
      <c r="I3753" s="275" t="s">
        <v>29</v>
      </c>
      <c r="J3753" s="275"/>
      <c r="K3753" s="275"/>
      <c r="L3753" s="886">
        <v>3</v>
      </c>
      <c r="M3753" s="353"/>
      <c r="N3753" s="939">
        <v>25000</v>
      </c>
      <c r="O3753" s="1761"/>
      <c r="P3753" s="905" t="s">
        <v>3828</v>
      </c>
    </row>
    <row r="3754" spans="1:16" ht="78" customHeight="1">
      <c r="A3754" s="507"/>
      <c r="B3754" s="494"/>
      <c r="C3754" s="507"/>
      <c r="D3754" s="744" t="s">
        <v>5993</v>
      </c>
      <c r="E3754" s="2055" t="s">
        <v>28</v>
      </c>
      <c r="F3754" s="286" t="s">
        <v>24</v>
      </c>
      <c r="G3754" s="275" t="s">
        <v>5751</v>
      </c>
      <c r="H3754" s="266" t="s">
        <v>5992</v>
      </c>
      <c r="I3754" s="275" t="s">
        <v>35</v>
      </c>
      <c r="J3754" s="275">
        <v>264</v>
      </c>
      <c r="K3754" s="275" t="s">
        <v>5985</v>
      </c>
      <c r="L3754" s="886">
        <v>2</v>
      </c>
      <c r="M3754" s="353"/>
      <c r="N3754" s="939">
        <v>0</v>
      </c>
      <c r="O3754" s="1761">
        <v>6500</v>
      </c>
      <c r="P3754" s="905" t="s">
        <v>4787</v>
      </c>
    </row>
    <row r="3755" spans="1:16" ht="78" customHeight="1">
      <c r="A3755" s="507"/>
      <c r="B3755" s="494"/>
      <c r="C3755" s="507"/>
      <c r="D3755" s="744"/>
      <c r="E3755" s="2055"/>
      <c r="F3755" s="286" t="s">
        <v>24</v>
      </c>
      <c r="G3755" s="275" t="s">
        <v>5049</v>
      </c>
      <c r="H3755" s="266" t="s">
        <v>5988</v>
      </c>
      <c r="I3755" s="275" t="s">
        <v>29</v>
      </c>
      <c r="J3755" s="275">
        <v>33</v>
      </c>
      <c r="K3755" s="275" t="s">
        <v>405</v>
      </c>
      <c r="L3755" s="886">
        <v>1</v>
      </c>
      <c r="M3755" s="353"/>
      <c r="N3755" s="939">
        <v>5000</v>
      </c>
      <c r="O3755" s="1761"/>
      <c r="P3755" s="905" t="s">
        <v>3828</v>
      </c>
    </row>
    <row r="3756" spans="1:16" ht="78" customHeight="1">
      <c r="A3756" s="507"/>
      <c r="B3756" s="494"/>
      <c r="C3756" s="507"/>
      <c r="D3756" s="744"/>
      <c r="E3756" s="2055"/>
      <c r="F3756" s="286" t="s">
        <v>24</v>
      </c>
      <c r="G3756" s="275" t="s">
        <v>5976</v>
      </c>
      <c r="H3756" s="266" t="s">
        <v>5988</v>
      </c>
      <c r="I3756" s="275" t="s">
        <v>29</v>
      </c>
      <c r="J3756" s="275">
        <v>19</v>
      </c>
      <c r="K3756" s="275" t="s">
        <v>5977</v>
      </c>
      <c r="L3756" s="886">
        <v>3</v>
      </c>
      <c r="M3756" s="353"/>
      <c r="N3756" s="939">
        <v>1500</v>
      </c>
      <c r="O3756" s="1761"/>
      <c r="P3756" s="905" t="s">
        <v>3828</v>
      </c>
    </row>
    <row r="3757" spans="1:16" ht="78" customHeight="1">
      <c r="A3757" s="507"/>
      <c r="B3757" s="494"/>
      <c r="C3757" s="507"/>
      <c r="D3757" s="744" t="s">
        <v>6003</v>
      </c>
      <c r="E3757" s="2055" t="s">
        <v>28</v>
      </c>
      <c r="F3757" s="286" t="s">
        <v>24</v>
      </c>
      <c r="G3757" s="275" t="s">
        <v>5049</v>
      </c>
      <c r="H3757" s="266" t="s">
        <v>5999</v>
      </c>
      <c r="I3757" s="275" t="s">
        <v>35</v>
      </c>
      <c r="J3757" s="275">
        <v>49</v>
      </c>
      <c r="K3757" s="275" t="s">
        <v>405</v>
      </c>
      <c r="L3757" s="886">
        <v>1</v>
      </c>
      <c r="M3757" s="353"/>
      <c r="N3757" s="939">
        <v>10000</v>
      </c>
      <c r="O3757" s="1761">
        <v>10000</v>
      </c>
      <c r="P3757" s="905" t="s">
        <v>3835</v>
      </c>
    </row>
    <row r="3758" spans="1:16" ht="78" customHeight="1">
      <c r="A3758" s="507"/>
      <c r="B3758" s="494"/>
      <c r="C3758" s="507"/>
      <c r="D3758" s="744"/>
      <c r="E3758" s="2055"/>
      <c r="F3758" s="286" t="s">
        <v>24</v>
      </c>
      <c r="G3758" s="275" t="s">
        <v>5751</v>
      </c>
      <c r="H3758" s="266" t="s">
        <v>6004</v>
      </c>
      <c r="I3758" s="275" t="s">
        <v>35</v>
      </c>
      <c r="J3758" s="275">
        <v>350</v>
      </c>
      <c r="K3758" s="275" t="s">
        <v>5985</v>
      </c>
      <c r="L3758" s="886">
        <v>3</v>
      </c>
      <c r="M3758" s="353"/>
      <c r="N3758" s="939">
        <v>0</v>
      </c>
      <c r="O3758" s="1761"/>
      <c r="P3758" s="905" t="s">
        <v>4787</v>
      </c>
    </row>
    <row r="3759" spans="1:16" ht="78" customHeight="1">
      <c r="A3759" s="507"/>
      <c r="B3759" s="494"/>
      <c r="C3759" s="507"/>
      <c r="D3759" s="744" t="s">
        <v>5991</v>
      </c>
      <c r="E3759" s="2055" t="s">
        <v>28</v>
      </c>
      <c r="F3759" s="286" t="s">
        <v>313</v>
      </c>
      <c r="G3759" s="275" t="s">
        <v>5990</v>
      </c>
      <c r="H3759" s="266" t="s">
        <v>5988</v>
      </c>
      <c r="I3759" s="275" t="s">
        <v>29</v>
      </c>
      <c r="J3759" s="275">
        <v>40</v>
      </c>
      <c r="K3759" s="275"/>
      <c r="L3759" s="886">
        <v>3</v>
      </c>
      <c r="M3759" s="353"/>
      <c r="N3759" s="939">
        <v>5000</v>
      </c>
      <c r="O3759" s="1761">
        <v>5000</v>
      </c>
      <c r="P3759" s="905" t="s">
        <v>3828</v>
      </c>
    </row>
    <row r="3760" spans="1:16" ht="78" customHeight="1">
      <c r="A3760" s="507"/>
      <c r="B3760" s="494"/>
      <c r="C3760" s="507"/>
      <c r="D3760" s="744"/>
      <c r="E3760" s="2055"/>
      <c r="F3760" s="286" t="s">
        <v>24</v>
      </c>
      <c r="G3760" s="275" t="s">
        <v>5751</v>
      </c>
      <c r="H3760" s="266" t="s">
        <v>6004</v>
      </c>
      <c r="I3760" s="275" t="s">
        <v>35</v>
      </c>
      <c r="J3760" s="275">
        <v>350</v>
      </c>
      <c r="K3760" s="275" t="s">
        <v>5985</v>
      </c>
      <c r="L3760" s="886">
        <v>3</v>
      </c>
      <c r="M3760" s="353"/>
      <c r="N3760" s="939">
        <v>0</v>
      </c>
      <c r="O3760" s="1761"/>
      <c r="P3760" s="905" t="s">
        <v>4787</v>
      </c>
    </row>
    <row r="3761" spans="1:16" ht="78" customHeight="1">
      <c r="A3761" s="507"/>
      <c r="B3761" s="494"/>
      <c r="C3761" s="507"/>
      <c r="D3761" s="744" t="s">
        <v>6005</v>
      </c>
      <c r="E3761" s="2055" t="s">
        <v>28</v>
      </c>
      <c r="F3761" s="286" t="s">
        <v>24</v>
      </c>
      <c r="G3761" s="275" t="s">
        <v>5976</v>
      </c>
      <c r="H3761" s="266" t="s">
        <v>5988</v>
      </c>
      <c r="I3761" s="275" t="s">
        <v>29</v>
      </c>
      <c r="J3761" s="275">
        <v>19</v>
      </c>
      <c r="K3761" s="275" t="s">
        <v>5977</v>
      </c>
      <c r="L3761" s="886">
        <v>3</v>
      </c>
      <c r="M3761" s="353"/>
      <c r="N3761" s="939">
        <v>1500</v>
      </c>
      <c r="O3761" s="1761">
        <v>3500</v>
      </c>
      <c r="P3761" s="905" t="s">
        <v>3828</v>
      </c>
    </row>
    <row r="3762" spans="1:16" ht="78" customHeight="1">
      <c r="A3762" s="507"/>
      <c r="B3762" s="494"/>
      <c r="C3762" s="507"/>
      <c r="D3762" s="744"/>
      <c r="E3762" s="2055"/>
      <c r="F3762" s="286" t="s">
        <v>24</v>
      </c>
      <c r="G3762" s="275" t="s">
        <v>6006</v>
      </c>
      <c r="H3762" s="266" t="s">
        <v>5988</v>
      </c>
      <c r="I3762" s="275" t="s">
        <v>29</v>
      </c>
      <c r="J3762" s="275">
        <v>40</v>
      </c>
      <c r="K3762" s="275" t="s">
        <v>6007</v>
      </c>
      <c r="L3762" s="886">
        <v>2</v>
      </c>
      <c r="M3762" s="353"/>
      <c r="N3762" s="939">
        <v>2000</v>
      </c>
      <c r="O3762" s="1761"/>
      <c r="P3762" s="905" t="s">
        <v>3828</v>
      </c>
    </row>
    <row r="3763" spans="1:16" ht="78" customHeight="1">
      <c r="A3763" s="507"/>
      <c r="B3763" s="494"/>
      <c r="C3763" s="507"/>
      <c r="D3763" s="744" t="s">
        <v>6008</v>
      </c>
      <c r="E3763" s="2055" t="s">
        <v>28</v>
      </c>
      <c r="F3763" s="286" t="s">
        <v>24</v>
      </c>
      <c r="G3763" s="275" t="s">
        <v>5976</v>
      </c>
      <c r="H3763" s="266" t="s">
        <v>5988</v>
      </c>
      <c r="I3763" s="275" t="s">
        <v>29</v>
      </c>
      <c r="J3763" s="275">
        <v>19</v>
      </c>
      <c r="K3763" s="275" t="s">
        <v>5977</v>
      </c>
      <c r="L3763" s="886">
        <v>3</v>
      </c>
      <c r="M3763" s="353"/>
      <c r="N3763" s="939">
        <v>1500</v>
      </c>
      <c r="O3763" s="1761">
        <v>3500</v>
      </c>
      <c r="P3763" s="905" t="s">
        <v>3828</v>
      </c>
    </row>
    <row r="3764" spans="1:16" ht="78" customHeight="1">
      <c r="A3764" s="507"/>
      <c r="B3764" s="494"/>
      <c r="C3764" s="507"/>
      <c r="D3764" s="744"/>
      <c r="E3764" s="2055"/>
      <c r="F3764" s="286" t="s">
        <v>24</v>
      </c>
      <c r="G3764" s="275" t="s">
        <v>6006</v>
      </c>
      <c r="H3764" s="266" t="s">
        <v>5988</v>
      </c>
      <c r="I3764" s="275" t="s">
        <v>29</v>
      </c>
      <c r="J3764" s="275">
        <v>40</v>
      </c>
      <c r="K3764" s="275" t="s">
        <v>6007</v>
      </c>
      <c r="L3764" s="886">
        <v>2</v>
      </c>
      <c r="M3764" s="353"/>
      <c r="N3764" s="939">
        <v>2000</v>
      </c>
      <c r="O3764" s="1761"/>
      <c r="P3764" s="905" t="s">
        <v>3828</v>
      </c>
    </row>
    <row r="3765" spans="1:16" ht="78" customHeight="1">
      <c r="A3765" s="507"/>
      <c r="B3765" s="494"/>
      <c r="C3765" s="507"/>
      <c r="D3765" s="281" t="s">
        <v>6009</v>
      </c>
      <c r="E3765" s="887" t="s">
        <v>28</v>
      </c>
      <c r="F3765" s="286" t="s">
        <v>24</v>
      </c>
      <c r="G3765" s="275" t="s">
        <v>6006</v>
      </c>
      <c r="H3765" s="266" t="s">
        <v>5988</v>
      </c>
      <c r="I3765" s="275" t="s">
        <v>29</v>
      </c>
      <c r="J3765" s="275">
        <v>40</v>
      </c>
      <c r="K3765" s="275" t="s">
        <v>6007</v>
      </c>
      <c r="L3765" s="886">
        <v>2</v>
      </c>
      <c r="M3765" s="353"/>
      <c r="N3765" s="939">
        <v>2000</v>
      </c>
      <c r="O3765" s="2311">
        <v>2000</v>
      </c>
      <c r="P3765" s="905" t="s">
        <v>3828</v>
      </c>
    </row>
    <row r="3766" spans="1:16" ht="78" customHeight="1">
      <c r="A3766" s="507"/>
      <c r="B3766" s="494"/>
      <c r="C3766" s="507"/>
      <c r="D3766" s="281" t="s">
        <v>6010</v>
      </c>
      <c r="E3766" s="887" t="s">
        <v>28</v>
      </c>
      <c r="F3766" s="286" t="s">
        <v>24</v>
      </c>
      <c r="G3766" s="275" t="s">
        <v>6006</v>
      </c>
      <c r="H3766" s="266" t="s">
        <v>5988</v>
      </c>
      <c r="I3766" s="275" t="s">
        <v>29</v>
      </c>
      <c r="J3766" s="275">
        <v>40</v>
      </c>
      <c r="K3766" s="275" t="s">
        <v>6007</v>
      </c>
      <c r="L3766" s="886">
        <v>2</v>
      </c>
      <c r="M3766" s="353"/>
      <c r="N3766" s="939">
        <v>2000</v>
      </c>
      <c r="O3766" s="2311">
        <v>2000</v>
      </c>
      <c r="P3766" s="905" t="s">
        <v>3828</v>
      </c>
    </row>
    <row r="3767" spans="1:16" ht="78" customHeight="1">
      <c r="A3767" s="719" t="s">
        <v>5749</v>
      </c>
      <c r="B3767" s="494" t="s">
        <v>4455</v>
      </c>
      <c r="C3767" s="507" t="s">
        <v>5480</v>
      </c>
      <c r="D3767" s="281" t="s">
        <v>6011</v>
      </c>
      <c r="E3767" s="887" t="s">
        <v>28</v>
      </c>
      <c r="F3767" s="13" t="s">
        <v>32</v>
      </c>
      <c r="G3767" s="964" t="s">
        <v>6012</v>
      </c>
      <c r="H3767" s="7" t="s">
        <v>5494</v>
      </c>
      <c r="I3767" s="964" t="s">
        <v>35</v>
      </c>
      <c r="J3767" s="928" t="s">
        <v>6013</v>
      </c>
      <c r="K3767" s="964" t="s">
        <v>5733</v>
      </c>
      <c r="L3767" s="1116">
        <v>2</v>
      </c>
      <c r="M3767" s="353"/>
      <c r="N3767" s="939">
        <v>200</v>
      </c>
      <c r="O3767" s="2311">
        <v>200</v>
      </c>
      <c r="P3767" s="905" t="s">
        <v>3835</v>
      </c>
    </row>
    <row r="3768" spans="1:16" ht="78" customHeight="1">
      <c r="A3768" s="523"/>
      <c r="B3768" s="494"/>
      <c r="C3768" s="507"/>
      <c r="D3768" s="281" t="s">
        <v>6014</v>
      </c>
      <c r="E3768" s="887" t="s">
        <v>23</v>
      </c>
      <c r="F3768" s="13" t="s">
        <v>32</v>
      </c>
      <c r="G3768" s="964" t="s">
        <v>6012</v>
      </c>
      <c r="H3768" s="7" t="s">
        <v>5494</v>
      </c>
      <c r="I3768" s="964" t="s">
        <v>35</v>
      </c>
      <c r="J3768" s="928" t="s">
        <v>6013</v>
      </c>
      <c r="K3768" s="964" t="s">
        <v>5733</v>
      </c>
      <c r="L3768" s="1116">
        <v>2</v>
      </c>
      <c r="M3768" s="353" t="s">
        <v>6011</v>
      </c>
      <c r="N3768" s="939">
        <v>200</v>
      </c>
      <c r="O3768" s="2311">
        <v>200</v>
      </c>
      <c r="P3768" s="905" t="s">
        <v>3835</v>
      </c>
    </row>
    <row r="3769" spans="1:16" ht="78" customHeight="1">
      <c r="A3769" s="745" t="s">
        <v>5749</v>
      </c>
      <c r="B3769" s="720" t="s">
        <v>4460</v>
      </c>
      <c r="C3769" s="745" t="s">
        <v>6015</v>
      </c>
      <c r="D3769" s="921" t="s">
        <v>6016</v>
      </c>
      <c r="E3769" s="2077" t="s">
        <v>28</v>
      </c>
      <c r="F3769" s="8" t="s">
        <v>32</v>
      </c>
      <c r="G3769" s="964" t="s">
        <v>6017</v>
      </c>
      <c r="H3769" s="7" t="s">
        <v>6018</v>
      </c>
      <c r="I3769" s="928" t="s">
        <v>35</v>
      </c>
      <c r="J3769" s="928" t="s">
        <v>6019</v>
      </c>
      <c r="K3769" s="964" t="s">
        <v>5860</v>
      </c>
      <c r="L3769" s="1037">
        <v>1</v>
      </c>
      <c r="M3769" s="372"/>
      <c r="N3769" s="939">
        <v>500</v>
      </c>
      <c r="O3769" s="1761">
        <v>1000</v>
      </c>
      <c r="P3769" s="905" t="s">
        <v>3835</v>
      </c>
    </row>
    <row r="3770" spans="1:16" ht="78" customHeight="1">
      <c r="A3770" s="746"/>
      <c r="B3770" s="558"/>
      <c r="C3770" s="746"/>
      <c r="D3770" s="921"/>
      <c r="E3770" s="2077"/>
      <c r="F3770" s="8" t="s">
        <v>32</v>
      </c>
      <c r="G3770" s="964" t="s">
        <v>6020</v>
      </c>
      <c r="H3770" s="7" t="s">
        <v>6018</v>
      </c>
      <c r="I3770" s="928" t="str">
        <f>$G$6</f>
        <v>113年全國青年盃游泳錦標賽</v>
      </c>
      <c r="J3770" s="928" t="s">
        <v>6021</v>
      </c>
      <c r="K3770" s="964" t="s">
        <v>5765</v>
      </c>
      <c r="L3770" s="1037">
        <v>1</v>
      </c>
      <c r="M3770" s="372"/>
      <c r="N3770" s="939">
        <v>500</v>
      </c>
      <c r="O3770" s="1761"/>
      <c r="P3770" s="905" t="s">
        <v>3835</v>
      </c>
    </row>
    <row r="3771" spans="1:16" ht="78" customHeight="1">
      <c r="A3771" s="746"/>
      <c r="B3771" s="558"/>
      <c r="C3771" s="746"/>
      <c r="D3771" s="921" t="s">
        <v>6022</v>
      </c>
      <c r="E3771" s="2077" t="s">
        <v>28</v>
      </c>
      <c r="F3771" s="8" t="s">
        <v>32</v>
      </c>
      <c r="G3771" s="964" t="s">
        <v>6017</v>
      </c>
      <c r="H3771" s="7" t="s">
        <v>6023</v>
      </c>
      <c r="I3771" s="928" t="s">
        <v>35</v>
      </c>
      <c r="J3771" s="928" t="s">
        <v>6024</v>
      </c>
      <c r="K3771" s="964" t="s">
        <v>5860</v>
      </c>
      <c r="L3771" s="1037">
        <v>1</v>
      </c>
      <c r="M3771" s="372"/>
      <c r="N3771" s="939">
        <v>500</v>
      </c>
      <c r="O3771" s="1761">
        <v>1000</v>
      </c>
      <c r="P3771" s="905" t="s">
        <v>3835</v>
      </c>
    </row>
    <row r="3772" spans="1:16" ht="78" customHeight="1">
      <c r="A3772" s="746"/>
      <c r="B3772" s="558"/>
      <c r="C3772" s="746"/>
      <c r="D3772" s="921"/>
      <c r="E3772" s="2077"/>
      <c r="F3772" s="8" t="s">
        <v>32</v>
      </c>
      <c r="G3772" s="964" t="s">
        <v>6020</v>
      </c>
      <c r="H3772" s="7" t="s">
        <v>6025</v>
      </c>
      <c r="I3772" s="928" t="str">
        <f>$G$6</f>
        <v>113年全國青年盃游泳錦標賽</v>
      </c>
      <c r="J3772" s="928" t="s">
        <v>6026</v>
      </c>
      <c r="K3772" s="964" t="s">
        <v>5765</v>
      </c>
      <c r="L3772" s="1037">
        <v>1</v>
      </c>
      <c r="M3772" s="372"/>
      <c r="N3772" s="939">
        <v>500</v>
      </c>
      <c r="O3772" s="1761"/>
      <c r="P3772" s="905" t="s">
        <v>3835</v>
      </c>
    </row>
    <row r="3773" spans="1:16" ht="78" customHeight="1">
      <c r="A3773" s="746"/>
      <c r="B3773" s="558"/>
      <c r="C3773" s="746"/>
      <c r="D3773" s="921" t="s">
        <v>6027</v>
      </c>
      <c r="E3773" s="2077" t="s">
        <v>28</v>
      </c>
      <c r="F3773" s="8" t="s">
        <v>32</v>
      </c>
      <c r="G3773" s="964" t="s">
        <v>6017</v>
      </c>
      <c r="H3773" s="7" t="s">
        <v>6023</v>
      </c>
      <c r="I3773" s="928" t="s">
        <v>35</v>
      </c>
      <c r="J3773" s="928" t="s">
        <v>6024</v>
      </c>
      <c r="K3773" s="964" t="s">
        <v>5860</v>
      </c>
      <c r="L3773" s="1037">
        <v>1</v>
      </c>
      <c r="M3773" s="353"/>
      <c r="N3773" s="939">
        <v>500</v>
      </c>
      <c r="O3773" s="1761">
        <v>1000</v>
      </c>
      <c r="P3773" s="905" t="s">
        <v>3835</v>
      </c>
    </row>
    <row r="3774" spans="1:16" ht="78" customHeight="1">
      <c r="A3774" s="746"/>
      <c r="B3774" s="558"/>
      <c r="C3774" s="746"/>
      <c r="D3774" s="921"/>
      <c r="E3774" s="2077"/>
      <c r="F3774" s="8" t="s">
        <v>32</v>
      </c>
      <c r="G3774" s="964" t="s">
        <v>6020</v>
      </c>
      <c r="H3774" s="7" t="s">
        <v>6025</v>
      </c>
      <c r="I3774" s="928" t="str">
        <f>$G$6</f>
        <v>113年全國青年盃游泳錦標賽</v>
      </c>
      <c r="J3774" s="928" t="s">
        <v>6026</v>
      </c>
      <c r="K3774" s="964" t="s">
        <v>5765</v>
      </c>
      <c r="L3774" s="1037">
        <v>1</v>
      </c>
      <c r="M3774" s="353"/>
      <c r="N3774" s="939">
        <v>500</v>
      </c>
      <c r="O3774" s="1761"/>
      <c r="P3774" s="905" t="s">
        <v>3835</v>
      </c>
    </row>
    <row r="3775" spans="1:16" ht="78" customHeight="1">
      <c r="A3775" s="746"/>
      <c r="B3775" s="558"/>
      <c r="C3775" s="746"/>
      <c r="D3775" s="921" t="s">
        <v>6028</v>
      </c>
      <c r="E3775" s="2077" t="s">
        <v>28</v>
      </c>
      <c r="F3775" s="8" t="s">
        <v>32</v>
      </c>
      <c r="G3775" s="964" t="s">
        <v>6017</v>
      </c>
      <c r="H3775" s="7" t="s">
        <v>6029</v>
      </c>
      <c r="I3775" s="928" t="s">
        <v>35</v>
      </c>
      <c r="J3775" s="928" t="s">
        <v>6026</v>
      </c>
      <c r="K3775" s="964" t="s">
        <v>5860</v>
      </c>
      <c r="L3775" s="1037">
        <v>1</v>
      </c>
      <c r="M3775" s="353"/>
      <c r="N3775" s="939">
        <v>500</v>
      </c>
      <c r="O3775" s="1761">
        <v>1000</v>
      </c>
      <c r="P3775" s="905" t="s">
        <v>3835</v>
      </c>
    </row>
    <row r="3776" spans="1:16" ht="78" customHeight="1">
      <c r="A3776" s="746"/>
      <c r="B3776" s="558"/>
      <c r="C3776" s="746"/>
      <c r="D3776" s="921"/>
      <c r="E3776" s="2077"/>
      <c r="F3776" s="8" t="s">
        <v>32</v>
      </c>
      <c r="G3776" s="964" t="s">
        <v>6020</v>
      </c>
      <c r="H3776" s="7" t="s">
        <v>6029</v>
      </c>
      <c r="I3776" s="928" t="str">
        <f>$G$6</f>
        <v>113年全國青年盃游泳錦標賽</v>
      </c>
      <c r="J3776" s="928" t="s">
        <v>6030</v>
      </c>
      <c r="K3776" s="964" t="s">
        <v>5765</v>
      </c>
      <c r="L3776" s="1037">
        <v>1</v>
      </c>
      <c r="M3776" s="353"/>
      <c r="N3776" s="939">
        <v>500</v>
      </c>
      <c r="O3776" s="1761"/>
      <c r="P3776" s="905" t="s">
        <v>3835</v>
      </c>
    </row>
    <row r="3777" spans="1:16" ht="78" customHeight="1">
      <c r="A3777" s="746"/>
      <c r="B3777" s="558"/>
      <c r="C3777" s="746"/>
      <c r="D3777" s="921" t="s">
        <v>6031</v>
      </c>
      <c r="E3777" s="2077" t="s">
        <v>28</v>
      </c>
      <c r="F3777" s="8" t="s">
        <v>32</v>
      </c>
      <c r="G3777" s="964" t="s">
        <v>6017</v>
      </c>
      <c r="H3777" s="7" t="s">
        <v>6029</v>
      </c>
      <c r="I3777" s="928" t="s">
        <v>35</v>
      </c>
      <c r="J3777" s="928" t="s">
        <v>6026</v>
      </c>
      <c r="K3777" s="964" t="s">
        <v>5860</v>
      </c>
      <c r="L3777" s="1037">
        <v>1</v>
      </c>
      <c r="M3777" s="353"/>
      <c r="N3777" s="939">
        <v>500</v>
      </c>
      <c r="O3777" s="1761">
        <v>1000</v>
      </c>
      <c r="P3777" s="905" t="s">
        <v>3835</v>
      </c>
    </row>
    <row r="3778" spans="1:16" ht="78" customHeight="1">
      <c r="A3778" s="746"/>
      <c r="B3778" s="558"/>
      <c r="C3778" s="746"/>
      <c r="D3778" s="921"/>
      <c r="E3778" s="2077"/>
      <c r="F3778" s="8" t="s">
        <v>32</v>
      </c>
      <c r="G3778" s="964" t="s">
        <v>6020</v>
      </c>
      <c r="H3778" s="7" t="s">
        <v>6029</v>
      </c>
      <c r="I3778" s="928" t="str">
        <f>$G$6</f>
        <v>113年全國青年盃游泳錦標賽</v>
      </c>
      <c r="J3778" s="928" t="s">
        <v>6030</v>
      </c>
      <c r="K3778" s="964" t="s">
        <v>5765</v>
      </c>
      <c r="L3778" s="1037">
        <v>1</v>
      </c>
      <c r="M3778" s="353"/>
      <c r="N3778" s="939">
        <v>500</v>
      </c>
      <c r="O3778" s="1761"/>
      <c r="P3778" s="905" t="s">
        <v>3835</v>
      </c>
    </row>
    <row r="3779" spans="1:16" ht="78" customHeight="1">
      <c r="A3779" s="746"/>
      <c r="B3779" s="558"/>
      <c r="C3779" s="746"/>
      <c r="D3779" s="928" t="s">
        <v>6032</v>
      </c>
      <c r="E3779" s="2078" t="s">
        <v>28</v>
      </c>
      <c r="F3779" s="8" t="s">
        <v>32</v>
      </c>
      <c r="G3779" s="964" t="s">
        <v>6020</v>
      </c>
      <c r="H3779" s="7" t="s">
        <v>6033</v>
      </c>
      <c r="I3779" s="928" t="s">
        <v>35</v>
      </c>
      <c r="J3779" s="928" t="s">
        <v>5855</v>
      </c>
      <c r="K3779" s="964" t="s">
        <v>5765</v>
      </c>
      <c r="L3779" s="1037">
        <v>1</v>
      </c>
      <c r="M3779" s="353"/>
      <c r="N3779" s="939">
        <v>500</v>
      </c>
      <c r="O3779" s="2311">
        <v>500</v>
      </c>
      <c r="P3779" s="905" t="s">
        <v>3835</v>
      </c>
    </row>
    <row r="3780" spans="1:16" ht="78" customHeight="1">
      <c r="A3780" s="746"/>
      <c r="B3780" s="558"/>
      <c r="C3780" s="746"/>
      <c r="D3780" s="928" t="s">
        <v>6034</v>
      </c>
      <c r="E3780" s="2078" t="s">
        <v>28</v>
      </c>
      <c r="F3780" s="8" t="s">
        <v>32</v>
      </c>
      <c r="G3780" s="964" t="s">
        <v>6020</v>
      </c>
      <c r="H3780" s="7" t="s">
        <v>6018</v>
      </c>
      <c r="I3780" s="928" t="str">
        <f>$G$6</f>
        <v>113年全國青年盃游泳錦標賽</v>
      </c>
      <c r="J3780" s="928" t="s">
        <v>6021</v>
      </c>
      <c r="K3780" s="964" t="s">
        <v>5765</v>
      </c>
      <c r="L3780" s="1037">
        <v>1</v>
      </c>
      <c r="M3780" s="353"/>
      <c r="N3780" s="939">
        <v>0</v>
      </c>
      <c r="O3780" s="1178">
        <v>0</v>
      </c>
      <c r="P3780" s="373" t="s">
        <v>6035</v>
      </c>
    </row>
    <row r="3781" spans="1:16" ht="78" customHeight="1">
      <c r="A3781" s="746"/>
      <c r="B3781" s="558"/>
      <c r="C3781" s="746"/>
      <c r="D3781" s="928" t="s">
        <v>6036</v>
      </c>
      <c r="E3781" s="2078" t="s">
        <v>28</v>
      </c>
      <c r="F3781" s="8" t="s">
        <v>32</v>
      </c>
      <c r="G3781" s="964" t="s">
        <v>6017</v>
      </c>
      <c r="H3781" s="7" t="s">
        <v>6018</v>
      </c>
      <c r="I3781" s="928" t="s">
        <v>35</v>
      </c>
      <c r="J3781" s="928" t="s">
        <v>6019</v>
      </c>
      <c r="K3781" s="964" t="s">
        <v>5860</v>
      </c>
      <c r="L3781" s="1037">
        <v>1</v>
      </c>
      <c r="M3781" s="353"/>
      <c r="N3781" s="939">
        <v>500</v>
      </c>
      <c r="O3781" s="2311">
        <v>500</v>
      </c>
      <c r="P3781" s="905" t="s">
        <v>3835</v>
      </c>
    </row>
    <row r="3782" spans="1:16" ht="78" customHeight="1">
      <c r="A3782" s="746"/>
      <c r="B3782" s="558"/>
      <c r="C3782" s="746"/>
      <c r="D3782" s="928" t="s">
        <v>6034</v>
      </c>
      <c r="E3782" s="2078" t="s">
        <v>28</v>
      </c>
      <c r="F3782" s="8" t="s">
        <v>32</v>
      </c>
      <c r="G3782" s="964" t="s">
        <v>6020</v>
      </c>
      <c r="H3782" s="7" t="s">
        <v>6018</v>
      </c>
      <c r="I3782" s="928" t="str">
        <f>$G$6</f>
        <v>113年全國青年盃游泳錦標賽</v>
      </c>
      <c r="J3782" s="928" t="s">
        <v>6021</v>
      </c>
      <c r="K3782" s="964" t="s">
        <v>5765</v>
      </c>
      <c r="L3782" s="1037">
        <v>1</v>
      </c>
      <c r="M3782" s="353"/>
      <c r="N3782" s="939">
        <v>500</v>
      </c>
      <c r="O3782" s="2311">
        <v>500</v>
      </c>
      <c r="P3782" s="905" t="s">
        <v>3835</v>
      </c>
    </row>
    <row r="3783" spans="1:16" ht="78" customHeight="1">
      <c r="A3783" s="746"/>
      <c r="B3783" s="558"/>
      <c r="C3783" s="746"/>
      <c r="D3783" s="928" t="s">
        <v>6037</v>
      </c>
      <c r="E3783" s="2078" t="s">
        <v>28</v>
      </c>
      <c r="F3783" s="8" t="s">
        <v>32</v>
      </c>
      <c r="G3783" s="964" t="s">
        <v>6020</v>
      </c>
      <c r="H3783" s="7" t="s">
        <v>6038</v>
      </c>
      <c r="I3783" s="928" t="s">
        <v>35</v>
      </c>
      <c r="J3783" s="928" t="s">
        <v>6039</v>
      </c>
      <c r="K3783" s="964" t="s">
        <v>5765</v>
      </c>
      <c r="L3783" s="1037">
        <v>1</v>
      </c>
      <c r="M3783" s="353"/>
      <c r="N3783" s="939">
        <v>500</v>
      </c>
      <c r="O3783" s="2311">
        <v>500</v>
      </c>
      <c r="P3783" s="905" t="s">
        <v>3835</v>
      </c>
    </row>
    <row r="3784" spans="1:16" ht="78" customHeight="1">
      <c r="A3784" s="746"/>
      <c r="B3784" s="558"/>
      <c r="C3784" s="746"/>
      <c r="D3784" s="928" t="s">
        <v>6040</v>
      </c>
      <c r="E3784" s="2078" t="s">
        <v>28</v>
      </c>
      <c r="F3784" s="8" t="s">
        <v>32</v>
      </c>
      <c r="G3784" s="964" t="s">
        <v>6020</v>
      </c>
      <c r="H3784" s="7" t="s">
        <v>6038</v>
      </c>
      <c r="I3784" s="928" t="s">
        <v>35</v>
      </c>
      <c r="J3784" s="928" t="s">
        <v>6039</v>
      </c>
      <c r="K3784" s="964" t="s">
        <v>5765</v>
      </c>
      <c r="L3784" s="1037">
        <v>1</v>
      </c>
      <c r="M3784" s="353"/>
      <c r="N3784" s="939">
        <v>500</v>
      </c>
      <c r="O3784" s="2311">
        <v>500</v>
      </c>
      <c r="P3784" s="905" t="s">
        <v>3835</v>
      </c>
    </row>
    <row r="3785" spans="1:16" ht="78" customHeight="1">
      <c r="A3785" s="746"/>
      <c r="B3785" s="558"/>
      <c r="C3785" s="746"/>
      <c r="D3785" s="928" t="s">
        <v>6041</v>
      </c>
      <c r="E3785" s="2078" t="s">
        <v>28</v>
      </c>
      <c r="F3785" s="8" t="s">
        <v>32</v>
      </c>
      <c r="G3785" s="964" t="s">
        <v>6020</v>
      </c>
      <c r="H3785" s="7" t="s">
        <v>6042</v>
      </c>
      <c r="I3785" s="928" t="s">
        <v>35</v>
      </c>
      <c r="J3785" s="928" t="s">
        <v>6030</v>
      </c>
      <c r="K3785" s="964" t="s">
        <v>5765</v>
      </c>
      <c r="L3785" s="1037">
        <v>2</v>
      </c>
      <c r="M3785" s="353"/>
      <c r="N3785" s="939">
        <v>200</v>
      </c>
      <c r="O3785" s="1178">
        <v>200</v>
      </c>
      <c r="P3785" s="905" t="s">
        <v>3835</v>
      </c>
    </row>
    <row r="3786" spans="1:16" ht="78" customHeight="1">
      <c r="A3786" s="746"/>
      <c r="B3786" s="558"/>
      <c r="C3786" s="746"/>
      <c r="D3786" s="928" t="s">
        <v>3426</v>
      </c>
      <c r="E3786" s="2078" t="s">
        <v>28</v>
      </c>
      <c r="F3786" s="8" t="s">
        <v>32</v>
      </c>
      <c r="G3786" s="964" t="s">
        <v>6020</v>
      </c>
      <c r="H3786" s="7" t="s">
        <v>6042</v>
      </c>
      <c r="I3786" s="928" t="s">
        <v>35</v>
      </c>
      <c r="J3786" s="928" t="s">
        <v>6030</v>
      </c>
      <c r="K3786" s="964" t="s">
        <v>5765</v>
      </c>
      <c r="L3786" s="1037">
        <v>2</v>
      </c>
      <c r="M3786" s="353"/>
      <c r="N3786" s="939">
        <v>200</v>
      </c>
      <c r="O3786" s="1178">
        <v>200</v>
      </c>
      <c r="P3786" s="905" t="s">
        <v>3835</v>
      </c>
    </row>
    <row r="3787" spans="1:16" ht="78" customHeight="1">
      <c r="A3787" s="746"/>
      <c r="B3787" s="558"/>
      <c r="C3787" s="746"/>
      <c r="D3787" s="928" t="s">
        <v>13140</v>
      </c>
      <c r="E3787" s="2078" t="s">
        <v>28</v>
      </c>
      <c r="F3787" s="8" t="s">
        <v>32</v>
      </c>
      <c r="G3787" s="964" t="s">
        <v>6020</v>
      </c>
      <c r="H3787" s="7" t="s">
        <v>6043</v>
      </c>
      <c r="I3787" s="928" t="s">
        <v>35</v>
      </c>
      <c r="J3787" s="928" t="s">
        <v>6030</v>
      </c>
      <c r="K3787" s="964" t="s">
        <v>5765</v>
      </c>
      <c r="L3787" s="1037">
        <v>3</v>
      </c>
      <c r="M3787" s="353"/>
      <c r="N3787" s="939">
        <v>100</v>
      </c>
      <c r="O3787" s="1178">
        <v>100</v>
      </c>
      <c r="P3787" s="905" t="s">
        <v>3835</v>
      </c>
    </row>
    <row r="3788" spans="1:16" ht="78" customHeight="1">
      <c r="A3788" s="746"/>
      <c r="B3788" s="558"/>
      <c r="C3788" s="746"/>
      <c r="D3788" s="928" t="s">
        <v>6044</v>
      </c>
      <c r="E3788" s="2078" t="s">
        <v>28</v>
      </c>
      <c r="F3788" s="8" t="s">
        <v>32</v>
      </c>
      <c r="G3788" s="964" t="s">
        <v>6020</v>
      </c>
      <c r="H3788" s="7" t="s">
        <v>5200</v>
      </c>
      <c r="I3788" s="928" t="s">
        <v>35</v>
      </c>
      <c r="J3788" s="928" t="s">
        <v>6026</v>
      </c>
      <c r="K3788" s="964" t="s">
        <v>5765</v>
      </c>
      <c r="L3788" s="1037">
        <v>3</v>
      </c>
      <c r="M3788" s="353"/>
      <c r="N3788" s="939">
        <v>100</v>
      </c>
      <c r="O3788" s="1178">
        <v>100</v>
      </c>
      <c r="P3788" s="905" t="s">
        <v>3835</v>
      </c>
    </row>
    <row r="3789" spans="1:16" ht="78" customHeight="1">
      <c r="A3789" s="746"/>
      <c r="B3789" s="558"/>
      <c r="C3789" s="746"/>
      <c r="D3789" s="928" t="s">
        <v>6045</v>
      </c>
      <c r="E3789" s="2078" t="s">
        <v>28</v>
      </c>
      <c r="F3789" s="8" t="s">
        <v>32</v>
      </c>
      <c r="G3789" s="964" t="s">
        <v>6020</v>
      </c>
      <c r="H3789" s="7" t="s">
        <v>5200</v>
      </c>
      <c r="I3789" s="928" t="s">
        <v>35</v>
      </c>
      <c r="J3789" s="928" t="s">
        <v>6026</v>
      </c>
      <c r="K3789" s="964" t="s">
        <v>5765</v>
      </c>
      <c r="L3789" s="1037">
        <v>3</v>
      </c>
      <c r="M3789" s="353"/>
      <c r="N3789" s="939">
        <v>100</v>
      </c>
      <c r="O3789" s="1178">
        <v>100</v>
      </c>
      <c r="P3789" s="905" t="s">
        <v>3835</v>
      </c>
    </row>
    <row r="3790" spans="1:16" ht="78" customHeight="1">
      <c r="A3790" s="746"/>
      <c r="B3790" s="558"/>
      <c r="C3790" s="746"/>
      <c r="D3790" s="928" t="s">
        <v>6046</v>
      </c>
      <c r="E3790" s="2078" t="s">
        <v>28</v>
      </c>
      <c r="F3790" s="8" t="s">
        <v>32</v>
      </c>
      <c r="G3790" s="964" t="s">
        <v>6017</v>
      </c>
      <c r="H3790" s="7" t="s">
        <v>6047</v>
      </c>
      <c r="I3790" s="928" t="s">
        <v>35</v>
      </c>
      <c r="J3790" s="928" t="s">
        <v>5235</v>
      </c>
      <c r="K3790" s="964" t="s">
        <v>5860</v>
      </c>
      <c r="L3790" s="1037">
        <v>3</v>
      </c>
      <c r="M3790" s="353"/>
      <c r="N3790" s="939">
        <v>100</v>
      </c>
      <c r="O3790" s="1178">
        <v>100</v>
      </c>
      <c r="P3790" s="905" t="s">
        <v>3835</v>
      </c>
    </row>
    <row r="3791" spans="1:16" ht="78" customHeight="1">
      <c r="A3791" s="746"/>
      <c r="B3791" s="558"/>
      <c r="C3791" s="746"/>
      <c r="D3791" s="921" t="s">
        <v>6048</v>
      </c>
      <c r="E3791" s="2077" t="s">
        <v>23</v>
      </c>
      <c r="F3791" s="8" t="s">
        <v>32</v>
      </c>
      <c r="G3791" s="964" t="s">
        <v>6017</v>
      </c>
      <c r="H3791" s="7" t="s">
        <v>6023</v>
      </c>
      <c r="I3791" s="928" t="s">
        <v>35</v>
      </c>
      <c r="J3791" s="928" t="s">
        <v>6024</v>
      </c>
      <c r="K3791" s="964" t="s">
        <v>5860</v>
      </c>
      <c r="L3791" s="1037">
        <v>1</v>
      </c>
      <c r="M3791" s="372" t="s">
        <v>6022</v>
      </c>
      <c r="N3791" s="939">
        <v>0</v>
      </c>
      <c r="O3791" s="1761">
        <v>0</v>
      </c>
      <c r="P3791" s="373" t="s">
        <v>6049</v>
      </c>
    </row>
    <row r="3792" spans="1:16" ht="78" customHeight="1">
      <c r="A3792" s="746"/>
      <c r="B3792" s="558"/>
      <c r="C3792" s="746"/>
      <c r="D3792" s="921"/>
      <c r="E3792" s="2077"/>
      <c r="F3792" s="8" t="s">
        <v>32</v>
      </c>
      <c r="G3792" s="964" t="s">
        <v>6017</v>
      </c>
      <c r="H3792" s="7" t="s">
        <v>6029</v>
      </c>
      <c r="I3792" s="928" t="s">
        <v>35</v>
      </c>
      <c r="J3792" s="928" t="s">
        <v>6026</v>
      </c>
      <c r="K3792" s="964" t="s">
        <v>5860</v>
      </c>
      <c r="L3792" s="1037">
        <v>1</v>
      </c>
      <c r="M3792" s="354" t="s">
        <v>6031</v>
      </c>
      <c r="N3792" s="939">
        <v>0</v>
      </c>
      <c r="O3792" s="1761"/>
      <c r="P3792" s="373" t="s">
        <v>6049</v>
      </c>
    </row>
    <row r="3793" spans="1:16" ht="78" customHeight="1">
      <c r="A3793" s="746"/>
      <c r="B3793" s="558"/>
      <c r="C3793" s="746"/>
      <c r="D3793" s="921"/>
      <c r="E3793" s="2077"/>
      <c r="F3793" s="8" t="s">
        <v>32</v>
      </c>
      <c r="G3793" s="964" t="s">
        <v>6020</v>
      </c>
      <c r="H3793" s="7" t="s">
        <v>6042</v>
      </c>
      <c r="I3793" s="928" t="s">
        <v>35</v>
      </c>
      <c r="J3793" s="928" t="s">
        <v>6030</v>
      </c>
      <c r="K3793" s="964" t="s">
        <v>5765</v>
      </c>
      <c r="L3793" s="1037">
        <v>2</v>
      </c>
      <c r="M3793" s="354" t="s">
        <v>6041</v>
      </c>
      <c r="N3793" s="939">
        <v>0</v>
      </c>
      <c r="O3793" s="1761"/>
      <c r="P3793" s="373" t="s">
        <v>6049</v>
      </c>
    </row>
    <row r="3794" spans="1:16" ht="78" customHeight="1">
      <c r="A3794" s="746"/>
      <c r="B3794" s="558"/>
      <c r="C3794" s="746"/>
      <c r="D3794" s="921" t="s">
        <v>6050</v>
      </c>
      <c r="E3794" s="2077" t="s">
        <v>23</v>
      </c>
      <c r="F3794" s="8" t="s">
        <v>32</v>
      </c>
      <c r="G3794" s="964" t="s">
        <v>6020</v>
      </c>
      <c r="H3794" s="7" t="s">
        <v>6023</v>
      </c>
      <c r="I3794" s="928" t="s">
        <v>35</v>
      </c>
      <c r="J3794" s="928" t="s">
        <v>6026</v>
      </c>
      <c r="K3794" s="964" t="s">
        <v>5765</v>
      </c>
      <c r="L3794" s="1037">
        <v>1</v>
      </c>
      <c r="M3794" s="372" t="s">
        <v>6027</v>
      </c>
      <c r="N3794" s="939">
        <v>500</v>
      </c>
      <c r="O3794" s="1761">
        <v>1000</v>
      </c>
      <c r="P3794" s="905" t="s">
        <v>3835</v>
      </c>
    </row>
    <row r="3795" spans="1:16" ht="78" customHeight="1">
      <c r="A3795" s="746"/>
      <c r="B3795" s="558"/>
      <c r="C3795" s="746"/>
      <c r="D3795" s="921"/>
      <c r="E3795" s="2077"/>
      <c r="F3795" s="8" t="s">
        <v>32</v>
      </c>
      <c r="G3795" s="964" t="s">
        <v>6020</v>
      </c>
      <c r="H3795" s="7" t="s">
        <v>6029</v>
      </c>
      <c r="I3795" s="928" t="s">
        <v>35</v>
      </c>
      <c r="J3795" s="928" t="s">
        <v>6030</v>
      </c>
      <c r="K3795" s="964" t="s">
        <v>5765</v>
      </c>
      <c r="L3795" s="1037">
        <v>1</v>
      </c>
      <c r="M3795" s="372" t="s">
        <v>6028</v>
      </c>
      <c r="N3795" s="939">
        <v>500</v>
      </c>
      <c r="O3795" s="1761"/>
      <c r="P3795" s="905" t="s">
        <v>3835</v>
      </c>
    </row>
    <row r="3796" spans="1:16" ht="78" customHeight="1">
      <c r="A3796" s="746"/>
      <c r="B3796" s="558"/>
      <c r="C3796" s="746"/>
      <c r="D3796" s="921" t="s">
        <v>6051</v>
      </c>
      <c r="E3796" s="2077" t="s">
        <v>23</v>
      </c>
      <c r="F3796" s="8" t="s">
        <v>32</v>
      </c>
      <c r="G3796" s="964" t="s">
        <v>6017</v>
      </c>
      <c r="H3796" s="7" t="s">
        <v>6018</v>
      </c>
      <c r="I3796" s="928" t="s">
        <v>35</v>
      </c>
      <c r="J3796" s="928" t="s">
        <v>6019</v>
      </c>
      <c r="K3796" s="964" t="s">
        <v>5860</v>
      </c>
      <c r="L3796" s="1037">
        <v>1</v>
      </c>
      <c r="M3796" s="372" t="s">
        <v>6036</v>
      </c>
      <c r="N3796" s="939">
        <v>500</v>
      </c>
      <c r="O3796" s="1761">
        <v>1000</v>
      </c>
      <c r="P3796" s="905" t="s">
        <v>3835</v>
      </c>
    </row>
    <row r="3797" spans="1:16" ht="78" customHeight="1">
      <c r="A3797" s="746"/>
      <c r="B3797" s="558"/>
      <c r="C3797" s="746"/>
      <c r="D3797" s="921"/>
      <c r="E3797" s="2077"/>
      <c r="F3797" s="8" t="s">
        <v>32</v>
      </c>
      <c r="G3797" s="964" t="s">
        <v>6020</v>
      </c>
      <c r="H3797" s="7" t="s">
        <v>6033</v>
      </c>
      <c r="I3797" s="928" t="s">
        <v>35</v>
      </c>
      <c r="J3797" s="928" t="s">
        <v>5855</v>
      </c>
      <c r="K3797" s="964" t="s">
        <v>5765</v>
      </c>
      <c r="L3797" s="1037">
        <v>1</v>
      </c>
      <c r="M3797" s="354" t="s">
        <v>6032</v>
      </c>
      <c r="N3797" s="939">
        <v>500</v>
      </c>
      <c r="O3797" s="1761"/>
      <c r="P3797" s="905" t="s">
        <v>3835</v>
      </c>
    </row>
    <row r="3798" spans="1:16" ht="78" customHeight="1">
      <c r="A3798" s="746"/>
      <c r="B3798" s="558"/>
      <c r="C3798" s="746"/>
      <c r="D3798" s="921" t="s">
        <v>6052</v>
      </c>
      <c r="E3798" s="2077" t="s">
        <v>23</v>
      </c>
      <c r="F3798" s="482" t="s">
        <v>32</v>
      </c>
      <c r="G3798" s="1034" t="s">
        <v>6020</v>
      </c>
      <c r="H3798" s="508" t="s">
        <v>6038</v>
      </c>
      <c r="I3798" s="921" t="s">
        <v>35</v>
      </c>
      <c r="J3798" s="921" t="s">
        <v>6039</v>
      </c>
      <c r="K3798" s="1034" t="s">
        <v>5765</v>
      </c>
      <c r="L3798" s="1621">
        <v>1</v>
      </c>
      <c r="M3798" s="500" t="s">
        <v>6040</v>
      </c>
      <c r="N3798" s="1746">
        <v>500</v>
      </c>
      <c r="O3798" s="1761">
        <v>500</v>
      </c>
      <c r="P3798" s="816" t="s">
        <v>3835</v>
      </c>
    </row>
    <row r="3799" spans="1:16" ht="27" customHeight="1">
      <c r="A3799" s="747"/>
      <c r="B3799" s="559"/>
      <c r="C3799" s="747"/>
      <c r="D3799" s="921"/>
      <c r="E3799" s="2077"/>
      <c r="F3799" s="484"/>
      <c r="G3799" s="1034"/>
      <c r="H3799" s="508"/>
      <c r="I3799" s="921"/>
      <c r="J3799" s="921"/>
      <c r="K3799" s="1034"/>
      <c r="L3799" s="1621"/>
      <c r="M3799" s="500"/>
      <c r="N3799" s="1746"/>
      <c r="O3799" s="1761"/>
      <c r="P3799" s="816"/>
    </row>
    <row r="3800" spans="1:16" ht="78" customHeight="1">
      <c r="A3800" s="497" t="s">
        <v>5749</v>
      </c>
      <c r="B3800" s="558" t="s">
        <v>4474</v>
      </c>
      <c r="C3800" s="497" t="s">
        <v>6053</v>
      </c>
      <c r="D3800" s="280" t="s">
        <v>6054</v>
      </c>
      <c r="E3800" s="2079" t="s">
        <v>28</v>
      </c>
      <c r="F3800" s="273" t="s">
        <v>24</v>
      </c>
      <c r="G3800" s="275" t="s">
        <v>6055</v>
      </c>
      <c r="H3800" s="273" t="s">
        <v>1250</v>
      </c>
      <c r="I3800" s="275" t="s">
        <v>29</v>
      </c>
      <c r="J3800" s="275" t="s">
        <v>6056</v>
      </c>
      <c r="K3800" s="275" t="s">
        <v>6057</v>
      </c>
      <c r="L3800" s="886">
        <v>3</v>
      </c>
      <c r="M3800" s="354"/>
      <c r="N3800" s="939">
        <v>1500</v>
      </c>
      <c r="O3800" s="1178">
        <v>1500</v>
      </c>
      <c r="P3800" s="373" t="s">
        <v>3828</v>
      </c>
    </row>
    <row r="3801" spans="1:16" ht="78" customHeight="1">
      <c r="A3801" s="497"/>
      <c r="B3801" s="558"/>
      <c r="C3801" s="497"/>
      <c r="D3801" s="725" t="s">
        <v>6058</v>
      </c>
      <c r="E3801" s="2053" t="s">
        <v>28</v>
      </c>
      <c r="F3801" s="266" t="s">
        <v>313</v>
      </c>
      <c r="G3801" s="275" t="s">
        <v>6059</v>
      </c>
      <c r="H3801" s="266" t="s">
        <v>6060</v>
      </c>
      <c r="I3801" s="275" t="s">
        <v>6061</v>
      </c>
      <c r="J3801" s="275" t="s">
        <v>6062</v>
      </c>
      <c r="K3801" s="275"/>
      <c r="L3801" s="886">
        <v>1</v>
      </c>
      <c r="M3801" s="354"/>
      <c r="N3801" s="939">
        <v>7500</v>
      </c>
      <c r="O3801" s="1761">
        <v>9000</v>
      </c>
      <c r="P3801" s="905" t="s">
        <v>4780</v>
      </c>
    </row>
    <row r="3802" spans="1:16" ht="78" customHeight="1">
      <c r="A3802" s="497"/>
      <c r="B3802" s="558"/>
      <c r="C3802" s="497"/>
      <c r="D3802" s="727"/>
      <c r="E3802" s="1440"/>
      <c r="F3802" s="273" t="s">
        <v>24</v>
      </c>
      <c r="G3802" s="275" t="s">
        <v>6055</v>
      </c>
      <c r="H3802" s="273" t="s">
        <v>1250</v>
      </c>
      <c r="I3802" s="275" t="s">
        <v>29</v>
      </c>
      <c r="J3802" s="275" t="s">
        <v>6056</v>
      </c>
      <c r="K3802" s="275" t="s">
        <v>6057</v>
      </c>
      <c r="L3802" s="886">
        <v>3</v>
      </c>
      <c r="M3802" s="354"/>
      <c r="N3802" s="939">
        <v>1500</v>
      </c>
      <c r="O3802" s="1761"/>
      <c r="P3802" s="373" t="s">
        <v>3828</v>
      </c>
    </row>
    <row r="3803" spans="1:16" ht="78" customHeight="1">
      <c r="A3803" s="497"/>
      <c r="B3803" s="558"/>
      <c r="C3803" s="497"/>
      <c r="D3803" s="660" t="s">
        <v>6063</v>
      </c>
      <c r="E3803" s="2055" t="s">
        <v>28</v>
      </c>
      <c r="F3803" s="266" t="s">
        <v>313</v>
      </c>
      <c r="G3803" s="275" t="s">
        <v>6064</v>
      </c>
      <c r="H3803" s="266" t="s">
        <v>6065</v>
      </c>
      <c r="I3803" s="275" t="s">
        <v>6066</v>
      </c>
      <c r="J3803" s="275" t="s">
        <v>6067</v>
      </c>
      <c r="K3803" s="275"/>
      <c r="L3803" s="886">
        <v>1</v>
      </c>
      <c r="M3803" s="354"/>
      <c r="N3803" s="939">
        <v>7500</v>
      </c>
      <c r="O3803" s="1761">
        <v>12000</v>
      </c>
      <c r="P3803" s="905" t="s">
        <v>4780</v>
      </c>
    </row>
    <row r="3804" spans="1:16" ht="78" customHeight="1">
      <c r="A3804" s="497"/>
      <c r="B3804" s="558"/>
      <c r="C3804" s="497"/>
      <c r="D3804" s="660"/>
      <c r="E3804" s="2055"/>
      <c r="F3804" s="273" t="s">
        <v>24</v>
      </c>
      <c r="G3804" s="275" t="s">
        <v>6055</v>
      </c>
      <c r="H3804" s="273" t="s">
        <v>1250</v>
      </c>
      <c r="I3804" s="275" t="s">
        <v>29</v>
      </c>
      <c r="J3804" s="275" t="s">
        <v>6056</v>
      </c>
      <c r="K3804" s="275" t="s">
        <v>6057</v>
      </c>
      <c r="L3804" s="886">
        <v>3</v>
      </c>
      <c r="M3804" s="354"/>
      <c r="N3804" s="939">
        <v>1500</v>
      </c>
      <c r="O3804" s="1761"/>
      <c r="P3804" s="373" t="s">
        <v>3828</v>
      </c>
    </row>
    <row r="3805" spans="1:16" ht="78" customHeight="1">
      <c r="A3805" s="497"/>
      <c r="B3805" s="558"/>
      <c r="C3805" s="497"/>
      <c r="D3805" s="660"/>
      <c r="E3805" s="2055"/>
      <c r="F3805" s="273" t="s">
        <v>24</v>
      </c>
      <c r="G3805" s="275" t="s">
        <v>6068</v>
      </c>
      <c r="H3805" s="273" t="s">
        <v>1250</v>
      </c>
      <c r="I3805" s="275" t="s">
        <v>6061</v>
      </c>
      <c r="J3805" s="275" t="s">
        <v>6069</v>
      </c>
      <c r="K3805" s="275"/>
      <c r="L3805" s="886">
        <v>5</v>
      </c>
      <c r="M3805" s="354"/>
      <c r="N3805" s="939">
        <v>3000</v>
      </c>
      <c r="O3805" s="1761"/>
      <c r="P3805" s="905" t="s">
        <v>3835</v>
      </c>
    </row>
    <row r="3806" spans="1:16" ht="78" customHeight="1">
      <c r="A3806" s="497"/>
      <c r="B3806" s="558"/>
      <c r="C3806" s="497"/>
      <c r="D3806" s="660" t="s">
        <v>6070</v>
      </c>
      <c r="E3806" s="2055" t="s">
        <v>28</v>
      </c>
      <c r="F3806" s="273" t="s">
        <v>24</v>
      </c>
      <c r="G3806" s="275" t="s">
        <v>6055</v>
      </c>
      <c r="H3806" s="273" t="s">
        <v>1250</v>
      </c>
      <c r="I3806" s="275" t="s">
        <v>29</v>
      </c>
      <c r="J3806" s="275" t="s">
        <v>6056</v>
      </c>
      <c r="K3806" s="275" t="s">
        <v>6057</v>
      </c>
      <c r="L3806" s="886">
        <v>3</v>
      </c>
      <c r="M3806" s="354"/>
      <c r="N3806" s="939">
        <v>1500</v>
      </c>
      <c r="O3806" s="1761">
        <v>1750</v>
      </c>
      <c r="P3806" s="373" t="s">
        <v>3828</v>
      </c>
    </row>
    <row r="3807" spans="1:16" ht="78" customHeight="1">
      <c r="A3807" s="497"/>
      <c r="B3807" s="558"/>
      <c r="C3807" s="497"/>
      <c r="D3807" s="660"/>
      <c r="E3807" s="2055"/>
      <c r="F3807" s="266" t="s">
        <v>32</v>
      </c>
      <c r="G3807" s="275" t="s">
        <v>6071</v>
      </c>
      <c r="H3807" s="273" t="s">
        <v>1250</v>
      </c>
      <c r="I3807" s="275" t="s">
        <v>29</v>
      </c>
      <c r="J3807" s="275" t="s">
        <v>424</v>
      </c>
      <c r="K3807" s="275" t="s">
        <v>6072</v>
      </c>
      <c r="L3807" s="886">
        <v>1</v>
      </c>
      <c r="M3807" s="354"/>
      <c r="N3807" s="939">
        <v>250</v>
      </c>
      <c r="O3807" s="1761"/>
      <c r="P3807" s="373" t="s">
        <v>3828</v>
      </c>
    </row>
    <row r="3808" spans="1:16" ht="78" customHeight="1">
      <c r="A3808" s="497"/>
      <c r="B3808" s="558"/>
      <c r="C3808" s="497"/>
      <c r="D3808" s="275" t="s">
        <v>6073</v>
      </c>
      <c r="E3808" s="887" t="s">
        <v>28</v>
      </c>
      <c r="F3808" s="273" t="s">
        <v>24</v>
      </c>
      <c r="G3808" s="275" t="s">
        <v>6055</v>
      </c>
      <c r="H3808" s="273" t="s">
        <v>1250</v>
      </c>
      <c r="I3808" s="275" t="s">
        <v>29</v>
      </c>
      <c r="J3808" s="275" t="s">
        <v>6056</v>
      </c>
      <c r="K3808" s="275" t="s">
        <v>6057</v>
      </c>
      <c r="L3808" s="886">
        <v>3</v>
      </c>
      <c r="M3808" s="354"/>
      <c r="N3808" s="939">
        <v>1500</v>
      </c>
      <c r="O3808" s="1178">
        <v>1500</v>
      </c>
      <c r="P3808" s="373" t="s">
        <v>3828</v>
      </c>
    </row>
    <row r="3809" spans="1:30" ht="78" customHeight="1">
      <c r="A3809" s="497"/>
      <c r="B3809" s="558"/>
      <c r="C3809" s="497"/>
      <c r="D3809" s="725" t="s">
        <v>6074</v>
      </c>
      <c r="E3809" s="2053" t="s">
        <v>28</v>
      </c>
      <c r="F3809" s="266" t="s">
        <v>313</v>
      </c>
      <c r="G3809" s="275" t="s">
        <v>6075</v>
      </c>
      <c r="H3809" s="266" t="s">
        <v>6076</v>
      </c>
      <c r="I3809" s="275" t="s">
        <v>6077</v>
      </c>
      <c r="J3809" s="275" t="s">
        <v>6078</v>
      </c>
      <c r="K3809" s="275"/>
      <c r="L3809" s="886">
        <v>1</v>
      </c>
      <c r="M3809" s="354"/>
      <c r="N3809" s="939">
        <v>7500</v>
      </c>
      <c r="O3809" s="1761">
        <v>10500</v>
      </c>
      <c r="P3809" s="905" t="s">
        <v>4780</v>
      </c>
    </row>
    <row r="3810" spans="1:30" ht="78" customHeight="1">
      <c r="A3810" s="497"/>
      <c r="B3810" s="558"/>
      <c r="C3810" s="497"/>
      <c r="D3810" s="726"/>
      <c r="E3810" s="1439"/>
      <c r="F3810" s="273" t="s">
        <v>24</v>
      </c>
      <c r="G3810" s="275" t="s">
        <v>6055</v>
      </c>
      <c r="H3810" s="273" t="s">
        <v>1250</v>
      </c>
      <c r="I3810" s="275" t="s">
        <v>29</v>
      </c>
      <c r="J3810" s="275" t="s">
        <v>6056</v>
      </c>
      <c r="K3810" s="275" t="s">
        <v>6057</v>
      </c>
      <c r="L3810" s="886">
        <v>3</v>
      </c>
      <c r="M3810" s="354"/>
      <c r="N3810" s="939">
        <v>1500</v>
      </c>
      <c r="O3810" s="1761"/>
      <c r="P3810" s="373" t="s">
        <v>3828</v>
      </c>
    </row>
    <row r="3811" spans="1:30" ht="78" customHeight="1">
      <c r="A3811" s="497"/>
      <c r="B3811" s="558"/>
      <c r="C3811" s="497"/>
      <c r="D3811" s="727"/>
      <c r="E3811" s="1440"/>
      <c r="F3811" s="266" t="s">
        <v>24</v>
      </c>
      <c r="G3811" s="275" t="s">
        <v>5976</v>
      </c>
      <c r="H3811" s="266" t="s">
        <v>6079</v>
      </c>
      <c r="I3811" s="275" t="s">
        <v>29</v>
      </c>
      <c r="J3811" s="275" t="s">
        <v>6080</v>
      </c>
      <c r="K3811" s="275" t="s">
        <v>6081</v>
      </c>
      <c r="L3811" s="886">
        <v>3</v>
      </c>
      <c r="M3811" s="358"/>
      <c r="N3811" s="370">
        <v>1500</v>
      </c>
      <c r="O3811" s="1761"/>
      <c r="P3811" s="373" t="s">
        <v>3828</v>
      </c>
    </row>
    <row r="3812" spans="1:30" ht="75" customHeight="1">
      <c r="A3812" s="497"/>
      <c r="B3812" s="558"/>
      <c r="C3812" s="497"/>
      <c r="D3812" s="660" t="s">
        <v>6082</v>
      </c>
      <c r="E3812" s="2055" t="s">
        <v>28</v>
      </c>
      <c r="F3812" s="273" t="s">
        <v>24</v>
      </c>
      <c r="G3812" s="275" t="s">
        <v>6055</v>
      </c>
      <c r="H3812" s="273" t="s">
        <v>1250</v>
      </c>
      <c r="I3812" s="275" t="s">
        <v>29</v>
      </c>
      <c r="J3812" s="275" t="s">
        <v>6056</v>
      </c>
      <c r="K3812" s="275" t="s">
        <v>6057</v>
      </c>
      <c r="L3812" s="886">
        <v>3</v>
      </c>
      <c r="M3812" s="353"/>
      <c r="N3812" s="370">
        <v>1500</v>
      </c>
      <c r="O3812" s="2313">
        <v>2000</v>
      </c>
      <c r="P3812" s="373" t="s">
        <v>3828</v>
      </c>
      <c r="V3812" s="27"/>
      <c r="AA3812" s="266"/>
      <c r="AB3812" s="288"/>
      <c r="AC3812" s="749"/>
      <c r="AD3812" s="289"/>
    </row>
    <row r="3813" spans="1:30" ht="75" customHeight="1">
      <c r="A3813" s="497"/>
      <c r="B3813" s="558"/>
      <c r="C3813" s="497"/>
      <c r="D3813" s="660"/>
      <c r="E3813" s="2055"/>
      <c r="F3813" s="266" t="s">
        <v>32</v>
      </c>
      <c r="G3813" s="275" t="s">
        <v>6083</v>
      </c>
      <c r="H3813" s="273" t="s">
        <v>6084</v>
      </c>
      <c r="I3813" s="275" t="s">
        <v>6066</v>
      </c>
      <c r="J3813" s="275" t="s">
        <v>4881</v>
      </c>
      <c r="K3813" s="275" t="s">
        <v>6072</v>
      </c>
      <c r="L3813" s="886">
        <v>1</v>
      </c>
      <c r="M3813" s="353"/>
      <c r="N3813" s="370">
        <v>500</v>
      </c>
      <c r="O3813" s="2313"/>
      <c r="P3813" s="905" t="s">
        <v>3835</v>
      </c>
      <c r="V3813" s="27"/>
      <c r="AA3813" s="273"/>
      <c r="AB3813" s="287"/>
      <c r="AC3813" s="749"/>
      <c r="AD3813" s="289"/>
    </row>
    <row r="3814" spans="1:30" ht="75" customHeight="1">
      <c r="A3814" s="497"/>
      <c r="B3814" s="558"/>
      <c r="C3814" s="497"/>
      <c r="D3814" s="660" t="s">
        <v>6085</v>
      </c>
      <c r="E3814" s="2055" t="s">
        <v>28</v>
      </c>
      <c r="F3814" s="266" t="s">
        <v>32</v>
      </c>
      <c r="G3814" s="275" t="s">
        <v>6083</v>
      </c>
      <c r="H3814" s="273" t="s">
        <v>1250</v>
      </c>
      <c r="I3814" s="275" t="s">
        <v>29</v>
      </c>
      <c r="J3814" s="275" t="s">
        <v>424</v>
      </c>
      <c r="K3814" s="275" t="s">
        <v>6072</v>
      </c>
      <c r="L3814" s="886">
        <v>1</v>
      </c>
      <c r="M3814" s="353"/>
      <c r="N3814" s="370">
        <v>250</v>
      </c>
      <c r="O3814" s="2313">
        <v>450</v>
      </c>
      <c r="P3814" s="373" t="s">
        <v>3828</v>
      </c>
      <c r="V3814" s="27"/>
      <c r="AA3814" s="266"/>
      <c r="AB3814" s="288"/>
      <c r="AC3814" s="288"/>
      <c r="AD3814" s="289"/>
    </row>
    <row r="3815" spans="1:30" ht="75" customHeight="1">
      <c r="A3815" s="497"/>
      <c r="B3815" s="558"/>
      <c r="C3815" s="497"/>
      <c r="D3815" s="660"/>
      <c r="E3815" s="2055"/>
      <c r="F3815" s="266" t="s">
        <v>32</v>
      </c>
      <c r="G3815" s="275" t="s">
        <v>6012</v>
      </c>
      <c r="H3815" s="273" t="s">
        <v>1250</v>
      </c>
      <c r="I3815" s="275" t="s">
        <v>6086</v>
      </c>
      <c r="J3815" s="275" t="s">
        <v>6087</v>
      </c>
      <c r="K3815" s="275" t="s">
        <v>5733</v>
      </c>
      <c r="L3815" s="886">
        <v>2</v>
      </c>
      <c r="M3815" s="353"/>
      <c r="N3815" s="370">
        <v>200</v>
      </c>
      <c r="O3815" s="2313"/>
      <c r="P3815" s="905" t="s">
        <v>3835</v>
      </c>
      <c r="V3815" s="27"/>
      <c r="AA3815" s="266"/>
      <c r="AB3815" s="288"/>
      <c r="AC3815" s="288"/>
      <c r="AD3815" s="289"/>
    </row>
    <row r="3816" spans="1:30" ht="75" customHeight="1">
      <c r="A3816" s="497"/>
      <c r="B3816" s="558"/>
      <c r="C3816" s="497"/>
      <c r="D3816" s="660" t="s">
        <v>6088</v>
      </c>
      <c r="E3816" s="2055" t="s">
        <v>28</v>
      </c>
      <c r="F3816" s="273" t="s">
        <v>24</v>
      </c>
      <c r="G3816" s="275" t="s">
        <v>6055</v>
      </c>
      <c r="H3816" s="273" t="s">
        <v>1250</v>
      </c>
      <c r="I3816" s="275" t="s">
        <v>29</v>
      </c>
      <c r="J3816" s="275" t="s">
        <v>6056</v>
      </c>
      <c r="K3816" s="275" t="s">
        <v>6057</v>
      </c>
      <c r="L3816" s="886">
        <v>3</v>
      </c>
      <c r="M3816" s="353"/>
      <c r="N3816" s="370">
        <v>1500</v>
      </c>
      <c r="O3816" s="2313">
        <v>2250</v>
      </c>
      <c r="P3816" s="373" t="s">
        <v>3828</v>
      </c>
    </row>
    <row r="3817" spans="1:30" ht="75" customHeight="1">
      <c r="A3817" s="497"/>
      <c r="B3817" s="558"/>
      <c r="C3817" s="497"/>
      <c r="D3817" s="660"/>
      <c r="E3817" s="2055"/>
      <c r="F3817" s="266" t="s">
        <v>32</v>
      </c>
      <c r="G3817" s="275" t="s">
        <v>6089</v>
      </c>
      <c r="H3817" s="273" t="s">
        <v>1250</v>
      </c>
      <c r="I3817" s="275" t="s">
        <v>29</v>
      </c>
      <c r="J3817" s="275" t="s">
        <v>369</v>
      </c>
      <c r="K3817" s="275"/>
      <c r="L3817" s="886">
        <v>1</v>
      </c>
      <c r="M3817" s="353"/>
      <c r="N3817" s="370">
        <v>250</v>
      </c>
      <c r="O3817" s="2313"/>
      <c r="P3817" s="373" t="s">
        <v>3828</v>
      </c>
    </row>
    <row r="3818" spans="1:30" ht="75" customHeight="1">
      <c r="A3818" s="497"/>
      <c r="B3818" s="558"/>
      <c r="C3818" s="497"/>
      <c r="D3818" s="660"/>
      <c r="E3818" s="2055"/>
      <c r="F3818" s="266" t="s">
        <v>32</v>
      </c>
      <c r="G3818" s="275" t="s">
        <v>6012</v>
      </c>
      <c r="H3818" s="273" t="s">
        <v>1250</v>
      </c>
      <c r="I3818" s="275" t="s">
        <v>6086</v>
      </c>
      <c r="J3818" s="275" t="s">
        <v>6087</v>
      </c>
      <c r="K3818" s="275" t="s">
        <v>5733</v>
      </c>
      <c r="L3818" s="886">
        <v>1</v>
      </c>
      <c r="M3818" s="353"/>
      <c r="N3818" s="370">
        <v>500</v>
      </c>
      <c r="O3818" s="2313"/>
      <c r="P3818" s="905" t="s">
        <v>3835</v>
      </c>
    </row>
    <row r="3819" spans="1:30" ht="75" customHeight="1">
      <c r="A3819" s="497"/>
      <c r="B3819" s="558"/>
      <c r="C3819" s="497"/>
      <c r="D3819" s="275" t="s">
        <v>6090</v>
      </c>
      <c r="E3819" s="887" t="s">
        <v>28</v>
      </c>
      <c r="F3819" s="266" t="s">
        <v>32</v>
      </c>
      <c r="G3819" s="275" t="s">
        <v>6012</v>
      </c>
      <c r="H3819" s="273" t="s">
        <v>1250</v>
      </c>
      <c r="I3819" s="275" t="s">
        <v>6091</v>
      </c>
      <c r="J3819" s="275" t="s">
        <v>6092</v>
      </c>
      <c r="K3819" s="275" t="s">
        <v>5733</v>
      </c>
      <c r="L3819" s="886">
        <v>1</v>
      </c>
      <c r="M3819" s="353"/>
      <c r="N3819" s="370">
        <v>500</v>
      </c>
      <c r="O3819" s="2308">
        <v>500</v>
      </c>
      <c r="P3819" s="905" t="s">
        <v>3835</v>
      </c>
    </row>
    <row r="3820" spans="1:30" ht="75" customHeight="1">
      <c r="A3820" s="497"/>
      <c r="B3820" s="558"/>
      <c r="C3820" s="497"/>
      <c r="D3820" s="660" t="s">
        <v>6093</v>
      </c>
      <c r="E3820" s="2055" t="s">
        <v>28</v>
      </c>
      <c r="F3820" s="273" t="s">
        <v>24</v>
      </c>
      <c r="G3820" s="275" t="s">
        <v>6094</v>
      </c>
      <c r="H3820" s="273" t="s">
        <v>6095</v>
      </c>
      <c r="I3820" s="275" t="s">
        <v>6086</v>
      </c>
      <c r="J3820" s="885"/>
      <c r="K3820" s="275"/>
      <c r="L3820" s="886">
        <v>5</v>
      </c>
      <c r="M3820" s="353"/>
      <c r="N3820" s="370">
        <v>0</v>
      </c>
      <c r="O3820" s="2313">
        <v>700</v>
      </c>
      <c r="P3820" s="373" t="s">
        <v>6096</v>
      </c>
    </row>
    <row r="3821" spans="1:30" ht="75" customHeight="1">
      <c r="A3821" s="497"/>
      <c r="B3821" s="558"/>
      <c r="C3821" s="497"/>
      <c r="D3821" s="660"/>
      <c r="E3821" s="2055"/>
      <c r="F3821" s="266" t="s">
        <v>32</v>
      </c>
      <c r="G3821" s="275" t="s">
        <v>6089</v>
      </c>
      <c r="H3821" s="273" t="s">
        <v>1250</v>
      </c>
      <c r="I3821" s="275" t="s">
        <v>6091</v>
      </c>
      <c r="J3821" s="275" t="s">
        <v>4916</v>
      </c>
      <c r="K3821" s="275"/>
      <c r="L3821" s="886">
        <v>2</v>
      </c>
      <c r="M3821" s="353"/>
      <c r="N3821" s="370">
        <v>200</v>
      </c>
      <c r="O3821" s="2313"/>
      <c r="P3821" s="905" t="s">
        <v>3835</v>
      </c>
    </row>
    <row r="3822" spans="1:30" ht="75" customHeight="1">
      <c r="A3822" s="497"/>
      <c r="B3822" s="558"/>
      <c r="C3822" s="497"/>
      <c r="D3822" s="660"/>
      <c r="E3822" s="2055"/>
      <c r="F3822" s="266" t="s">
        <v>32</v>
      </c>
      <c r="G3822" s="275" t="s">
        <v>6083</v>
      </c>
      <c r="H3822" s="273" t="s">
        <v>1250</v>
      </c>
      <c r="I3822" s="275" t="s">
        <v>6091</v>
      </c>
      <c r="J3822" s="275" t="s">
        <v>6097</v>
      </c>
      <c r="K3822" s="275" t="s">
        <v>6072</v>
      </c>
      <c r="L3822" s="886">
        <v>1</v>
      </c>
      <c r="M3822" s="353"/>
      <c r="N3822" s="370">
        <v>500</v>
      </c>
      <c r="O3822" s="2313"/>
      <c r="P3822" s="905" t="s">
        <v>3835</v>
      </c>
    </row>
    <row r="3823" spans="1:30" ht="75" customHeight="1">
      <c r="A3823" s="497"/>
      <c r="B3823" s="558"/>
      <c r="C3823" s="497"/>
      <c r="D3823" s="275" t="s">
        <v>6098</v>
      </c>
      <c r="E3823" s="887" t="s">
        <v>28</v>
      </c>
      <c r="F3823" s="266" t="s">
        <v>32</v>
      </c>
      <c r="G3823" s="275" t="s">
        <v>6083</v>
      </c>
      <c r="H3823" s="273" t="s">
        <v>1250</v>
      </c>
      <c r="I3823" s="275" t="s">
        <v>29</v>
      </c>
      <c r="J3823" s="275" t="s">
        <v>424</v>
      </c>
      <c r="K3823" s="275" t="s">
        <v>6072</v>
      </c>
      <c r="L3823" s="886">
        <v>2</v>
      </c>
      <c r="M3823" s="353"/>
      <c r="N3823" s="370">
        <v>100</v>
      </c>
      <c r="O3823" s="2308">
        <v>100</v>
      </c>
      <c r="P3823" s="373" t="s">
        <v>3828</v>
      </c>
    </row>
    <row r="3824" spans="1:30" ht="75" customHeight="1">
      <c r="A3824" s="497"/>
      <c r="B3824" s="558"/>
      <c r="C3824" s="497"/>
      <c r="D3824" s="660" t="s">
        <v>6099</v>
      </c>
      <c r="E3824" s="2055" t="s">
        <v>28</v>
      </c>
      <c r="F3824" s="266" t="s">
        <v>24</v>
      </c>
      <c r="G3824" s="275" t="s">
        <v>71</v>
      </c>
      <c r="H3824" s="273" t="s">
        <v>4623</v>
      </c>
      <c r="I3824" s="275" t="s">
        <v>29</v>
      </c>
      <c r="J3824" s="275" t="s">
        <v>424</v>
      </c>
      <c r="K3824" s="275"/>
      <c r="L3824" s="886">
        <v>5</v>
      </c>
      <c r="M3824" s="353"/>
      <c r="N3824" s="370">
        <v>1500</v>
      </c>
      <c r="O3824" s="2313">
        <v>1950</v>
      </c>
      <c r="P3824" s="373" t="s">
        <v>3828</v>
      </c>
    </row>
    <row r="3825" spans="1:16" ht="75" customHeight="1">
      <c r="A3825" s="497"/>
      <c r="B3825" s="558"/>
      <c r="C3825" s="497"/>
      <c r="D3825" s="660"/>
      <c r="E3825" s="2055"/>
      <c r="F3825" s="266" t="s">
        <v>32</v>
      </c>
      <c r="G3825" s="275" t="s">
        <v>6083</v>
      </c>
      <c r="H3825" s="273" t="s">
        <v>4623</v>
      </c>
      <c r="I3825" s="275" t="s">
        <v>29</v>
      </c>
      <c r="J3825" s="275" t="s">
        <v>392</v>
      </c>
      <c r="K3825" s="275" t="s">
        <v>6072</v>
      </c>
      <c r="L3825" s="886">
        <v>1</v>
      </c>
      <c r="M3825" s="353"/>
      <c r="N3825" s="370">
        <v>250</v>
      </c>
      <c r="O3825" s="2313"/>
      <c r="P3825" s="373" t="s">
        <v>3828</v>
      </c>
    </row>
    <row r="3826" spans="1:16" ht="75" customHeight="1">
      <c r="A3826" s="497"/>
      <c r="B3826" s="558"/>
      <c r="C3826" s="497"/>
      <c r="D3826" s="660"/>
      <c r="E3826" s="2055"/>
      <c r="F3826" s="266" t="s">
        <v>32</v>
      </c>
      <c r="G3826" s="275" t="s">
        <v>6012</v>
      </c>
      <c r="H3826" s="273" t="s">
        <v>4623</v>
      </c>
      <c r="I3826" s="275" t="s">
        <v>6091</v>
      </c>
      <c r="J3826" s="275" t="s">
        <v>4871</v>
      </c>
      <c r="K3826" s="275" t="s">
        <v>5733</v>
      </c>
      <c r="L3826" s="886">
        <v>2</v>
      </c>
      <c r="M3826" s="353"/>
      <c r="N3826" s="370">
        <v>200</v>
      </c>
      <c r="O3826" s="2313"/>
      <c r="P3826" s="905" t="s">
        <v>3835</v>
      </c>
    </row>
    <row r="3827" spans="1:16" ht="75" customHeight="1">
      <c r="A3827" s="497"/>
      <c r="B3827" s="558"/>
      <c r="C3827" s="497"/>
      <c r="D3827" s="660" t="s">
        <v>6100</v>
      </c>
      <c r="E3827" s="2055" t="s">
        <v>28</v>
      </c>
      <c r="F3827" s="266" t="s">
        <v>24</v>
      </c>
      <c r="G3827" s="275" t="s">
        <v>71</v>
      </c>
      <c r="H3827" s="273" t="s">
        <v>4623</v>
      </c>
      <c r="I3827" s="275" t="s">
        <v>29</v>
      </c>
      <c r="J3827" s="275" t="s">
        <v>424</v>
      </c>
      <c r="K3827" s="275"/>
      <c r="L3827" s="886">
        <v>5</v>
      </c>
      <c r="M3827" s="353"/>
      <c r="N3827" s="370">
        <v>1500</v>
      </c>
      <c r="O3827" s="2313">
        <v>1900</v>
      </c>
      <c r="P3827" s="373" t="s">
        <v>3828</v>
      </c>
    </row>
    <row r="3828" spans="1:16" ht="75" customHeight="1">
      <c r="A3828" s="497"/>
      <c r="B3828" s="558"/>
      <c r="C3828" s="497"/>
      <c r="D3828" s="660"/>
      <c r="E3828" s="2055"/>
      <c r="F3828" s="266" t="s">
        <v>32</v>
      </c>
      <c r="G3828" s="275" t="s">
        <v>6083</v>
      </c>
      <c r="H3828" s="273" t="s">
        <v>4623</v>
      </c>
      <c r="I3828" s="275" t="s">
        <v>6086</v>
      </c>
      <c r="J3828" s="275" t="s">
        <v>4779</v>
      </c>
      <c r="K3828" s="275" t="s">
        <v>6072</v>
      </c>
      <c r="L3828" s="886">
        <v>2</v>
      </c>
      <c r="M3828" s="353"/>
      <c r="N3828" s="370">
        <v>200</v>
      </c>
      <c r="O3828" s="2313"/>
      <c r="P3828" s="905" t="s">
        <v>3835</v>
      </c>
    </row>
    <row r="3829" spans="1:16" ht="75" customHeight="1">
      <c r="A3829" s="497"/>
      <c r="B3829" s="558"/>
      <c r="C3829" s="497"/>
      <c r="D3829" s="660"/>
      <c r="E3829" s="2055"/>
      <c r="F3829" s="266" t="s">
        <v>32</v>
      </c>
      <c r="G3829" s="275" t="s">
        <v>6012</v>
      </c>
      <c r="H3829" s="273" t="s">
        <v>4623</v>
      </c>
      <c r="I3829" s="275" t="s">
        <v>6086</v>
      </c>
      <c r="J3829" s="275" t="s">
        <v>4779</v>
      </c>
      <c r="K3829" s="275" t="s">
        <v>5733</v>
      </c>
      <c r="L3829" s="886">
        <v>2</v>
      </c>
      <c r="M3829" s="353"/>
      <c r="N3829" s="370">
        <v>200</v>
      </c>
      <c r="O3829" s="2313"/>
      <c r="P3829" s="905" t="s">
        <v>3835</v>
      </c>
    </row>
    <row r="3830" spans="1:16" ht="75" customHeight="1">
      <c r="A3830" s="497"/>
      <c r="B3830" s="558"/>
      <c r="C3830" s="497"/>
      <c r="D3830" s="280" t="s">
        <v>6101</v>
      </c>
      <c r="E3830" s="2079" t="s">
        <v>28</v>
      </c>
      <c r="F3830" s="266" t="s">
        <v>32</v>
      </c>
      <c r="G3830" s="275" t="s">
        <v>6083</v>
      </c>
      <c r="H3830" s="273" t="s">
        <v>4623</v>
      </c>
      <c r="I3830" s="275" t="s">
        <v>29</v>
      </c>
      <c r="J3830" s="275" t="s">
        <v>392</v>
      </c>
      <c r="K3830" s="275" t="s">
        <v>6072</v>
      </c>
      <c r="L3830" s="886">
        <v>2</v>
      </c>
      <c r="M3830" s="353"/>
      <c r="N3830" s="370">
        <v>100</v>
      </c>
      <c r="O3830" s="2308">
        <v>100</v>
      </c>
      <c r="P3830" s="905" t="s">
        <v>3835</v>
      </c>
    </row>
    <row r="3831" spans="1:16" ht="75" customHeight="1">
      <c r="A3831" s="497"/>
      <c r="B3831" s="558"/>
      <c r="C3831" s="497"/>
      <c r="D3831" s="660" t="s">
        <v>6102</v>
      </c>
      <c r="E3831" s="2055" t="s">
        <v>28</v>
      </c>
      <c r="F3831" s="266" t="s">
        <v>24</v>
      </c>
      <c r="G3831" s="275" t="s">
        <v>71</v>
      </c>
      <c r="H3831" s="273" t="s">
        <v>4623</v>
      </c>
      <c r="I3831" s="275" t="s">
        <v>29</v>
      </c>
      <c r="J3831" s="275" t="s">
        <v>424</v>
      </c>
      <c r="K3831" s="275"/>
      <c r="L3831" s="886">
        <v>5</v>
      </c>
      <c r="M3831" s="353"/>
      <c r="N3831" s="370">
        <v>1500</v>
      </c>
      <c r="O3831" s="2313">
        <v>1950</v>
      </c>
      <c r="P3831" s="373" t="s">
        <v>3828</v>
      </c>
    </row>
    <row r="3832" spans="1:16" ht="75" customHeight="1">
      <c r="A3832" s="497"/>
      <c r="B3832" s="558"/>
      <c r="C3832" s="497"/>
      <c r="D3832" s="660"/>
      <c r="E3832" s="2055"/>
      <c r="F3832" s="266" t="s">
        <v>32</v>
      </c>
      <c r="G3832" s="275" t="s">
        <v>6083</v>
      </c>
      <c r="H3832" s="273" t="s">
        <v>4623</v>
      </c>
      <c r="I3832" s="275" t="s">
        <v>6091</v>
      </c>
      <c r="J3832" s="275" t="s">
        <v>4916</v>
      </c>
      <c r="K3832" s="275" t="s">
        <v>6072</v>
      </c>
      <c r="L3832" s="886">
        <v>2</v>
      </c>
      <c r="M3832" s="353"/>
      <c r="N3832" s="370">
        <v>200</v>
      </c>
      <c r="O3832" s="2313"/>
      <c r="P3832" s="905" t="s">
        <v>3835</v>
      </c>
    </row>
    <row r="3833" spans="1:16" ht="75" customHeight="1">
      <c r="A3833" s="497"/>
      <c r="B3833" s="558"/>
      <c r="C3833" s="497"/>
      <c r="D3833" s="660"/>
      <c r="E3833" s="2055"/>
      <c r="F3833" s="266" t="s">
        <v>32</v>
      </c>
      <c r="G3833" s="275" t="s">
        <v>6089</v>
      </c>
      <c r="H3833" s="273" t="s">
        <v>4623</v>
      </c>
      <c r="I3833" s="275" t="s">
        <v>29</v>
      </c>
      <c r="J3833" s="275" t="s">
        <v>6103</v>
      </c>
      <c r="K3833" s="275"/>
      <c r="L3833" s="886">
        <v>1</v>
      </c>
      <c r="M3833" s="353"/>
      <c r="N3833" s="370">
        <v>250</v>
      </c>
      <c r="O3833" s="2313"/>
      <c r="P3833" s="373" t="s">
        <v>3828</v>
      </c>
    </row>
    <row r="3834" spans="1:16" ht="75" customHeight="1">
      <c r="A3834" s="497"/>
      <c r="B3834" s="558"/>
      <c r="C3834" s="497"/>
      <c r="D3834" s="660" t="s">
        <v>6104</v>
      </c>
      <c r="E3834" s="2055" t="s">
        <v>28</v>
      </c>
      <c r="F3834" s="266" t="s">
        <v>24</v>
      </c>
      <c r="G3834" s="275" t="s">
        <v>71</v>
      </c>
      <c r="H3834" s="273" t="s">
        <v>4623</v>
      </c>
      <c r="I3834" s="275" t="s">
        <v>29</v>
      </c>
      <c r="J3834" s="275" t="s">
        <v>424</v>
      </c>
      <c r="K3834" s="275"/>
      <c r="L3834" s="886">
        <v>5</v>
      </c>
      <c r="M3834" s="353"/>
      <c r="N3834" s="370">
        <v>1500</v>
      </c>
      <c r="O3834" s="2313">
        <v>1950</v>
      </c>
      <c r="P3834" s="373" t="s">
        <v>3828</v>
      </c>
    </row>
    <row r="3835" spans="1:16" ht="75" customHeight="1">
      <c r="A3835" s="497"/>
      <c r="B3835" s="558"/>
      <c r="C3835" s="497"/>
      <c r="D3835" s="660"/>
      <c r="E3835" s="2055"/>
      <c r="F3835" s="266" t="s">
        <v>32</v>
      </c>
      <c r="G3835" s="275" t="s">
        <v>6083</v>
      </c>
      <c r="H3835" s="273" t="s">
        <v>4623</v>
      </c>
      <c r="I3835" s="275" t="s">
        <v>29</v>
      </c>
      <c r="J3835" s="275" t="s">
        <v>392</v>
      </c>
      <c r="K3835" s="275" t="s">
        <v>6072</v>
      </c>
      <c r="L3835" s="886">
        <v>1</v>
      </c>
      <c r="M3835" s="353"/>
      <c r="N3835" s="370">
        <v>250</v>
      </c>
      <c r="O3835" s="2313"/>
      <c r="P3835" s="373" t="s">
        <v>3828</v>
      </c>
    </row>
    <row r="3836" spans="1:16" ht="75" customHeight="1">
      <c r="A3836" s="497"/>
      <c r="B3836" s="558"/>
      <c r="C3836" s="497"/>
      <c r="D3836" s="660"/>
      <c r="E3836" s="2055"/>
      <c r="F3836" s="266" t="s">
        <v>32</v>
      </c>
      <c r="G3836" s="275" t="s">
        <v>6089</v>
      </c>
      <c r="H3836" s="273" t="s">
        <v>4623</v>
      </c>
      <c r="I3836" s="275" t="s">
        <v>6091</v>
      </c>
      <c r="J3836" s="275" t="s">
        <v>1564</v>
      </c>
      <c r="K3836" s="275"/>
      <c r="L3836" s="886">
        <v>2</v>
      </c>
      <c r="M3836" s="353"/>
      <c r="N3836" s="370">
        <v>200</v>
      </c>
      <c r="O3836" s="2313"/>
      <c r="P3836" s="905" t="s">
        <v>3835</v>
      </c>
    </row>
    <row r="3837" spans="1:16" ht="75" customHeight="1">
      <c r="A3837" s="497"/>
      <c r="B3837" s="558"/>
      <c r="C3837" s="497"/>
      <c r="D3837" s="660" t="s">
        <v>6105</v>
      </c>
      <c r="E3837" s="2055" t="s">
        <v>28</v>
      </c>
      <c r="F3837" s="266" t="s">
        <v>24</v>
      </c>
      <c r="G3837" s="275" t="s">
        <v>71</v>
      </c>
      <c r="H3837" s="273" t="s">
        <v>4623</v>
      </c>
      <c r="I3837" s="275" t="s">
        <v>29</v>
      </c>
      <c r="J3837" s="275" t="s">
        <v>424</v>
      </c>
      <c r="K3837" s="275"/>
      <c r="L3837" s="886">
        <v>5</v>
      </c>
      <c r="M3837" s="353"/>
      <c r="N3837" s="370">
        <v>1500</v>
      </c>
      <c r="O3837" s="2313">
        <v>1800</v>
      </c>
      <c r="P3837" s="373" t="s">
        <v>3828</v>
      </c>
    </row>
    <row r="3838" spans="1:16" ht="75" customHeight="1">
      <c r="A3838" s="497"/>
      <c r="B3838" s="558"/>
      <c r="C3838" s="497"/>
      <c r="D3838" s="660"/>
      <c r="E3838" s="2055"/>
      <c r="F3838" s="266" t="s">
        <v>32</v>
      </c>
      <c r="G3838" s="275" t="s">
        <v>6083</v>
      </c>
      <c r="H3838" s="273" t="s">
        <v>4623</v>
      </c>
      <c r="I3838" s="275" t="s">
        <v>6091</v>
      </c>
      <c r="J3838" s="275" t="s">
        <v>4916</v>
      </c>
      <c r="K3838" s="275" t="s">
        <v>6072</v>
      </c>
      <c r="L3838" s="886">
        <v>2</v>
      </c>
      <c r="M3838" s="353"/>
      <c r="N3838" s="370">
        <v>200</v>
      </c>
      <c r="O3838" s="2313"/>
      <c r="P3838" s="905" t="s">
        <v>3835</v>
      </c>
    </row>
    <row r="3839" spans="1:16" ht="75" customHeight="1">
      <c r="A3839" s="497"/>
      <c r="B3839" s="558"/>
      <c r="C3839" s="497"/>
      <c r="D3839" s="660"/>
      <c r="E3839" s="2055"/>
      <c r="F3839" s="266" t="s">
        <v>32</v>
      </c>
      <c r="G3839" s="275" t="s">
        <v>6089</v>
      </c>
      <c r="H3839" s="273" t="s">
        <v>4623</v>
      </c>
      <c r="I3839" s="275" t="s">
        <v>6091</v>
      </c>
      <c r="J3839" s="275" t="s">
        <v>1564</v>
      </c>
      <c r="K3839" s="275"/>
      <c r="L3839" s="886">
        <v>3</v>
      </c>
      <c r="M3839" s="353"/>
      <c r="N3839" s="370">
        <v>100</v>
      </c>
      <c r="O3839" s="2313"/>
      <c r="P3839" s="905" t="s">
        <v>3835</v>
      </c>
    </row>
    <row r="3840" spans="1:16" ht="75" customHeight="1">
      <c r="A3840" s="497"/>
      <c r="B3840" s="558"/>
      <c r="C3840" s="497"/>
      <c r="D3840" s="660" t="s">
        <v>6106</v>
      </c>
      <c r="E3840" s="2055" t="s">
        <v>28</v>
      </c>
      <c r="F3840" s="266" t="s">
        <v>24</v>
      </c>
      <c r="G3840" s="275" t="s">
        <v>71</v>
      </c>
      <c r="H3840" s="273" t="s">
        <v>4623</v>
      </c>
      <c r="I3840" s="275" t="s">
        <v>29</v>
      </c>
      <c r="J3840" s="275" t="s">
        <v>424</v>
      </c>
      <c r="K3840" s="275"/>
      <c r="L3840" s="886">
        <v>5</v>
      </c>
      <c r="M3840" s="353"/>
      <c r="N3840" s="370">
        <v>1500</v>
      </c>
      <c r="O3840" s="2313">
        <v>1950</v>
      </c>
      <c r="P3840" s="373" t="s">
        <v>3828</v>
      </c>
    </row>
    <row r="3841" spans="1:16" ht="75" customHeight="1">
      <c r="A3841" s="497"/>
      <c r="B3841" s="558"/>
      <c r="C3841" s="497"/>
      <c r="D3841" s="660"/>
      <c r="E3841" s="2055"/>
      <c r="F3841" s="266" t="s">
        <v>32</v>
      </c>
      <c r="G3841" s="275" t="s">
        <v>6083</v>
      </c>
      <c r="H3841" s="273" t="s">
        <v>4623</v>
      </c>
      <c r="I3841" s="275" t="s">
        <v>29</v>
      </c>
      <c r="J3841" s="275" t="s">
        <v>392</v>
      </c>
      <c r="K3841" s="275" t="s">
        <v>6072</v>
      </c>
      <c r="L3841" s="886">
        <v>1</v>
      </c>
      <c r="M3841" s="353"/>
      <c r="N3841" s="370">
        <v>250</v>
      </c>
      <c r="O3841" s="2313"/>
      <c r="P3841" s="373" t="s">
        <v>3828</v>
      </c>
    </row>
    <row r="3842" spans="1:16" ht="75" customHeight="1">
      <c r="A3842" s="497"/>
      <c r="B3842" s="558"/>
      <c r="C3842" s="497"/>
      <c r="D3842" s="660"/>
      <c r="E3842" s="2055"/>
      <c r="F3842" s="266" t="s">
        <v>32</v>
      </c>
      <c r="G3842" s="275" t="s">
        <v>6089</v>
      </c>
      <c r="H3842" s="273" t="s">
        <v>4623</v>
      </c>
      <c r="I3842" s="275" t="s">
        <v>6091</v>
      </c>
      <c r="J3842" s="275" t="s">
        <v>1564</v>
      </c>
      <c r="K3842" s="275"/>
      <c r="L3842" s="886">
        <v>2</v>
      </c>
      <c r="M3842" s="353"/>
      <c r="N3842" s="370">
        <v>200</v>
      </c>
      <c r="O3842" s="2313"/>
      <c r="P3842" s="905" t="s">
        <v>3835</v>
      </c>
    </row>
    <row r="3843" spans="1:16" s="238" customFormat="1" ht="75" customHeight="1">
      <c r="A3843" s="748"/>
      <c r="B3843" s="710"/>
      <c r="C3843" s="748"/>
      <c r="D3843" s="1325" t="s">
        <v>6107</v>
      </c>
      <c r="E3843" s="2055" t="s">
        <v>28</v>
      </c>
      <c r="F3843" s="290" t="s">
        <v>24</v>
      </c>
      <c r="G3843" s="1047" t="s">
        <v>71</v>
      </c>
      <c r="H3843" s="291" t="s">
        <v>4623</v>
      </c>
      <c r="I3843" s="1047" t="s">
        <v>29</v>
      </c>
      <c r="J3843" s="1047" t="s">
        <v>1564</v>
      </c>
      <c r="K3843" s="1047"/>
      <c r="L3843" s="1632">
        <v>5</v>
      </c>
      <c r="M3843" s="1714"/>
      <c r="N3843" s="1747">
        <v>0</v>
      </c>
      <c r="O3843" s="2313">
        <v>0</v>
      </c>
      <c r="P3843" s="1764" t="s">
        <v>4445</v>
      </c>
    </row>
    <row r="3844" spans="1:16" s="238" customFormat="1" ht="75" customHeight="1">
      <c r="A3844" s="748"/>
      <c r="B3844" s="710"/>
      <c r="C3844" s="748"/>
      <c r="D3844" s="1325"/>
      <c r="E3844" s="2055"/>
      <c r="F3844" s="290" t="s">
        <v>32</v>
      </c>
      <c r="G3844" s="1047" t="s">
        <v>6012</v>
      </c>
      <c r="H3844" s="291" t="s">
        <v>4623</v>
      </c>
      <c r="I3844" s="1047" t="s">
        <v>6091</v>
      </c>
      <c r="J3844" s="1047" t="s">
        <v>4871</v>
      </c>
      <c r="K3844" s="1047" t="s">
        <v>5733</v>
      </c>
      <c r="L3844" s="1632">
        <v>2</v>
      </c>
      <c r="M3844" s="1714"/>
      <c r="N3844" s="1747">
        <v>0</v>
      </c>
      <c r="O3844" s="2313"/>
      <c r="P3844" s="1764" t="s">
        <v>4445</v>
      </c>
    </row>
    <row r="3845" spans="1:16" s="238" customFormat="1" ht="75" customHeight="1">
      <c r="A3845" s="748"/>
      <c r="B3845" s="710"/>
      <c r="C3845" s="748"/>
      <c r="D3845" s="1325"/>
      <c r="E3845" s="2055"/>
      <c r="F3845" s="290" t="s">
        <v>32</v>
      </c>
      <c r="G3845" s="1047" t="s">
        <v>6089</v>
      </c>
      <c r="H3845" s="291" t="s">
        <v>4623</v>
      </c>
      <c r="I3845" s="1047" t="s">
        <v>29</v>
      </c>
      <c r="J3845" s="1047" t="s">
        <v>6103</v>
      </c>
      <c r="K3845" s="1047"/>
      <c r="L3845" s="1632">
        <v>1</v>
      </c>
      <c r="M3845" s="1714"/>
      <c r="N3845" s="1747">
        <v>0</v>
      </c>
      <c r="O3845" s="2313"/>
      <c r="P3845" s="1764" t="s">
        <v>4445</v>
      </c>
    </row>
    <row r="3846" spans="1:16" ht="75" customHeight="1">
      <c r="A3846" s="497"/>
      <c r="B3846" s="558"/>
      <c r="C3846" s="497"/>
      <c r="D3846" s="660" t="s">
        <v>6108</v>
      </c>
      <c r="E3846" s="2055" t="s">
        <v>28</v>
      </c>
      <c r="F3846" s="266" t="s">
        <v>24</v>
      </c>
      <c r="G3846" s="275" t="s">
        <v>71</v>
      </c>
      <c r="H3846" s="273" t="s">
        <v>4623</v>
      </c>
      <c r="I3846" s="275" t="s">
        <v>29</v>
      </c>
      <c r="J3846" s="275" t="s">
        <v>1564</v>
      </c>
      <c r="K3846" s="275"/>
      <c r="L3846" s="886">
        <v>5</v>
      </c>
      <c r="M3846" s="353"/>
      <c r="N3846" s="370">
        <v>3000</v>
      </c>
      <c r="O3846" s="2313">
        <v>4000</v>
      </c>
      <c r="P3846" s="905" t="s">
        <v>3835</v>
      </c>
    </row>
    <row r="3847" spans="1:16" ht="75" customHeight="1">
      <c r="A3847" s="497"/>
      <c r="B3847" s="558"/>
      <c r="C3847" s="497"/>
      <c r="D3847" s="660"/>
      <c r="E3847" s="2055"/>
      <c r="F3847" s="266" t="s">
        <v>32</v>
      </c>
      <c r="G3847" s="275" t="s">
        <v>6012</v>
      </c>
      <c r="H3847" s="273" t="s">
        <v>4623</v>
      </c>
      <c r="I3847" s="275" t="s">
        <v>6091</v>
      </c>
      <c r="J3847" s="275" t="s">
        <v>4871</v>
      </c>
      <c r="K3847" s="275" t="s">
        <v>5733</v>
      </c>
      <c r="L3847" s="886">
        <v>1</v>
      </c>
      <c r="M3847" s="353"/>
      <c r="N3847" s="370">
        <v>500</v>
      </c>
      <c r="O3847" s="2313"/>
      <c r="P3847" s="905" t="s">
        <v>3835</v>
      </c>
    </row>
    <row r="3848" spans="1:16" ht="75" customHeight="1">
      <c r="A3848" s="497"/>
      <c r="B3848" s="558"/>
      <c r="C3848" s="497"/>
      <c r="D3848" s="660"/>
      <c r="E3848" s="2055"/>
      <c r="F3848" s="266" t="s">
        <v>32</v>
      </c>
      <c r="G3848" s="275" t="s">
        <v>6083</v>
      </c>
      <c r="H3848" s="273" t="s">
        <v>4623</v>
      </c>
      <c r="I3848" s="275" t="s">
        <v>6091</v>
      </c>
      <c r="J3848" s="275" t="s">
        <v>4916</v>
      </c>
      <c r="K3848" s="275" t="s">
        <v>6072</v>
      </c>
      <c r="L3848" s="886">
        <v>1</v>
      </c>
      <c r="M3848" s="353"/>
      <c r="N3848" s="370">
        <v>500</v>
      </c>
      <c r="O3848" s="2313"/>
      <c r="P3848" s="905" t="s">
        <v>3835</v>
      </c>
    </row>
    <row r="3849" spans="1:16" ht="75" customHeight="1">
      <c r="A3849" s="497"/>
      <c r="B3849" s="558"/>
      <c r="C3849" s="497"/>
      <c r="D3849" s="660" t="s">
        <v>6109</v>
      </c>
      <c r="E3849" s="2055" t="s">
        <v>28</v>
      </c>
      <c r="F3849" s="266" t="s">
        <v>24</v>
      </c>
      <c r="G3849" s="275" t="s">
        <v>71</v>
      </c>
      <c r="H3849" s="273" t="s">
        <v>4623</v>
      </c>
      <c r="I3849" s="275" t="s">
        <v>6091</v>
      </c>
      <c r="J3849" s="275" t="s">
        <v>4779</v>
      </c>
      <c r="K3849" s="275"/>
      <c r="L3849" s="886">
        <v>5</v>
      </c>
      <c r="M3849" s="353"/>
      <c r="N3849" s="370">
        <v>3000</v>
      </c>
      <c r="O3849" s="2313">
        <v>4000</v>
      </c>
      <c r="P3849" s="905" t="s">
        <v>3835</v>
      </c>
    </row>
    <row r="3850" spans="1:16" ht="75" customHeight="1">
      <c r="A3850" s="497"/>
      <c r="B3850" s="558"/>
      <c r="C3850" s="497"/>
      <c r="D3850" s="660"/>
      <c r="E3850" s="2055"/>
      <c r="F3850" s="266" t="s">
        <v>32</v>
      </c>
      <c r="G3850" s="275" t="s">
        <v>6012</v>
      </c>
      <c r="H3850" s="273" t="s">
        <v>4623</v>
      </c>
      <c r="I3850" s="275" t="s">
        <v>6091</v>
      </c>
      <c r="J3850" s="275" t="s">
        <v>4871</v>
      </c>
      <c r="K3850" s="275" t="s">
        <v>5733</v>
      </c>
      <c r="L3850" s="886">
        <v>1</v>
      </c>
      <c r="M3850" s="353"/>
      <c r="N3850" s="370">
        <v>500</v>
      </c>
      <c r="O3850" s="2313"/>
      <c r="P3850" s="905" t="s">
        <v>3835</v>
      </c>
    </row>
    <row r="3851" spans="1:16" ht="75" customHeight="1">
      <c r="A3851" s="497"/>
      <c r="B3851" s="558"/>
      <c r="C3851" s="497"/>
      <c r="D3851" s="660"/>
      <c r="E3851" s="2055"/>
      <c r="F3851" s="266" t="s">
        <v>32</v>
      </c>
      <c r="G3851" s="275" t="s">
        <v>6083</v>
      </c>
      <c r="H3851" s="273" t="s">
        <v>4623</v>
      </c>
      <c r="I3851" s="275" t="s">
        <v>6091</v>
      </c>
      <c r="J3851" s="275" t="s">
        <v>4916</v>
      </c>
      <c r="K3851" s="275" t="s">
        <v>6072</v>
      </c>
      <c r="L3851" s="886">
        <v>1</v>
      </c>
      <c r="M3851" s="353"/>
      <c r="N3851" s="370">
        <v>500</v>
      </c>
      <c r="O3851" s="2313"/>
      <c r="P3851" s="905" t="s">
        <v>3835</v>
      </c>
    </row>
    <row r="3852" spans="1:16" ht="75" customHeight="1">
      <c r="A3852" s="497"/>
      <c r="B3852" s="558"/>
      <c r="C3852" s="497"/>
      <c r="D3852" s="660" t="s">
        <v>6110</v>
      </c>
      <c r="E3852" s="2055" t="s">
        <v>28</v>
      </c>
      <c r="F3852" s="266" t="s">
        <v>24</v>
      </c>
      <c r="G3852" s="275" t="s">
        <v>71</v>
      </c>
      <c r="H3852" s="273" t="s">
        <v>4623</v>
      </c>
      <c r="I3852" s="275" t="s">
        <v>29</v>
      </c>
      <c r="J3852" s="275" t="s">
        <v>1564</v>
      </c>
      <c r="K3852" s="275"/>
      <c r="L3852" s="886">
        <v>5</v>
      </c>
      <c r="M3852" s="353"/>
      <c r="N3852" s="370">
        <v>1500</v>
      </c>
      <c r="O3852" s="2313">
        <v>1750</v>
      </c>
      <c r="P3852" s="905" t="s">
        <v>3828</v>
      </c>
    </row>
    <row r="3853" spans="1:16" ht="75" customHeight="1">
      <c r="A3853" s="497"/>
      <c r="B3853" s="558"/>
      <c r="C3853" s="497"/>
      <c r="D3853" s="660"/>
      <c r="E3853" s="2055"/>
      <c r="F3853" s="266" t="s">
        <v>32</v>
      </c>
      <c r="G3853" s="275" t="s">
        <v>6089</v>
      </c>
      <c r="H3853" s="273" t="s">
        <v>4623</v>
      </c>
      <c r="I3853" s="275" t="s">
        <v>29</v>
      </c>
      <c r="J3853" s="275" t="s">
        <v>6103</v>
      </c>
      <c r="K3853" s="275"/>
      <c r="L3853" s="886">
        <v>1</v>
      </c>
      <c r="M3853" s="353"/>
      <c r="N3853" s="370">
        <v>250</v>
      </c>
      <c r="O3853" s="2313"/>
      <c r="P3853" s="905" t="s">
        <v>3828</v>
      </c>
    </row>
    <row r="3854" spans="1:16" ht="75" customHeight="1">
      <c r="A3854" s="497"/>
      <c r="B3854" s="558"/>
      <c r="C3854" s="497"/>
      <c r="D3854" s="660" t="s">
        <v>6111</v>
      </c>
      <c r="E3854" s="2055" t="s">
        <v>28</v>
      </c>
      <c r="F3854" s="266" t="s">
        <v>24</v>
      </c>
      <c r="G3854" s="275" t="s">
        <v>71</v>
      </c>
      <c r="H3854" s="273" t="s">
        <v>4623</v>
      </c>
      <c r="I3854" s="275" t="s">
        <v>29</v>
      </c>
      <c r="J3854" s="275" t="s">
        <v>1564</v>
      </c>
      <c r="K3854" s="275"/>
      <c r="L3854" s="886">
        <v>5</v>
      </c>
      <c r="M3854" s="353"/>
      <c r="N3854" s="370">
        <v>1500</v>
      </c>
      <c r="O3854" s="2313">
        <v>2000</v>
      </c>
      <c r="P3854" s="905" t="s">
        <v>3828</v>
      </c>
    </row>
    <row r="3855" spans="1:16" ht="75" customHeight="1">
      <c r="A3855" s="497"/>
      <c r="B3855" s="558"/>
      <c r="C3855" s="497"/>
      <c r="D3855" s="660"/>
      <c r="E3855" s="2055"/>
      <c r="F3855" s="266" t="s">
        <v>32</v>
      </c>
      <c r="G3855" s="275" t="s">
        <v>6012</v>
      </c>
      <c r="H3855" s="273" t="s">
        <v>4623</v>
      </c>
      <c r="I3855" s="275" t="s">
        <v>6086</v>
      </c>
      <c r="J3855" s="275" t="s">
        <v>41</v>
      </c>
      <c r="K3855" s="275" t="s">
        <v>5733</v>
      </c>
      <c r="L3855" s="886">
        <v>1</v>
      </c>
      <c r="M3855" s="353"/>
      <c r="N3855" s="370">
        <v>500</v>
      </c>
      <c r="O3855" s="2313"/>
      <c r="P3855" s="905" t="s">
        <v>3835</v>
      </c>
    </row>
    <row r="3856" spans="1:16" ht="75" customHeight="1">
      <c r="A3856" s="497"/>
      <c r="B3856" s="558"/>
      <c r="C3856" s="497"/>
      <c r="D3856" s="660" t="s">
        <v>6112</v>
      </c>
      <c r="E3856" s="2055" t="s">
        <v>28</v>
      </c>
      <c r="F3856" s="266" t="s">
        <v>313</v>
      </c>
      <c r="G3856" s="275" t="s">
        <v>6113</v>
      </c>
      <c r="H3856" s="273" t="s">
        <v>6114</v>
      </c>
      <c r="I3856" s="275" t="s">
        <v>29</v>
      </c>
      <c r="J3856" s="275" t="s">
        <v>6115</v>
      </c>
      <c r="K3856" s="275"/>
      <c r="L3856" s="886">
        <v>3</v>
      </c>
      <c r="M3856" s="353"/>
      <c r="N3856" s="370">
        <v>3000</v>
      </c>
      <c r="O3856" s="2313">
        <v>3500</v>
      </c>
      <c r="P3856" s="373" t="s">
        <v>6116</v>
      </c>
    </row>
    <row r="3857" spans="1:16" ht="75" customHeight="1">
      <c r="A3857" s="497"/>
      <c r="B3857" s="558"/>
      <c r="C3857" s="497"/>
      <c r="D3857" s="660"/>
      <c r="E3857" s="2055"/>
      <c r="F3857" s="266" t="s">
        <v>32</v>
      </c>
      <c r="G3857" s="275" t="s">
        <v>6083</v>
      </c>
      <c r="H3857" s="273" t="s">
        <v>4623</v>
      </c>
      <c r="I3857" s="275" t="s">
        <v>6086</v>
      </c>
      <c r="J3857" s="275" t="s">
        <v>41</v>
      </c>
      <c r="K3857" s="275" t="s">
        <v>6072</v>
      </c>
      <c r="L3857" s="886">
        <v>1</v>
      </c>
      <c r="M3857" s="353"/>
      <c r="N3857" s="370">
        <v>500</v>
      </c>
      <c r="O3857" s="2313"/>
      <c r="P3857" s="905" t="s">
        <v>3835</v>
      </c>
    </row>
    <row r="3858" spans="1:16" ht="75" customHeight="1">
      <c r="A3858" s="497"/>
      <c r="B3858" s="558"/>
      <c r="C3858" s="497"/>
      <c r="D3858" s="660" t="s">
        <v>6117</v>
      </c>
      <c r="E3858" s="2055" t="s">
        <v>23</v>
      </c>
      <c r="F3858" s="273" t="s">
        <v>24</v>
      </c>
      <c r="G3858" s="275" t="s">
        <v>6055</v>
      </c>
      <c r="H3858" s="273" t="s">
        <v>1250</v>
      </c>
      <c r="I3858" s="275" t="s">
        <v>29</v>
      </c>
      <c r="J3858" s="275" t="s">
        <v>6056</v>
      </c>
      <c r="K3858" s="275" t="s">
        <v>6057</v>
      </c>
      <c r="L3858" s="886">
        <v>3</v>
      </c>
      <c r="M3858" s="353" t="s">
        <v>6118</v>
      </c>
      <c r="N3858" s="370">
        <v>3000</v>
      </c>
      <c r="O3858" s="2313">
        <v>6500</v>
      </c>
      <c r="P3858" s="905" t="s">
        <v>3835</v>
      </c>
    </row>
    <row r="3859" spans="1:16" ht="75" customHeight="1">
      <c r="A3859" s="497"/>
      <c r="B3859" s="558"/>
      <c r="C3859" s="497"/>
      <c r="D3859" s="660"/>
      <c r="E3859" s="2055"/>
      <c r="F3859" s="273" t="s">
        <v>24</v>
      </c>
      <c r="G3859" s="275" t="s">
        <v>6068</v>
      </c>
      <c r="H3859" s="273" t="s">
        <v>1250</v>
      </c>
      <c r="I3859" s="275" t="s">
        <v>6061</v>
      </c>
      <c r="J3859" s="275" t="s">
        <v>6069</v>
      </c>
      <c r="K3859" s="275"/>
      <c r="L3859" s="886">
        <v>5</v>
      </c>
      <c r="M3859" s="353" t="s">
        <v>6063</v>
      </c>
      <c r="N3859" s="370">
        <v>3000</v>
      </c>
      <c r="O3859" s="2313"/>
      <c r="P3859" s="905" t="s">
        <v>3835</v>
      </c>
    </row>
    <row r="3860" spans="1:16" ht="75" customHeight="1">
      <c r="A3860" s="497"/>
      <c r="B3860" s="558"/>
      <c r="C3860" s="497"/>
      <c r="D3860" s="660"/>
      <c r="E3860" s="2055"/>
      <c r="F3860" s="266" t="s">
        <v>32</v>
      </c>
      <c r="G3860" s="275" t="s">
        <v>6012</v>
      </c>
      <c r="H3860" s="273" t="s">
        <v>1250</v>
      </c>
      <c r="I3860" s="275" t="s">
        <v>6086</v>
      </c>
      <c r="J3860" s="275" t="s">
        <v>6087</v>
      </c>
      <c r="K3860" s="275" t="s">
        <v>5733</v>
      </c>
      <c r="L3860" s="886">
        <v>1</v>
      </c>
      <c r="M3860" s="353" t="s">
        <v>6088</v>
      </c>
      <c r="N3860" s="370">
        <v>500</v>
      </c>
      <c r="O3860" s="2313"/>
      <c r="P3860" s="905" t="s">
        <v>3835</v>
      </c>
    </row>
    <row r="3861" spans="1:16" ht="75" customHeight="1">
      <c r="A3861" s="497"/>
      <c r="B3861" s="558"/>
      <c r="C3861" s="497"/>
      <c r="D3861" s="275" t="s">
        <v>6119</v>
      </c>
      <c r="E3861" s="887" t="s">
        <v>23</v>
      </c>
      <c r="F3861" s="266" t="s">
        <v>313</v>
      </c>
      <c r="G3861" s="275" t="s">
        <v>6075</v>
      </c>
      <c r="H3861" s="266" t="s">
        <v>6076</v>
      </c>
      <c r="I3861" s="275" t="s">
        <v>6077</v>
      </c>
      <c r="J3861" s="275" t="s">
        <v>6078</v>
      </c>
      <c r="K3861" s="275"/>
      <c r="L3861" s="886">
        <v>1</v>
      </c>
      <c r="M3861" s="353" t="s">
        <v>6074</v>
      </c>
      <c r="N3861" s="370">
        <v>7500</v>
      </c>
      <c r="O3861" s="2308">
        <v>7500</v>
      </c>
      <c r="P3861" s="905" t="s">
        <v>4780</v>
      </c>
    </row>
    <row r="3862" spans="1:16" ht="75" customHeight="1">
      <c r="A3862" s="497"/>
      <c r="B3862" s="558"/>
      <c r="C3862" s="497"/>
      <c r="D3862" s="660" t="s">
        <v>6120</v>
      </c>
      <c r="E3862" s="2055" t="s">
        <v>23</v>
      </c>
      <c r="F3862" s="266" t="s">
        <v>24</v>
      </c>
      <c r="G3862" s="275" t="s">
        <v>71</v>
      </c>
      <c r="H3862" s="273" t="s">
        <v>4623</v>
      </c>
      <c r="I3862" s="275" t="s">
        <v>29</v>
      </c>
      <c r="J3862" s="275" t="s">
        <v>1564</v>
      </c>
      <c r="K3862" s="275"/>
      <c r="L3862" s="886">
        <v>5</v>
      </c>
      <c r="M3862" s="353"/>
      <c r="N3862" s="370">
        <v>3000</v>
      </c>
      <c r="O3862" s="2313">
        <v>4000</v>
      </c>
      <c r="P3862" s="905" t="s">
        <v>3835</v>
      </c>
    </row>
    <row r="3863" spans="1:16" ht="75" customHeight="1">
      <c r="A3863" s="497"/>
      <c r="B3863" s="558"/>
      <c r="C3863" s="497"/>
      <c r="D3863" s="660"/>
      <c r="E3863" s="2055"/>
      <c r="F3863" s="266" t="s">
        <v>32</v>
      </c>
      <c r="G3863" s="275" t="s">
        <v>6012</v>
      </c>
      <c r="H3863" s="273" t="s">
        <v>4623</v>
      </c>
      <c r="I3863" s="275" t="s">
        <v>6091</v>
      </c>
      <c r="J3863" s="275" t="s">
        <v>4871</v>
      </c>
      <c r="K3863" s="275" t="s">
        <v>5733</v>
      </c>
      <c r="L3863" s="886">
        <v>1</v>
      </c>
      <c r="M3863" s="353"/>
      <c r="N3863" s="370">
        <v>500</v>
      </c>
      <c r="O3863" s="2313"/>
      <c r="P3863" s="905" t="s">
        <v>3835</v>
      </c>
    </row>
    <row r="3864" spans="1:16" ht="75" customHeight="1">
      <c r="A3864" s="523"/>
      <c r="B3864" s="559"/>
      <c r="C3864" s="523"/>
      <c r="D3864" s="660"/>
      <c r="E3864" s="2055"/>
      <c r="F3864" s="266" t="s">
        <v>32</v>
      </c>
      <c r="G3864" s="275" t="s">
        <v>6083</v>
      </c>
      <c r="H3864" s="273" t="s">
        <v>4623</v>
      </c>
      <c r="I3864" s="275" t="s">
        <v>6091</v>
      </c>
      <c r="J3864" s="275" t="s">
        <v>4916</v>
      </c>
      <c r="K3864" s="275" t="s">
        <v>6072</v>
      </c>
      <c r="L3864" s="886">
        <v>1</v>
      </c>
      <c r="M3864" s="449"/>
      <c r="N3864" s="370">
        <v>500</v>
      </c>
      <c r="O3864" s="2313"/>
      <c r="P3864" s="905" t="s">
        <v>3835</v>
      </c>
    </row>
    <row r="3865" spans="1:16" ht="75" customHeight="1">
      <c r="A3865" s="497" t="s">
        <v>5728</v>
      </c>
      <c r="B3865" s="558" t="s">
        <v>4478</v>
      </c>
      <c r="C3865" s="497" t="s">
        <v>6121</v>
      </c>
      <c r="D3865" s="921" t="s">
        <v>6122</v>
      </c>
      <c r="E3865" s="2077" t="s">
        <v>28</v>
      </c>
      <c r="F3865" s="7" t="s">
        <v>24</v>
      </c>
      <c r="G3865" s="1105" t="s">
        <v>6123</v>
      </c>
      <c r="H3865" s="37" t="s">
        <v>6124</v>
      </c>
      <c r="I3865" s="928" t="s">
        <v>35</v>
      </c>
      <c r="J3865" s="928" t="s">
        <v>6125</v>
      </c>
      <c r="K3865" s="964" t="s">
        <v>5844</v>
      </c>
      <c r="L3865" s="1116">
        <v>1</v>
      </c>
      <c r="M3865" s="353"/>
      <c r="N3865" s="938">
        <v>2500</v>
      </c>
      <c r="O3865" s="1761">
        <v>4000</v>
      </c>
      <c r="P3865" s="905" t="s">
        <v>4780</v>
      </c>
    </row>
    <row r="3866" spans="1:16" ht="75" customHeight="1">
      <c r="A3866" s="497"/>
      <c r="B3866" s="558"/>
      <c r="C3866" s="497"/>
      <c r="D3866" s="921"/>
      <c r="E3866" s="2077"/>
      <c r="F3866" s="7" t="s">
        <v>24</v>
      </c>
      <c r="G3866" s="1105" t="s">
        <v>6126</v>
      </c>
      <c r="H3866" s="37" t="s">
        <v>6127</v>
      </c>
      <c r="I3866" s="928" t="s">
        <v>35</v>
      </c>
      <c r="J3866" s="964" t="s">
        <v>6128</v>
      </c>
      <c r="K3866" s="964" t="s">
        <v>6129</v>
      </c>
      <c r="L3866" s="1116">
        <v>3</v>
      </c>
      <c r="M3866" s="353"/>
      <c r="N3866" s="938">
        <v>1500</v>
      </c>
      <c r="O3866" s="1761"/>
      <c r="P3866" s="905" t="s">
        <v>4780</v>
      </c>
    </row>
    <row r="3867" spans="1:16" ht="75" customHeight="1">
      <c r="A3867" s="497"/>
      <c r="B3867" s="558"/>
      <c r="C3867" s="497"/>
      <c r="D3867" s="921"/>
      <c r="E3867" s="2077"/>
      <c r="F3867" s="7" t="s">
        <v>24</v>
      </c>
      <c r="G3867" s="1105" t="s">
        <v>6130</v>
      </c>
      <c r="H3867" s="37" t="s">
        <v>6124</v>
      </c>
      <c r="I3867" s="928" t="s">
        <v>29</v>
      </c>
      <c r="J3867" s="928" t="s">
        <v>6131</v>
      </c>
      <c r="K3867" s="964" t="s">
        <v>5824</v>
      </c>
      <c r="L3867" s="1116">
        <v>5</v>
      </c>
      <c r="M3867" s="353"/>
      <c r="N3867" s="938">
        <v>0</v>
      </c>
      <c r="O3867" s="1761"/>
      <c r="P3867" s="905" t="s">
        <v>5642</v>
      </c>
    </row>
    <row r="3868" spans="1:16" ht="75" customHeight="1">
      <c r="A3868" s="497"/>
      <c r="B3868" s="558"/>
      <c r="C3868" s="497"/>
      <c r="D3868" s="928" t="s">
        <v>6132</v>
      </c>
      <c r="E3868" s="2078" t="s">
        <v>28</v>
      </c>
      <c r="F3868" s="7" t="s">
        <v>32</v>
      </c>
      <c r="G3868" s="1105" t="s">
        <v>6133</v>
      </c>
      <c r="H3868" s="37" t="s">
        <v>6134</v>
      </c>
      <c r="I3868" s="928" t="s">
        <v>35</v>
      </c>
      <c r="J3868" s="928" t="s">
        <v>1460</v>
      </c>
      <c r="K3868" s="964" t="s">
        <v>5799</v>
      </c>
      <c r="L3868" s="1116">
        <v>2</v>
      </c>
      <c r="M3868" s="353"/>
      <c r="N3868" s="938">
        <v>0</v>
      </c>
      <c r="O3868" s="1178">
        <v>0</v>
      </c>
      <c r="P3868" s="905" t="s">
        <v>6135</v>
      </c>
    </row>
    <row r="3869" spans="1:16" ht="75" customHeight="1">
      <c r="A3869" s="497"/>
      <c r="B3869" s="558"/>
      <c r="C3869" s="497"/>
      <c r="D3869" s="928" t="s">
        <v>6136</v>
      </c>
      <c r="E3869" s="2078" t="s">
        <v>28</v>
      </c>
      <c r="F3869" s="7" t="s">
        <v>32</v>
      </c>
      <c r="G3869" s="1105" t="s">
        <v>6133</v>
      </c>
      <c r="H3869" s="37" t="s">
        <v>6137</v>
      </c>
      <c r="I3869" s="928" t="s">
        <v>29</v>
      </c>
      <c r="J3869" s="928" t="s">
        <v>4962</v>
      </c>
      <c r="K3869" s="964" t="s">
        <v>5799</v>
      </c>
      <c r="L3869" s="1116">
        <v>2</v>
      </c>
      <c r="M3869" s="353"/>
      <c r="N3869" s="938">
        <v>100</v>
      </c>
      <c r="O3869" s="1178">
        <v>100</v>
      </c>
      <c r="P3869" s="905" t="s">
        <v>3828</v>
      </c>
    </row>
    <row r="3870" spans="1:16" ht="75" customHeight="1">
      <c r="A3870" s="497"/>
      <c r="B3870" s="558"/>
      <c r="C3870" s="497"/>
      <c r="D3870" s="928" t="s">
        <v>6138</v>
      </c>
      <c r="E3870" s="2078" t="s">
        <v>28</v>
      </c>
      <c r="F3870" s="7" t="s">
        <v>32</v>
      </c>
      <c r="G3870" s="1105" t="s">
        <v>6133</v>
      </c>
      <c r="H3870" s="37" t="s">
        <v>6139</v>
      </c>
      <c r="I3870" s="928" t="s">
        <v>29</v>
      </c>
      <c r="J3870" s="928" t="s">
        <v>4962</v>
      </c>
      <c r="K3870" s="964" t="s">
        <v>5799</v>
      </c>
      <c r="L3870" s="1116">
        <v>2</v>
      </c>
      <c r="M3870" s="353"/>
      <c r="N3870" s="938">
        <v>100</v>
      </c>
      <c r="O3870" s="1178">
        <v>100</v>
      </c>
      <c r="P3870" s="905" t="s">
        <v>3828</v>
      </c>
    </row>
    <row r="3871" spans="1:16" ht="75" customHeight="1">
      <c r="A3871" s="497"/>
      <c r="B3871" s="558"/>
      <c r="C3871" s="497"/>
      <c r="D3871" s="928" t="s">
        <v>6140</v>
      </c>
      <c r="E3871" s="2078" t="s">
        <v>28</v>
      </c>
      <c r="F3871" s="7" t="s">
        <v>32</v>
      </c>
      <c r="G3871" s="1105" t="s">
        <v>6133</v>
      </c>
      <c r="H3871" s="37" t="s">
        <v>6141</v>
      </c>
      <c r="I3871" s="928" t="s">
        <v>29</v>
      </c>
      <c r="J3871" s="928" t="s">
        <v>276</v>
      </c>
      <c r="K3871" s="964" t="s">
        <v>5799</v>
      </c>
      <c r="L3871" s="1116">
        <v>2</v>
      </c>
      <c r="M3871" s="353"/>
      <c r="N3871" s="938">
        <v>100</v>
      </c>
      <c r="O3871" s="1178">
        <v>100</v>
      </c>
      <c r="P3871" s="905" t="s">
        <v>3828</v>
      </c>
    </row>
    <row r="3872" spans="1:16" ht="75" customHeight="1">
      <c r="A3872" s="497"/>
      <c r="B3872" s="558"/>
      <c r="C3872" s="497"/>
      <c r="D3872" s="928" t="s">
        <v>6142</v>
      </c>
      <c r="E3872" s="2078" t="s">
        <v>28</v>
      </c>
      <c r="F3872" s="7" t="s">
        <v>32</v>
      </c>
      <c r="G3872" s="1105" t="s">
        <v>6133</v>
      </c>
      <c r="H3872" s="37" t="s">
        <v>6139</v>
      </c>
      <c r="I3872" s="928" t="s">
        <v>29</v>
      </c>
      <c r="J3872" s="928" t="s">
        <v>4962</v>
      </c>
      <c r="K3872" s="964" t="s">
        <v>5799</v>
      </c>
      <c r="L3872" s="1116">
        <v>2</v>
      </c>
      <c r="M3872" s="353"/>
      <c r="N3872" s="938">
        <v>100</v>
      </c>
      <c r="O3872" s="1178">
        <v>100</v>
      </c>
      <c r="P3872" s="905" t="s">
        <v>3828</v>
      </c>
    </row>
    <row r="3873" spans="1:16" ht="75" customHeight="1">
      <c r="A3873" s="497"/>
      <c r="B3873" s="558"/>
      <c r="C3873" s="497"/>
      <c r="D3873" s="921" t="s">
        <v>6143</v>
      </c>
      <c r="E3873" s="2077" t="s">
        <v>28</v>
      </c>
      <c r="F3873" s="7" t="s">
        <v>32</v>
      </c>
      <c r="G3873" s="1105" t="s">
        <v>6133</v>
      </c>
      <c r="H3873" s="37" t="s">
        <v>6144</v>
      </c>
      <c r="I3873" s="928" t="s">
        <v>35</v>
      </c>
      <c r="J3873" s="928" t="s">
        <v>6145</v>
      </c>
      <c r="K3873" s="964" t="s">
        <v>5799</v>
      </c>
      <c r="L3873" s="1116">
        <v>1</v>
      </c>
      <c r="M3873" s="353"/>
      <c r="N3873" s="938">
        <v>500</v>
      </c>
      <c r="O3873" s="1761">
        <v>700</v>
      </c>
      <c r="P3873" s="905" t="s">
        <v>3835</v>
      </c>
    </row>
    <row r="3874" spans="1:16" ht="75" customHeight="1">
      <c r="A3874" s="497"/>
      <c r="B3874" s="558"/>
      <c r="C3874" s="497"/>
      <c r="D3874" s="921"/>
      <c r="E3874" s="2077"/>
      <c r="F3874" s="7" t="s">
        <v>32</v>
      </c>
      <c r="G3874" s="1105" t="s">
        <v>6146</v>
      </c>
      <c r="H3874" s="37" t="s">
        <v>6147</v>
      </c>
      <c r="I3874" s="928" t="s">
        <v>35</v>
      </c>
      <c r="J3874" s="928" t="s">
        <v>277</v>
      </c>
      <c r="K3874" s="964" t="s">
        <v>5811</v>
      </c>
      <c r="L3874" s="1116">
        <v>2</v>
      </c>
      <c r="M3874" s="353"/>
      <c r="N3874" s="938">
        <v>200</v>
      </c>
      <c r="O3874" s="1761"/>
      <c r="P3874" s="905" t="s">
        <v>3835</v>
      </c>
    </row>
    <row r="3875" spans="1:16" ht="75" customHeight="1">
      <c r="A3875" s="497"/>
      <c r="B3875" s="558"/>
      <c r="C3875" s="497"/>
      <c r="D3875" s="921" t="s">
        <v>6148</v>
      </c>
      <c r="E3875" s="2077" t="s">
        <v>28</v>
      </c>
      <c r="F3875" s="7" t="s">
        <v>24</v>
      </c>
      <c r="G3875" s="1105" t="s">
        <v>6123</v>
      </c>
      <c r="H3875" s="37" t="s">
        <v>6149</v>
      </c>
      <c r="I3875" s="928" t="s">
        <v>35</v>
      </c>
      <c r="J3875" s="964" t="s">
        <v>6150</v>
      </c>
      <c r="K3875" s="964" t="s">
        <v>5844</v>
      </c>
      <c r="L3875" s="1116">
        <v>5</v>
      </c>
      <c r="M3875" s="353"/>
      <c r="N3875" s="938">
        <v>500</v>
      </c>
      <c r="O3875" s="1761">
        <v>1000</v>
      </c>
      <c r="P3875" s="905" t="s">
        <v>4780</v>
      </c>
    </row>
    <row r="3876" spans="1:16" ht="75" customHeight="1">
      <c r="A3876" s="497"/>
      <c r="B3876" s="558"/>
      <c r="C3876" s="497"/>
      <c r="D3876" s="921"/>
      <c r="E3876" s="2077"/>
      <c r="F3876" s="7" t="s">
        <v>32</v>
      </c>
      <c r="G3876" s="1105" t="s">
        <v>6133</v>
      </c>
      <c r="H3876" s="37" t="s">
        <v>6151</v>
      </c>
      <c r="I3876" s="928" t="s">
        <v>29</v>
      </c>
      <c r="J3876" s="928" t="s">
        <v>276</v>
      </c>
      <c r="K3876" s="964" t="s">
        <v>5799</v>
      </c>
      <c r="L3876" s="1116">
        <v>1</v>
      </c>
      <c r="M3876" s="353"/>
      <c r="N3876" s="938">
        <v>250</v>
      </c>
      <c r="O3876" s="1761"/>
      <c r="P3876" s="905" t="s">
        <v>3828</v>
      </c>
    </row>
    <row r="3877" spans="1:16" ht="75" customHeight="1">
      <c r="A3877" s="497"/>
      <c r="B3877" s="558"/>
      <c r="C3877" s="497"/>
      <c r="D3877" s="921"/>
      <c r="E3877" s="2077"/>
      <c r="F3877" s="7" t="s">
        <v>24</v>
      </c>
      <c r="G3877" s="1105" t="s">
        <v>6152</v>
      </c>
      <c r="H3877" s="37" t="s">
        <v>6124</v>
      </c>
      <c r="I3877" s="928" t="s">
        <v>29</v>
      </c>
      <c r="J3877" s="928" t="s">
        <v>6131</v>
      </c>
      <c r="K3877" s="964" t="s">
        <v>5824</v>
      </c>
      <c r="L3877" s="1116">
        <v>5</v>
      </c>
      <c r="M3877" s="353"/>
      <c r="N3877" s="938">
        <v>250</v>
      </c>
      <c r="O3877" s="1761"/>
      <c r="P3877" s="905" t="s">
        <v>4402</v>
      </c>
    </row>
    <row r="3878" spans="1:16" ht="75" customHeight="1">
      <c r="A3878" s="497"/>
      <c r="B3878" s="558"/>
      <c r="C3878" s="497"/>
      <c r="D3878" s="928" t="s">
        <v>6153</v>
      </c>
      <c r="E3878" s="2078" t="s">
        <v>28</v>
      </c>
      <c r="F3878" s="7" t="s">
        <v>32</v>
      </c>
      <c r="G3878" s="1105" t="s">
        <v>6133</v>
      </c>
      <c r="H3878" s="37" t="s">
        <v>6134</v>
      </c>
      <c r="I3878" s="928" t="s">
        <v>35</v>
      </c>
      <c r="J3878" s="928" t="s">
        <v>1460</v>
      </c>
      <c r="K3878" s="964" t="s">
        <v>5799</v>
      </c>
      <c r="L3878" s="1116">
        <v>3</v>
      </c>
      <c r="M3878" s="353"/>
      <c r="N3878" s="938">
        <v>100</v>
      </c>
      <c r="O3878" s="1178">
        <v>100</v>
      </c>
      <c r="P3878" s="905" t="s">
        <v>3828</v>
      </c>
    </row>
    <row r="3879" spans="1:16" ht="75" customHeight="1">
      <c r="A3879" s="497"/>
      <c r="B3879" s="558"/>
      <c r="C3879" s="497"/>
      <c r="D3879" s="928" t="s">
        <v>6154</v>
      </c>
      <c r="E3879" s="2078" t="s">
        <v>28</v>
      </c>
      <c r="F3879" s="7" t="s">
        <v>32</v>
      </c>
      <c r="G3879" s="1105" t="s">
        <v>6146</v>
      </c>
      <c r="H3879" s="37" t="s">
        <v>6155</v>
      </c>
      <c r="I3879" s="928" t="s">
        <v>35</v>
      </c>
      <c r="J3879" s="928" t="s">
        <v>421</v>
      </c>
      <c r="K3879" s="964" t="s">
        <v>5811</v>
      </c>
      <c r="L3879" s="1116">
        <v>2</v>
      </c>
      <c r="M3879" s="353"/>
      <c r="N3879" s="938">
        <v>200</v>
      </c>
      <c r="O3879" s="1178">
        <v>200</v>
      </c>
      <c r="P3879" s="905" t="s">
        <v>3828</v>
      </c>
    </row>
    <row r="3880" spans="1:16" ht="75" customHeight="1">
      <c r="A3880" s="497"/>
      <c r="B3880" s="558"/>
      <c r="C3880" s="497"/>
      <c r="D3880" s="921" t="s">
        <v>6156</v>
      </c>
      <c r="E3880" s="2077" t="s">
        <v>28</v>
      </c>
      <c r="F3880" s="7" t="s">
        <v>32</v>
      </c>
      <c r="G3880" s="1105" t="s">
        <v>6133</v>
      </c>
      <c r="H3880" s="37" t="s">
        <v>6139</v>
      </c>
      <c r="I3880" s="928" t="s">
        <v>29</v>
      </c>
      <c r="J3880" s="928" t="s">
        <v>4962</v>
      </c>
      <c r="K3880" s="964" t="s">
        <v>5799</v>
      </c>
      <c r="L3880" s="1116">
        <v>2</v>
      </c>
      <c r="M3880" s="353"/>
      <c r="N3880" s="938">
        <v>100</v>
      </c>
      <c r="O3880" s="1761">
        <v>300</v>
      </c>
      <c r="P3880" s="905" t="s">
        <v>3828</v>
      </c>
    </row>
    <row r="3881" spans="1:16" ht="75" customHeight="1">
      <c r="A3881" s="497"/>
      <c r="B3881" s="558"/>
      <c r="C3881" s="497"/>
      <c r="D3881" s="921"/>
      <c r="E3881" s="2077"/>
      <c r="F3881" s="7" t="s">
        <v>32</v>
      </c>
      <c r="G3881" s="1105" t="s">
        <v>6146</v>
      </c>
      <c r="H3881" s="37" t="s">
        <v>6157</v>
      </c>
      <c r="I3881" s="928" t="s">
        <v>35</v>
      </c>
      <c r="J3881" s="928" t="s">
        <v>421</v>
      </c>
      <c r="K3881" s="964" t="s">
        <v>5811</v>
      </c>
      <c r="L3881" s="1116">
        <v>2</v>
      </c>
      <c r="M3881" s="353"/>
      <c r="N3881" s="938">
        <v>200</v>
      </c>
      <c r="O3881" s="1761"/>
      <c r="P3881" s="905" t="s">
        <v>3835</v>
      </c>
    </row>
    <row r="3882" spans="1:16" ht="75" customHeight="1">
      <c r="A3882" s="497"/>
      <c r="B3882" s="558"/>
      <c r="C3882" s="497"/>
      <c r="D3882" s="1532" t="s">
        <v>6158</v>
      </c>
      <c r="E3882" s="2077" t="s">
        <v>28</v>
      </c>
      <c r="F3882" s="7" t="s">
        <v>32</v>
      </c>
      <c r="G3882" s="1105" t="s">
        <v>6133</v>
      </c>
      <c r="H3882" s="37" t="s">
        <v>6151</v>
      </c>
      <c r="I3882" s="928" t="s">
        <v>29</v>
      </c>
      <c r="J3882" s="928" t="s">
        <v>276</v>
      </c>
      <c r="K3882" s="964" t="s">
        <v>5799</v>
      </c>
      <c r="L3882" s="1116">
        <v>1</v>
      </c>
      <c r="M3882" s="353"/>
      <c r="N3882" s="938">
        <v>250</v>
      </c>
      <c r="O3882" s="1761">
        <v>750</v>
      </c>
      <c r="P3882" s="905" t="s">
        <v>3828</v>
      </c>
    </row>
    <row r="3883" spans="1:16" ht="75" customHeight="1">
      <c r="A3883" s="497"/>
      <c r="B3883" s="558"/>
      <c r="C3883" s="497"/>
      <c r="D3883" s="1532"/>
      <c r="E3883" s="2077"/>
      <c r="F3883" s="7" t="s">
        <v>32</v>
      </c>
      <c r="G3883" s="1105" t="s">
        <v>6146</v>
      </c>
      <c r="H3883" s="37" t="s">
        <v>6159</v>
      </c>
      <c r="I3883" s="928" t="s">
        <v>35</v>
      </c>
      <c r="J3883" s="928" t="s">
        <v>369</v>
      </c>
      <c r="K3883" s="964" t="s">
        <v>5811</v>
      </c>
      <c r="L3883" s="1116">
        <v>1</v>
      </c>
      <c r="M3883" s="353"/>
      <c r="N3883" s="938">
        <v>500</v>
      </c>
      <c r="O3883" s="1761"/>
      <c r="P3883" s="905" t="s">
        <v>3835</v>
      </c>
    </row>
    <row r="3884" spans="1:16" ht="75" customHeight="1">
      <c r="A3884" s="497"/>
      <c r="B3884" s="558"/>
      <c r="C3884" s="497"/>
      <c r="D3884" s="921" t="s">
        <v>6160</v>
      </c>
      <c r="E3884" s="2077" t="s">
        <v>28</v>
      </c>
      <c r="F3884" s="7" t="s">
        <v>32</v>
      </c>
      <c r="G3884" s="1105" t="s">
        <v>6133</v>
      </c>
      <c r="H3884" s="37" t="s">
        <v>6151</v>
      </c>
      <c r="I3884" s="928" t="s">
        <v>29</v>
      </c>
      <c r="J3884" s="928" t="s">
        <v>276</v>
      </c>
      <c r="K3884" s="964" t="s">
        <v>5799</v>
      </c>
      <c r="L3884" s="1116">
        <v>1</v>
      </c>
      <c r="M3884" s="353"/>
      <c r="N3884" s="938">
        <v>250</v>
      </c>
      <c r="O3884" s="1761">
        <v>700</v>
      </c>
      <c r="P3884" s="905" t="s">
        <v>3828</v>
      </c>
    </row>
    <row r="3885" spans="1:16" ht="75" customHeight="1">
      <c r="A3885" s="497"/>
      <c r="B3885" s="558"/>
      <c r="C3885" s="497"/>
      <c r="D3885" s="921"/>
      <c r="E3885" s="2077"/>
      <c r="F3885" s="7" t="s">
        <v>24</v>
      </c>
      <c r="G3885" s="1105" t="s">
        <v>6152</v>
      </c>
      <c r="H3885" s="37" t="s">
        <v>6124</v>
      </c>
      <c r="I3885" s="928" t="s">
        <v>29</v>
      </c>
      <c r="J3885" s="928" t="s">
        <v>6131</v>
      </c>
      <c r="K3885" s="964" t="s">
        <v>5824</v>
      </c>
      <c r="L3885" s="1116">
        <v>5</v>
      </c>
      <c r="M3885" s="353"/>
      <c r="N3885" s="938">
        <v>250</v>
      </c>
      <c r="O3885" s="1761"/>
      <c r="P3885" s="905" t="s">
        <v>4402</v>
      </c>
    </row>
    <row r="3886" spans="1:16" ht="75" customHeight="1">
      <c r="A3886" s="497"/>
      <c r="B3886" s="558"/>
      <c r="C3886" s="497"/>
      <c r="D3886" s="921"/>
      <c r="E3886" s="2077"/>
      <c r="F3886" s="73" t="s">
        <v>32</v>
      </c>
      <c r="G3886" s="1106" t="s">
        <v>6146</v>
      </c>
      <c r="H3886" s="111" t="s">
        <v>6161</v>
      </c>
      <c r="I3886" s="924" t="s">
        <v>35</v>
      </c>
      <c r="J3886" s="924" t="s">
        <v>369</v>
      </c>
      <c r="K3886" s="966" t="s">
        <v>5811</v>
      </c>
      <c r="L3886" s="1117">
        <v>2</v>
      </c>
      <c r="M3886" s="353"/>
      <c r="N3886" s="938">
        <v>200</v>
      </c>
      <c r="O3886" s="1761"/>
      <c r="P3886" s="905" t="s">
        <v>3835</v>
      </c>
    </row>
    <row r="3887" spans="1:16" ht="75" customHeight="1">
      <c r="A3887" s="497"/>
      <c r="B3887" s="558"/>
      <c r="C3887" s="497"/>
      <c r="D3887" s="921" t="s">
        <v>6162</v>
      </c>
      <c r="E3887" s="2077" t="s">
        <v>28</v>
      </c>
      <c r="F3887" s="7" t="s">
        <v>32</v>
      </c>
      <c r="G3887" s="1105" t="s">
        <v>6133</v>
      </c>
      <c r="H3887" s="37" t="s">
        <v>6151</v>
      </c>
      <c r="I3887" s="928" t="s">
        <v>29</v>
      </c>
      <c r="J3887" s="928" t="s">
        <v>276</v>
      </c>
      <c r="K3887" s="964" t="s">
        <v>5799</v>
      </c>
      <c r="L3887" s="1116">
        <v>1</v>
      </c>
      <c r="M3887" s="353"/>
      <c r="N3887" s="938">
        <v>250</v>
      </c>
      <c r="O3887" s="1761">
        <v>750</v>
      </c>
      <c r="P3887" s="905" t="s">
        <v>3828</v>
      </c>
    </row>
    <row r="3888" spans="1:16" ht="75" customHeight="1">
      <c r="A3888" s="497"/>
      <c r="B3888" s="558"/>
      <c r="C3888" s="497"/>
      <c r="D3888" s="921"/>
      <c r="E3888" s="2077"/>
      <c r="F3888" s="7" t="s">
        <v>32</v>
      </c>
      <c r="G3888" s="1105" t="s">
        <v>6146</v>
      </c>
      <c r="H3888" s="37" t="s">
        <v>6159</v>
      </c>
      <c r="I3888" s="928" t="s">
        <v>35</v>
      </c>
      <c r="J3888" s="928" t="s">
        <v>369</v>
      </c>
      <c r="K3888" s="964" t="s">
        <v>5811</v>
      </c>
      <c r="L3888" s="1116">
        <v>1</v>
      </c>
      <c r="M3888" s="353"/>
      <c r="N3888" s="938">
        <v>500</v>
      </c>
      <c r="O3888" s="1761"/>
      <c r="P3888" s="905" t="s">
        <v>3835</v>
      </c>
    </row>
    <row r="3889" spans="1:16" ht="75" customHeight="1">
      <c r="A3889" s="497"/>
      <c r="B3889" s="558"/>
      <c r="C3889" s="497"/>
      <c r="D3889" s="928" t="s">
        <v>6163</v>
      </c>
      <c r="E3889" s="2078" t="s">
        <v>28</v>
      </c>
      <c r="F3889" s="7" t="s">
        <v>32</v>
      </c>
      <c r="G3889" s="1105" t="s">
        <v>6133</v>
      </c>
      <c r="H3889" s="37" t="s">
        <v>6141</v>
      </c>
      <c r="I3889" s="928" t="s">
        <v>29</v>
      </c>
      <c r="J3889" s="928" t="s">
        <v>276</v>
      </c>
      <c r="K3889" s="964" t="s">
        <v>5799</v>
      </c>
      <c r="L3889" s="1116">
        <v>2</v>
      </c>
      <c r="M3889" s="353"/>
      <c r="N3889" s="938">
        <v>100</v>
      </c>
      <c r="O3889" s="1178">
        <v>100</v>
      </c>
      <c r="P3889" s="905" t="s">
        <v>3828</v>
      </c>
    </row>
    <row r="3890" spans="1:16" ht="75" customHeight="1">
      <c r="A3890" s="497"/>
      <c r="B3890" s="558"/>
      <c r="C3890" s="497"/>
      <c r="D3890" s="928" t="s">
        <v>6164</v>
      </c>
      <c r="E3890" s="2078" t="s">
        <v>28</v>
      </c>
      <c r="F3890" s="7" t="s">
        <v>32</v>
      </c>
      <c r="G3890" s="1105" t="s">
        <v>6133</v>
      </c>
      <c r="H3890" s="37" t="s">
        <v>6139</v>
      </c>
      <c r="I3890" s="928" t="s">
        <v>29</v>
      </c>
      <c r="J3890" s="928" t="s">
        <v>4962</v>
      </c>
      <c r="K3890" s="964" t="s">
        <v>5799</v>
      </c>
      <c r="L3890" s="1116">
        <v>2</v>
      </c>
      <c r="M3890" s="353"/>
      <c r="N3890" s="938">
        <v>100</v>
      </c>
      <c r="O3890" s="1178">
        <v>100</v>
      </c>
      <c r="P3890" s="905" t="s">
        <v>3828</v>
      </c>
    </row>
    <row r="3891" spans="1:16" ht="75" customHeight="1">
      <c r="A3891" s="497"/>
      <c r="B3891" s="558"/>
      <c r="C3891" s="497"/>
      <c r="D3891" s="928" t="s">
        <v>6165</v>
      </c>
      <c r="E3891" s="2078" t="s">
        <v>28</v>
      </c>
      <c r="F3891" s="7" t="s">
        <v>32</v>
      </c>
      <c r="G3891" s="1105" t="s">
        <v>6133</v>
      </c>
      <c r="H3891" s="37" t="s">
        <v>6141</v>
      </c>
      <c r="I3891" s="928" t="s">
        <v>29</v>
      </c>
      <c r="J3891" s="928" t="s">
        <v>276</v>
      </c>
      <c r="K3891" s="964" t="s">
        <v>5799</v>
      </c>
      <c r="L3891" s="1116">
        <v>2</v>
      </c>
      <c r="M3891" s="353"/>
      <c r="N3891" s="938">
        <v>100</v>
      </c>
      <c r="O3891" s="1178">
        <v>100</v>
      </c>
      <c r="P3891" s="905" t="s">
        <v>3828</v>
      </c>
    </row>
    <row r="3892" spans="1:16" ht="75" customHeight="1">
      <c r="A3892" s="497"/>
      <c r="B3892" s="558"/>
      <c r="C3892" s="497"/>
      <c r="D3892" s="928" t="s">
        <v>6166</v>
      </c>
      <c r="E3892" s="2078" t="s">
        <v>28</v>
      </c>
      <c r="F3892" s="7" t="s">
        <v>32</v>
      </c>
      <c r="G3892" s="1105" t="s">
        <v>6146</v>
      </c>
      <c r="H3892" s="37" t="s">
        <v>6167</v>
      </c>
      <c r="I3892" s="928" t="s">
        <v>35</v>
      </c>
      <c r="J3892" s="928" t="s">
        <v>424</v>
      </c>
      <c r="K3892" s="964" t="s">
        <v>5811</v>
      </c>
      <c r="L3892" s="1116">
        <v>2</v>
      </c>
      <c r="M3892" s="353"/>
      <c r="N3892" s="938">
        <v>200</v>
      </c>
      <c r="O3892" s="1178">
        <v>200</v>
      </c>
      <c r="P3892" s="905" t="s">
        <v>3828</v>
      </c>
    </row>
    <row r="3893" spans="1:16" ht="75" customHeight="1">
      <c r="A3893" s="497"/>
      <c r="B3893" s="558"/>
      <c r="C3893" s="497"/>
      <c r="D3893" s="928" t="s">
        <v>6168</v>
      </c>
      <c r="E3893" s="2078" t="s">
        <v>28</v>
      </c>
      <c r="F3893" s="7" t="s">
        <v>32</v>
      </c>
      <c r="G3893" s="1105" t="s">
        <v>6133</v>
      </c>
      <c r="H3893" s="37" t="s">
        <v>6137</v>
      </c>
      <c r="I3893" s="928" t="s">
        <v>29</v>
      </c>
      <c r="J3893" s="928" t="s">
        <v>4962</v>
      </c>
      <c r="K3893" s="964" t="s">
        <v>5799</v>
      </c>
      <c r="L3893" s="1116">
        <v>2</v>
      </c>
      <c r="M3893" s="353"/>
      <c r="N3893" s="938">
        <v>100</v>
      </c>
      <c r="O3893" s="1178">
        <v>100</v>
      </c>
      <c r="P3893" s="905" t="s">
        <v>3828</v>
      </c>
    </row>
    <row r="3894" spans="1:16" ht="75" customHeight="1">
      <c r="A3894" s="497"/>
      <c r="B3894" s="558"/>
      <c r="C3894" s="497"/>
      <c r="D3894" s="921" t="s">
        <v>6169</v>
      </c>
      <c r="E3894" s="2077" t="s">
        <v>28</v>
      </c>
      <c r="F3894" s="7" t="s">
        <v>32</v>
      </c>
      <c r="G3894" s="1105" t="s">
        <v>6133</v>
      </c>
      <c r="H3894" s="37" t="s">
        <v>6134</v>
      </c>
      <c r="I3894" s="928" t="s">
        <v>35</v>
      </c>
      <c r="J3894" s="928" t="s">
        <v>1460</v>
      </c>
      <c r="K3894" s="964" t="s">
        <v>5799</v>
      </c>
      <c r="L3894" s="1116">
        <v>2</v>
      </c>
      <c r="M3894" s="353"/>
      <c r="N3894" s="938">
        <v>200</v>
      </c>
      <c r="O3894" s="1761">
        <v>400</v>
      </c>
      <c r="P3894" s="905" t="s">
        <v>3835</v>
      </c>
    </row>
    <row r="3895" spans="1:16" ht="75" customHeight="1">
      <c r="A3895" s="497"/>
      <c r="B3895" s="558"/>
      <c r="C3895" s="497"/>
      <c r="D3895" s="921"/>
      <c r="E3895" s="2077"/>
      <c r="F3895" s="73" t="s">
        <v>32</v>
      </c>
      <c r="G3895" s="1105" t="s">
        <v>6146</v>
      </c>
      <c r="H3895" s="111" t="s">
        <v>6157</v>
      </c>
      <c r="I3895" s="928" t="s">
        <v>35</v>
      </c>
      <c r="J3895" s="924" t="s">
        <v>421</v>
      </c>
      <c r="K3895" s="964" t="s">
        <v>5811</v>
      </c>
      <c r="L3895" s="1117">
        <v>2</v>
      </c>
      <c r="M3895" s="353"/>
      <c r="N3895" s="938">
        <v>200</v>
      </c>
      <c r="O3895" s="1761"/>
      <c r="P3895" s="905" t="s">
        <v>3835</v>
      </c>
    </row>
    <row r="3896" spans="1:16" ht="75" customHeight="1">
      <c r="A3896" s="497"/>
      <c r="B3896" s="558"/>
      <c r="C3896" s="497"/>
      <c r="D3896" s="921" t="s">
        <v>6170</v>
      </c>
      <c r="E3896" s="2077" t="s">
        <v>28</v>
      </c>
      <c r="F3896" s="7" t="s">
        <v>32</v>
      </c>
      <c r="G3896" s="1105" t="s">
        <v>6133</v>
      </c>
      <c r="H3896" s="37" t="s">
        <v>6137</v>
      </c>
      <c r="I3896" s="928" t="s">
        <v>29</v>
      </c>
      <c r="J3896" s="928" t="s">
        <v>4962</v>
      </c>
      <c r="K3896" s="964" t="s">
        <v>5799</v>
      </c>
      <c r="L3896" s="1117">
        <v>2</v>
      </c>
      <c r="M3896" s="353"/>
      <c r="N3896" s="938">
        <v>250</v>
      </c>
      <c r="O3896" s="1761">
        <v>450</v>
      </c>
      <c r="P3896" s="905" t="s">
        <v>3828</v>
      </c>
    </row>
    <row r="3897" spans="1:16" ht="75" customHeight="1">
      <c r="A3897" s="497"/>
      <c r="B3897" s="558"/>
      <c r="C3897" s="497"/>
      <c r="D3897" s="921"/>
      <c r="E3897" s="2077"/>
      <c r="F3897" s="7" t="s">
        <v>32</v>
      </c>
      <c r="G3897" s="1105" t="s">
        <v>6146</v>
      </c>
      <c r="H3897" s="111" t="s">
        <v>6155</v>
      </c>
      <c r="I3897" s="924" t="s">
        <v>35</v>
      </c>
      <c r="J3897" s="924" t="s">
        <v>421</v>
      </c>
      <c r="K3897" s="964" t="s">
        <v>5811</v>
      </c>
      <c r="L3897" s="1117">
        <v>2</v>
      </c>
      <c r="M3897" s="353"/>
      <c r="N3897" s="938">
        <v>200</v>
      </c>
      <c r="O3897" s="1761"/>
      <c r="P3897" s="905" t="s">
        <v>3835</v>
      </c>
    </row>
    <row r="3898" spans="1:16" ht="75" customHeight="1">
      <c r="A3898" s="497"/>
      <c r="B3898" s="558"/>
      <c r="C3898" s="497"/>
      <c r="D3898" s="924" t="s">
        <v>6171</v>
      </c>
      <c r="E3898" s="2080" t="s">
        <v>28</v>
      </c>
      <c r="F3898" s="73" t="s">
        <v>32</v>
      </c>
      <c r="G3898" s="1106" t="s">
        <v>6133</v>
      </c>
      <c r="H3898" s="111" t="s">
        <v>6141</v>
      </c>
      <c r="I3898" s="924" t="s">
        <v>29</v>
      </c>
      <c r="J3898" s="924" t="s">
        <v>276</v>
      </c>
      <c r="K3898" s="966" t="s">
        <v>5799</v>
      </c>
      <c r="L3898" s="1117">
        <v>2</v>
      </c>
      <c r="M3898" s="353"/>
      <c r="N3898" s="938">
        <v>100</v>
      </c>
      <c r="O3898" s="1178">
        <v>100</v>
      </c>
      <c r="P3898" s="905" t="s">
        <v>3828</v>
      </c>
    </row>
    <row r="3899" spans="1:16" ht="75" customHeight="1">
      <c r="A3899" s="497"/>
      <c r="B3899" s="558"/>
      <c r="C3899" s="497"/>
      <c r="D3899" s="921" t="s">
        <v>6172</v>
      </c>
      <c r="E3899" s="2077" t="s">
        <v>23</v>
      </c>
      <c r="F3899" s="7" t="s">
        <v>24</v>
      </c>
      <c r="G3899" s="1105" t="s">
        <v>6123</v>
      </c>
      <c r="H3899" s="37" t="s">
        <v>6124</v>
      </c>
      <c r="I3899" s="928" t="s">
        <v>35</v>
      </c>
      <c r="J3899" s="928" t="s">
        <v>6125</v>
      </c>
      <c r="K3899" s="964" t="s">
        <v>5844</v>
      </c>
      <c r="L3899" s="1116">
        <v>1</v>
      </c>
      <c r="M3899" s="353" t="s">
        <v>6122</v>
      </c>
      <c r="N3899" s="938">
        <v>2500</v>
      </c>
      <c r="O3899" s="1761">
        <v>5000</v>
      </c>
      <c r="P3899" s="905" t="s">
        <v>4780</v>
      </c>
    </row>
    <row r="3900" spans="1:16" ht="75" customHeight="1">
      <c r="A3900" s="497"/>
      <c r="B3900" s="558"/>
      <c r="C3900" s="497"/>
      <c r="D3900" s="921"/>
      <c r="E3900" s="2077"/>
      <c r="F3900" s="7" t="s">
        <v>24</v>
      </c>
      <c r="G3900" s="1105" t="s">
        <v>6126</v>
      </c>
      <c r="H3900" s="37" t="s">
        <v>6127</v>
      </c>
      <c r="I3900" s="928" t="s">
        <v>35</v>
      </c>
      <c r="J3900" s="964" t="s">
        <v>6128</v>
      </c>
      <c r="K3900" s="964" t="s">
        <v>6129</v>
      </c>
      <c r="L3900" s="1116">
        <v>3</v>
      </c>
      <c r="M3900" s="353" t="s">
        <v>6122</v>
      </c>
      <c r="N3900" s="938">
        <v>1500</v>
      </c>
      <c r="O3900" s="1761"/>
      <c r="P3900" s="905" t="s">
        <v>4780</v>
      </c>
    </row>
    <row r="3901" spans="1:16" ht="75" customHeight="1">
      <c r="A3901" s="497"/>
      <c r="B3901" s="558"/>
      <c r="C3901" s="497"/>
      <c r="D3901" s="921"/>
      <c r="E3901" s="2077"/>
      <c r="F3901" s="7" t="s">
        <v>24</v>
      </c>
      <c r="G3901" s="1105" t="s">
        <v>6130</v>
      </c>
      <c r="H3901" s="37" t="s">
        <v>6124</v>
      </c>
      <c r="I3901" s="928" t="s">
        <v>29</v>
      </c>
      <c r="J3901" s="928" t="s">
        <v>6131</v>
      </c>
      <c r="K3901" s="964" t="s">
        <v>5824</v>
      </c>
      <c r="L3901" s="1116">
        <v>5</v>
      </c>
      <c r="M3901" s="353" t="s">
        <v>6173</v>
      </c>
      <c r="N3901" s="938">
        <v>1000</v>
      </c>
      <c r="O3901" s="1761"/>
      <c r="P3901" s="905" t="s">
        <v>3835</v>
      </c>
    </row>
    <row r="3902" spans="1:16" ht="75" customHeight="1">
      <c r="A3902" s="497"/>
      <c r="B3902" s="558"/>
      <c r="C3902" s="497"/>
      <c r="D3902" s="921" t="s">
        <v>6174</v>
      </c>
      <c r="E3902" s="2077" t="s">
        <v>23</v>
      </c>
      <c r="F3902" s="7" t="s">
        <v>24</v>
      </c>
      <c r="G3902" s="1105" t="s">
        <v>6123</v>
      </c>
      <c r="H3902" s="37" t="s">
        <v>6149</v>
      </c>
      <c r="I3902" s="928" t="s">
        <v>35</v>
      </c>
      <c r="J3902" s="964" t="s">
        <v>6150</v>
      </c>
      <c r="K3902" s="964" t="s">
        <v>5844</v>
      </c>
      <c r="L3902" s="1116">
        <v>5</v>
      </c>
      <c r="M3902" s="353" t="s">
        <v>6148</v>
      </c>
      <c r="N3902" s="938">
        <v>500</v>
      </c>
      <c r="O3902" s="1761">
        <v>1500</v>
      </c>
      <c r="P3902" s="905" t="s">
        <v>4780</v>
      </c>
    </row>
    <row r="3903" spans="1:16" ht="75" customHeight="1">
      <c r="A3903" s="497"/>
      <c r="B3903" s="558"/>
      <c r="C3903" s="497"/>
      <c r="D3903" s="921"/>
      <c r="E3903" s="2077"/>
      <c r="F3903" s="7" t="s">
        <v>32</v>
      </c>
      <c r="G3903" s="1105" t="s">
        <v>6133</v>
      </c>
      <c r="H3903" s="37" t="s">
        <v>6151</v>
      </c>
      <c r="I3903" s="928" t="s">
        <v>29</v>
      </c>
      <c r="J3903" s="928" t="s">
        <v>276</v>
      </c>
      <c r="K3903" s="964" t="s">
        <v>5799</v>
      </c>
      <c r="L3903" s="1116">
        <v>1</v>
      </c>
      <c r="M3903" s="353" t="s">
        <v>6148</v>
      </c>
      <c r="N3903" s="938">
        <v>500</v>
      </c>
      <c r="O3903" s="1761"/>
      <c r="P3903" s="905" t="s">
        <v>3835</v>
      </c>
    </row>
    <row r="3904" spans="1:16" ht="75" customHeight="1">
      <c r="A3904" s="497"/>
      <c r="B3904" s="558"/>
      <c r="C3904" s="497"/>
      <c r="D3904" s="921"/>
      <c r="E3904" s="2077"/>
      <c r="F3904" s="7" t="s">
        <v>32</v>
      </c>
      <c r="G3904" s="1105" t="s">
        <v>6146</v>
      </c>
      <c r="H3904" s="37" t="s">
        <v>6159</v>
      </c>
      <c r="I3904" s="928" t="s">
        <v>35</v>
      </c>
      <c r="J3904" s="928" t="s">
        <v>369</v>
      </c>
      <c r="K3904" s="964" t="s">
        <v>5811</v>
      </c>
      <c r="L3904" s="1116">
        <v>1</v>
      </c>
      <c r="M3904" s="353" t="s">
        <v>6158</v>
      </c>
      <c r="N3904" s="938">
        <v>500</v>
      </c>
      <c r="O3904" s="1761"/>
      <c r="P3904" s="905" t="s">
        <v>3835</v>
      </c>
    </row>
    <row r="3905" spans="1:16" ht="75" customHeight="1">
      <c r="A3905" s="497"/>
      <c r="B3905" s="558"/>
      <c r="C3905" s="497"/>
      <c r="D3905" s="921" t="s">
        <v>6175</v>
      </c>
      <c r="E3905" s="2077" t="s">
        <v>23</v>
      </c>
      <c r="F3905" s="7" t="s">
        <v>32</v>
      </c>
      <c r="G3905" s="1105" t="s">
        <v>6133</v>
      </c>
      <c r="H3905" s="37" t="s">
        <v>6144</v>
      </c>
      <c r="I3905" s="928" t="s">
        <v>35</v>
      </c>
      <c r="J3905" s="928" t="s">
        <v>6145</v>
      </c>
      <c r="K3905" s="964" t="s">
        <v>5799</v>
      </c>
      <c r="L3905" s="1116">
        <v>1</v>
      </c>
      <c r="M3905" s="353" t="s">
        <v>6143</v>
      </c>
      <c r="N3905" s="938">
        <v>500</v>
      </c>
      <c r="O3905" s="1761">
        <v>900</v>
      </c>
      <c r="P3905" s="905" t="s">
        <v>3835</v>
      </c>
    </row>
    <row r="3906" spans="1:16" ht="75" customHeight="1">
      <c r="A3906" s="497"/>
      <c r="B3906" s="558"/>
      <c r="C3906" s="497"/>
      <c r="D3906" s="921"/>
      <c r="E3906" s="2077"/>
      <c r="F3906" s="7" t="s">
        <v>32</v>
      </c>
      <c r="G3906" s="1105" t="s">
        <v>6133</v>
      </c>
      <c r="H3906" s="37" t="s">
        <v>6139</v>
      </c>
      <c r="I3906" s="928" t="s">
        <v>29</v>
      </c>
      <c r="J3906" s="928" t="s">
        <v>4962</v>
      </c>
      <c r="K3906" s="964" t="s">
        <v>5799</v>
      </c>
      <c r="L3906" s="1116">
        <v>2</v>
      </c>
      <c r="M3906" s="353" t="s">
        <v>6142</v>
      </c>
      <c r="N3906" s="938">
        <v>200</v>
      </c>
      <c r="O3906" s="1761"/>
      <c r="P3906" s="905" t="s">
        <v>3835</v>
      </c>
    </row>
    <row r="3907" spans="1:16" ht="75" customHeight="1">
      <c r="A3907" s="497"/>
      <c r="B3907" s="558"/>
      <c r="C3907" s="497"/>
      <c r="D3907" s="921"/>
      <c r="E3907" s="2077"/>
      <c r="F3907" s="73" t="s">
        <v>32</v>
      </c>
      <c r="G3907" s="1105" t="s">
        <v>6146</v>
      </c>
      <c r="H3907" s="111" t="s">
        <v>6157</v>
      </c>
      <c r="I3907" s="928" t="s">
        <v>35</v>
      </c>
      <c r="J3907" s="924" t="s">
        <v>421</v>
      </c>
      <c r="K3907" s="964" t="s">
        <v>5811</v>
      </c>
      <c r="L3907" s="1117">
        <v>2</v>
      </c>
      <c r="M3907" s="353" t="s">
        <v>6169</v>
      </c>
      <c r="N3907" s="938">
        <v>200</v>
      </c>
      <c r="O3907" s="1761"/>
      <c r="P3907" s="905" t="s">
        <v>3835</v>
      </c>
    </row>
    <row r="3908" spans="1:16" ht="75" customHeight="1">
      <c r="A3908" s="497"/>
      <c r="B3908" s="558"/>
      <c r="C3908" s="497"/>
      <c r="D3908" s="921" t="s">
        <v>6173</v>
      </c>
      <c r="E3908" s="2077" t="s">
        <v>28</v>
      </c>
      <c r="F3908" s="73" t="s">
        <v>32</v>
      </c>
      <c r="G3908" s="1106" t="s">
        <v>6133</v>
      </c>
      <c r="H3908" s="111" t="s">
        <v>6151</v>
      </c>
      <c r="I3908" s="924" t="s">
        <v>29</v>
      </c>
      <c r="J3908" s="924" t="s">
        <v>276</v>
      </c>
      <c r="K3908" s="964" t="s">
        <v>5799</v>
      </c>
      <c r="L3908" s="1117">
        <v>1</v>
      </c>
      <c r="M3908" s="353"/>
      <c r="N3908" s="938">
        <v>250</v>
      </c>
      <c r="O3908" s="1761">
        <v>700</v>
      </c>
      <c r="P3908" s="905" t="s">
        <v>3828</v>
      </c>
    </row>
    <row r="3909" spans="1:16" ht="75" customHeight="1">
      <c r="A3909" s="497"/>
      <c r="B3909" s="558"/>
      <c r="C3909" s="497"/>
      <c r="D3909" s="921"/>
      <c r="E3909" s="2077"/>
      <c r="F3909" s="73" t="s">
        <v>24</v>
      </c>
      <c r="G3909" s="1105" t="s">
        <v>6130</v>
      </c>
      <c r="H3909" s="37" t="s">
        <v>6124</v>
      </c>
      <c r="I3909" s="928" t="s">
        <v>29</v>
      </c>
      <c r="J3909" s="928" t="s">
        <v>6131</v>
      </c>
      <c r="K3909" s="964" t="s">
        <v>5824</v>
      </c>
      <c r="L3909" s="1116">
        <v>5</v>
      </c>
      <c r="M3909" s="353"/>
      <c r="N3909" s="938">
        <v>250</v>
      </c>
      <c r="O3909" s="1761"/>
      <c r="P3909" s="905" t="s">
        <v>4402</v>
      </c>
    </row>
    <row r="3910" spans="1:16" ht="75" customHeight="1">
      <c r="A3910" s="523"/>
      <c r="B3910" s="559"/>
      <c r="C3910" s="523"/>
      <c r="D3910" s="921"/>
      <c r="E3910" s="2077"/>
      <c r="F3910" s="7" t="s">
        <v>32</v>
      </c>
      <c r="G3910" s="1105" t="s">
        <v>6146</v>
      </c>
      <c r="H3910" s="37" t="s">
        <v>6161</v>
      </c>
      <c r="I3910" s="928" t="s">
        <v>35</v>
      </c>
      <c r="J3910" s="928" t="s">
        <v>369</v>
      </c>
      <c r="K3910" s="964" t="s">
        <v>5811</v>
      </c>
      <c r="L3910" s="1116">
        <v>2</v>
      </c>
      <c r="M3910" s="353"/>
      <c r="N3910" s="938">
        <v>200</v>
      </c>
      <c r="O3910" s="1761"/>
      <c r="P3910" s="905" t="s">
        <v>3835</v>
      </c>
    </row>
    <row r="3911" spans="1:16" ht="75" customHeight="1">
      <c r="A3911" s="497" t="s">
        <v>5728</v>
      </c>
      <c r="B3911" s="558" t="s">
        <v>902</v>
      </c>
      <c r="C3911" s="497" t="s">
        <v>6176</v>
      </c>
      <c r="D3911" s="1034" t="s">
        <v>6177</v>
      </c>
      <c r="E3911" s="1832" t="s">
        <v>28</v>
      </c>
      <c r="F3911" s="7" t="s">
        <v>24</v>
      </c>
      <c r="G3911" s="1105" t="s">
        <v>5816</v>
      </c>
      <c r="H3911" s="37" t="s">
        <v>6178</v>
      </c>
      <c r="I3911" s="964" t="s">
        <v>35</v>
      </c>
      <c r="J3911" s="964" t="s">
        <v>6179</v>
      </c>
      <c r="K3911" s="964" t="s">
        <v>5819</v>
      </c>
      <c r="L3911" s="1116">
        <v>5</v>
      </c>
      <c r="M3911" s="353"/>
      <c r="N3911" s="938">
        <v>1000</v>
      </c>
      <c r="O3911" s="1761">
        <v>3000</v>
      </c>
      <c r="P3911" s="905" t="s">
        <v>3835</v>
      </c>
    </row>
    <row r="3912" spans="1:16" ht="75" customHeight="1">
      <c r="A3912" s="497"/>
      <c r="B3912" s="558"/>
      <c r="C3912" s="497"/>
      <c r="D3912" s="1034"/>
      <c r="E3912" s="1832"/>
      <c r="F3912" s="7" t="s">
        <v>24</v>
      </c>
      <c r="G3912" s="1105" t="s">
        <v>5821</v>
      </c>
      <c r="H3912" s="37" t="s">
        <v>6180</v>
      </c>
      <c r="I3912" s="928" t="s">
        <v>29</v>
      </c>
      <c r="J3912" s="964" t="s">
        <v>6181</v>
      </c>
      <c r="K3912" s="964" t="s">
        <v>5824</v>
      </c>
      <c r="L3912" s="1116">
        <v>3</v>
      </c>
      <c r="M3912" s="353"/>
      <c r="N3912" s="938">
        <v>1500</v>
      </c>
      <c r="O3912" s="1761"/>
      <c r="P3912" s="905" t="s">
        <v>3828</v>
      </c>
    </row>
    <row r="3913" spans="1:16" ht="75" customHeight="1">
      <c r="A3913" s="497"/>
      <c r="B3913" s="558"/>
      <c r="C3913" s="497"/>
      <c r="D3913" s="1034"/>
      <c r="E3913" s="1832"/>
      <c r="F3913" s="7" t="s">
        <v>32</v>
      </c>
      <c r="G3913" s="1105" t="s">
        <v>5731</v>
      </c>
      <c r="H3913" s="37" t="s">
        <v>5900</v>
      </c>
      <c r="I3913" s="928" t="s">
        <v>35</v>
      </c>
      <c r="J3913" s="928" t="s">
        <v>277</v>
      </c>
      <c r="K3913" s="964" t="s">
        <v>5733</v>
      </c>
      <c r="L3913" s="1116">
        <v>1</v>
      </c>
      <c r="M3913" s="353"/>
      <c r="N3913" s="938">
        <v>500</v>
      </c>
      <c r="O3913" s="1761"/>
      <c r="P3913" s="905" t="s">
        <v>3835</v>
      </c>
    </row>
    <row r="3914" spans="1:16" ht="75" customHeight="1">
      <c r="A3914" s="497"/>
      <c r="B3914" s="558"/>
      <c r="C3914" s="497"/>
      <c r="D3914" s="1034" t="s">
        <v>6182</v>
      </c>
      <c r="E3914" s="1832" t="s">
        <v>28</v>
      </c>
      <c r="F3914" s="7" t="s">
        <v>24</v>
      </c>
      <c r="G3914" s="1105" t="s">
        <v>5821</v>
      </c>
      <c r="H3914" s="37" t="s">
        <v>6180</v>
      </c>
      <c r="I3914" s="928" t="s">
        <v>29</v>
      </c>
      <c r="J3914" s="964" t="s">
        <v>6181</v>
      </c>
      <c r="K3914" s="964" t="s">
        <v>5824</v>
      </c>
      <c r="L3914" s="1116">
        <v>3</v>
      </c>
      <c r="M3914" s="353"/>
      <c r="N3914" s="938">
        <v>1500</v>
      </c>
      <c r="O3914" s="1761">
        <v>4600</v>
      </c>
      <c r="P3914" s="905" t="s">
        <v>3828</v>
      </c>
    </row>
    <row r="3915" spans="1:16" ht="75" customHeight="1">
      <c r="A3915" s="497"/>
      <c r="B3915" s="558"/>
      <c r="C3915" s="497"/>
      <c r="D3915" s="1034"/>
      <c r="E3915" s="1832"/>
      <c r="F3915" s="7" t="s">
        <v>32</v>
      </c>
      <c r="G3915" s="1105" t="s">
        <v>5731</v>
      </c>
      <c r="H3915" s="37" t="s">
        <v>5900</v>
      </c>
      <c r="I3915" s="928" t="s">
        <v>35</v>
      </c>
      <c r="J3915" s="928" t="s">
        <v>277</v>
      </c>
      <c r="K3915" s="964" t="s">
        <v>5733</v>
      </c>
      <c r="L3915" s="1116">
        <v>3</v>
      </c>
      <c r="M3915" s="353"/>
      <c r="N3915" s="938">
        <v>100</v>
      </c>
      <c r="O3915" s="1761"/>
      <c r="P3915" s="905" t="s">
        <v>3835</v>
      </c>
    </row>
    <row r="3916" spans="1:16" ht="75" customHeight="1">
      <c r="A3916" s="497"/>
      <c r="B3916" s="558"/>
      <c r="C3916" s="497"/>
      <c r="D3916" s="1034"/>
      <c r="E3916" s="1832"/>
      <c r="F3916" s="7" t="s">
        <v>24</v>
      </c>
      <c r="G3916" s="1105" t="s">
        <v>6183</v>
      </c>
      <c r="H3916" s="37" t="s">
        <v>5822</v>
      </c>
      <c r="I3916" s="928" t="s">
        <v>35</v>
      </c>
      <c r="J3916" s="964" t="s">
        <v>6184</v>
      </c>
      <c r="K3916" s="964" t="s">
        <v>5881</v>
      </c>
      <c r="L3916" s="1116">
        <v>3</v>
      </c>
      <c r="M3916" s="353"/>
      <c r="N3916" s="938">
        <v>3000</v>
      </c>
      <c r="O3916" s="1761"/>
      <c r="P3916" s="905" t="s">
        <v>3835</v>
      </c>
    </row>
    <row r="3917" spans="1:16" ht="75" customHeight="1">
      <c r="A3917" s="497"/>
      <c r="B3917" s="558"/>
      <c r="C3917" s="497"/>
      <c r="D3917" s="1034" t="s">
        <v>6185</v>
      </c>
      <c r="E3917" s="1832" t="s">
        <v>28</v>
      </c>
      <c r="F3917" s="7" t="s">
        <v>32</v>
      </c>
      <c r="G3917" s="1105" t="s">
        <v>5734</v>
      </c>
      <c r="H3917" s="37" t="s">
        <v>6186</v>
      </c>
      <c r="I3917" s="928" t="s">
        <v>35</v>
      </c>
      <c r="J3917" s="928" t="s">
        <v>6187</v>
      </c>
      <c r="K3917" s="964" t="s">
        <v>5736</v>
      </c>
      <c r="L3917" s="1116">
        <v>2</v>
      </c>
      <c r="M3917" s="353"/>
      <c r="N3917" s="938">
        <v>200</v>
      </c>
      <c r="O3917" s="1761">
        <v>700</v>
      </c>
      <c r="P3917" s="905" t="s">
        <v>3835</v>
      </c>
    </row>
    <row r="3918" spans="1:16" ht="75" customHeight="1">
      <c r="A3918" s="497"/>
      <c r="B3918" s="558"/>
      <c r="C3918" s="497"/>
      <c r="D3918" s="1034"/>
      <c r="E3918" s="1832"/>
      <c r="F3918" s="7" t="s">
        <v>32</v>
      </c>
      <c r="G3918" s="1105" t="s">
        <v>5731</v>
      </c>
      <c r="H3918" s="37" t="s">
        <v>6188</v>
      </c>
      <c r="I3918" s="928" t="s">
        <v>35</v>
      </c>
      <c r="J3918" s="928" t="s">
        <v>6189</v>
      </c>
      <c r="K3918" s="964" t="s">
        <v>5733</v>
      </c>
      <c r="L3918" s="1116">
        <v>1</v>
      </c>
      <c r="M3918" s="353"/>
      <c r="N3918" s="938">
        <v>500</v>
      </c>
      <c r="O3918" s="1761"/>
      <c r="P3918" s="905" t="s">
        <v>3835</v>
      </c>
    </row>
    <row r="3919" spans="1:16" ht="75" customHeight="1">
      <c r="A3919" s="497"/>
      <c r="B3919" s="558"/>
      <c r="C3919" s="497"/>
      <c r="D3919" s="1034" t="s">
        <v>6190</v>
      </c>
      <c r="E3919" s="1832" t="s">
        <v>28</v>
      </c>
      <c r="F3919" s="7" t="s">
        <v>32</v>
      </c>
      <c r="G3919" s="1105" t="s">
        <v>5734</v>
      </c>
      <c r="H3919" s="37" t="s">
        <v>5883</v>
      </c>
      <c r="I3919" s="928" t="s">
        <v>35</v>
      </c>
      <c r="J3919" s="928" t="s">
        <v>5884</v>
      </c>
      <c r="K3919" s="964" t="s">
        <v>5736</v>
      </c>
      <c r="L3919" s="1116">
        <v>2</v>
      </c>
      <c r="M3919" s="353"/>
      <c r="N3919" s="938">
        <v>200</v>
      </c>
      <c r="O3919" s="1761">
        <v>700</v>
      </c>
      <c r="P3919" s="905" t="s">
        <v>3835</v>
      </c>
    </row>
    <row r="3920" spans="1:16" ht="75" customHeight="1">
      <c r="A3920" s="497"/>
      <c r="B3920" s="558"/>
      <c r="C3920" s="497"/>
      <c r="D3920" s="1034"/>
      <c r="E3920" s="1832"/>
      <c r="F3920" s="7" t="s">
        <v>32</v>
      </c>
      <c r="G3920" s="1105" t="s">
        <v>5731</v>
      </c>
      <c r="H3920" s="37" t="s">
        <v>6191</v>
      </c>
      <c r="I3920" s="928" t="s">
        <v>35</v>
      </c>
      <c r="J3920" s="928" t="s">
        <v>275</v>
      </c>
      <c r="K3920" s="964" t="s">
        <v>5733</v>
      </c>
      <c r="L3920" s="1116">
        <v>1</v>
      </c>
      <c r="M3920" s="353"/>
      <c r="N3920" s="938">
        <v>500</v>
      </c>
      <c r="O3920" s="1761"/>
      <c r="P3920" s="905" t="s">
        <v>3835</v>
      </c>
    </row>
    <row r="3921" spans="1:16" ht="75" customHeight="1">
      <c r="A3921" s="497"/>
      <c r="B3921" s="558"/>
      <c r="C3921" s="497"/>
      <c r="D3921" s="1034" t="s">
        <v>6192</v>
      </c>
      <c r="E3921" s="1832" t="s">
        <v>28</v>
      </c>
      <c r="F3921" s="7" t="s">
        <v>32</v>
      </c>
      <c r="G3921" s="1105" t="s">
        <v>5734</v>
      </c>
      <c r="H3921" s="37" t="s">
        <v>6193</v>
      </c>
      <c r="I3921" s="928" t="s">
        <v>29</v>
      </c>
      <c r="J3921" s="928" t="s">
        <v>4962</v>
      </c>
      <c r="K3921" s="964" t="s">
        <v>5736</v>
      </c>
      <c r="L3921" s="1116">
        <v>3</v>
      </c>
      <c r="M3921" s="353"/>
      <c r="N3921" s="938">
        <v>50</v>
      </c>
      <c r="O3921" s="1761">
        <v>250</v>
      </c>
      <c r="P3921" s="905" t="s">
        <v>3828</v>
      </c>
    </row>
    <row r="3922" spans="1:16" ht="75" customHeight="1">
      <c r="A3922" s="497"/>
      <c r="B3922" s="558"/>
      <c r="C3922" s="497"/>
      <c r="D3922" s="1034"/>
      <c r="E3922" s="1832"/>
      <c r="F3922" s="7" t="s">
        <v>32</v>
      </c>
      <c r="G3922" s="1105" t="s">
        <v>5731</v>
      </c>
      <c r="H3922" s="37" t="s">
        <v>6191</v>
      </c>
      <c r="I3922" s="928" t="s">
        <v>35</v>
      </c>
      <c r="J3922" s="928" t="s">
        <v>275</v>
      </c>
      <c r="K3922" s="964" t="s">
        <v>5733</v>
      </c>
      <c r="L3922" s="1116">
        <v>2</v>
      </c>
      <c r="M3922" s="353"/>
      <c r="N3922" s="938">
        <v>200</v>
      </c>
      <c r="O3922" s="1761"/>
      <c r="P3922" s="905" t="s">
        <v>3835</v>
      </c>
    </row>
    <row r="3923" spans="1:16" ht="75" customHeight="1">
      <c r="A3923" s="497"/>
      <c r="B3923" s="558"/>
      <c r="C3923" s="497"/>
      <c r="D3923" s="1034" t="s">
        <v>6194</v>
      </c>
      <c r="E3923" s="1832" t="s">
        <v>28</v>
      </c>
      <c r="F3923" s="7" t="s">
        <v>32</v>
      </c>
      <c r="G3923" s="1105" t="s">
        <v>5734</v>
      </c>
      <c r="H3923" s="37" t="s">
        <v>6186</v>
      </c>
      <c r="I3923" s="928" t="s">
        <v>35</v>
      </c>
      <c r="J3923" s="928" t="s">
        <v>6187</v>
      </c>
      <c r="K3923" s="964" t="s">
        <v>5736</v>
      </c>
      <c r="L3923" s="1116">
        <v>2</v>
      </c>
      <c r="M3923" s="353"/>
      <c r="N3923" s="938">
        <v>200</v>
      </c>
      <c r="O3923" s="1761">
        <v>700</v>
      </c>
      <c r="P3923" s="905" t="s">
        <v>3835</v>
      </c>
    </row>
    <row r="3924" spans="1:16" ht="75" customHeight="1">
      <c r="A3924" s="497"/>
      <c r="B3924" s="558"/>
      <c r="C3924" s="497"/>
      <c r="D3924" s="1034"/>
      <c r="E3924" s="1832"/>
      <c r="F3924" s="7" t="s">
        <v>32</v>
      </c>
      <c r="G3924" s="1105" t="s">
        <v>5731</v>
      </c>
      <c r="H3924" s="37" t="s">
        <v>6188</v>
      </c>
      <c r="I3924" s="928" t="s">
        <v>35</v>
      </c>
      <c r="J3924" s="928" t="s">
        <v>6189</v>
      </c>
      <c r="K3924" s="964" t="s">
        <v>5733</v>
      </c>
      <c r="L3924" s="1116">
        <v>1</v>
      </c>
      <c r="M3924" s="353"/>
      <c r="N3924" s="938">
        <v>500</v>
      </c>
      <c r="O3924" s="1761"/>
      <c r="P3924" s="905" t="s">
        <v>3835</v>
      </c>
    </row>
    <row r="3925" spans="1:16" ht="75" customHeight="1">
      <c r="A3925" s="497"/>
      <c r="B3925" s="558"/>
      <c r="C3925" s="497"/>
      <c r="D3925" s="1034" t="s">
        <v>6195</v>
      </c>
      <c r="E3925" s="1832" t="s">
        <v>28</v>
      </c>
      <c r="F3925" s="7" t="s">
        <v>24</v>
      </c>
      <c r="G3925" s="1105" t="s">
        <v>5821</v>
      </c>
      <c r="H3925" s="37" t="s">
        <v>6180</v>
      </c>
      <c r="I3925" s="928" t="s">
        <v>29</v>
      </c>
      <c r="J3925" s="964" t="s">
        <v>6181</v>
      </c>
      <c r="K3925" s="964" t="s">
        <v>5824</v>
      </c>
      <c r="L3925" s="1116">
        <v>3</v>
      </c>
      <c r="M3925" s="353"/>
      <c r="N3925" s="938">
        <v>1500</v>
      </c>
      <c r="O3925" s="1761">
        <v>1700</v>
      </c>
      <c r="P3925" s="905" t="s">
        <v>3828</v>
      </c>
    </row>
    <row r="3926" spans="1:16" ht="75" customHeight="1">
      <c r="A3926" s="497"/>
      <c r="B3926" s="558"/>
      <c r="C3926" s="497"/>
      <c r="D3926" s="1034"/>
      <c r="E3926" s="1832"/>
      <c r="F3926" s="7" t="s">
        <v>32</v>
      </c>
      <c r="G3926" s="1105" t="s">
        <v>5734</v>
      </c>
      <c r="H3926" s="37" t="s">
        <v>5867</v>
      </c>
      <c r="I3926" s="928" t="s">
        <v>35</v>
      </c>
      <c r="J3926" s="928" t="s">
        <v>275</v>
      </c>
      <c r="K3926" s="964" t="s">
        <v>5736</v>
      </c>
      <c r="L3926" s="1116">
        <v>2</v>
      </c>
      <c r="M3926" s="353"/>
      <c r="N3926" s="938">
        <v>200</v>
      </c>
      <c r="O3926" s="1761"/>
      <c r="P3926" s="905" t="s">
        <v>3835</v>
      </c>
    </row>
    <row r="3927" spans="1:16" ht="75" customHeight="1">
      <c r="A3927" s="497"/>
      <c r="B3927" s="558"/>
      <c r="C3927" s="497"/>
      <c r="D3927" s="1034" t="s">
        <v>6196</v>
      </c>
      <c r="E3927" s="1832" t="s">
        <v>28</v>
      </c>
      <c r="F3927" s="7" t="s">
        <v>24</v>
      </c>
      <c r="G3927" s="1105" t="s">
        <v>5821</v>
      </c>
      <c r="H3927" s="37" t="s">
        <v>6180</v>
      </c>
      <c r="I3927" s="928" t="s">
        <v>29</v>
      </c>
      <c r="J3927" s="964" t="s">
        <v>6181</v>
      </c>
      <c r="K3927" s="964" t="s">
        <v>5824</v>
      </c>
      <c r="L3927" s="1116">
        <v>3</v>
      </c>
      <c r="M3927" s="353"/>
      <c r="N3927" s="938">
        <v>1500</v>
      </c>
      <c r="O3927" s="1761">
        <v>1700</v>
      </c>
      <c r="P3927" s="905" t="s">
        <v>3828</v>
      </c>
    </row>
    <row r="3928" spans="1:16" ht="75" customHeight="1">
      <c r="A3928" s="497"/>
      <c r="B3928" s="558"/>
      <c r="C3928" s="497"/>
      <c r="D3928" s="1034"/>
      <c r="E3928" s="1832"/>
      <c r="F3928" s="7" t="s">
        <v>32</v>
      </c>
      <c r="G3928" s="1105" t="s">
        <v>5734</v>
      </c>
      <c r="H3928" s="37" t="s">
        <v>5867</v>
      </c>
      <c r="I3928" s="928" t="s">
        <v>35</v>
      </c>
      <c r="J3928" s="928" t="s">
        <v>275</v>
      </c>
      <c r="K3928" s="964" t="s">
        <v>5736</v>
      </c>
      <c r="L3928" s="1116">
        <v>3</v>
      </c>
      <c r="M3928" s="353"/>
      <c r="N3928" s="938">
        <v>100</v>
      </c>
      <c r="O3928" s="1761"/>
      <c r="P3928" s="905" t="s">
        <v>3835</v>
      </c>
    </row>
    <row r="3929" spans="1:16" ht="75" customHeight="1">
      <c r="A3929" s="497"/>
      <c r="B3929" s="558"/>
      <c r="C3929" s="497"/>
      <c r="D3929" s="1034"/>
      <c r="E3929" s="1832"/>
      <c r="F3929" s="7" t="s">
        <v>32</v>
      </c>
      <c r="G3929" s="1105" t="s">
        <v>5731</v>
      </c>
      <c r="H3929" s="37" t="s">
        <v>6197</v>
      </c>
      <c r="I3929" s="928" t="s">
        <v>35</v>
      </c>
      <c r="J3929" s="964" t="s">
        <v>475</v>
      </c>
      <c r="K3929" s="964" t="s">
        <v>5733</v>
      </c>
      <c r="L3929" s="1116">
        <v>3</v>
      </c>
      <c r="M3929" s="353"/>
      <c r="N3929" s="938">
        <v>100</v>
      </c>
      <c r="O3929" s="1761"/>
      <c r="P3929" s="905" t="s">
        <v>3835</v>
      </c>
    </row>
    <row r="3930" spans="1:16" ht="75" customHeight="1">
      <c r="A3930" s="497"/>
      <c r="B3930" s="558"/>
      <c r="C3930" s="497"/>
      <c r="D3930" s="964" t="s">
        <v>6198</v>
      </c>
      <c r="E3930" s="1796" t="s">
        <v>28</v>
      </c>
      <c r="F3930" s="7" t="s">
        <v>32</v>
      </c>
      <c r="G3930" s="1105" t="s">
        <v>5734</v>
      </c>
      <c r="H3930" s="37" t="s">
        <v>6199</v>
      </c>
      <c r="I3930" s="928" t="s">
        <v>35</v>
      </c>
      <c r="J3930" s="928" t="s">
        <v>5053</v>
      </c>
      <c r="K3930" s="964" t="s">
        <v>5736</v>
      </c>
      <c r="L3930" s="1116">
        <v>1</v>
      </c>
      <c r="M3930" s="353"/>
      <c r="N3930" s="938">
        <v>500</v>
      </c>
      <c r="O3930" s="1178">
        <v>500</v>
      </c>
      <c r="P3930" s="905" t="s">
        <v>3835</v>
      </c>
    </row>
    <row r="3931" spans="1:16" ht="75" customHeight="1">
      <c r="A3931" s="497"/>
      <c r="B3931" s="558"/>
      <c r="C3931" s="497"/>
      <c r="D3931" s="964" t="s">
        <v>6200</v>
      </c>
      <c r="E3931" s="1796" t="s">
        <v>28</v>
      </c>
      <c r="F3931" s="7" t="s">
        <v>32</v>
      </c>
      <c r="G3931" s="1105" t="s">
        <v>5734</v>
      </c>
      <c r="H3931" s="37" t="s">
        <v>6199</v>
      </c>
      <c r="I3931" s="928" t="s">
        <v>29</v>
      </c>
      <c r="J3931" s="928" t="s">
        <v>424</v>
      </c>
      <c r="K3931" s="964" t="s">
        <v>5736</v>
      </c>
      <c r="L3931" s="1116">
        <v>1</v>
      </c>
      <c r="M3931" s="353"/>
      <c r="N3931" s="938">
        <v>250</v>
      </c>
      <c r="O3931" s="1178">
        <v>250</v>
      </c>
      <c r="P3931" s="905" t="s">
        <v>3828</v>
      </c>
    </row>
    <row r="3932" spans="1:16" ht="75" customHeight="1">
      <c r="A3932" s="497"/>
      <c r="B3932" s="558"/>
      <c r="C3932" s="497"/>
      <c r="D3932" s="1034" t="s">
        <v>6201</v>
      </c>
      <c r="E3932" s="1832" t="s">
        <v>28</v>
      </c>
      <c r="F3932" s="7" t="s">
        <v>32</v>
      </c>
      <c r="G3932" s="1105" t="s">
        <v>5734</v>
      </c>
      <c r="H3932" s="37" t="s">
        <v>6199</v>
      </c>
      <c r="I3932" s="928" t="s">
        <v>29</v>
      </c>
      <c r="J3932" s="928" t="s">
        <v>424</v>
      </c>
      <c r="K3932" s="964" t="s">
        <v>5736</v>
      </c>
      <c r="L3932" s="1116">
        <v>1</v>
      </c>
      <c r="M3932" s="353"/>
      <c r="N3932" s="938">
        <v>250</v>
      </c>
      <c r="O3932" s="1761">
        <v>750</v>
      </c>
      <c r="P3932" s="905" t="s">
        <v>3828</v>
      </c>
    </row>
    <row r="3933" spans="1:16" ht="75" customHeight="1">
      <c r="A3933" s="523"/>
      <c r="B3933" s="559"/>
      <c r="C3933" s="523"/>
      <c r="D3933" s="1034"/>
      <c r="E3933" s="1832"/>
      <c r="F3933" s="7" t="s">
        <v>32</v>
      </c>
      <c r="G3933" s="1105" t="s">
        <v>5731</v>
      </c>
      <c r="H3933" s="37" t="s">
        <v>6202</v>
      </c>
      <c r="I3933" s="928" t="s">
        <v>35</v>
      </c>
      <c r="J3933" s="964" t="s">
        <v>5222</v>
      </c>
      <c r="K3933" s="964" t="s">
        <v>5733</v>
      </c>
      <c r="L3933" s="1116">
        <v>1</v>
      </c>
      <c r="M3933" s="353"/>
      <c r="N3933" s="938">
        <v>500</v>
      </c>
      <c r="O3933" s="1761"/>
      <c r="P3933" s="905" t="s">
        <v>3835</v>
      </c>
    </row>
    <row r="3934" spans="1:16" ht="78" customHeight="1">
      <c r="A3934" s="560" t="s">
        <v>6203</v>
      </c>
      <c r="B3934" s="561" t="s">
        <v>4388</v>
      </c>
      <c r="C3934" s="507" t="s">
        <v>5950</v>
      </c>
      <c r="D3934" s="660" t="s">
        <v>5950</v>
      </c>
      <c r="E3934" s="2081" t="s">
        <v>28</v>
      </c>
      <c r="F3934" s="141" t="s">
        <v>24</v>
      </c>
      <c r="G3934" s="965" t="s">
        <v>6204</v>
      </c>
      <c r="H3934" s="74" t="s">
        <v>303</v>
      </c>
      <c r="I3934" s="965" t="s">
        <v>35</v>
      </c>
      <c r="J3934" s="965" t="s">
        <v>304</v>
      </c>
      <c r="K3934" s="965" t="s">
        <v>6205</v>
      </c>
      <c r="L3934" s="1074">
        <v>3</v>
      </c>
      <c r="M3934" s="354"/>
      <c r="N3934" s="366">
        <v>3000</v>
      </c>
      <c r="O3934" s="1761">
        <v>5500</v>
      </c>
      <c r="P3934" s="905" t="s">
        <v>3835</v>
      </c>
    </row>
    <row r="3935" spans="1:16" ht="39.6">
      <c r="A3935" s="560"/>
      <c r="B3935" s="561"/>
      <c r="C3935" s="507"/>
      <c r="D3935" s="660"/>
      <c r="E3935" s="2071"/>
      <c r="F3935" s="13" t="s">
        <v>24</v>
      </c>
      <c r="G3935" s="964" t="s">
        <v>6204</v>
      </c>
      <c r="H3935" s="7" t="s">
        <v>303</v>
      </c>
      <c r="I3935" s="964" t="s">
        <v>29</v>
      </c>
      <c r="J3935" s="964" t="s">
        <v>304</v>
      </c>
      <c r="K3935" s="964" t="s">
        <v>6205</v>
      </c>
      <c r="L3935" s="1037">
        <v>1</v>
      </c>
      <c r="M3935" s="353"/>
      <c r="N3935" s="373">
        <v>2500</v>
      </c>
      <c r="O3935" s="1761"/>
      <c r="P3935" s="905" t="s">
        <v>3828</v>
      </c>
    </row>
    <row r="3936" spans="1:16" ht="63" customHeight="1">
      <c r="A3936" s="560" t="s">
        <v>6203</v>
      </c>
      <c r="B3936" s="561" t="s">
        <v>57</v>
      </c>
      <c r="C3936" s="507" t="s">
        <v>6206</v>
      </c>
      <c r="D3936" s="744" t="s">
        <v>6206</v>
      </c>
      <c r="E3936" s="2082" t="s">
        <v>23</v>
      </c>
      <c r="F3936" s="41" t="s">
        <v>24</v>
      </c>
      <c r="G3936" s="964" t="s">
        <v>6204</v>
      </c>
      <c r="H3936" s="7" t="s">
        <v>303</v>
      </c>
      <c r="I3936" s="928" t="s">
        <v>35</v>
      </c>
      <c r="J3936" s="928" t="s">
        <v>304</v>
      </c>
      <c r="K3936" s="928" t="s">
        <v>6205</v>
      </c>
      <c r="L3936" s="1116">
        <v>1</v>
      </c>
      <c r="M3936" s="353"/>
      <c r="N3936" s="373">
        <v>5000</v>
      </c>
      <c r="O3936" s="900">
        <v>10000</v>
      </c>
      <c r="P3936" s="905" t="s">
        <v>3835</v>
      </c>
    </row>
    <row r="3937" spans="1:16" ht="60" customHeight="1">
      <c r="A3937" s="560"/>
      <c r="B3937" s="561"/>
      <c r="C3937" s="507"/>
      <c r="D3937" s="744"/>
      <c r="E3937" s="2083"/>
      <c r="F3937" s="41" t="s">
        <v>24</v>
      </c>
      <c r="G3937" s="964" t="s">
        <v>6204</v>
      </c>
      <c r="H3937" s="7" t="s">
        <v>303</v>
      </c>
      <c r="I3937" s="928" t="s">
        <v>29</v>
      </c>
      <c r="J3937" s="928" t="s">
        <v>304</v>
      </c>
      <c r="K3937" s="928" t="s">
        <v>6205</v>
      </c>
      <c r="L3937" s="1116">
        <v>1</v>
      </c>
      <c r="M3937" s="353" t="s">
        <v>6207</v>
      </c>
      <c r="N3937" s="373">
        <v>5000</v>
      </c>
      <c r="O3937" s="900"/>
      <c r="P3937" s="905" t="s">
        <v>3835</v>
      </c>
    </row>
    <row r="3938" spans="1:16" ht="39.6">
      <c r="A3938" s="560" t="s">
        <v>6203</v>
      </c>
      <c r="B3938" s="561" t="s">
        <v>63</v>
      </c>
      <c r="C3938" s="507" t="s">
        <v>5948</v>
      </c>
      <c r="D3938" s="660" t="s">
        <v>5948</v>
      </c>
      <c r="E3938" s="2070" t="s">
        <v>28</v>
      </c>
      <c r="F3938" s="13" t="s">
        <v>24</v>
      </c>
      <c r="G3938" s="964" t="s">
        <v>6204</v>
      </c>
      <c r="H3938" s="7" t="s">
        <v>303</v>
      </c>
      <c r="I3938" s="964" t="s">
        <v>35</v>
      </c>
      <c r="J3938" s="964" t="s">
        <v>304</v>
      </c>
      <c r="K3938" s="964" t="s">
        <v>6205</v>
      </c>
      <c r="L3938" s="1037">
        <v>2</v>
      </c>
      <c r="M3938" s="353" t="s">
        <v>6208</v>
      </c>
      <c r="N3938" s="373">
        <v>4000</v>
      </c>
      <c r="O3938" s="900">
        <v>6500</v>
      </c>
      <c r="P3938" s="905" t="s">
        <v>3835</v>
      </c>
    </row>
    <row r="3939" spans="1:16" ht="39.6">
      <c r="A3939" s="560"/>
      <c r="B3939" s="561"/>
      <c r="C3939" s="507"/>
      <c r="D3939" s="660"/>
      <c r="E3939" s="2071"/>
      <c r="F3939" s="13" t="s">
        <v>24</v>
      </c>
      <c r="G3939" s="964" t="s">
        <v>6204</v>
      </c>
      <c r="H3939" s="7" t="s">
        <v>303</v>
      </c>
      <c r="I3939" s="964" t="s">
        <v>29</v>
      </c>
      <c r="J3939" s="964" t="s">
        <v>304</v>
      </c>
      <c r="K3939" s="964" t="s">
        <v>6205</v>
      </c>
      <c r="L3939" s="1037">
        <v>1</v>
      </c>
      <c r="M3939" s="353"/>
      <c r="N3939" s="373">
        <v>2500</v>
      </c>
      <c r="O3939" s="900"/>
      <c r="P3939" s="905" t="s">
        <v>3828</v>
      </c>
    </row>
    <row r="3940" spans="1:16" ht="52.05" customHeight="1">
      <c r="A3940" s="593" t="s">
        <v>6203</v>
      </c>
      <c r="B3940" s="723" t="s">
        <v>64</v>
      </c>
      <c r="C3940" s="523" t="s">
        <v>6209</v>
      </c>
      <c r="D3940" s="1430" t="s">
        <v>6209</v>
      </c>
      <c r="E3940" s="2084" t="s">
        <v>23</v>
      </c>
      <c r="F3940" s="8" t="s">
        <v>24</v>
      </c>
      <c r="G3940" s="964" t="s">
        <v>6204</v>
      </c>
      <c r="H3940" s="7" t="s">
        <v>303</v>
      </c>
      <c r="I3940" s="928" t="s">
        <v>35</v>
      </c>
      <c r="J3940" s="928" t="s">
        <v>304</v>
      </c>
      <c r="K3940" s="928" t="s">
        <v>6205</v>
      </c>
      <c r="L3940" s="1116">
        <v>2</v>
      </c>
      <c r="M3940" s="353"/>
      <c r="N3940" s="373">
        <v>4000</v>
      </c>
      <c r="O3940" s="900">
        <v>9000</v>
      </c>
      <c r="P3940" s="905" t="s">
        <v>3835</v>
      </c>
    </row>
    <row r="3941" spans="1:16" ht="55.05" customHeight="1">
      <c r="A3941" s="560"/>
      <c r="B3941" s="561"/>
      <c r="C3941" s="507"/>
      <c r="D3941" s="1430"/>
      <c r="E3941" s="2085"/>
      <c r="F3941" s="61" t="s">
        <v>24</v>
      </c>
      <c r="G3941" s="966" t="s">
        <v>6204</v>
      </c>
      <c r="H3941" s="73" t="s">
        <v>303</v>
      </c>
      <c r="I3941" s="924" t="s">
        <v>29</v>
      </c>
      <c r="J3941" s="924" t="s">
        <v>304</v>
      </c>
      <c r="K3941" s="924" t="s">
        <v>6205</v>
      </c>
      <c r="L3941" s="1117">
        <v>1</v>
      </c>
      <c r="M3941" s="353"/>
      <c r="N3941" s="373">
        <v>5000</v>
      </c>
      <c r="O3941" s="900"/>
      <c r="P3941" s="905" t="s">
        <v>3835</v>
      </c>
    </row>
    <row r="3942" spans="1:16" ht="39.6">
      <c r="A3942" s="225" t="s">
        <v>6203</v>
      </c>
      <c r="B3942" s="231" t="s">
        <v>2797</v>
      </c>
      <c r="C3942" s="207" t="s">
        <v>6210</v>
      </c>
      <c r="D3942" s="275" t="s">
        <v>6210</v>
      </c>
      <c r="E3942" s="887" t="s">
        <v>23</v>
      </c>
      <c r="F3942" s="266" t="s">
        <v>24</v>
      </c>
      <c r="G3942" s="275" t="s">
        <v>6211</v>
      </c>
      <c r="H3942" s="266" t="s">
        <v>303</v>
      </c>
      <c r="I3942" s="275" t="s">
        <v>35</v>
      </c>
      <c r="J3942" s="275" t="s">
        <v>387</v>
      </c>
      <c r="K3942" s="275" t="s">
        <v>6212</v>
      </c>
      <c r="L3942" s="886">
        <v>1</v>
      </c>
      <c r="M3942" s="353"/>
      <c r="N3942" s="373">
        <v>500</v>
      </c>
      <c r="O3942" s="881">
        <v>500</v>
      </c>
      <c r="P3942" s="905" t="s">
        <v>4771</v>
      </c>
    </row>
    <row r="3943" spans="1:16" ht="39.6">
      <c r="A3943" s="592" t="s">
        <v>6203</v>
      </c>
      <c r="B3943" s="561" t="s">
        <v>2798</v>
      </c>
      <c r="C3943" s="719" t="s">
        <v>6208</v>
      </c>
      <c r="D3943" s="725" t="s">
        <v>6208</v>
      </c>
      <c r="E3943" s="2053" t="s">
        <v>28</v>
      </c>
      <c r="F3943" s="266" t="s">
        <v>32</v>
      </c>
      <c r="G3943" s="275" t="s">
        <v>6213</v>
      </c>
      <c r="H3943" s="266" t="s">
        <v>4492</v>
      </c>
      <c r="I3943" s="275" t="s">
        <v>35</v>
      </c>
      <c r="J3943" s="275" t="s">
        <v>534</v>
      </c>
      <c r="K3943" s="275" t="s">
        <v>6214</v>
      </c>
      <c r="L3943" s="886">
        <v>1</v>
      </c>
      <c r="M3943" s="353"/>
      <c r="N3943" s="1733">
        <v>500</v>
      </c>
      <c r="O3943" s="900">
        <v>1000</v>
      </c>
      <c r="P3943" s="905" t="s">
        <v>4771</v>
      </c>
    </row>
    <row r="3944" spans="1:16" ht="39.6">
      <c r="A3944" s="593"/>
      <c r="B3944" s="561"/>
      <c r="C3944" s="523"/>
      <c r="D3944" s="727"/>
      <c r="E3944" s="1440"/>
      <c r="F3944" s="266" t="s">
        <v>24</v>
      </c>
      <c r="G3944" s="275" t="s">
        <v>6211</v>
      </c>
      <c r="H3944" s="266" t="s">
        <v>303</v>
      </c>
      <c r="I3944" s="275" t="s">
        <v>35</v>
      </c>
      <c r="J3944" s="275" t="s">
        <v>387</v>
      </c>
      <c r="K3944" s="275" t="s">
        <v>6212</v>
      </c>
      <c r="L3944" s="886">
        <v>1</v>
      </c>
      <c r="M3944" s="353"/>
      <c r="N3944" s="1733">
        <v>500</v>
      </c>
      <c r="O3944" s="900"/>
      <c r="P3944" s="905" t="s">
        <v>4771</v>
      </c>
    </row>
    <row r="3945" spans="1:16" ht="39.6">
      <c r="A3945" s="592" t="s">
        <v>6203</v>
      </c>
      <c r="B3945" s="561" t="s">
        <v>4441</v>
      </c>
      <c r="C3945" s="719" t="s">
        <v>6215</v>
      </c>
      <c r="D3945" s="725" t="s">
        <v>6215</v>
      </c>
      <c r="E3945" s="2053" t="s">
        <v>28</v>
      </c>
      <c r="F3945" s="275" t="s">
        <v>24</v>
      </c>
      <c r="G3945" s="275" t="s">
        <v>6216</v>
      </c>
      <c r="H3945" s="275" t="s">
        <v>6217</v>
      </c>
      <c r="I3945" s="275" t="s">
        <v>35</v>
      </c>
      <c r="J3945" s="275" t="s">
        <v>6218</v>
      </c>
      <c r="K3945" s="275" t="s">
        <v>6205</v>
      </c>
      <c r="L3945" s="886">
        <v>1</v>
      </c>
      <c r="M3945" s="353"/>
      <c r="N3945" s="1733">
        <v>2500</v>
      </c>
      <c r="O3945" s="900">
        <v>5000</v>
      </c>
      <c r="P3945" s="905" t="s">
        <v>4780</v>
      </c>
    </row>
    <row r="3946" spans="1:16" ht="39.6">
      <c r="A3946" s="593"/>
      <c r="B3946" s="561"/>
      <c r="C3946" s="523"/>
      <c r="D3946" s="727"/>
      <c r="E3946" s="1440"/>
      <c r="F3946" s="275" t="s">
        <v>24</v>
      </c>
      <c r="G3946" s="275" t="s">
        <v>6211</v>
      </c>
      <c r="H3946" s="275" t="s">
        <v>6219</v>
      </c>
      <c r="I3946" s="275" t="s">
        <v>35</v>
      </c>
      <c r="J3946" s="275" t="s">
        <v>1067</v>
      </c>
      <c r="K3946" s="275" t="s">
        <v>6212</v>
      </c>
      <c r="L3946" s="886">
        <v>1</v>
      </c>
      <c r="M3946" s="396"/>
      <c r="N3946" s="1733">
        <v>2500</v>
      </c>
      <c r="O3946" s="900"/>
      <c r="P3946" s="905" t="s">
        <v>4780</v>
      </c>
    </row>
    <row r="3947" spans="1:16" ht="99">
      <c r="A3947" s="591" t="s">
        <v>6203</v>
      </c>
      <c r="B3947" s="721" t="s">
        <v>2799</v>
      </c>
      <c r="C3947" s="591" t="s">
        <v>5055</v>
      </c>
      <c r="D3947" s="281" t="s">
        <v>5895</v>
      </c>
      <c r="E3947" s="887" t="s">
        <v>28</v>
      </c>
      <c r="F3947" s="266" t="s">
        <v>24</v>
      </c>
      <c r="G3947" s="275" t="s">
        <v>6216</v>
      </c>
      <c r="H3947" s="266" t="s">
        <v>6220</v>
      </c>
      <c r="I3947" s="281" t="s">
        <v>29</v>
      </c>
      <c r="J3947" s="275" t="s">
        <v>6221</v>
      </c>
      <c r="K3947" s="275" t="s">
        <v>6205</v>
      </c>
      <c r="L3947" s="951">
        <v>2</v>
      </c>
      <c r="M3947" s="396"/>
      <c r="N3947" s="1733">
        <v>100</v>
      </c>
      <c r="O3947" s="2291">
        <v>100</v>
      </c>
      <c r="P3947" s="905" t="s">
        <v>6222</v>
      </c>
    </row>
    <row r="3948" spans="1:16" ht="99">
      <c r="A3948" s="592"/>
      <c r="B3948" s="722"/>
      <c r="C3948" s="592"/>
      <c r="D3948" s="281" t="s">
        <v>6223</v>
      </c>
      <c r="E3948" s="887" t="s">
        <v>28</v>
      </c>
      <c r="F3948" s="266" t="s">
        <v>24</v>
      </c>
      <c r="G3948" s="275" t="s">
        <v>6216</v>
      </c>
      <c r="H3948" s="266" t="s">
        <v>6220</v>
      </c>
      <c r="I3948" s="281" t="s">
        <v>29</v>
      </c>
      <c r="J3948" s="275" t="s">
        <v>6221</v>
      </c>
      <c r="K3948" s="275" t="s">
        <v>6205</v>
      </c>
      <c r="L3948" s="951">
        <v>2</v>
      </c>
      <c r="M3948" s="396"/>
      <c r="N3948" s="1733">
        <v>100</v>
      </c>
      <c r="O3948" s="2291">
        <v>100</v>
      </c>
      <c r="P3948" s="905" t="s">
        <v>6222</v>
      </c>
    </row>
    <row r="3949" spans="1:16" ht="99">
      <c r="A3949" s="592"/>
      <c r="B3949" s="722"/>
      <c r="C3949" s="592"/>
      <c r="D3949" s="281" t="s">
        <v>5857</v>
      </c>
      <c r="E3949" s="887" t="s">
        <v>28</v>
      </c>
      <c r="F3949" s="266" t="s">
        <v>24</v>
      </c>
      <c r="G3949" s="275" t="s">
        <v>6216</v>
      </c>
      <c r="H3949" s="266" t="s">
        <v>6220</v>
      </c>
      <c r="I3949" s="281" t="s">
        <v>29</v>
      </c>
      <c r="J3949" s="275" t="s">
        <v>6221</v>
      </c>
      <c r="K3949" s="275" t="s">
        <v>6205</v>
      </c>
      <c r="L3949" s="951">
        <v>2</v>
      </c>
      <c r="M3949" s="353"/>
      <c r="N3949" s="1733">
        <v>100</v>
      </c>
      <c r="O3949" s="2291">
        <v>100</v>
      </c>
      <c r="P3949" s="905" t="s">
        <v>6222</v>
      </c>
    </row>
    <row r="3950" spans="1:16" ht="99">
      <c r="A3950" s="593"/>
      <c r="B3950" s="723"/>
      <c r="C3950" s="593"/>
      <c r="D3950" s="281" t="s">
        <v>6224</v>
      </c>
      <c r="E3950" s="887" t="s">
        <v>28</v>
      </c>
      <c r="F3950" s="266" t="s">
        <v>24</v>
      </c>
      <c r="G3950" s="275" t="s">
        <v>6216</v>
      </c>
      <c r="H3950" s="266" t="s">
        <v>6220</v>
      </c>
      <c r="I3950" s="281" t="s">
        <v>29</v>
      </c>
      <c r="J3950" s="275" t="s">
        <v>6221</v>
      </c>
      <c r="K3950" s="275" t="s">
        <v>6205</v>
      </c>
      <c r="L3950" s="951">
        <v>2</v>
      </c>
      <c r="M3950" s="353"/>
      <c r="N3950" s="1733">
        <v>100</v>
      </c>
      <c r="O3950" s="2291">
        <v>100</v>
      </c>
      <c r="P3950" s="905" t="s">
        <v>6222</v>
      </c>
    </row>
    <row r="3951" spans="1:16" ht="59.4">
      <c r="A3951" s="591" t="s">
        <v>6203</v>
      </c>
      <c r="B3951" s="721" t="s">
        <v>2800</v>
      </c>
      <c r="C3951" s="591" t="s">
        <v>6225</v>
      </c>
      <c r="D3951" s="1533" t="s">
        <v>1501</v>
      </c>
      <c r="E3951" s="2086" t="s">
        <v>28</v>
      </c>
      <c r="F3951" s="292" t="s">
        <v>24</v>
      </c>
      <c r="G3951" s="1048" t="s">
        <v>6226</v>
      </c>
      <c r="H3951" s="292" t="s">
        <v>6227</v>
      </c>
      <c r="I3951" s="1048" t="s">
        <v>35</v>
      </c>
      <c r="J3951" s="1154" t="s">
        <v>6228</v>
      </c>
      <c r="K3951" s="1048" t="s">
        <v>6205</v>
      </c>
      <c r="L3951" s="1633">
        <v>3</v>
      </c>
      <c r="M3951" s="353"/>
      <c r="N3951" s="373">
        <v>0</v>
      </c>
      <c r="O3951" s="900">
        <v>0</v>
      </c>
      <c r="P3951" s="905" t="s">
        <v>13152</v>
      </c>
    </row>
    <row r="3952" spans="1:16" ht="59.4">
      <c r="A3952" s="593"/>
      <c r="B3952" s="723"/>
      <c r="C3952" s="592"/>
      <c r="D3952" s="1534"/>
      <c r="E3952" s="2087"/>
      <c r="F3952" s="293" t="s">
        <v>24</v>
      </c>
      <c r="G3952" s="1049" t="s">
        <v>6229</v>
      </c>
      <c r="H3952" s="293" t="s">
        <v>6227</v>
      </c>
      <c r="I3952" s="1049" t="s">
        <v>35</v>
      </c>
      <c r="J3952" s="1155" t="s">
        <v>707</v>
      </c>
      <c r="K3952" s="1049" t="s">
        <v>6230</v>
      </c>
      <c r="L3952" s="1634">
        <v>4</v>
      </c>
      <c r="M3952" s="397"/>
      <c r="N3952" s="366">
        <v>0</v>
      </c>
      <c r="O3952" s="900"/>
      <c r="P3952" s="905" t="s">
        <v>13153</v>
      </c>
    </row>
    <row r="3953" spans="1:16" ht="39.6">
      <c r="A3953" s="205" t="s">
        <v>6203</v>
      </c>
      <c r="B3953" s="232" t="s">
        <v>3216</v>
      </c>
      <c r="C3953" s="273" t="s">
        <v>4706</v>
      </c>
      <c r="D3953" s="281" t="s">
        <v>5840</v>
      </c>
      <c r="E3953" s="268" t="s">
        <v>28</v>
      </c>
      <c r="F3953" s="274" t="s">
        <v>24</v>
      </c>
      <c r="G3953" s="275" t="s">
        <v>6216</v>
      </c>
      <c r="H3953" s="274" t="s">
        <v>303</v>
      </c>
      <c r="I3953" s="275" t="s">
        <v>35</v>
      </c>
      <c r="J3953" s="281" t="s">
        <v>445</v>
      </c>
      <c r="K3953" s="275" t="s">
        <v>6205</v>
      </c>
      <c r="L3953" s="951">
        <v>1</v>
      </c>
      <c r="M3953" s="397"/>
      <c r="N3953" s="366">
        <v>5000</v>
      </c>
      <c r="O3953" s="1178">
        <v>5000</v>
      </c>
      <c r="P3953" s="905" t="s">
        <v>3835</v>
      </c>
    </row>
    <row r="3954" spans="1:16" ht="99">
      <c r="A3954" s="591" t="s">
        <v>6203</v>
      </c>
      <c r="B3954" s="721" t="s">
        <v>3126</v>
      </c>
      <c r="C3954" s="591" t="s">
        <v>6231</v>
      </c>
      <c r="D3954" s="275" t="s">
        <v>6231</v>
      </c>
      <c r="E3954" s="887" t="s">
        <v>6232</v>
      </c>
      <c r="F3954" s="266" t="s">
        <v>24</v>
      </c>
      <c r="G3954" s="275" t="s">
        <v>6213</v>
      </c>
      <c r="H3954" s="266" t="s">
        <v>6233</v>
      </c>
      <c r="I3954" s="275" t="s">
        <v>29</v>
      </c>
      <c r="J3954" s="275" t="s">
        <v>3080</v>
      </c>
      <c r="K3954" s="275" t="s">
        <v>6234</v>
      </c>
      <c r="L3954" s="886">
        <v>3</v>
      </c>
      <c r="M3954" s="353"/>
      <c r="N3954" s="373">
        <v>100</v>
      </c>
      <c r="O3954" s="1761">
        <v>100</v>
      </c>
      <c r="P3954" s="905" t="s">
        <v>6222</v>
      </c>
    </row>
    <row r="3955" spans="1:16" ht="59.4">
      <c r="A3955" s="592"/>
      <c r="B3955" s="722"/>
      <c r="C3955" s="592"/>
      <c r="D3955" s="275" t="s">
        <v>6231</v>
      </c>
      <c r="E3955" s="887" t="s">
        <v>23</v>
      </c>
      <c r="F3955" s="266" t="s">
        <v>24</v>
      </c>
      <c r="G3955" s="275" t="s">
        <v>6216</v>
      </c>
      <c r="H3955" s="266" t="s">
        <v>6233</v>
      </c>
      <c r="I3955" s="275" t="s">
        <v>29</v>
      </c>
      <c r="J3955" s="275" t="s">
        <v>445</v>
      </c>
      <c r="K3955" s="275" t="s">
        <v>6235</v>
      </c>
      <c r="L3955" s="886">
        <v>2</v>
      </c>
      <c r="M3955" s="353" t="s">
        <v>6236</v>
      </c>
      <c r="N3955" s="373">
        <v>0</v>
      </c>
      <c r="O3955" s="1761"/>
      <c r="P3955" s="373" t="s">
        <v>6237</v>
      </c>
    </row>
    <row r="3956" spans="1:16" ht="59.4">
      <c r="A3956" s="592"/>
      <c r="B3956" s="722"/>
      <c r="C3956" s="592"/>
      <c r="D3956" s="275" t="s">
        <v>6231</v>
      </c>
      <c r="E3956" s="887" t="s">
        <v>23</v>
      </c>
      <c r="F3956" s="266" t="s">
        <v>24</v>
      </c>
      <c r="G3956" s="275" t="s">
        <v>6213</v>
      </c>
      <c r="H3956" s="266" t="s">
        <v>6238</v>
      </c>
      <c r="I3956" s="275" t="s">
        <v>35</v>
      </c>
      <c r="J3956" s="275" t="s">
        <v>6239</v>
      </c>
      <c r="K3956" s="275" t="s">
        <v>6234</v>
      </c>
      <c r="L3956" s="886">
        <v>6</v>
      </c>
      <c r="M3956" s="353" t="s">
        <v>6236</v>
      </c>
      <c r="N3956" s="373">
        <v>0</v>
      </c>
      <c r="O3956" s="1761"/>
      <c r="P3956" s="373" t="s">
        <v>6240</v>
      </c>
    </row>
    <row r="3957" spans="1:16" ht="59.4">
      <c r="A3957" s="593"/>
      <c r="B3957" s="723"/>
      <c r="C3957" s="593"/>
      <c r="D3957" s="275" t="s">
        <v>6231</v>
      </c>
      <c r="E3957" s="887" t="s">
        <v>23</v>
      </c>
      <c r="F3957" s="266" t="s">
        <v>24</v>
      </c>
      <c r="G3957" s="275" t="s">
        <v>6216</v>
      </c>
      <c r="H3957" s="266" t="s">
        <v>6238</v>
      </c>
      <c r="I3957" s="275" t="s">
        <v>35</v>
      </c>
      <c r="J3957" s="275" t="s">
        <v>304</v>
      </c>
      <c r="K3957" s="275" t="s">
        <v>6235</v>
      </c>
      <c r="L3957" s="886">
        <v>6</v>
      </c>
      <c r="M3957" s="353" t="s">
        <v>6236</v>
      </c>
      <c r="N3957" s="373">
        <v>0</v>
      </c>
      <c r="O3957" s="1761"/>
      <c r="P3957" s="373" t="s">
        <v>6240</v>
      </c>
    </row>
    <row r="3958" spans="1:16" ht="39.6">
      <c r="A3958" s="560" t="s">
        <v>6241</v>
      </c>
      <c r="B3958" s="561" t="s">
        <v>4388</v>
      </c>
      <c r="C3958" s="507" t="s">
        <v>6242</v>
      </c>
      <c r="D3958" s="1431" t="s">
        <v>6243</v>
      </c>
      <c r="E3958" s="2088" t="s">
        <v>28</v>
      </c>
      <c r="F3958" s="294" t="s">
        <v>24</v>
      </c>
      <c r="G3958" s="1050" t="s">
        <v>6244</v>
      </c>
      <c r="H3958" s="294" t="s">
        <v>6245</v>
      </c>
      <c r="I3958" s="1156" t="s">
        <v>35</v>
      </c>
      <c r="J3958" s="1156" t="s">
        <v>6246</v>
      </c>
      <c r="K3958" s="1050" t="s">
        <v>6247</v>
      </c>
      <c r="L3958" s="1562">
        <v>4</v>
      </c>
      <c r="M3958" s="397"/>
      <c r="N3958" s="373">
        <v>1500</v>
      </c>
      <c r="O3958" s="900">
        <v>4500</v>
      </c>
      <c r="P3958" s="905" t="s">
        <v>3835</v>
      </c>
    </row>
    <row r="3959" spans="1:16" ht="39.6">
      <c r="A3959" s="560"/>
      <c r="B3959" s="561"/>
      <c r="C3959" s="507"/>
      <c r="D3959" s="1431"/>
      <c r="E3959" s="2088"/>
      <c r="F3959" s="294" t="s">
        <v>24</v>
      </c>
      <c r="G3959" s="1050" t="s">
        <v>6248</v>
      </c>
      <c r="H3959" s="294" t="s">
        <v>6249</v>
      </c>
      <c r="I3959" s="1156" t="s">
        <v>35</v>
      </c>
      <c r="J3959" s="1156" t="s">
        <v>6250</v>
      </c>
      <c r="K3959" s="1050" t="s">
        <v>6251</v>
      </c>
      <c r="L3959" s="1562">
        <v>3</v>
      </c>
      <c r="M3959" s="397"/>
      <c r="N3959" s="373">
        <v>3000</v>
      </c>
      <c r="O3959" s="900"/>
      <c r="P3959" s="905" t="s">
        <v>3835</v>
      </c>
    </row>
    <row r="3960" spans="1:16" ht="39.6">
      <c r="A3960" s="560"/>
      <c r="B3960" s="561"/>
      <c r="C3960" s="507"/>
      <c r="D3960" s="1156" t="s">
        <v>6252</v>
      </c>
      <c r="E3960" s="2089" t="s">
        <v>28</v>
      </c>
      <c r="F3960" s="294" t="s">
        <v>24</v>
      </c>
      <c r="G3960" s="1050" t="s">
        <v>6244</v>
      </c>
      <c r="H3960" s="294" t="s">
        <v>6249</v>
      </c>
      <c r="I3960" s="1156" t="s">
        <v>35</v>
      </c>
      <c r="J3960" s="1156" t="s">
        <v>6246</v>
      </c>
      <c r="K3960" s="1050" t="s">
        <v>6247</v>
      </c>
      <c r="L3960" s="1562">
        <v>3</v>
      </c>
      <c r="M3960" s="353"/>
      <c r="N3960" s="373">
        <v>3000</v>
      </c>
      <c r="O3960" s="881">
        <v>3000</v>
      </c>
      <c r="P3960" s="905" t="s">
        <v>3835</v>
      </c>
    </row>
    <row r="3961" spans="1:16" ht="79.2">
      <c r="A3961" s="724" t="s">
        <v>6241</v>
      </c>
      <c r="B3961" s="561" t="s">
        <v>57</v>
      </c>
      <c r="C3961" s="560" t="s">
        <v>6253</v>
      </c>
      <c r="D3961" s="744" t="s">
        <v>1501</v>
      </c>
      <c r="E3961" s="2090" t="s">
        <v>28</v>
      </c>
      <c r="F3961" s="292" t="s">
        <v>24</v>
      </c>
      <c r="G3961" s="1048" t="s">
        <v>6254</v>
      </c>
      <c r="H3961" s="292" t="s">
        <v>6255</v>
      </c>
      <c r="I3961" s="1048" t="s">
        <v>35</v>
      </c>
      <c r="J3961" s="1154" t="s">
        <v>6256</v>
      </c>
      <c r="K3961" s="1048" t="s">
        <v>6257</v>
      </c>
      <c r="L3961" s="1633">
        <v>1</v>
      </c>
      <c r="M3961" s="353"/>
      <c r="N3961" s="373">
        <v>5000</v>
      </c>
      <c r="O3961" s="900">
        <v>9000</v>
      </c>
      <c r="P3961" s="905" t="s">
        <v>3835</v>
      </c>
    </row>
    <row r="3962" spans="1:16" ht="79.2">
      <c r="A3962" s="724"/>
      <c r="B3962" s="561"/>
      <c r="C3962" s="560"/>
      <c r="D3962" s="744"/>
      <c r="E3962" s="2090"/>
      <c r="F3962" s="292" t="s">
        <v>24</v>
      </c>
      <c r="G3962" s="1048" t="s">
        <v>6248</v>
      </c>
      <c r="H3962" s="292" t="s">
        <v>6258</v>
      </c>
      <c r="I3962" s="1048" t="s">
        <v>35</v>
      </c>
      <c r="J3962" s="1154" t="s">
        <v>6259</v>
      </c>
      <c r="K3962" s="1048" t="s">
        <v>6260</v>
      </c>
      <c r="L3962" s="1633">
        <v>1</v>
      </c>
      <c r="M3962" s="353"/>
      <c r="N3962" s="373">
        <v>2500</v>
      </c>
      <c r="O3962" s="900"/>
      <c r="P3962" s="905" t="s">
        <v>4780</v>
      </c>
    </row>
    <row r="3963" spans="1:16" ht="79.2">
      <c r="A3963" s="724"/>
      <c r="B3963" s="561"/>
      <c r="C3963" s="560"/>
      <c r="D3963" s="744"/>
      <c r="E3963" s="2090"/>
      <c r="F3963" s="292" t="s">
        <v>24</v>
      </c>
      <c r="G3963" s="1048" t="s">
        <v>6244</v>
      </c>
      <c r="H3963" s="292" t="s">
        <v>6258</v>
      </c>
      <c r="I3963" s="1048" t="s">
        <v>35</v>
      </c>
      <c r="J3963" s="1154" t="s">
        <v>6261</v>
      </c>
      <c r="K3963" s="1048" t="s">
        <v>6247</v>
      </c>
      <c r="L3963" s="1633">
        <v>3</v>
      </c>
      <c r="M3963" s="353"/>
      <c r="N3963" s="373">
        <v>1500</v>
      </c>
      <c r="O3963" s="900"/>
      <c r="P3963" s="905" t="s">
        <v>4780</v>
      </c>
    </row>
    <row r="3964" spans="1:16" ht="79.2">
      <c r="A3964" s="578" t="s">
        <v>6241</v>
      </c>
      <c r="B3964" s="721" t="s">
        <v>63</v>
      </c>
      <c r="C3964" s="591" t="s">
        <v>6262</v>
      </c>
      <c r="D3964" s="926" t="s">
        <v>5450</v>
      </c>
      <c r="E3964" s="2053" t="s">
        <v>23</v>
      </c>
      <c r="F3964" s="295" t="s">
        <v>24</v>
      </c>
      <c r="G3964" s="1051" t="s">
        <v>6254</v>
      </c>
      <c r="H3964" s="295" t="s">
        <v>6255</v>
      </c>
      <c r="I3964" s="1051" t="s">
        <v>35</v>
      </c>
      <c r="J3964" s="1157" t="s">
        <v>6256</v>
      </c>
      <c r="K3964" s="1051" t="s">
        <v>6257</v>
      </c>
      <c r="L3964" s="1635">
        <v>1</v>
      </c>
      <c r="M3964" s="397" t="s">
        <v>1501</v>
      </c>
      <c r="N3964" s="373">
        <v>5000</v>
      </c>
      <c r="O3964" s="900">
        <v>9000</v>
      </c>
      <c r="P3964" s="905" t="s">
        <v>3835</v>
      </c>
    </row>
    <row r="3965" spans="1:16" ht="79.2">
      <c r="A3965" s="576"/>
      <c r="B3965" s="722"/>
      <c r="C3965" s="592"/>
      <c r="D3965" s="801"/>
      <c r="E3965" s="1439"/>
      <c r="F3965" s="292" t="s">
        <v>24</v>
      </c>
      <c r="G3965" s="1048" t="s">
        <v>6248</v>
      </c>
      <c r="H3965" s="292" t="s">
        <v>6258</v>
      </c>
      <c r="I3965" s="1048" t="s">
        <v>35</v>
      </c>
      <c r="J3965" s="1154" t="s">
        <v>6259</v>
      </c>
      <c r="K3965" s="1048" t="s">
        <v>6260</v>
      </c>
      <c r="L3965" s="1633">
        <v>1</v>
      </c>
      <c r="M3965" s="397" t="s">
        <v>1501</v>
      </c>
      <c r="N3965" s="373">
        <v>2500</v>
      </c>
      <c r="O3965" s="900"/>
      <c r="P3965" s="905" t="s">
        <v>4780</v>
      </c>
    </row>
    <row r="3966" spans="1:16" ht="79.8" thickBot="1">
      <c r="A3966" s="576"/>
      <c r="B3966" s="722"/>
      <c r="C3966" s="592"/>
      <c r="D3966" s="1329"/>
      <c r="E3966" s="2091"/>
      <c r="F3966" s="296" t="s">
        <v>24</v>
      </c>
      <c r="G3966" s="1052" t="s">
        <v>6244</v>
      </c>
      <c r="H3966" s="296" t="s">
        <v>6258</v>
      </c>
      <c r="I3966" s="1052" t="s">
        <v>35</v>
      </c>
      <c r="J3966" s="1158" t="s">
        <v>6261</v>
      </c>
      <c r="K3966" s="1052" t="s">
        <v>6247</v>
      </c>
      <c r="L3966" s="1636">
        <v>3</v>
      </c>
      <c r="M3966" s="397" t="s">
        <v>1501</v>
      </c>
      <c r="N3966" s="373">
        <v>1500</v>
      </c>
      <c r="O3966" s="900"/>
      <c r="P3966" s="905" t="s">
        <v>4780</v>
      </c>
    </row>
    <row r="3967" spans="1:16" ht="59.4">
      <c r="A3967" s="576"/>
      <c r="B3967" s="722"/>
      <c r="C3967" s="592"/>
      <c r="D3967" s="1330" t="s">
        <v>6263</v>
      </c>
      <c r="E3967" s="2092" t="s">
        <v>23</v>
      </c>
      <c r="F3967" s="92" t="s">
        <v>24</v>
      </c>
      <c r="G3967" s="1774" t="s">
        <v>6264</v>
      </c>
      <c r="H3967" s="297" t="s">
        <v>6265</v>
      </c>
      <c r="I3967" s="1053" t="s">
        <v>35</v>
      </c>
      <c r="J3967" s="1053" t="s">
        <v>388</v>
      </c>
      <c r="K3967" s="1053" t="s">
        <v>6266</v>
      </c>
      <c r="L3967" s="1575">
        <v>3</v>
      </c>
      <c r="M3967" s="358" t="s">
        <v>6267</v>
      </c>
      <c r="N3967" s="940">
        <v>0</v>
      </c>
      <c r="O3967" s="900">
        <v>0</v>
      </c>
      <c r="P3967" s="905" t="s">
        <v>4787</v>
      </c>
    </row>
    <row r="3968" spans="1:16" ht="59.4">
      <c r="A3968" s="576"/>
      <c r="B3968" s="722"/>
      <c r="C3968" s="592"/>
      <c r="D3968" s="801"/>
      <c r="E3968" s="1439"/>
      <c r="F3968" s="266" t="s">
        <v>24</v>
      </c>
      <c r="G3968" s="1048" t="s">
        <v>6248</v>
      </c>
      <c r="H3968" s="273" t="s">
        <v>6265</v>
      </c>
      <c r="I3968" s="275" t="s">
        <v>35</v>
      </c>
      <c r="J3968" s="275" t="s">
        <v>329</v>
      </c>
      <c r="K3968" s="275" t="s">
        <v>6268</v>
      </c>
      <c r="L3968" s="893">
        <v>4</v>
      </c>
      <c r="M3968" s="353" t="s">
        <v>6267</v>
      </c>
      <c r="N3968" s="940">
        <v>0</v>
      </c>
      <c r="O3968" s="900"/>
      <c r="P3968" s="905" t="s">
        <v>4787</v>
      </c>
    </row>
    <row r="3969" spans="1:16" ht="60" thickBot="1">
      <c r="A3969" s="576"/>
      <c r="B3969" s="722"/>
      <c r="C3969" s="592"/>
      <c r="D3969" s="1329"/>
      <c r="E3969" s="2091"/>
      <c r="F3969" s="298" t="s">
        <v>24</v>
      </c>
      <c r="G3969" s="1052" t="s">
        <v>6244</v>
      </c>
      <c r="H3969" s="299" t="s">
        <v>6265</v>
      </c>
      <c r="I3969" s="1054" t="s">
        <v>35</v>
      </c>
      <c r="J3969" s="1054" t="s">
        <v>478</v>
      </c>
      <c r="K3969" s="1054" t="s">
        <v>6269</v>
      </c>
      <c r="L3969" s="1144">
        <v>4</v>
      </c>
      <c r="M3969" s="353" t="s">
        <v>6267</v>
      </c>
      <c r="N3969" s="940">
        <v>0</v>
      </c>
      <c r="O3969" s="900"/>
      <c r="P3969" s="905" t="s">
        <v>4787</v>
      </c>
    </row>
    <row r="3970" spans="1:16" ht="59.4">
      <c r="A3970" s="576"/>
      <c r="B3970" s="722"/>
      <c r="C3970" s="592"/>
      <c r="D3970" s="1330" t="s">
        <v>6267</v>
      </c>
      <c r="E3970" s="2092" t="s">
        <v>28</v>
      </c>
      <c r="F3970" s="297" t="s">
        <v>24</v>
      </c>
      <c r="G3970" s="1048" t="s">
        <v>6264</v>
      </c>
      <c r="H3970" s="297" t="s">
        <v>6265</v>
      </c>
      <c r="I3970" s="1053" t="s">
        <v>35</v>
      </c>
      <c r="J3970" s="1053" t="s">
        <v>388</v>
      </c>
      <c r="K3970" s="1053" t="s">
        <v>6266</v>
      </c>
      <c r="L3970" s="1575">
        <v>3</v>
      </c>
      <c r="M3970" s="353"/>
      <c r="N3970" s="940">
        <v>0</v>
      </c>
      <c r="O3970" s="900">
        <v>0</v>
      </c>
      <c r="P3970" s="905" t="s">
        <v>4787</v>
      </c>
    </row>
    <row r="3971" spans="1:16" ht="59.4">
      <c r="A3971" s="576"/>
      <c r="B3971" s="722"/>
      <c r="C3971" s="592"/>
      <c r="D3971" s="801"/>
      <c r="E3971" s="1439"/>
      <c r="F3971" s="266" t="s">
        <v>24</v>
      </c>
      <c r="G3971" s="1048" t="s">
        <v>6248</v>
      </c>
      <c r="H3971" s="273" t="s">
        <v>6265</v>
      </c>
      <c r="I3971" s="275" t="s">
        <v>35</v>
      </c>
      <c r="J3971" s="275" t="s">
        <v>329</v>
      </c>
      <c r="K3971" s="275" t="s">
        <v>6268</v>
      </c>
      <c r="L3971" s="893">
        <v>4</v>
      </c>
      <c r="M3971" s="353"/>
      <c r="N3971" s="940">
        <v>0</v>
      </c>
      <c r="O3971" s="900"/>
      <c r="P3971" s="905" t="s">
        <v>4787</v>
      </c>
    </row>
    <row r="3972" spans="1:16" ht="60" thickBot="1">
      <c r="A3972" s="577"/>
      <c r="B3972" s="723"/>
      <c r="C3972" s="593"/>
      <c r="D3972" s="1329"/>
      <c r="E3972" s="2091"/>
      <c r="F3972" s="298" t="s">
        <v>24</v>
      </c>
      <c r="G3972" s="1775" t="s">
        <v>6244</v>
      </c>
      <c r="H3972" s="299" t="s">
        <v>6265</v>
      </c>
      <c r="I3972" s="1054" t="s">
        <v>35</v>
      </c>
      <c r="J3972" s="1054" t="s">
        <v>478</v>
      </c>
      <c r="K3972" s="1054" t="s">
        <v>6269</v>
      </c>
      <c r="L3972" s="1144">
        <v>4</v>
      </c>
      <c r="M3972" s="353"/>
      <c r="N3972" s="940">
        <v>0</v>
      </c>
      <c r="O3972" s="900"/>
      <c r="P3972" s="905" t="s">
        <v>4787</v>
      </c>
    </row>
    <row r="3973" spans="1:16" ht="59.4">
      <c r="A3973" s="216" t="s">
        <v>6241</v>
      </c>
      <c r="B3973" s="232" t="s">
        <v>64</v>
      </c>
      <c r="C3973" s="205" t="s">
        <v>6015</v>
      </c>
      <c r="D3973" s="928" t="s">
        <v>6270</v>
      </c>
      <c r="E3973" s="887" t="s">
        <v>28</v>
      </c>
      <c r="F3973" s="7" t="s">
        <v>32</v>
      </c>
      <c r="G3973" s="964" t="s">
        <v>6271</v>
      </c>
      <c r="H3973" s="7" t="s">
        <v>6095</v>
      </c>
      <c r="I3973" s="964" t="s">
        <v>35</v>
      </c>
      <c r="J3973" s="964" t="s">
        <v>41</v>
      </c>
      <c r="K3973" s="964" t="s">
        <v>6272</v>
      </c>
      <c r="L3973" s="1116">
        <v>3</v>
      </c>
      <c r="M3973" s="353"/>
      <c r="N3973" s="940">
        <v>0</v>
      </c>
      <c r="O3973" s="881">
        <v>0</v>
      </c>
      <c r="P3973" s="905" t="s">
        <v>13139</v>
      </c>
    </row>
    <row r="3974" spans="1:16" ht="75" customHeight="1">
      <c r="A3974" s="576" t="s">
        <v>6273</v>
      </c>
      <c r="B3974" s="722" t="s">
        <v>4388</v>
      </c>
      <c r="C3974" s="592" t="s">
        <v>6274</v>
      </c>
      <c r="D3974" s="926" t="s">
        <v>6275</v>
      </c>
      <c r="E3974" s="2053" t="s">
        <v>28</v>
      </c>
      <c r="F3974" s="266">
        <v>2</v>
      </c>
      <c r="G3974" s="275" t="s">
        <v>722</v>
      </c>
      <c r="H3974" s="266" t="s">
        <v>6276</v>
      </c>
      <c r="I3974" s="281" t="s">
        <v>35</v>
      </c>
      <c r="J3974" s="281" t="s">
        <v>5238</v>
      </c>
      <c r="K3974" s="281">
        <v>1130003317</v>
      </c>
      <c r="L3974" s="929">
        <v>6</v>
      </c>
      <c r="M3974" s="353"/>
      <c r="N3974" s="940">
        <v>2000</v>
      </c>
      <c r="O3974" s="2309">
        <v>2000</v>
      </c>
      <c r="P3974" s="905" t="s">
        <v>3835</v>
      </c>
    </row>
    <row r="3975" spans="1:16" ht="75" customHeight="1">
      <c r="A3975" s="576"/>
      <c r="B3975" s="722"/>
      <c r="C3975" s="592"/>
      <c r="D3975" s="801"/>
      <c r="E3975" s="1439"/>
      <c r="F3975" s="266">
        <v>2</v>
      </c>
      <c r="G3975" s="275" t="s">
        <v>6277</v>
      </c>
      <c r="H3975" s="266" t="s">
        <v>6278</v>
      </c>
      <c r="I3975" s="281" t="s">
        <v>35</v>
      </c>
      <c r="J3975" s="281" t="s">
        <v>5190</v>
      </c>
      <c r="K3975" s="281">
        <v>1130006373</v>
      </c>
      <c r="L3975" s="929">
        <v>2</v>
      </c>
      <c r="M3975" s="353"/>
      <c r="N3975" s="940">
        <v>0</v>
      </c>
      <c r="O3975" s="2309"/>
      <c r="P3975" s="373" t="s">
        <v>6279</v>
      </c>
    </row>
    <row r="3976" spans="1:16" ht="75" customHeight="1">
      <c r="A3976" s="576"/>
      <c r="B3976" s="722"/>
      <c r="C3976" s="592"/>
      <c r="D3976" s="744" t="s">
        <v>6280</v>
      </c>
      <c r="E3976" s="2055" t="s">
        <v>28</v>
      </c>
      <c r="F3976" s="266">
        <v>2</v>
      </c>
      <c r="G3976" s="275" t="s">
        <v>6277</v>
      </c>
      <c r="H3976" s="266" t="s">
        <v>6278</v>
      </c>
      <c r="I3976" s="281" t="s">
        <v>35</v>
      </c>
      <c r="J3976" s="281" t="s">
        <v>478</v>
      </c>
      <c r="K3976" s="281">
        <v>1130006373</v>
      </c>
      <c r="L3976" s="929">
        <v>3</v>
      </c>
      <c r="M3976" s="353"/>
      <c r="N3976" s="940">
        <v>0</v>
      </c>
      <c r="O3976" s="2309">
        <v>1000</v>
      </c>
      <c r="P3976" s="373" t="s">
        <v>6279</v>
      </c>
    </row>
    <row r="3977" spans="1:16" ht="75" customHeight="1">
      <c r="A3977" s="576"/>
      <c r="B3977" s="722"/>
      <c r="C3977" s="592"/>
      <c r="D3977" s="744"/>
      <c r="E3977" s="2055"/>
      <c r="F3977" s="266">
        <v>2</v>
      </c>
      <c r="G3977" s="275" t="s">
        <v>6281</v>
      </c>
      <c r="H3977" s="266" t="s">
        <v>6282</v>
      </c>
      <c r="I3977" s="281" t="s">
        <v>35</v>
      </c>
      <c r="J3977" s="281" t="s">
        <v>415</v>
      </c>
      <c r="K3977" s="281">
        <v>1120029194</v>
      </c>
      <c r="L3977" s="929">
        <v>5</v>
      </c>
      <c r="M3977" s="353"/>
      <c r="N3977" s="940">
        <v>1000</v>
      </c>
      <c r="O3977" s="2309"/>
      <c r="P3977" s="905" t="s">
        <v>3835</v>
      </c>
    </row>
    <row r="3978" spans="1:16" ht="75" customHeight="1">
      <c r="A3978" s="576"/>
      <c r="B3978" s="722"/>
      <c r="C3978" s="592"/>
      <c r="D3978" s="744"/>
      <c r="E3978" s="2055"/>
      <c r="F3978" s="266">
        <v>2</v>
      </c>
      <c r="G3978" s="275" t="s">
        <v>1506</v>
      </c>
      <c r="H3978" s="266" t="s">
        <v>6283</v>
      </c>
      <c r="I3978" s="281" t="s">
        <v>35</v>
      </c>
      <c r="J3978" s="281" t="s">
        <v>679</v>
      </c>
      <c r="K3978" s="281">
        <v>1120020048</v>
      </c>
      <c r="L3978" s="929">
        <v>3</v>
      </c>
      <c r="M3978" s="353"/>
      <c r="N3978" s="940">
        <v>0</v>
      </c>
      <c r="O3978" s="2309"/>
      <c r="P3978" s="373" t="s">
        <v>6279</v>
      </c>
    </row>
    <row r="3979" spans="1:16" ht="75" customHeight="1">
      <c r="A3979" s="576"/>
      <c r="B3979" s="723"/>
      <c r="C3979" s="593"/>
      <c r="D3979" s="281" t="s">
        <v>6284</v>
      </c>
      <c r="E3979" s="887" t="s">
        <v>28</v>
      </c>
      <c r="F3979" s="266">
        <v>2</v>
      </c>
      <c r="G3979" s="275" t="s">
        <v>6277</v>
      </c>
      <c r="H3979" s="266" t="s">
        <v>6276</v>
      </c>
      <c r="I3979" s="281" t="s">
        <v>35</v>
      </c>
      <c r="J3979" s="281" t="s">
        <v>478</v>
      </c>
      <c r="K3979" s="281">
        <v>1130006373</v>
      </c>
      <c r="L3979" s="929">
        <v>4</v>
      </c>
      <c r="M3979" s="353"/>
      <c r="N3979" s="940">
        <v>0</v>
      </c>
      <c r="O3979" s="2310">
        <v>0</v>
      </c>
      <c r="P3979" s="373" t="s">
        <v>6279</v>
      </c>
    </row>
    <row r="3980" spans="1:16" ht="39.6">
      <c r="A3980" s="300" t="s">
        <v>6285</v>
      </c>
      <c r="B3980" s="301" t="s">
        <v>22</v>
      </c>
      <c r="C3980" s="302" t="s">
        <v>6286</v>
      </c>
      <c r="D3980" s="887" t="s">
        <v>6286</v>
      </c>
      <c r="E3980" s="887" t="s">
        <v>12</v>
      </c>
      <c r="F3980" s="302" t="s">
        <v>15</v>
      </c>
      <c r="G3980" s="1776" t="s">
        <v>6287</v>
      </c>
      <c r="H3980" s="302" t="s">
        <v>6288</v>
      </c>
      <c r="I3980" s="887" t="s">
        <v>14</v>
      </c>
      <c r="J3980" s="887" t="s">
        <v>13262</v>
      </c>
      <c r="K3980" s="887" t="s">
        <v>6289</v>
      </c>
      <c r="L3980" s="1583">
        <v>2</v>
      </c>
      <c r="M3980" s="410"/>
      <c r="N3980" s="881">
        <v>4000</v>
      </c>
      <c r="O3980" s="881">
        <v>4000</v>
      </c>
      <c r="P3980" s="881" t="s">
        <v>3803</v>
      </c>
    </row>
    <row r="3981" spans="1:16" ht="41.55" customHeight="1">
      <c r="A3981" s="208" t="s">
        <v>6285</v>
      </c>
      <c r="B3981" s="269" t="s">
        <v>57</v>
      </c>
      <c r="C3981" s="266" t="s">
        <v>6290</v>
      </c>
      <c r="D3981" s="275" t="s">
        <v>6290</v>
      </c>
      <c r="E3981" s="887" t="s">
        <v>28</v>
      </c>
      <c r="F3981" s="274" t="s">
        <v>24</v>
      </c>
      <c r="G3981" s="1777" t="s">
        <v>6291</v>
      </c>
      <c r="H3981" s="293" t="s">
        <v>6292</v>
      </c>
      <c r="I3981" s="1049" t="s">
        <v>35</v>
      </c>
      <c r="J3981" s="1049" t="s">
        <v>13263</v>
      </c>
      <c r="K3981" s="1049" t="s">
        <v>6293</v>
      </c>
      <c r="L3981" s="1637">
        <v>1</v>
      </c>
      <c r="M3981" s="353"/>
      <c r="N3981" s="373">
        <v>5000</v>
      </c>
      <c r="O3981" s="881">
        <v>5000</v>
      </c>
      <c r="P3981" s="881" t="s">
        <v>3803</v>
      </c>
    </row>
    <row r="3982" spans="1:16" ht="39.6">
      <c r="A3982" s="212" t="s">
        <v>6285</v>
      </c>
      <c r="B3982" s="213" t="s">
        <v>89</v>
      </c>
      <c r="C3982" s="210" t="s">
        <v>6294</v>
      </c>
      <c r="D3982" s="331" t="s">
        <v>6294</v>
      </c>
      <c r="E3982" s="339" t="s">
        <v>17</v>
      </c>
      <c r="F3982" s="210" t="s">
        <v>15</v>
      </c>
      <c r="G3982" s="331" t="s">
        <v>6295</v>
      </c>
      <c r="H3982" s="210" t="s">
        <v>6296</v>
      </c>
      <c r="I3982" s="331" t="s">
        <v>14</v>
      </c>
      <c r="J3982" s="1232" t="s">
        <v>104</v>
      </c>
      <c r="K3982" s="331" t="s">
        <v>6297</v>
      </c>
      <c r="L3982" s="886">
        <v>1</v>
      </c>
      <c r="M3982" s="353" t="s">
        <v>6290</v>
      </c>
      <c r="N3982" s="373">
        <v>5000</v>
      </c>
      <c r="O3982" s="881">
        <v>5000</v>
      </c>
      <c r="P3982" s="881" t="s">
        <v>3803</v>
      </c>
    </row>
    <row r="3983" spans="1:16" ht="39.6">
      <c r="A3983" s="750" t="s">
        <v>6298</v>
      </c>
      <c r="B3983" s="751" t="s">
        <v>22</v>
      </c>
      <c r="C3983" s="655" t="s">
        <v>6299</v>
      </c>
      <c r="D3983" s="817" t="s">
        <v>6300</v>
      </c>
      <c r="E3983" s="2070" t="s">
        <v>12</v>
      </c>
      <c r="F3983" s="210" t="s">
        <v>13</v>
      </c>
      <c r="G3983" s="331" t="s">
        <v>6301</v>
      </c>
      <c r="H3983" s="210" t="s">
        <v>6302</v>
      </c>
      <c r="I3983" s="331" t="s">
        <v>14</v>
      </c>
      <c r="J3983" s="331" t="s">
        <v>6303</v>
      </c>
      <c r="K3983" s="331" t="s">
        <v>6304</v>
      </c>
      <c r="L3983" s="886">
        <v>1</v>
      </c>
      <c r="M3983" s="353"/>
      <c r="N3983" s="373">
        <v>5000</v>
      </c>
      <c r="O3983" s="900">
        <v>8500</v>
      </c>
      <c r="P3983" s="373" t="s">
        <v>6305</v>
      </c>
    </row>
    <row r="3984" spans="1:16" ht="59.4">
      <c r="A3984" s="576"/>
      <c r="B3984" s="558"/>
      <c r="C3984" s="592"/>
      <c r="D3984" s="726"/>
      <c r="E3984" s="1852"/>
      <c r="F3984" s="210" t="s">
        <v>15</v>
      </c>
      <c r="G3984" s="331" t="s">
        <v>20</v>
      </c>
      <c r="H3984" s="210" t="s">
        <v>6306</v>
      </c>
      <c r="I3984" s="331" t="s">
        <v>14</v>
      </c>
      <c r="J3984" s="331" t="s">
        <v>6307</v>
      </c>
      <c r="K3984" s="331" t="s">
        <v>6308</v>
      </c>
      <c r="L3984" s="886">
        <v>1</v>
      </c>
      <c r="M3984" s="353"/>
      <c r="N3984" s="373">
        <v>0</v>
      </c>
      <c r="O3984" s="900"/>
      <c r="P3984" s="905" t="s">
        <v>3829</v>
      </c>
    </row>
    <row r="3985" spans="1:16" ht="59.4">
      <c r="A3985" s="576"/>
      <c r="B3985" s="558"/>
      <c r="C3985" s="592"/>
      <c r="D3985" s="726"/>
      <c r="E3985" s="1852"/>
      <c r="F3985" s="210" t="s">
        <v>15</v>
      </c>
      <c r="G3985" s="331" t="s">
        <v>20</v>
      </c>
      <c r="H3985" s="210" t="s">
        <v>6306</v>
      </c>
      <c r="I3985" s="331" t="s">
        <v>14</v>
      </c>
      <c r="J3985" s="331" t="s">
        <v>6309</v>
      </c>
      <c r="K3985" s="331" t="s">
        <v>6308</v>
      </c>
      <c r="L3985" s="886">
        <v>1</v>
      </c>
      <c r="M3985" s="353"/>
      <c r="N3985" s="373">
        <v>500</v>
      </c>
      <c r="O3985" s="900"/>
      <c r="P3985" s="905" t="s">
        <v>6310</v>
      </c>
    </row>
    <row r="3986" spans="1:16" ht="59.4">
      <c r="A3986" s="576"/>
      <c r="B3986" s="558"/>
      <c r="C3986" s="592"/>
      <c r="D3986" s="727"/>
      <c r="E3986" s="2071"/>
      <c r="F3986" s="210" t="s">
        <v>15</v>
      </c>
      <c r="G3986" s="331" t="s">
        <v>6311</v>
      </c>
      <c r="H3986" s="210" t="s">
        <v>6312</v>
      </c>
      <c r="I3986" s="331" t="s">
        <v>14</v>
      </c>
      <c r="J3986" s="331" t="s">
        <v>6313</v>
      </c>
      <c r="K3986" s="331" t="s">
        <v>6314</v>
      </c>
      <c r="L3986" s="886">
        <v>3</v>
      </c>
      <c r="M3986" s="353"/>
      <c r="N3986" s="373">
        <v>3000</v>
      </c>
      <c r="O3986" s="900"/>
      <c r="P3986" s="881" t="s">
        <v>3803</v>
      </c>
    </row>
    <row r="3987" spans="1:16" ht="59.4">
      <c r="A3987" s="576"/>
      <c r="B3987" s="558"/>
      <c r="C3987" s="592"/>
      <c r="D3987" s="817" t="s">
        <v>6315</v>
      </c>
      <c r="E3987" s="2070" t="s">
        <v>12</v>
      </c>
      <c r="F3987" s="210" t="s">
        <v>15</v>
      </c>
      <c r="G3987" s="331" t="s">
        <v>20</v>
      </c>
      <c r="H3987" s="210" t="s">
        <v>6306</v>
      </c>
      <c r="I3987" s="331" t="s">
        <v>14</v>
      </c>
      <c r="J3987" s="331" t="s">
        <v>6307</v>
      </c>
      <c r="K3987" s="331" t="s">
        <v>6308</v>
      </c>
      <c r="L3987" s="886">
        <v>1</v>
      </c>
      <c r="M3987" s="353"/>
      <c r="N3987" s="373">
        <v>500</v>
      </c>
      <c r="O3987" s="900">
        <v>3500</v>
      </c>
      <c r="P3987" s="905" t="s">
        <v>6316</v>
      </c>
    </row>
    <row r="3988" spans="1:16" ht="59.4">
      <c r="A3988" s="576"/>
      <c r="B3988" s="558"/>
      <c r="C3988" s="592"/>
      <c r="D3988" s="727"/>
      <c r="E3988" s="2071"/>
      <c r="F3988" s="210" t="s">
        <v>15</v>
      </c>
      <c r="G3988" s="331" t="s">
        <v>6311</v>
      </c>
      <c r="H3988" s="210" t="s">
        <v>6317</v>
      </c>
      <c r="I3988" s="331" t="s">
        <v>14</v>
      </c>
      <c r="J3988" s="331" t="s">
        <v>21</v>
      </c>
      <c r="K3988" s="331" t="s">
        <v>6308</v>
      </c>
      <c r="L3988" s="886">
        <v>3</v>
      </c>
      <c r="M3988" s="353"/>
      <c r="N3988" s="373">
        <v>3000</v>
      </c>
      <c r="O3988" s="900"/>
      <c r="P3988" s="881" t="s">
        <v>3803</v>
      </c>
    </row>
    <row r="3989" spans="1:16" ht="59.4">
      <c r="A3989" s="577"/>
      <c r="B3989" s="559"/>
      <c r="C3989" s="593"/>
      <c r="D3989" s="332" t="s">
        <v>6318</v>
      </c>
      <c r="E3989" s="339" t="s">
        <v>12</v>
      </c>
      <c r="F3989" s="210" t="s">
        <v>15</v>
      </c>
      <c r="G3989" s="331" t="s">
        <v>6311</v>
      </c>
      <c r="H3989" s="210" t="s">
        <v>6319</v>
      </c>
      <c r="I3989" s="331" t="s">
        <v>14</v>
      </c>
      <c r="J3989" s="331" t="s">
        <v>6320</v>
      </c>
      <c r="K3989" s="331" t="s">
        <v>6314</v>
      </c>
      <c r="L3989" s="886">
        <v>2</v>
      </c>
      <c r="M3989" s="353"/>
      <c r="N3989" s="373">
        <v>4000</v>
      </c>
      <c r="O3989" s="881">
        <v>4000</v>
      </c>
      <c r="P3989" s="373" t="s">
        <v>3803</v>
      </c>
    </row>
    <row r="3990" spans="1:16" ht="59.4">
      <c r="A3990" s="750" t="s">
        <v>6298</v>
      </c>
      <c r="B3990" s="751" t="s">
        <v>74</v>
      </c>
      <c r="C3990" s="655" t="s">
        <v>6321</v>
      </c>
      <c r="D3990" s="800" t="s">
        <v>6322</v>
      </c>
      <c r="E3990" s="898" t="s">
        <v>12</v>
      </c>
      <c r="F3990" s="210" t="s">
        <v>15</v>
      </c>
      <c r="G3990" s="331" t="s">
        <v>6311</v>
      </c>
      <c r="H3990" s="210" t="s">
        <v>6323</v>
      </c>
      <c r="I3990" s="332" t="s">
        <v>14</v>
      </c>
      <c r="J3990" s="332" t="s">
        <v>231</v>
      </c>
      <c r="K3990" s="331" t="s">
        <v>6314</v>
      </c>
      <c r="L3990" s="951">
        <v>1</v>
      </c>
      <c r="M3990" s="353"/>
      <c r="N3990" s="373">
        <v>5000</v>
      </c>
      <c r="O3990" s="900">
        <v>14000</v>
      </c>
      <c r="P3990" s="373" t="s">
        <v>3803</v>
      </c>
    </row>
    <row r="3991" spans="1:16" ht="59.4">
      <c r="A3991" s="576"/>
      <c r="B3991" s="558"/>
      <c r="C3991" s="592"/>
      <c r="D3991" s="801"/>
      <c r="E3991" s="1439"/>
      <c r="F3991" s="210" t="s">
        <v>15</v>
      </c>
      <c r="G3991" s="331" t="s">
        <v>6328</v>
      </c>
      <c r="H3991" s="210" t="s">
        <v>6323</v>
      </c>
      <c r="I3991" s="332" t="s">
        <v>14</v>
      </c>
      <c r="J3991" s="332" t="s">
        <v>6324</v>
      </c>
      <c r="K3991" s="331" t="s">
        <v>6325</v>
      </c>
      <c r="L3991" s="951">
        <v>2</v>
      </c>
      <c r="M3991" s="353"/>
      <c r="N3991" s="373">
        <v>4000</v>
      </c>
      <c r="O3991" s="900"/>
      <c r="P3991" s="373" t="s">
        <v>3803</v>
      </c>
    </row>
    <row r="3992" spans="1:16" ht="59.4">
      <c r="A3992" s="576"/>
      <c r="B3992" s="558"/>
      <c r="C3992" s="592"/>
      <c r="D3992" s="801"/>
      <c r="E3992" s="1439"/>
      <c r="F3992" s="210" t="s">
        <v>15</v>
      </c>
      <c r="G3992" s="331" t="s">
        <v>6329</v>
      </c>
      <c r="H3992" s="210" t="s">
        <v>6323</v>
      </c>
      <c r="I3992" s="332" t="s">
        <v>14</v>
      </c>
      <c r="J3992" s="332" t="s">
        <v>780</v>
      </c>
      <c r="K3992" s="331" t="s">
        <v>6326</v>
      </c>
      <c r="L3992" s="951">
        <v>1</v>
      </c>
      <c r="M3992" s="353"/>
      <c r="N3992" s="373">
        <v>5000</v>
      </c>
      <c r="O3992" s="900"/>
      <c r="P3992" s="373" t="s">
        <v>3803</v>
      </c>
    </row>
    <row r="3993" spans="1:16" ht="59.4">
      <c r="A3993" s="576"/>
      <c r="B3993" s="558"/>
      <c r="C3993" s="592"/>
      <c r="D3993" s="767" t="s">
        <v>6327</v>
      </c>
      <c r="E3993" s="2093" t="s">
        <v>12</v>
      </c>
      <c r="F3993" s="210" t="s">
        <v>15</v>
      </c>
      <c r="G3993" s="331" t="s">
        <v>6311</v>
      </c>
      <c r="H3993" s="210" t="s">
        <v>6323</v>
      </c>
      <c r="I3993" s="1263" t="s">
        <v>14</v>
      </c>
      <c r="J3993" s="332" t="s">
        <v>13264</v>
      </c>
      <c r="K3993" s="331" t="s">
        <v>6314</v>
      </c>
      <c r="L3993" s="951">
        <v>1</v>
      </c>
      <c r="M3993" s="353"/>
      <c r="N3993" s="373">
        <v>5000</v>
      </c>
      <c r="O3993" s="900">
        <v>14000</v>
      </c>
      <c r="P3993" s="373" t="s">
        <v>3803</v>
      </c>
    </row>
    <row r="3994" spans="1:16" ht="59.4">
      <c r="A3994" s="576"/>
      <c r="B3994" s="558"/>
      <c r="C3994" s="592"/>
      <c r="D3994" s="767"/>
      <c r="E3994" s="2094"/>
      <c r="F3994" s="210" t="s">
        <v>15</v>
      </c>
      <c r="G3994" s="331" t="s">
        <v>6328</v>
      </c>
      <c r="H3994" s="210" t="s">
        <v>6323</v>
      </c>
      <c r="I3994" s="332" t="s">
        <v>14</v>
      </c>
      <c r="J3994" s="332" t="s">
        <v>6324</v>
      </c>
      <c r="K3994" s="331" t="s">
        <v>6325</v>
      </c>
      <c r="L3994" s="951">
        <v>2</v>
      </c>
      <c r="M3994" s="353"/>
      <c r="N3994" s="373">
        <v>4000</v>
      </c>
      <c r="O3994" s="900"/>
      <c r="P3994" s="373" t="s">
        <v>3803</v>
      </c>
    </row>
    <row r="3995" spans="1:16" ht="59.4">
      <c r="A3995" s="576"/>
      <c r="B3995" s="558"/>
      <c r="C3995" s="592"/>
      <c r="D3995" s="767"/>
      <c r="E3995" s="2094"/>
      <c r="F3995" s="210" t="s">
        <v>15</v>
      </c>
      <c r="G3995" s="331" t="s">
        <v>6329</v>
      </c>
      <c r="H3995" s="210" t="s">
        <v>6323</v>
      </c>
      <c r="I3995" s="332" t="s">
        <v>14</v>
      </c>
      <c r="J3995" s="332" t="s">
        <v>780</v>
      </c>
      <c r="K3995" s="331" t="s">
        <v>6326</v>
      </c>
      <c r="L3995" s="951">
        <v>1</v>
      </c>
      <c r="M3995" s="353"/>
      <c r="N3995" s="373">
        <v>5000</v>
      </c>
      <c r="O3995" s="900"/>
      <c r="P3995" s="373" t="s">
        <v>3803</v>
      </c>
    </row>
    <row r="3996" spans="1:16" ht="59.4">
      <c r="A3996" s="576"/>
      <c r="B3996" s="558"/>
      <c r="C3996" s="592"/>
      <c r="D3996" s="332" t="s">
        <v>6330</v>
      </c>
      <c r="E3996" s="339" t="s">
        <v>12</v>
      </c>
      <c r="F3996" s="210" t="s">
        <v>15</v>
      </c>
      <c r="G3996" s="331" t="s">
        <v>6328</v>
      </c>
      <c r="H3996" s="210" t="s">
        <v>6323</v>
      </c>
      <c r="I3996" s="332" t="s">
        <v>14</v>
      </c>
      <c r="J3996" s="332" t="s">
        <v>6324</v>
      </c>
      <c r="K3996" s="331" t="s">
        <v>6325</v>
      </c>
      <c r="L3996" s="951">
        <v>3</v>
      </c>
      <c r="M3996" s="353"/>
      <c r="N3996" s="373">
        <v>3000</v>
      </c>
      <c r="O3996" s="881">
        <v>3000</v>
      </c>
      <c r="P3996" s="373" t="s">
        <v>3803</v>
      </c>
    </row>
    <row r="3997" spans="1:16" ht="59.4">
      <c r="A3997" s="576"/>
      <c r="B3997" s="558"/>
      <c r="C3997" s="592"/>
      <c r="D3997" s="332" t="s">
        <v>6331</v>
      </c>
      <c r="E3997" s="339" t="s">
        <v>12</v>
      </c>
      <c r="F3997" s="210" t="s">
        <v>15</v>
      </c>
      <c r="G3997" s="331" t="s">
        <v>6328</v>
      </c>
      <c r="H3997" s="210" t="s">
        <v>6323</v>
      </c>
      <c r="I3997" s="332" t="s">
        <v>14</v>
      </c>
      <c r="J3997" s="332" t="s">
        <v>6324</v>
      </c>
      <c r="K3997" s="331" t="s">
        <v>6325</v>
      </c>
      <c r="L3997" s="951">
        <v>3</v>
      </c>
      <c r="M3997" s="353"/>
      <c r="N3997" s="373">
        <v>3000</v>
      </c>
      <c r="O3997" s="881">
        <v>3000</v>
      </c>
      <c r="P3997" s="373" t="s">
        <v>3803</v>
      </c>
    </row>
    <row r="3998" spans="1:16" ht="59.4">
      <c r="A3998" s="576"/>
      <c r="B3998" s="558"/>
      <c r="C3998" s="592"/>
      <c r="D3998" s="767" t="s">
        <v>6332</v>
      </c>
      <c r="E3998" s="2093" t="s">
        <v>12</v>
      </c>
      <c r="F3998" s="210" t="s">
        <v>15</v>
      </c>
      <c r="G3998" s="331" t="s">
        <v>6328</v>
      </c>
      <c r="H3998" s="210" t="s">
        <v>6333</v>
      </c>
      <c r="I3998" s="332" t="s">
        <v>14</v>
      </c>
      <c r="J3998" s="332" t="s">
        <v>13265</v>
      </c>
      <c r="K3998" s="331" t="s">
        <v>6325</v>
      </c>
      <c r="L3998" s="951">
        <v>5</v>
      </c>
      <c r="M3998" s="353"/>
      <c r="N3998" s="373">
        <v>1000</v>
      </c>
      <c r="O3998" s="900">
        <v>11000</v>
      </c>
      <c r="P3998" s="373" t="s">
        <v>3803</v>
      </c>
    </row>
    <row r="3999" spans="1:16" ht="59.4">
      <c r="A3999" s="576"/>
      <c r="B3999" s="558"/>
      <c r="C3999" s="592"/>
      <c r="D3999" s="767"/>
      <c r="E3999" s="2094"/>
      <c r="F3999" s="210" t="s">
        <v>15</v>
      </c>
      <c r="G3999" s="331" t="s">
        <v>6329</v>
      </c>
      <c r="H3999" s="210" t="s">
        <v>6334</v>
      </c>
      <c r="I3999" s="332" t="s">
        <v>14</v>
      </c>
      <c r="J3999" s="1233" t="s">
        <v>13266</v>
      </c>
      <c r="K3999" s="331" t="s">
        <v>6326</v>
      </c>
      <c r="L3999" s="951">
        <v>2</v>
      </c>
      <c r="M3999" s="353"/>
      <c r="N3999" s="373">
        <v>4000</v>
      </c>
      <c r="O3999" s="900"/>
      <c r="P3999" s="373" t="s">
        <v>3803</v>
      </c>
    </row>
    <row r="4000" spans="1:16" ht="59.4">
      <c r="A4000" s="576"/>
      <c r="B4000" s="558"/>
      <c r="C4000" s="592"/>
      <c r="D4000" s="767"/>
      <c r="E4000" s="2094"/>
      <c r="F4000" s="210" t="s">
        <v>15</v>
      </c>
      <c r="G4000" s="331" t="s">
        <v>781</v>
      </c>
      <c r="H4000" s="210" t="s">
        <v>6334</v>
      </c>
      <c r="I4000" s="332" t="s">
        <v>14</v>
      </c>
      <c r="J4000" s="332" t="s">
        <v>6335</v>
      </c>
      <c r="K4000" s="331" t="s">
        <v>265</v>
      </c>
      <c r="L4000" s="951">
        <v>4</v>
      </c>
      <c r="M4000" s="353"/>
      <c r="N4000" s="373">
        <v>6000</v>
      </c>
      <c r="O4000" s="900"/>
      <c r="P4000" s="373" t="s">
        <v>3803</v>
      </c>
    </row>
    <row r="4001" spans="1:16" ht="59.4">
      <c r="A4001" s="576"/>
      <c r="B4001" s="558"/>
      <c r="C4001" s="592"/>
      <c r="D4001" s="767" t="s">
        <v>6336</v>
      </c>
      <c r="E4001" s="2093" t="s">
        <v>12</v>
      </c>
      <c r="F4001" s="210" t="s">
        <v>15</v>
      </c>
      <c r="G4001" s="331" t="s">
        <v>6328</v>
      </c>
      <c r="H4001" s="210" t="s">
        <v>6333</v>
      </c>
      <c r="I4001" s="332" t="s">
        <v>14</v>
      </c>
      <c r="J4001" s="332" t="s">
        <v>13265</v>
      </c>
      <c r="K4001" s="331" t="s">
        <v>6325</v>
      </c>
      <c r="L4001" s="951">
        <v>5</v>
      </c>
      <c r="M4001" s="353"/>
      <c r="N4001" s="373">
        <v>1000</v>
      </c>
      <c r="O4001" s="900">
        <v>11000</v>
      </c>
      <c r="P4001" s="373" t="s">
        <v>3803</v>
      </c>
    </row>
    <row r="4002" spans="1:16" ht="59.4">
      <c r="A4002" s="576"/>
      <c r="B4002" s="558"/>
      <c r="C4002" s="592"/>
      <c r="D4002" s="767"/>
      <c r="E4002" s="2094"/>
      <c r="F4002" s="210" t="s">
        <v>15</v>
      </c>
      <c r="G4002" s="331" t="s">
        <v>6329</v>
      </c>
      <c r="H4002" s="210" t="s">
        <v>6334</v>
      </c>
      <c r="I4002" s="332" t="s">
        <v>14</v>
      </c>
      <c r="J4002" s="332" t="s">
        <v>6337</v>
      </c>
      <c r="K4002" s="331" t="s">
        <v>6326</v>
      </c>
      <c r="L4002" s="951">
        <v>2</v>
      </c>
      <c r="M4002" s="353"/>
      <c r="N4002" s="373">
        <v>4000</v>
      </c>
      <c r="O4002" s="900"/>
      <c r="P4002" s="373" t="s">
        <v>3803</v>
      </c>
    </row>
    <row r="4003" spans="1:16" ht="59.4">
      <c r="A4003" s="576"/>
      <c r="B4003" s="558"/>
      <c r="C4003" s="592"/>
      <c r="D4003" s="767"/>
      <c r="E4003" s="2094"/>
      <c r="F4003" s="210" t="s">
        <v>15</v>
      </c>
      <c r="G4003" s="331" t="s">
        <v>781</v>
      </c>
      <c r="H4003" s="210" t="s">
        <v>6334</v>
      </c>
      <c r="I4003" s="332" t="s">
        <v>14</v>
      </c>
      <c r="J4003" s="332" t="s">
        <v>6335</v>
      </c>
      <c r="K4003" s="331" t="s">
        <v>265</v>
      </c>
      <c r="L4003" s="951">
        <v>4</v>
      </c>
      <c r="M4003" s="353"/>
      <c r="N4003" s="373">
        <v>6000</v>
      </c>
      <c r="O4003" s="900"/>
      <c r="P4003" s="373" t="s">
        <v>3803</v>
      </c>
    </row>
    <row r="4004" spans="1:16" ht="59.4">
      <c r="A4004" s="576"/>
      <c r="B4004" s="558"/>
      <c r="C4004" s="592"/>
      <c r="D4004" s="767" t="s">
        <v>6338</v>
      </c>
      <c r="E4004" s="2093" t="s">
        <v>12</v>
      </c>
      <c r="F4004" s="210" t="s">
        <v>15</v>
      </c>
      <c r="G4004" s="331" t="s">
        <v>6328</v>
      </c>
      <c r="H4004" s="210" t="s">
        <v>6333</v>
      </c>
      <c r="I4004" s="332" t="s">
        <v>14</v>
      </c>
      <c r="J4004" s="332" t="s">
        <v>13265</v>
      </c>
      <c r="K4004" s="331" t="s">
        <v>6325</v>
      </c>
      <c r="L4004" s="951">
        <v>4</v>
      </c>
      <c r="M4004" s="353"/>
      <c r="N4004" s="373">
        <v>1500</v>
      </c>
      <c r="O4004" s="900">
        <v>11500</v>
      </c>
      <c r="P4004" s="373" t="s">
        <v>3803</v>
      </c>
    </row>
    <row r="4005" spans="1:16" ht="59.4">
      <c r="A4005" s="576"/>
      <c r="B4005" s="558"/>
      <c r="C4005" s="592"/>
      <c r="D4005" s="767"/>
      <c r="E4005" s="2094"/>
      <c r="F4005" s="210" t="s">
        <v>15</v>
      </c>
      <c r="G4005" s="331" t="s">
        <v>6329</v>
      </c>
      <c r="H4005" s="210" t="s">
        <v>6334</v>
      </c>
      <c r="I4005" s="332" t="s">
        <v>14</v>
      </c>
      <c r="J4005" s="1233" t="s">
        <v>13266</v>
      </c>
      <c r="K4005" s="331" t="s">
        <v>6326</v>
      </c>
      <c r="L4005" s="951">
        <v>2</v>
      </c>
      <c r="M4005" s="353"/>
      <c r="N4005" s="373">
        <v>4000</v>
      </c>
      <c r="O4005" s="900"/>
      <c r="P4005" s="373" t="s">
        <v>3803</v>
      </c>
    </row>
    <row r="4006" spans="1:16" ht="59.4">
      <c r="A4006" s="576"/>
      <c r="B4006" s="558"/>
      <c r="C4006" s="592"/>
      <c r="D4006" s="767"/>
      <c r="E4006" s="2094"/>
      <c r="F4006" s="210" t="s">
        <v>15</v>
      </c>
      <c r="G4006" s="331" t="s">
        <v>781</v>
      </c>
      <c r="H4006" s="210" t="s">
        <v>6334</v>
      </c>
      <c r="I4006" s="332" t="s">
        <v>14</v>
      </c>
      <c r="J4006" s="332" t="s">
        <v>6335</v>
      </c>
      <c r="K4006" s="331" t="s">
        <v>265</v>
      </c>
      <c r="L4006" s="951">
        <v>4</v>
      </c>
      <c r="M4006" s="353"/>
      <c r="N4006" s="373">
        <v>6000</v>
      </c>
      <c r="O4006" s="900"/>
      <c r="P4006" s="373" t="s">
        <v>3803</v>
      </c>
    </row>
    <row r="4007" spans="1:16" ht="59.4">
      <c r="A4007" s="576"/>
      <c r="B4007" s="558"/>
      <c r="C4007" s="592"/>
      <c r="D4007" s="767" t="s">
        <v>6339</v>
      </c>
      <c r="E4007" s="2093" t="s">
        <v>12</v>
      </c>
      <c r="F4007" s="210" t="s">
        <v>15</v>
      </c>
      <c r="G4007" s="331" t="s">
        <v>6328</v>
      </c>
      <c r="H4007" s="210" t="s">
        <v>6333</v>
      </c>
      <c r="I4007" s="332" t="s">
        <v>14</v>
      </c>
      <c r="J4007" s="332" t="s">
        <v>13265</v>
      </c>
      <c r="K4007" s="331" t="s">
        <v>6325</v>
      </c>
      <c r="L4007" s="951">
        <v>4</v>
      </c>
      <c r="M4007" s="353"/>
      <c r="N4007" s="373">
        <v>1500</v>
      </c>
      <c r="O4007" s="900">
        <v>11500</v>
      </c>
      <c r="P4007" s="373" t="s">
        <v>3803</v>
      </c>
    </row>
    <row r="4008" spans="1:16" ht="59.4">
      <c r="A4008" s="576"/>
      <c r="B4008" s="558"/>
      <c r="C4008" s="592"/>
      <c r="D4008" s="767"/>
      <c r="E4008" s="2094"/>
      <c r="F4008" s="210" t="s">
        <v>15</v>
      </c>
      <c r="G4008" s="331" t="s">
        <v>6329</v>
      </c>
      <c r="H4008" s="210" t="s">
        <v>6334</v>
      </c>
      <c r="I4008" s="332" t="s">
        <v>14</v>
      </c>
      <c r="J4008" s="1233" t="s">
        <v>13266</v>
      </c>
      <c r="K4008" s="331" t="s">
        <v>6326</v>
      </c>
      <c r="L4008" s="951">
        <v>2</v>
      </c>
      <c r="M4008" s="353"/>
      <c r="N4008" s="373">
        <v>4000</v>
      </c>
      <c r="O4008" s="900"/>
      <c r="P4008" s="373" t="s">
        <v>3803</v>
      </c>
    </row>
    <row r="4009" spans="1:16" ht="59.4">
      <c r="A4009" s="576"/>
      <c r="B4009" s="558"/>
      <c r="C4009" s="592"/>
      <c r="D4009" s="767"/>
      <c r="E4009" s="2094"/>
      <c r="F4009" s="210" t="s">
        <v>15</v>
      </c>
      <c r="G4009" s="331" t="s">
        <v>781</v>
      </c>
      <c r="H4009" s="210" t="s">
        <v>6334</v>
      </c>
      <c r="I4009" s="332" t="s">
        <v>14</v>
      </c>
      <c r="J4009" s="332" t="s">
        <v>6335</v>
      </c>
      <c r="K4009" s="331" t="s">
        <v>265</v>
      </c>
      <c r="L4009" s="951">
        <v>4</v>
      </c>
      <c r="M4009" s="353"/>
      <c r="N4009" s="373">
        <v>6000</v>
      </c>
      <c r="O4009" s="900"/>
      <c r="P4009" s="373" t="s">
        <v>3803</v>
      </c>
    </row>
    <row r="4010" spans="1:16" ht="79.2">
      <c r="A4010" s="576"/>
      <c r="B4010" s="558"/>
      <c r="C4010" s="592"/>
      <c r="D4010" s="767" t="s">
        <v>6340</v>
      </c>
      <c r="E4010" s="2093" t="s">
        <v>12</v>
      </c>
      <c r="F4010" s="210" t="s">
        <v>15</v>
      </c>
      <c r="G4010" s="331" t="s">
        <v>6328</v>
      </c>
      <c r="H4010" s="210" t="s">
        <v>6341</v>
      </c>
      <c r="I4010" s="332" t="s">
        <v>14</v>
      </c>
      <c r="J4010" s="332" t="s">
        <v>13267</v>
      </c>
      <c r="K4010" s="331" t="s">
        <v>6325</v>
      </c>
      <c r="L4010" s="951">
        <v>2</v>
      </c>
      <c r="M4010" s="353"/>
      <c r="N4010" s="366">
        <v>2000</v>
      </c>
      <c r="O4010" s="900">
        <v>3000</v>
      </c>
      <c r="P4010" s="373" t="s">
        <v>6342</v>
      </c>
    </row>
    <row r="4011" spans="1:16" ht="59.4">
      <c r="A4011" s="576"/>
      <c r="B4011" s="558"/>
      <c r="C4011" s="592"/>
      <c r="D4011" s="767"/>
      <c r="E4011" s="2094"/>
      <c r="F4011" s="210" t="s">
        <v>15</v>
      </c>
      <c r="G4011" s="331" t="s">
        <v>6311</v>
      </c>
      <c r="H4011" s="210" t="s">
        <v>6333</v>
      </c>
      <c r="I4011" s="332" t="s">
        <v>14</v>
      </c>
      <c r="J4011" s="1233" t="s">
        <v>13268</v>
      </c>
      <c r="K4011" s="331" t="s">
        <v>6314</v>
      </c>
      <c r="L4011" s="951">
        <v>5</v>
      </c>
      <c r="M4011" s="353"/>
      <c r="N4011" s="366">
        <v>1000</v>
      </c>
      <c r="O4011" s="900"/>
      <c r="P4011" s="373" t="s">
        <v>3803</v>
      </c>
    </row>
    <row r="4012" spans="1:16" ht="79.2">
      <c r="A4012" s="576"/>
      <c r="B4012" s="558"/>
      <c r="C4012" s="592"/>
      <c r="D4012" s="332" t="s">
        <v>6343</v>
      </c>
      <c r="E4012" s="339" t="s">
        <v>12</v>
      </c>
      <c r="F4012" s="210" t="s">
        <v>15</v>
      </c>
      <c r="G4012" s="331" t="s">
        <v>6328</v>
      </c>
      <c r="H4012" s="210" t="s">
        <v>6341</v>
      </c>
      <c r="I4012" s="332" t="s">
        <v>14</v>
      </c>
      <c r="J4012" s="332" t="s">
        <v>13267</v>
      </c>
      <c r="K4012" s="331" t="s">
        <v>6325</v>
      </c>
      <c r="L4012" s="951">
        <v>2</v>
      </c>
      <c r="M4012" s="354"/>
      <c r="N4012" s="366">
        <v>2000</v>
      </c>
      <c r="O4012" s="881">
        <v>2000</v>
      </c>
      <c r="P4012" s="373" t="s">
        <v>6342</v>
      </c>
    </row>
    <row r="4013" spans="1:16" ht="79.2">
      <c r="A4013" s="576"/>
      <c r="B4013" s="558"/>
      <c r="C4013" s="592"/>
      <c r="D4013" s="452" t="s">
        <v>6344</v>
      </c>
      <c r="E4013" s="339" t="s">
        <v>12</v>
      </c>
      <c r="F4013" s="210" t="s">
        <v>15</v>
      </c>
      <c r="G4013" s="331" t="s">
        <v>6328</v>
      </c>
      <c r="H4013" s="210" t="s">
        <v>6345</v>
      </c>
      <c r="I4013" s="332" t="s">
        <v>14</v>
      </c>
      <c r="J4013" s="332" t="s">
        <v>13265</v>
      </c>
      <c r="K4013" s="331" t="s">
        <v>6325</v>
      </c>
      <c r="L4013" s="951">
        <v>3</v>
      </c>
      <c r="M4013" s="354"/>
      <c r="N4013" s="366">
        <v>1500</v>
      </c>
      <c r="O4013" s="881">
        <v>1500</v>
      </c>
      <c r="P4013" s="373" t="s">
        <v>6342</v>
      </c>
    </row>
    <row r="4014" spans="1:16" ht="79.2">
      <c r="A4014" s="576"/>
      <c r="B4014" s="558"/>
      <c r="C4014" s="592"/>
      <c r="D4014" s="332" t="s">
        <v>6346</v>
      </c>
      <c r="E4014" s="339" t="s">
        <v>12</v>
      </c>
      <c r="F4014" s="210" t="s">
        <v>15</v>
      </c>
      <c r="G4014" s="331" t="s">
        <v>6328</v>
      </c>
      <c r="H4014" s="210" t="s">
        <v>6345</v>
      </c>
      <c r="I4014" s="332" t="s">
        <v>14</v>
      </c>
      <c r="J4014" s="332" t="s">
        <v>13265</v>
      </c>
      <c r="K4014" s="331" t="s">
        <v>6325</v>
      </c>
      <c r="L4014" s="951">
        <v>3</v>
      </c>
      <c r="M4014" s="354"/>
      <c r="N4014" s="366">
        <v>1500</v>
      </c>
      <c r="O4014" s="881">
        <v>1500</v>
      </c>
      <c r="P4014" s="373" t="s">
        <v>6342</v>
      </c>
    </row>
    <row r="4015" spans="1:16" ht="59.4">
      <c r="A4015" s="576"/>
      <c r="B4015" s="558"/>
      <c r="C4015" s="592"/>
      <c r="D4015" s="800" t="s">
        <v>6347</v>
      </c>
      <c r="E4015" s="898" t="s">
        <v>17</v>
      </c>
      <c r="F4015" s="210" t="s">
        <v>15</v>
      </c>
      <c r="G4015" s="331" t="s">
        <v>6311</v>
      </c>
      <c r="H4015" s="210" t="s">
        <v>6323</v>
      </c>
      <c r="I4015" s="332" t="s">
        <v>14</v>
      </c>
      <c r="J4015" s="332" t="s">
        <v>231</v>
      </c>
      <c r="K4015" s="331" t="s">
        <v>6314</v>
      </c>
      <c r="L4015" s="951">
        <v>1</v>
      </c>
      <c r="M4015" s="381" t="s">
        <v>6322</v>
      </c>
      <c r="N4015" s="366">
        <v>5000</v>
      </c>
      <c r="O4015" s="900">
        <v>16000</v>
      </c>
      <c r="P4015" s="373" t="s">
        <v>3803</v>
      </c>
    </row>
    <row r="4016" spans="1:16" ht="59.4">
      <c r="A4016" s="576"/>
      <c r="B4016" s="558"/>
      <c r="C4016" s="592"/>
      <c r="D4016" s="801"/>
      <c r="E4016" s="1439"/>
      <c r="F4016" s="210" t="s">
        <v>15</v>
      </c>
      <c r="G4016" s="331" t="s">
        <v>6329</v>
      </c>
      <c r="H4016" s="210" t="s">
        <v>6323</v>
      </c>
      <c r="I4016" s="332" t="s">
        <v>14</v>
      </c>
      <c r="J4016" s="332" t="s">
        <v>780</v>
      </c>
      <c r="K4016" s="331" t="s">
        <v>6326</v>
      </c>
      <c r="L4016" s="951">
        <v>1</v>
      </c>
      <c r="M4016" s="381" t="s">
        <v>6322</v>
      </c>
      <c r="N4016" s="366">
        <v>5000</v>
      </c>
      <c r="O4016" s="900"/>
      <c r="P4016" s="373" t="s">
        <v>3803</v>
      </c>
    </row>
    <row r="4017" spans="1:16" ht="59.4">
      <c r="A4017" s="576"/>
      <c r="B4017" s="558"/>
      <c r="C4017" s="592"/>
      <c r="D4017" s="801"/>
      <c r="E4017" s="1439"/>
      <c r="F4017" s="210" t="s">
        <v>15</v>
      </c>
      <c r="G4017" s="331" t="s">
        <v>781</v>
      </c>
      <c r="H4017" s="210" t="s">
        <v>6334</v>
      </c>
      <c r="I4017" s="332" t="s">
        <v>14</v>
      </c>
      <c r="J4017" s="332" t="s">
        <v>6335</v>
      </c>
      <c r="K4017" s="331" t="s">
        <v>265</v>
      </c>
      <c r="L4017" s="951">
        <v>4</v>
      </c>
      <c r="M4017" s="381" t="s">
        <v>6339</v>
      </c>
      <c r="N4017" s="366">
        <v>6000</v>
      </c>
      <c r="O4017" s="900"/>
      <c r="P4017" s="373" t="s">
        <v>3803</v>
      </c>
    </row>
    <row r="4018" spans="1:16" ht="59.4">
      <c r="A4018" s="576"/>
      <c r="B4018" s="558"/>
      <c r="C4018" s="592"/>
      <c r="D4018" s="800" t="s">
        <v>6348</v>
      </c>
      <c r="E4018" s="898" t="s">
        <v>17</v>
      </c>
      <c r="F4018" s="210" t="s">
        <v>15</v>
      </c>
      <c r="G4018" s="331" t="s">
        <v>6311</v>
      </c>
      <c r="H4018" s="210" t="s">
        <v>6323</v>
      </c>
      <c r="I4018" s="332" t="s">
        <v>14</v>
      </c>
      <c r="J4018" s="332" t="s">
        <v>231</v>
      </c>
      <c r="K4018" s="331" t="s">
        <v>6314</v>
      </c>
      <c r="L4018" s="951">
        <v>1</v>
      </c>
      <c r="M4018" s="381" t="s">
        <v>6327</v>
      </c>
      <c r="N4018" s="366">
        <v>5000</v>
      </c>
      <c r="O4018" s="900">
        <v>14000</v>
      </c>
      <c r="P4018" s="373" t="s">
        <v>3803</v>
      </c>
    </row>
    <row r="4019" spans="1:16" ht="59.4">
      <c r="A4019" s="576"/>
      <c r="B4019" s="558"/>
      <c r="C4019" s="592"/>
      <c r="D4019" s="801"/>
      <c r="E4019" s="1439"/>
      <c r="F4019" s="210" t="s">
        <v>15</v>
      </c>
      <c r="G4019" s="331" t="s">
        <v>6328</v>
      </c>
      <c r="H4019" s="210" t="s">
        <v>6323</v>
      </c>
      <c r="I4019" s="332" t="s">
        <v>14</v>
      </c>
      <c r="J4019" s="332" t="s">
        <v>6324</v>
      </c>
      <c r="K4019" s="331" t="s">
        <v>6325</v>
      </c>
      <c r="L4019" s="951">
        <v>2</v>
      </c>
      <c r="M4019" s="381" t="s">
        <v>6327</v>
      </c>
      <c r="N4019" s="366">
        <v>4000</v>
      </c>
      <c r="O4019" s="900"/>
      <c r="P4019" s="373" t="s">
        <v>3803</v>
      </c>
    </row>
    <row r="4020" spans="1:16" ht="59.4">
      <c r="A4020" s="577"/>
      <c r="B4020" s="558"/>
      <c r="C4020" s="592"/>
      <c r="D4020" s="801"/>
      <c r="E4020" s="1439"/>
      <c r="F4020" s="306" t="s">
        <v>15</v>
      </c>
      <c r="G4020" s="342" t="s">
        <v>6329</v>
      </c>
      <c r="H4020" s="306" t="s">
        <v>6323</v>
      </c>
      <c r="I4020" s="452" t="s">
        <v>14</v>
      </c>
      <c r="J4020" s="452" t="s">
        <v>780</v>
      </c>
      <c r="K4020" s="342" t="s">
        <v>6326</v>
      </c>
      <c r="L4020" s="1564">
        <v>1</v>
      </c>
      <c r="M4020" s="381" t="s">
        <v>6327</v>
      </c>
      <c r="N4020" s="366">
        <v>5000</v>
      </c>
      <c r="O4020" s="900"/>
      <c r="P4020" s="373" t="s">
        <v>3803</v>
      </c>
    </row>
    <row r="4021" spans="1:16" ht="59.4">
      <c r="A4021" s="750" t="s">
        <v>6298</v>
      </c>
      <c r="B4021" s="467" t="s">
        <v>89</v>
      </c>
      <c r="C4021" s="466" t="s">
        <v>6349</v>
      </c>
      <c r="D4021" s="331" t="s">
        <v>6350</v>
      </c>
      <c r="E4021" s="339" t="s">
        <v>28</v>
      </c>
      <c r="F4021" s="210" t="s">
        <v>24</v>
      </c>
      <c r="G4021" s="331" t="s">
        <v>71</v>
      </c>
      <c r="H4021" s="210" t="s">
        <v>6351</v>
      </c>
      <c r="I4021" s="332" t="s">
        <v>35</v>
      </c>
      <c r="J4021" s="332" t="s">
        <v>6352</v>
      </c>
      <c r="K4021" s="331" t="s">
        <v>723</v>
      </c>
      <c r="L4021" s="1638">
        <v>6</v>
      </c>
      <c r="M4021" s="365"/>
      <c r="N4021" s="366">
        <v>2000</v>
      </c>
      <c r="O4021" s="881">
        <v>2000</v>
      </c>
      <c r="P4021" s="373" t="s">
        <v>3803</v>
      </c>
    </row>
    <row r="4022" spans="1:16" ht="59.4">
      <c r="A4022" s="576"/>
      <c r="B4022" s="467"/>
      <c r="C4022" s="466"/>
      <c r="D4022" s="331" t="s">
        <v>6353</v>
      </c>
      <c r="E4022" s="339" t="s">
        <v>28</v>
      </c>
      <c r="F4022" s="210" t="s">
        <v>24</v>
      </c>
      <c r="G4022" s="331" t="s">
        <v>71</v>
      </c>
      <c r="H4022" s="210" t="s">
        <v>6351</v>
      </c>
      <c r="I4022" s="332" t="s">
        <v>35</v>
      </c>
      <c r="J4022" s="332" t="s">
        <v>6352</v>
      </c>
      <c r="K4022" s="331" t="s">
        <v>723</v>
      </c>
      <c r="L4022" s="1638">
        <v>6</v>
      </c>
      <c r="M4022" s="365"/>
      <c r="N4022" s="366">
        <v>2000</v>
      </c>
      <c r="O4022" s="881">
        <v>2000</v>
      </c>
      <c r="P4022" s="373" t="s">
        <v>3803</v>
      </c>
    </row>
    <row r="4023" spans="1:16" ht="59.4">
      <c r="A4023" s="576"/>
      <c r="B4023" s="467"/>
      <c r="C4023" s="466"/>
      <c r="D4023" s="331" t="s">
        <v>6354</v>
      </c>
      <c r="E4023" s="339" t="s">
        <v>28</v>
      </c>
      <c r="F4023" s="210" t="s">
        <v>24</v>
      </c>
      <c r="G4023" s="331" t="s">
        <v>6355</v>
      </c>
      <c r="H4023" s="210" t="s">
        <v>6356</v>
      </c>
      <c r="I4023" s="332" t="s">
        <v>35</v>
      </c>
      <c r="J4023" s="332" t="s">
        <v>4741</v>
      </c>
      <c r="K4023" s="331" t="s">
        <v>6357</v>
      </c>
      <c r="L4023" s="1638">
        <v>2</v>
      </c>
      <c r="M4023" s="365"/>
      <c r="N4023" s="366">
        <v>2000</v>
      </c>
      <c r="O4023" s="881">
        <v>2000</v>
      </c>
      <c r="P4023" s="373" t="s">
        <v>6305</v>
      </c>
    </row>
    <row r="4024" spans="1:16" ht="59.4">
      <c r="A4024" s="576"/>
      <c r="B4024" s="467"/>
      <c r="C4024" s="466"/>
      <c r="D4024" s="331" t="s">
        <v>6358</v>
      </c>
      <c r="E4024" s="339" t="s">
        <v>28</v>
      </c>
      <c r="F4024" s="210" t="s">
        <v>24</v>
      </c>
      <c r="G4024" s="331" t="s">
        <v>6355</v>
      </c>
      <c r="H4024" s="210" t="s">
        <v>6356</v>
      </c>
      <c r="I4024" s="332" t="s">
        <v>35</v>
      </c>
      <c r="J4024" s="332" t="s">
        <v>4741</v>
      </c>
      <c r="K4024" s="331" t="s">
        <v>6357</v>
      </c>
      <c r="L4024" s="1638">
        <v>2</v>
      </c>
      <c r="M4024" s="365"/>
      <c r="N4024" s="366">
        <v>2000</v>
      </c>
      <c r="O4024" s="881">
        <v>2000</v>
      </c>
      <c r="P4024" s="373" t="s">
        <v>6305</v>
      </c>
    </row>
    <row r="4025" spans="1:16" ht="59.4">
      <c r="A4025" s="576"/>
      <c r="B4025" s="467"/>
      <c r="C4025" s="466"/>
      <c r="D4025" s="331" t="s">
        <v>6359</v>
      </c>
      <c r="E4025" s="339" t="s">
        <v>28</v>
      </c>
      <c r="F4025" s="210" t="s">
        <v>24</v>
      </c>
      <c r="G4025" s="331" t="s">
        <v>71</v>
      </c>
      <c r="H4025" s="210" t="s">
        <v>6351</v>
      </c>
      <c r="I4025" s="332" t="s">
        <v>35</v>
      </c>
      <c r="J4025" s="332" t="s">
        <v>441</v>
      </c>
      <c r="K4025" s="331" t="s">
        <v>723</v>
      </c>
      <c r="L4025" s="1638">
        <v>5</v>
      </c>
      <c r="M4025" s="365"/>
      <c r="N4025" s="366">
        <v>1000</v>
      </c>
      <c r="O4025" s="881">
        <v>1000</v>
      </c>
      <c r="P4025" s="373" t="s">
        <v>3803</v>
      </c>
    </row>
    <row r="4026" spans="1:16" ht="59.4">
      <c r="A4026" s="576"/>
      <c r="B4026" s="467"/>
      <c r="C4026" s="466"/>
      <c r="D4026" s="331" t="s">
        <v>6360</v>
      </c>
      <c r="E4026" s="339" t="s">
        <v>23</v>
      </c>
      <c r="F4026" s="210" t="s">
        <v>24</v>
      </c>
      <c r="G4026" s="331" t="s">
        <v>71</v>
      </c>
      <c r="H4026" s="210" t="s">
        <v>6351</v>
      </c>
      <c r="I4026" s="332" t="s">
        <v>35</v>
      </c>
      <c r="J4026" s="332" t="s">
        <v>441</v>
      </c>
      <c r="K4026" s="331" t="s">
        <v>723</v>
      </c>
      <c r="L4026" s="1638">
        <v>5</v>
      </c>
      <c r="M4026" s="365" t="s">
        <v>6359</v>
      </c>
      <c r="N4026" s="366">
        <v>1000</v>
      </c>
      <c r="O4026" s="881">
        <v>1000</v>
      </c>
      <c r="P4026" s="373" t="s">
        <v>3803</v>
      </c>
    </row>
    <row r="4027" spans="1:16" ht="59.4">
      <c r="A4027" s="576"/>
      <c r="B4027" s="467"/>
      <c r="C4027" s="466"/>
      <c r="D4027" s="331" t="s">
        <v>6361</v>
      </c>
      <c r="E4027" s="339" t="s">
        <v>23</v>
      </c>
      <c r="F4027" s="210" t="s">
        <v>24</v>
      </c>
      <c r="G4027" s="331" t="s">
        <v>6355</v>
      </c>
      <c r="H4027" s="210" t="s">
        <v>6356</v>
      </c>
      <c r="I4027" s="332" t="s">
        <v>35</v>
      </c>
      <c r="J4027" s="332" t="s">
        <v>4741</v>
      </c>
      <c r="K4027" s="331" t="s">
        <v>6357</v>
      </c>
      <c r="L4027" s="1638">
        <v>2</v>
      </c>
      <c r="M4027" s="365" t="s">
        <v>6362</v>
      </c>
      <c r="N4027" s="366">
        <v>2000</v>
      </c>
      <c r="O4027" s="881">
        <v>2000</v>
      </c>
      <c r="P4027" s="373" t="s">
        <v>6305</v>
      </c>
    </row>
    <row r="4028" spans="1:16" ht="59.4">
      <c r="A4028" s="576"/>
      <c r="B4028" s="467"/>
      <c r="C4028" s="466"/>
      <c r="D4028" s="767" t="s">
        <v>6363</v>
      </c>
      <c r="E4028" s="2094" t="s">
        <v>23</v>
      </c>
      <c r="F4028" s="210" t="s">
        <v>24</v>
      </c>
      <c r="G4028" s="331" t="s">
        <v>71</v>
      </c>
      <c r="H4028" s="210" t="s">
        <v>6351</v>
      </c>
      <c r="I4028" s="332" t="s">
        <v>35</v>
      </c>
      <c r="J4028" s="332" t="s">
        <v>6352</v>
      </c>
      <c r="K4028" s="331" t="s">
        <v>723</v>
      </c>
      <c r="L4028" s="1638">
        <v>6</v>
      </c>
      <c r="M4028" s="365" t="s">
        <v>6364</v>
      </c>
      <c r="N4028" s="366">
        <v>2000</v>
      </c>
      <c r="O4028" s="900">
        <v>8000</v>
      </c>
      <c r="P4028" s="373" t="s">
        <v>3803</v>
      </c>
    </row>
    <row r="4029" spans="1:16" ht="59.4">
      <c r="A4029" s="576"/>
      <c r="B4029" s="467"/>
      <c r="C4029" s="466"/>
      <c r="D4029" s="767"/>
      <c r="E4029" s="2094"/>
      <c r="F4029" s="210" t="s">
        <v>24</v>
      </c>
      <c r="G4029" s="331" t="s">
        <v>6355</v>
      </c>
      <c r="H4029" s="210" t="s">
        <v>6356</v>
      </c>
      <c r="I4029" s="332" t="s">
        <v>35</v>
      </c>
      <c r="J4029" s="332" t="s">
        <v>4741</v>
      </c>
      <c r="K4029" s="331" t="s">
        <v>6357</v>
      </c>
      <c r="L4029" s="1638">
        <v>2</v>
      </c>
      <c r="M4029" s="365" t="s">
        <v>6362</v>
      </c>
      <c r="N4029" s="366">
        <v>2000</v>
      </c>
      <c r="O4029" s="900"/>
      <c r="P4029" s="373" t="s">
        <v>3803</v>
      </c>
    </row>
    <row r="4030" spans="1:16" ht="59.4">
      <c r="A4030" s="577"/>
      <c r="B4030" s="467"/>
      <c r="C4030" s="466"/>
      <c r="D4030" s="767"/>
      <c r="E4030" s="2094"/>
      <c r="F4030" s="210" t="s">
        <v>24</v>
      </c>
      <c r="G4030" s="331" t="s">
        <v>6365</v>
      </c>
      <c r="H4030" s="210" t="s">
        <v>6366</v>
      </c>
      <c r="I4030" s="332" t="s">
        <v>35</v>
      </c>
      <c r="J4030" s="332" t="s">
        <v>6367</v>
      </c>
      <c r="K4030" s="331" t="s">
        <v>6368</v>
      </c>
      <c r="L4030" s="1638">
        <v>2</v>
      </c>
      <c r="M4030" s="365" t="s">
        <v>6369</v>
      </c>
      <c r="N4030" s="366">
        <v>4000</v>
      </c>
      <c r="O4030" s="900"/>
      <c r="P4030" s="373" t="s">
        <v>3803</v>
      </c>
    </row>
    <row r="4031" spans="1:16" ht="59.4">
      <c r="A4031" s="655" t="s">
        <v>6298</v>
      </c>
      <c r="B4031" s="751" t="s">
        <v>118</v>
      </c>
      <c r="C4031" s="655" t="s">
        <v>6370</v>
      </c>
      <c r="D4031" s="800" t="s">
        <v>6371</v>
      </c>
      <c r="E4031" s="898" t="s">
        <v>17</v>
      </c>
      <c r="F4031" s="210" t="s">
        <v>15</v>
      </c>
      <c r="G4031" s="331" t="s">
        <v>781</v>
      </c>
      <c r="H4031" s="210" t="s">
        <v>6312</v>
      </c>
      <c r="I4031" s="332" t="s">
        <v>14</v>
      </c>
      <c r="J4031" s="332" t="s">
        <v>6372</v>
      </c>
      <c r="K4031" s="331" t="s">
        <v>6373</v>
      </c>
      <c r="L4031" s="951">
        <v>4</v>
      </c>
      <c r="M4031" s="353" t="s">
        <v>6374</v>
      </c>
      <c r="N4031" s="366">
        <v>6000</v>
      </c>
      <c r="O4031" s="900">
        <v>14000</v>
      </c>
      <c r="P4031" s="373" t="s">
        <v>3803</v>
      </c>
    </row>
    <row r="4032" spans="1:16" ht="59.4">
      <c r="A4032" s="592"/>
      <c r="B4032" s="558"/>
      <c r="C4032" s="592"/>
      <c r="D4032" s="801"/>
      <c r="E4032" s="1439"/>
      <c r="F4032" s="210" t="s">
        <v>15</v>
      </c>
      <c r="G4032" s="331" t="s">
        <v>6311</v>
      </c>
      <c r="H4032" s="210" t="s">
        <v>6319</v>
      </c>
      <c r="I4032" s="332" t="s">
        <v>14</v>
      </c>
      <c r="J4032" s="332" t="s">
        <v>6320</v>
      </c>
      <c r="K4032" s="331" t="s">
        <v>6375</v>
      </c>
      <c r="L4032" s="951">
        <v>2</v>
      </c>
      <c r="M4032" s="353" t="s">
        <v>6376</v>
      </c>
      <c r="N4032" s="366">
        <v>4000</v>
      </c>
      <c r="O4032" s="900"/>
      <c r="P4032" s="373" t="s">
        <v>3803</v>
      </c>
    </row>
    <row r="4033" spans="1:16" ht="59.4">
      <c r="A4033" s="592"/>
      <c r="B4033" s="558"/>
      <c r="C4033" s="592"/>
      <c r="D4033" s="801"/>
      <c r="E4033" s="1439"/>
      <c r="F4033" s="210" t="s">
        <v>15</v>
      </c>
      <c r="G4033" s="331" t="s">
        <v>6329</v>
      </c>
      <c r="H4033" s="210" t="s">
        <v>6377</v>
      </c>
      <c r="I4033" s="332" t="s">
        <v>14</v>
      </c>
      <c r="J4033" s="332" t="s">
        <v>6372</v>
      </c>
      <c r="K4033" s="331" t="s">
        <v>6378</v>
      </c>
      <c r="L4033" s="951">
        <v>2</v>
      </c>
      <c r="M4033" s="353" t="s">
        <v>6379</v>
      </c>
      <c r="N4033" s="366">
        <v>4000</v>
      </c>
      <c r="O4033" s="900"/>
      <c r="P4033" s="373" t="s">
        <v>3803</v>
      </c>
    </row>
    <row r="4034" spans="1:16" ht="59.4">
      <c r="A4034" s="592"/>
      <c r="B4034" s="558"/>
      <c r="C4034" s="592"/>
      <c r="D4034" s="800" t="s">
        <v>6380</v>
      </c>
      <c r="E4034" s="898" t="s">
        <v>12</v>
      </c>
      <c r="F4034" s="210" t="s">
        <v>15</v>
      </c>
      <c r="G4034" s="331" t="s">
        <v>781</v>
      </c>
      <c r="H4034" s="210" t="s">
        <v>6317</v>
      </c>
      <c r="I4034" s="332" t="s">
        <v>14</v>
      </c>
      <c r="J4034" s="332" t="s">
        <v>1181</v>
      </c>
      <c r="K4034" s="331" t="s">
        <v>6373</v>
      </c>
      <c r="L4034" s="951">
        <v>5</v>
      </c>
      <c r="M4034" s="353"/>
      <c r="N4034" s="366">
        <v>3000</v>
      </c>
      <c r="O4034" s="900">
        <v>6000</v>
      </c>
      <c r="P4034" s="373" t="s">
        <v>3803</v>
      </c>
    </row>
    <row r="4035" spans="1:16" ht="59.4">
      <c r="A4035" s="592"/>
      <c r="B4035" s="558"/>
      <c r="C4035" s="592"/>
      <c r="D4035" s="801"/>
      <c r="E4035" s="1439"/>
      <c r="F4035" s="210" t="s">
        <v>15</v>
      </c>
      <c r="G4035" s="331" t="s">
        <v>6329</v>
      </c>
      <c r="H4035" s="210" t="s">
        <v>6317</v>
      </c>
      <c r="I4035" s="332" t="s">
        <v>14</v>
      </c>
      <c r="J4035" s="332" t="s">
        <v>1181</v>
      </c>
      <c r="K4035" s="331" t="s">
        <v>6378</v>
      </c>
      <c r="L4035" s="951">
        <v>3</v>
      </c>
      <c r="M4035" s="353"/>
      <c r="N4035" s="366">
        <v>3000</v>
      </c>
      <c r="O4035" s="900"/>
      <c r="P4035" s="373" t="s">
        <v>3803</v>
      </c>
    </row>
    <row r="4036" spans="1:16" ht="59.4">
      <c r="A4036" s="592"/>
      <c r="B4036" s="558"/>
      <c r="C4036" s="592"/>
      <c r="D4036" s="800" t="s">
        <v>6376</v>
      </c>
      <c r="E4036" s="898" t="s">
        <v>12</v>
      </c>
      <c r="F4036" s="210" t="s">
        <v>15</v>
      </c>
      <c r="G4036" s="331" t="s">
        <v>781</v>
      </c>
      <c r="H4036" s="210" t="s">
        <v>6317</v>
      </c>
      <c r="I4036" s="332" t="s">
        <v>14</v>
      </c>
      <c r="J4036" s="332" t="s">
        <v>1181</v>
      </c>
      <c r="K4036" s="331" t="s">
        <v>6373</v>
      </c>
      <c r="L4036" s="951">
        <v>5</v>
      </c>
      <c r="M4036" s="353"/>
      <c r="N4036" s="1095">
        <v>3000</v>
      </c>
      <c r="O4036" s="2314">
        <v>10000</v>
      </c>
      <c r="P4036" s="373" t="s">
        <v>3803</v>
      </c>
    </row>
    <row r="4037" spans="1:16" ht="59.4">
      <c r="A4037" s="592"/>
      <c r="B4037" s="558"/>
      <c r="C4037" s="592"/>
      <c r="D4037" s="801"/>
      <c r="E4037" s="1439"/>
      <c r="F4037" s="210" t="s">
        <v>15</v>
      </c>
      <c r="G4037" s="331" t="s">
        <v>6329</v>
      </c>
      <c r="H4037" s="210" t="s">
        <v>6317</v>
      </c>
      <c r="I4037" s="332" t="s">
        <v>14</v>
      </c>
      <c r="J4037" s="332" t="s">
        <v>1181</v>
      </c>
      <c r="K4037" s="331" t="s">
        <v>6378</v>
      </c>
      <c r="L4037" s="951">
        <v>3</v>
      </c>
      <c r="M4037" s="353"/>
      <c r="N4037" s="1095">
        <v>3000</v>
      </c>
      <c r="O4037" s="2314"/>
      <c r="P4037" s="373" t="s">
        <v>3803</v>
      </c>
    </row>
    <row r="4038" spans="1:16" ht="59.4">
      <c r="A4038" s="592"/>
      <c r="B4038" s="558"/>
      <c r="C4038" s="592"/>
      <c r="D4038" s="801"/>
      <c r="E4038" s="1439"/>
      <c r="F4038" s="210" t="s">
        <v>15</v>
      </c>
      <c r="G4038" s="331" t="s">
        <v>6311</v>
      </c>
      <c r="H4038" s="210" t="s">
        <v>6319</v>
      </c>
      <c r="I4038" s="332" t="s">
        <v>14</v>
      </c>
      <c r="J4038" s="332" t="s">
        <v>6320</v>
      </c>
      <c r="K4038" s="331" t="s">
        <v>6375</v>
      </c>
      <c r="L4038" s="951">
        <v>2</v>
      </c>
      <c r="M4038" s="353"/>
      <c r="N4038" s="1095">
        <v>4000</v>
      </c>
      <c r="O4038" s="2314"/>
      <c r="P4038" s="373" t="s">
        <v>3803</v>
      </c>
    </row>
    <row r="4039" spans="1:16" ht="59.4">
      <c r="A4039" s="592"/>
      <c r="B4039" s="558"/>
      <c r="C4039" s="592"/>
      <c r="D4039" s="800" t="s">
        <v>6379</v>
      </c>
      <c r="E4039" s="898" t="s">
        <v>12</v>
      </c>
      <c r="F4039" s="210" t="s">
        <v>15</v>
      </c>
      <c r="G4039" s="331" t="s">
        <v>6329</v>
      </c>
      <c r="H4039" s="210" t="s">
        <v>6377</v>
      </c>
      <c r="I4039" s="332" t="s">
        <v>14</v>
      </c>
      <c r="J4039" s="332" t="s">
        <v>6372</v>
      </c>
      <c r="K4039" s="331" t="s">
        <v>6378</v>
      </c>
      <c r="L4039" s="951">
        <v>2</v>
      </c>
      <c r="M4039" s="353"/>
      <c r="N4039" s="1095">
        <v>4000</v>
      </c>
      <c r="O4039" s="2314">
        <v>8000</v>
      </c>
      <c r="P4039" s="373" t="s">
        <v>3803</v>
      </c>
    </row>
    <row r="4040" spans="1:16" ht="59.4">
      <c r="A4040" s="592"/>
      <c r="B4040" s="558"/>
      <c r="C4040" s="592"/>
      <c r="D4040" s="801"/>
      <c r="E4040" s="1439"/>
      <c r="F4040" s="210" t="s">
        <v>15</v>
      </c>
      <c r="G4040" s="331" t="s">
        <v>6311</v>
      </c>
      <c r="H4040" s="210" t="s">
        <v>6381</v>
      </c>
      <c r="I4040" s="332" t="s">
        <v>14</v>
      </c>
      <c r="J4040" s="332" t="s">
        <v>6382</v>
      </c>
      <c r="K4040" s="331" t="s">
        <v>6375</v>
      </c>
      <c r="L4040" s="951">
        <v>2</v>
      </c>
      <c r="M4040" s="353"/>
      <c r="N4040" s="1095">
        <v>4000</v>
      </c>
      <c r="O4040" s="2314"/>
      <c r="P4040" s="373" t="s">
        <v>3803</v>
      </c>
    </row>
    <row r="4041" spans="1:16" ht="59.4">
      <c r="A4041" s="592"/>
      <c r="B4041" s="558"/>
      <c r="C4041" s="592"/>
      <c r="D4041" s="800" t="s">
        <v>6374</v>
      </c>
      <c r="E4041" s="898" t="s">
        <v>12</v>
      </c>
      <c r="F4041" s="210" t="s">
        <v>15</v>
      </c>
      <c r="G4041" s="331" t="s">
        <v>781</v>
      </c>
      <c r="H4041" s="210" t="s">
        <v>6312</v>
      </c>
      <c r="I4041" s="332" t="s">
        <v>14</v>
      </c>
      <c r="J4041" s="332" t="s">
        <v>6372</v>
      </c>
      <c r="K4041" s="331" t="s">
        <v>6373</v>
      </c>
      <c r="L4041" s="951">
        <v>4</v>
      </c>
      <c r="M4041" s="866"/>
      <c r="N4041" s="1095">
        <v>6000</v>
      </c>
      <c r="O4041" s="2314">
        <v>10000</v>
      </c>
      <c r="P4041" s="373" t="s">
        <v>3803</v>
      </c>
    </row>
    <row r="4042" spans="1:16" ht="59.4">
      <c r="A4042" s="593"/>
      <c r="B4042" s="559"/>
      <c r="C4042" s="593"/>
      <c r="D4042" s="801"/>
      <c r="E4042" s="1439"/>
      <c r="F4042" s="210" t="s">
        <v>24</v>
      </c>
      <c r="G4042" s="331" t="s">
        <v>6383</v>
      </c>
      <c r="H4042" s="210" t="s">
        <v>6384</v>
      </c>
      <c r="I4042" s="332" t="s">
        <v>35</v>
      </c>
      <c r="J4042" s="332" t="s">
        <v>6385</v>
      </c>
      <c r="K4042" s="331" t="s">
        <v>6378</v>
      </c>
      <c r="L4042" s="951">
        <v>2</v>
      </c>
      <c r="M4042" s="866"/>
      <c r="N4042" s="1095">
        <v>4000</v>
      </c>
      <c r="O4042" s="2314"/>
      <c r="P4042" s="373" t="s">
        <v>3803</v>
      </c>
    </row>
    <row r="4043" spans="1:16" ht="39.6">
      <c r="A4043" s="750" t="s">
        <v>6386</v>
      </c>
      <c r="B4043" s="467" t="s">
        <v>22</v>
      </c>
      <c r="C4043" s="466" t="s">
        <v>6387</v>
      </c>
      <c r="D4043" s="1331" t="s">
        <v>6388</v>
      </c>
      <c r="E4043" s="2095" t="s">
        <v>6389</v>
      </c>
      <c r="F4043" s="310" t="s">
        <v>24</v>
      </c>
      <c r="G4043" s="1778" t="s">
        <v>6390</v>
      </c>
      <c r="H4043" s="311" t="s">
        <v>6391</v>
      </c>
      <c r="I4043" s="1057" t="s">
        <v>35</v>
      </c>
      <c r="J4043" s="1055" t="s">
        <v>6392</v>
      </c>
      <c r="K4043" s="1055" t="s">
        <v>6393</v>
      </c>
      <c r="L4043" s="1639">
        <v>1</v>
      </c>
      <c r="M4043" s="1720" t="s">
        <v>6394</v>
      </c>
      <c r="N4043" s="1095">
        <v>500</v>
      </c>
      <c r="O4043" s="2314">
        <v>4500</v>
      </c>
      <c r="P4043" s="897" t="s">
        <v>6316</v>
      </c>
    </row>
    <row r="4044" spans="1:16" ht="39.6">
      <c r="A4044" s="576"/>
      <c r="B4044" s="467"/>
      <c r="C4044" s="466"/>
      <c r="D4044" s="1331"/>
      <c r="E4044" s="2095"/>
      <c r="F4044" s="312" t="s">
        <v>6395</v>
      </c>
      <c r="G4044" s="1778" t="s">
        <v>6396</v>
      </c>
      <c r="H4044" s="312" t="s">
        <v>6397</v>
      </c>
      <c r="I4044" s="1058" t="s">
        <v>6398</v>
      </c>
      <c r="J4044" s="1056"/>
      <c r="K4044" s="1056" t="s">
        <v>6399</v>
      </c>
      <c r="L4044" s="1639">
        <v>1</v>
      </c>
      <c r="M4044" s="1720" t="s">
        <v>6394</v>
      </c>
      <c r="N4044" s="1095">
        <v>0</v>
      </c>
      <c r="O4044" s="2314"/>
      <c r="P4044" s="897" t="s">
        <v>6400</v>
      </c>
    </row>
    <row r="4045" spans="1:16" ht="39.6">
      <c r="A4045" s="576"/>
      <c r="B4045" s="467"/>
      <c r="C4045" s="466"/>
      <c r="D4045" s="1331"/>
      <c r="E4045" s="2095"/>
      <c r="F4045" s="312" t="s">
        <v>6395</v>
      </c>
      <c r="G4045" s="1778" t="s">
        <v>6401</v>
      </c>
      <c r="H4045" s="312" t="s">
        <v>6391</v>
      </c>
      <c r="I4045" s="1058" t="s">
        <v>6398</v>
      </c>
      <c r="J4045" s="1056"/>
      <c r="K4045" s="1056" t="s">
        <v>6402</v>
      </c>
      <c r="L4045" s="1639">
        <v>1</v>
      </c>
      <c r="M4045" s="1720" t="s">
        <v>6394</v>
      </c>
      <c r="N4045" s="1095">
        <v>0</v>
      </c>
      <c r="O4045" s="2314"/>
      <c r="P4045" s="897" t="s">
        <v>6403</v>
      </c>
    </row>
    <row r="4046" spans="1:16" ht="59.4">
      <c r="A4046" s="576"/>
      <c r="B4046" s="467"/>
      <c r="C4046" s="466"/>
      <c r="D4046" s="1331"/>
      <c r="E4046" s="2095"/>
      <c r="F4046" s="312" t="s">
        <v>6395</v>
      </c>
      <c r="G4046" s="1778" t="s">
        <v>6404</v>
      </c>
      <c r="H4046" s="312" t="s">
        <v>6405</v>
      </c>
      <c r="I4046" s="1058" t="s">
        <v>6398</v>
      </c>
      <c r="J4046" s="1056"/>
      <c r="K4046" s="1056" t="s">
        <v>6406</v>
      </c>
      <c r="L4046" s="1639">
        <v>2</v>
      </c>
      <c r="M4046" s="1720" t="s">
        <v>6394</v>
      </c>
      <c r="N4046" s="1095">
        <v>4000</v>
      </c>
      <c r="O4046" s="2314"/>
      <c r="P4046" s="897" t="s">
        <v>3803</v>
      </c>
    </row>
    <row r="4047" spans="1:16" ht="39.6">
      <c r="A4047" s="576"/>
      <c r="B4047" s="467"/>
      <c r="C4047" s="466"/>
      <c r="D4047" s="1331"/>
      <c r="E4047" s="2095"/>
      <c r="F4047" s="312" t="s">
        <v>6395</v>
      </c>
      <c r="G4047" s="1778" t="s">
        <v>6407</v>
      </c>
      <c r="H4047" s="312" t="s">
        <v>6391</v>
      </c>
      <c r="I4047" s="1058" t="s">
        <v>6398</v>
      </c>
      <c r="J4047" s="1056"/>
      <c r="K4047" s="1056" t="s">
        <v>6408</v>
      </c>
      <c r="L4047" s="1639">
        <v>1</v>
      </c>
      <c r="M4047" s="1720" t="s">
        <v>6394</v>
      </c>
      <c r="N4047" s="1095">
        <v>0</v>
      </c>
      <c r="O4047" s="2314"/>
      <c r="P4047" s="897" t="s">
        <v>6400</v>
      </c>
    </row>
    <row r="4048" spans="1:16" ht="39.6">
      <c r="A4048" s="576"/>
      <c r="B4048" s="467"/>
      <c r="C4048" s="466"/>
      <c r="D4048" s="1331" t="s">
        <v>6394</v>
      </c>
      <c r="E4048" s="2095" t="s">
        <v>28</v>
      </c>
      <c r="F4048" s="310" t="s">
        <v>24</v>
      </c>
      <c r="G4048" s="1055" t="s">
        <v>6390</v>
      </c>
      <c r="H4048" s="311" t="s">
        <v>6391</v>
      </c>
      <c r="I4048" s="1057" t="s">
        <v>35</v>
      </c>
      <c r="J4048" s="1057" t="s">
        <v>6392</v>
      </c>
      <c r="K4048" s="1057" t="s">
        <v>6393</v>
      </c>
      <c r="L4048" s="1639">
        <v>1</v>
      </c>
      <c r="M4048" s="353"/>
      <c r="N4048" s="1095">
        <v>500</v>
      </c>
      <c r="O4048" s="2314">
        <v>4500</v>
      </c>
      <c r="P4048" s="897" t="s">
        <v>6409</v>
      </c>
    </row>
    <row r="4049" spans="1:16" ht="39.6">
      <c r="A4049" s="576"/>
      <c r="B4049" s="467"/>
      <c r="C4049" s="466"/>
      <c r="D4049" s="1331"/>
      <c r="E4049" s="2095"/>
      <c r="F4049" s="312" t="s">
        <v>6395</v>
      </c>
      <c r="G4049" s="1056" t="s">
        <v>6396</v>
      </c>
      <c r="H4049" s="312" t="s">
        <v>6397</v>
      </c>
      <c r="I4049" s="1058" t="s">
        <v>6398</v>
      </c>
      <c r="J4049" s="1058"/>
      <c r="K4049" s="1058" t="s">
        <v>6399</v>
      </c>
      <c r="L4049" s="1639">
        <v>1</v>
      </c>
      <c r="M4049" s="353"/>
      <c r="N4049" s="1095">
        <v>0</v>
      </c>
      <c r="O4049" s="2314"/>
      <c r="P4049" s="897" t="s">
        <v>6400</v>
      </c>
    </row>
    <row r="4050" spans="1:16" ht="39.6">
      <c r="A4050" s="576"/>
      <c r="B4050" s="467"/>
      <c r="C4050" s="466"/>
      <c r="D4050" s="1331"/>
      <c r="E4050" s="2095"/>
      <c r="F4050" s="312" t="s">
        <v>6395</v>
      </c>
      <c r="G4050" s="1056" t="s">
        <v>6401</v>
      </c>
      <c r="H4050" s="312" t="s">
        <v>6391</v>
      </c>
      <c r="I4050" s="1058" t="s">
        <v>6398</v>
      </c>
      <c r="J4050" s="1058"/>
      <c r="K4050" s="1058" t="s">
        <v>6402</v>
      </c>
      <c r="L4050" s="1639">
        <v>1</v>
      </c>
      <c r="M4050" s="353"/>
      <c r="N4050" s="1095">
        <v>0</v>
      </c>
      <c r="O4050" s="2314"/>
      <c r="P4050" s="897" t="s">
        <v>6403</v>
      </c>
    </row>
    <row r="4051" spans="1:16" ht="59.4">
      <c r="A4051" s="576"/>
      <c r="B4051" s="467"/>
      <c r="C4051" s="466"/>
      <c r="D4051" s="1331"/>
      <c r="E4051" s="2095"/>
      <c r="F4051" s="312" t="s">
        <v>6395</v>
      </c>
      <c r="G4051" s="1056" t="s">
        <v>6404</v>
      </c>
      <c r="H4051" s="312" t="s">
        <v>6405</v>
      </c>
      <c r="I4051" s="1058" t="s">
        <v>6398</v>
      </c>
      <c r="J4051" s="1058"/>
      <c r="K4051" s="1058" t="s">
        <v>6406</v>
      </c>
      <c r="L4051" s="1639">
        <v>2</v>
      </c>
      <c r="M4051" s="353"/>
      <c r="N4051" s="1095">
        <v>4000</v>
      </c>
      <c r="O4051" s="2314"/>
      <c r="P4051" s="897" t="s">
        <v>3803</v>
      </c>
    </row>
    <row r="4052" spans="1:16" ht="39.6">
      <c r="A4052" s="577"/>
      <c r="B4052" s="467"/>
      <c r="C4052" s="466"/>
      <c r="D4052" s="1331"/>
      <c r="E4052" s="2095"/>
      <c r="F4052" s="312" t="s">
        <v>6395</v>
      </c>
      <c r="G4052" s="1056" t="s">
        <v>6407</v>
      </c>
      <c r="H4052" s="312" t="s">
        <v>6391</v>
      </c>
      <c r="I4052" s="1058" t="s">
        <v>6398</v>
      </c>
      <c r="J4052" s="1058"/>
      <c r="K4052" s="1058" t="s">
        <v>6408</v>
      </c>
      <c r="L4052" s="1639">
        <v>1</v>
      </c>
      <c r="M4052" s="353"/>
      <c r="N4052" s="1095">
        <v>0</v>
      </c>
      <c r="O4052" s="2314"/>
      <c r="P4052" s="897" t="s">
        <v>6400</v>
      </c>
    </row>
    <row r="4053" spans="1:16" ht="59.4">
      <c r="A4053" s="752" t="s">
        <v>6386</v>
      </c>
      <c r="B4053" s="754" t="s">
        <v>74</v>
      </c>
      <c r="C4053" s="826" t="s">
        <v>6410</v>
      </c>
      <c r="D4053" s="921" t="s">
        <v>6411</v>
      </c>
      <c r="E4053" s="1792" t="s">
        <v>28</v>
      </c>
      <c r="F4053" s="7" t="s">
        <v>32</v>
      </c>
      <c r="G4053" s="964" t="s">
        <v>6412</v>
      </c>
      <c r="H4053" s="7" t="s">
        <v>6413</v>
      </c>
      <c r="I4053" s="928" t="s">
        <v>35</v>
      </c>
      <c r="J4053" s="928" t="s">
        <v>329</v>
      </c>
      <c r="K4053" s="964" t="s">
        <v>6414</v>
      </c>
      <c r="L4053" s="1116">
        <v>1</v>
      </c>
      <c r="M4053" s="353"/>
      <c r="N4053" s="366">
        <v>500</v>
      </c>
      <c r="O4053" s="900">
        <v>4500</v>
      </c>
      <c r="P4053" s="897" t="s">
        <v>3803</v>
      </c>
    </row>
    <row r="4054" spans="1:16" ht="39.6">
      <c r="A4054" s="753"/>
      <c r="B4054" s="755"/>
      <c r="C4054" s="548"/>
      <c r="D4054" s="921"/>
      <c r="E4054" s="1792"/>
      <c r="F4054" s="7" t="s">
        <v>24</v>
      </c>
      <c r="G4054" s="964" t="s">
        <v>6415</v>
      </c>
      <c r="H4054" s="7" t="s">
        <v>6416</v>
      </c>
      <c r="I4054" s="928" t="s">
        <v>35</v>
      </c>
      <c r="J4054" s="928" t="s">
        <v>474</v>
      </c>
      <c r="K4054" s="964" t="s">
        <v>6417</v>
      </c>
      <c r="L4054" s="1116">
        <v>2</v>
      </c>
      <c r="M4054" s="353"/>
      <c r="N4054" s="366">
        <v>4000</v>
      </c>
      <c r="O4054" s="900"/>
      <c r="P4054" s="897" t="s">
        <v>3803</v>
      </c>
    </row>
    <row r="4055" spans="1:16" ht="79.2">
      <c r="A4055" s="750" t="s">
        <v>6418</v>
      </c>
      <c r="B4055" s="751" t="s">
        <v>22</v>
      </c>
      <c r="C4055" s="496" t="s">
        <v>6419</v>
      </c>
      <c r="D4055" s="1326" t="s">
        <v>6419</v>
      </c>
      <c r="E4055" s="2081" t="s">
        <v>12</v>
      </c>
      <c r="F4055" s="210" t="s">
        <v>15</v>
      </c>
      <c r="G4055" s="331" t="s">
        <v>20</v>
      </c>
      <c r="H4055" s="210" t="s">
        <v>6420</v>
      </c>
      <c r="I4055" s="331" t="s">
        <v>54</v>
      </c>
      <c r="J4055" s="331" t="s">
        <v>1059</v>
      </c>
      <c r="K4055" s="331" t="s">
        <v>1060</v>
      </c>
      <c r="L4055" s="886">
        <v>3</v>
      </c>
      <c r="M4055" s="353"/>
      <c r="N4055" s="366">
        <v>0</v>
      </c>
      <c r="O4055" s="900">
        <v>0</v>
      </c>
      <c r="P4055" s="897" t="s">
        <v>6421</v>
      </c>
    </row>
    <row r="4056" spans="1:16" ht="39.6">
      <c r="A4056" s="576"/>
      <c r="B4056" s="558"/>
      <c r="C4056" s="497"/>
      <c r="D4056" s="726"/>
      <c r="E4056" s="1439"/>
      <c r="F4056" s="210" t="s">
        <v>15</v>
      </c>
      <c r="G4056" s="277" t="s">
        <v>6422</v>
      </c>
      <c r="H4056" s="207" t="s">
        <v>6423</v>
      </c>
      <c r="I4056" s="331" t="s">
        <v>14</v>
      </c>
      <c r="J4056" s="277" t="s">
        <v>147</v>
      </c>
      <c r="K4056" s="331" t="s">
        <v>6424</v>
      </c>
      <c r="L4056" s="1572">
        <v>6</v>
      </c>
      <c r="M4056" s="353"/>
      <c r="N4056" s="366">
        <v>0</v>
      </c>
      <c r="O4056" s="900"/>
      <c r="P4056" s="897" t="s">
        <v>6425</v>
      </c>
    </row>
    <row r="4057" spans="1:16" ht="55.05" customHeight="1">
      <c r="A4057" s="577"/>
      <c r="B4057" s="559"/>
      <c r="C4057" s="523"/>
      <c r="D4057" s="727"/>
      <c r="E4057" s="1440"/>
      <c r="F4057" s="210" t="s">
        <v>15</v>
      </c>
      <c r="G4057" s="277" t="s">
        <v>6426</v>
      </c>
      <c r="H4057" s="207" t="s">
        <v>6423</v>
      </c>
      <c r="I4057" s="331" t="s">
        <v>14</v>
      </c>
      <c r="J4057" s="277" t="s">
        <v>1607</v>
      </c>
      <c r="K4057" s="331" t="s">
        <v>6427</v>
      </c>
      <c r="L4057" s="1572">
        <v>6</v>
      </c>
      <c r="M4057" s="353"/>
      <c r="N4057" s="366">
        <v>0</v>
      </c>
      <c r="O4057" s="900"/>
      <c r="P4057" s="897" t="s">
        <v>6403</v>
      </c>
    </row>
    <row r="4058" spans="1:16" ht="79.2">
      <c r="A4058" s="217" t="s">
        <v>6418</v>
      </c>
      <c r="B4058" s="206" t="s">
        <v>74</v>
      </c>
      <c r="C4058" s="230" t="s">
        <v>6428</v>
      </c>
      <c r="D4058" s="453" t="s">
        <v>6428</v>
      </c>
      <c r="E4058" s="2012" t="s">
        <v>28</v>
      </c>
      <c r="F4058" s="207" t="s">
        <v>24</v>
      </c>
      <c r="G4058" s="277" t="s">
        <v>25</v>
      </c>
      <c r="H4058" s="207" t="s">
        <v>6420</v>
      </c>
      <c r="I4058" s="234" t="s">
        <v>29</v>
      </c>
      <c r="J4058" s="234" t="s">
        <v>5003</v>
      </c>
      <c r="K4058" s="277" t="s">
        <v>6429</v>
      </c>
      <c r="L4058" s="1571">
        <v>3</v>
      </c>
      <c r="M4058" s="353"/>
      <c r="N4058" s="366">
        <v>0</v>
      </c>
      <c r="O4058" s="881">
        <v>0</v>
      </c>
      <c r="P4058" s="897" t="s">
        <v>6421</v>
      </c>
    </row>
    <row r="4059" spans="1:16" ht="59.4">
      <c r="A4059" s="750" t="s">
        <v>6418</v>
      </c>
      <c r="B4059" s="751" t="s">
        <v>89</v>
      </c>
      <c r="C4059" s="465" t="s">
        <v>6430</v>
      </c>
      <c r="D4059" s="331" t="s">
        <v>6431</v>
      </c>
      <c r="E4059" s="339" t="s">
        <v>12</v>
      </c>
      <c r="F4059" s="210" t="s">
        <v>48</v>
      </c>
      <c r="G4059" s="331" t="s">
        <v>6432</v>
      </c>
      <c r="H4059" s="210" t="s">
        <v>6433</v>
      </c>
      <c r="I4059" s="331" t="s">
        <v>14</v>
      </c>
      <c r="J4059" s="331" t="s">
        <v>186</v>
      </c>
      <c r="K4059" s="331" t="s">
        <v>88</v>
      </c>
      <c r="L4059" s="886">
        <v>1</v>
      </c>
      <c r="M4059" s="353"/>
      <c r="N4059" s="366">
        <v>0</v>
      </c>
      <c r="O4059" s="881">
        <v>0</v>
      </c>
      <c r="P4059" s="897" t="s">
        <v>6434</v>
      </c>
    </row>
    <row r="4060" spans="1:16" ht="59.4">
      <c r="A4060" s="577"/>
      <c r="B4060" s="559"/>
      <c r="C4060" s="465"/>
      <c r="D4060" s="331" t="s">
        <v>6435</v>
      </c>
      <c r="E4060" s="339" t="s">
        <v>17</v>
      </c>
      <c r="F4060" s="210" t="s">
        <v>48</v>
      </c>
      <c r="G4060" s="331" t="s">
        <v>6432</v>
      </c>
      <c r="H4060" s="210" t="s">
        <v>6433</v>
      </c>
      <c r="I4060" s="331" t="s">
        <v>14</v>
      </c>
      <c r="J4060" s="331" t="s">
        <v>186</v>
      </c>
      <c r="K4060" s="331" t="s">
        <v>88</v>
      </c>
      <c r="L4060" s="886">
        <v>1</v>
      </c>
      <c r="M4060" s="353" t="s">
        <v>6431</v>
      </c>
      <c r="N4060" s="366">
        <v>0</v>
      </c>
      <c r="O4060" s="881">
        <v>0</v>
      </c>
      <c r="P4060" s="897" t="s">
        <v>6436</v>
      </c>
    </row>
    <row r="4061" spans="1:16" ht="79.2">
      <c r="A4061" s="750" t="s">
        <v>6418</v>
      </c>
      <c r="B4061" s="751" t="s">
        <v>118</v>
      </c>
      <c r="C4061" s="496" t="s">
        <v>6437</v>
      </c>
      <c r="D4061" s="817" t="s">
        <v>6437</v>
      </c>
      <c r="E4061" s="898" t="s">
        <v>17</v>
      </c>
      <c r="F4061" s="210" t="s">
        <v>15</v>
      </c>
      <c r="G4061" s="331" t="s">
        <v>20</v>
      </c>
      <c r="H4061" s="210" t="s">
        <v>6420</v>
      </c>
      <c r="I4061" s="331" t="s">
        <v>54</v>
      </c>
      <c r="J4061" s="331" t="s">
        <v>1059</v>
      </c>
      <c r="K4061" s="331" t="s">
        <v>1060</v>
      </c>
      <c r="L4061" s="886">
        <v>3</v>
      </c>
      <c r="M4061" s="353" t="s">
        <v>6419</v>
      </c>
      <c r="N4061" s="1095">
        <v>0</v>
      </c>
      <c r="O4061" s="2314">
        <v>0</v>
      </c>
      <c r="P4061" s="897" t="s">
        <v>6421</v>
      </c>
    </row>
    <row r="4062" spans="1:16" ht="99">
      <c r="A4062" s="576"/>
      <c r="B4062" s="558"/>
      <c r="C4062" s="497"/>
      <c r="D4062" s="726"/>
      <c r="E4062" s="1439"/>
      <c r="F4062" s="210" t="s">
        <v>15</v>
      </c>
      <c r="G4062" s="277" t="s">
        <v>6422</v>
      </c>
      <c r="H4062" s="207" t="s">
        <v>6438</v>
      </c>
      <c r="I4062" s="331" t="s">
        <v>54</v>
      </c>
      <c r="J4062" s="277" t="s">
        <v>6307</v>
      </c>
      <c r="K4062" s="331" t="s">
        <v>6424</v>
      </c>
      <c r="L4062" s="886">
        <v>3</v>
      </c>
      <c r="M4062" s="353" t="s">
        <v>6419</v>
      </c>
      <c r="N4062" s="1095">
        <v>0</v>
      </c>
      <c r="O4062" s="2314"/>
      <c r="P4062" s="897" t="s">
        <v>6439</v>
      </c>
    </row>
    <row r="4063" spans="1:16" ht="70.95" customHeight="1">
      <c r="A4063" s="577"/>
      <c r="B4063" s="559"/>
      <c r="C4063" s="523"/>
      <c r="D4063" s="727"/>
      <c r="E4063" s="1440"/>
      <c r="F4063" s="210" t="s">
        <v>15</v>
      </c>
      <c r="G4063" s="277" t="s">
        <v>6426</v>
      </c>
      <c r="H4063" s="207" t="s">
        <v>6423</v>
      </c>
      <c r="I4063" s="331" t="s">
        <v>14</v>
      </c>
      <c r="J4063" s="277" t="s">
        <v>6440</v>
      </c>
      <c r="K4063" s="331" t="s">
        <v>6427</v>
      </c>
      <c r="L4063" s="886">
        <v>2</v>
      </c>
      <c r="M4063" s="353" t="s">
        <v>6419</v>
      </c>
      <c r="N4063" s="1095">
        <v>0</v>
      </c>
      <c r="O4063" s="2314"/>
      <c r="P4063" s="897" t="s">
        <v>6441</v>
      </c>
    </row>
    <row r="4064" spans="1:16" ht="92.55" customHeight="1">
      <c r="A4064" s="750" t="s">
        <v>6418</v>
      </c>
      <c r="B4064" s="751" t="s">
        <v>126</v>
      </c>
      <c r="C4064" s="496" t="s">
        <v>6410</v>
      </c>
      <c r="D4064" s="331" t="s">
        <v>3896</v>
      </c>
      <c r="E4064" s="339" t="s">
        <v>12</v>
      </c>
      <c r="F4064" s="313" t="s">
        <v>32</v>
      </c>
      <c r="G4064" s="888" t="s">
        <v>6442</v>
      </c>
      <c r="H4064" s="314" t="s">
        <v>6443</v>
      </c>
      <c r="I4064" s="1059" t="s">
        <v>35</v>
      </c>
      <c r="J4064" s="1059" t="s">
        <v>334</v>
      </c>
      <c r="K4064" s="331" t="s">
        <v>6444</v>
      </c>
      <c r="L4064" s="1557">
        <v>3</v>
      </c>
      <c r="M4064" s="353"/>
      <c r="N4064" s="1095">
        <v>100</v>
      </c>
      <c r="O4064" s="2236">
        <v>100</v>
      </c>
      <c r="P4064" s="897" t="s">
        <v>3835</v>
      </c>
    </row>
    <row r="4065" spans="1:16" ht="92.55" customHeight="1">
      <c r="A4065" s="577"/>
      <c r="B4065" s="558"/>
      <c r="C4065" s="497"/>
      <c r="D4065" s="342" t="s">
        <v>3897</v>
      </c>
      <c r="E4065" s="341" t="s">
        <v>12</v>
      </c>
      <c r="F4065" s="317" t="s">
        <v>32</v>
      </c>
      <c r="G4065" s="2361" t="s">
        <v>6442</v>
      </c>
      <c r="H4065" s="318" t="s">
        <v>6445</v>
      </c>
      <c r="I4065" s="1060" t="s">
        <v>35</v>
      </c>
      <c r="J4065" s="1060" t="s">
        <v>388</v>
      </c>
      <c r="K4065" s="2355" t="s">
        <v>6444</v>
      </c>
      <c r="L4065" s="1640">
        <v>3</v>
      </c>
      <c r="M4065" s="353"/>
      <c r="N4065" s="1095">
        <v>100</v>
      </c>
      <c r="O4065" s="2236">
        <v>100</v>
      </c>
      <c r="P4065" s="897" t="s">
        <v>3835</v>
      </c>
    </row>
    <row r="4066" spans="1:16" ht="92.55" customHeight="1">
      <c r="A4066" s="217" t="s">
        <v>6446</v>
      </c>
      <c r="B4066" s="213" t="s">
        <v>132</v>
      </c>
      <c r="C4066" s="210" t="s">
        <v>6447</v>
      </c>
      <c r="D4066" s="331" t="s">
        <v>6447</v>
      </c>
      <c r="E4066" s="339" t="s">
        <v>28</v>
      </c>
      <c r="F4066" s="315" t="s">
        <v>24</v>
      </c>
      <c r="G4066" s="888" t="s">
        <v>25</v>
      </c>
      <c r="H4066" s="314" t="s">
        <v>6448</v>
      </c>
      <c r="I4066" s="1059" t="s">
        <v>35</v>
      </c>
      <c r="J4066" s="1059" t="s">
        <v>6449</v>
      </c>
      <c r="K4066" s="331" t="s">
        <v>6450</v>
      </c>
      <c r="L4066" s="1557">
        <v>6</v>
      </c>
      <c r="M4066" s="353"/>
      <c r="N4066" s="1095">
        <v>0</v>
      </c>
      <c r="O4066" s="2236">
        <v>0</v>
      </c>
      <c r="P4066" s="881" t="s">
        <v>6451</v>
      </c>
    </row>
    <row r="4067" spans="1:16" ht="79.2">
      <c r="A4067" s="211" t="s">
        <v>6452</v>
      </c>
      <c r="B4067" s="206" t="s">
        <v>22</v>
      </c>
      <c r="C4067" s="230" t="s">
        <v>6453</v>
      </c>
      <c r="D4067" s="453" t="s">
        <v>6453</v>
      </c>
      <c r="E4067" s="2012" t="s">
        <v>28</v>
      </c>
      <c r="F4067" s="207" t="s">
        <v>24</v>
      </c>
      <c r="G4067" s="277" t="s">
        <v>6454</v>
      </c>
      <c r="H4067" s="207" t="s">
        <v>6455</v>
      </c>
      <c r="I4067" s="277" t="s">
        <v>35</v>
      </c>
      <c r="J4067" s="1234">
        <v>45449</v>
      </c>
      <c r="K4067" s="277" t="s">
        <v>6456</v>
      </c>
      <c r="L4067" s="1572">
        <v>2</v>
      </c>
      <c r="M4067" s="353"/>
      <c r="N4067" s="1095">
        <v>0</v>
      </c>
      <c r="O4067" s="2236">
        <v>0</v>
      </c>
      <c r="P4067" s="897" t="s">
        <v>6457</v>
      </c>
    </row>
    <row r="4068" spans="1:16" ht="79.2">
      <c r="A4068" s="211" t="s">
        <v>6452</v>
      </c>
      <c r="B4068" s="213" t="s">
        <v>74</v>
      </c>
      <c r="C4068" s="306" t="s">
        <v>6458</v>
      </c>
      <c r="D4068" s="452" t="s">
        <v>6458</v>
      </c>
      <c r="E4068" s="340" t="s">
        <v>23</v>
      </c>
      <c r="F4068" s="309" t="s">
        <v>24</v>
      </c>
      <c r="G4068" s="342" t="s">
        <v>6454</v>
      </c>
      <c r="H4068" s="306" t="s">
        <v>6455</v>
      </c>
      <c r="I4068" s="452" t="s">
        <v>35</v>
      </c>
      <c r="J4068" s="1235">
        <v>45449</v>
      </c>
      <c r="K4068" s="452" t="s">
        <v>6456</v>
      </c>
      <c r="L4068" s="1564">
        <v>2</v>
      </c>
      <c r="M4068" s="354" t="s">
        <v>6453</v>
      </c>
      <c r="N4068" s="1095">
        <v>0</v>
      </c>
      <c r="O4068" s="2236">
        <v>0</v>
      </c>
      <c r="P4068" s="897" t="s">
        <v>6457</v>
      </c>
    </row>
    <row r="4069" spans="1:16" ht="59.4">
      <c r="A4069" s="750" t="s">
        <v>6452</v>
      </c>
      <c r="B4069" s="751" t="s">
        <v>89</v>
      </c>
      <c r="C4069" s="763" t="s">
        <v>90</v>
      </c>
      <c r="D4069" s="928" t="s">
        <v>6459</v>
      </c>
      <c r="E4069" s="1797" t="s">
        <v>28</v>
      </c>
      <c r="F4069" s="7" t="s">
        <v>32</v>
      </c>
      <c r="G4069" s="964" t="s">
        <v>6460</v>
      </c>
      <c r="H4069" s="7" t="s">
        <v>6461</v>
      </c>
      <c r="I4069" s="928" t="s">
        <v>35</v>
      </c>
      <c r="J4069" s="964" t="s">
        <v>6462</v>
      </c>
      <c r="K4069" s="964" t="s">
        <v>6463</v>
      </c>
      <c r="L4069" s="1116">
        <v>3</v>
      </c>
      <c r="M4069" s="353"/>
      <c r="N4069" s="1748">
        <v>100</v>
      </c>
      <c r="O4069" s="2236">
        <v>100</v>
      </c>
      <c r="P4069" s="881" t="s">
        <v>3803</v>
      </c>
    </row>
    <row r="4070" spans="1:16" ht="59.4">
      <c r="A4070" s="577"/>
      <c r="B4070" s="559"/>
      <c r="C4070" s="718"/>
      <c r="D4070" s="452" t="s">
        <v>6464</v>
      </c>
      <c r="E4070" s="1409" t="s">
        <v>28</v>
      </c>
      <c r="F4070" s="73" t="s">
        <v>32</v>
      </c>
      <c r="G4070" s="966" t="s">
        <v>6460</v>
      </c>
      <c r="H4070" s="7" t="s">
        <v>6465</v>
      </c>
      <c r="I4070" s="928" t="s">
        <v>35</v>
      </c>
      <c r="J4070" s="331" t="s">
        <v>6466</v>
      </c>
      <c r="K4070" s="964" t="s">
        <v>6463</v>
      </c>
      <c r="L4070" s="951">
        <v>3</v>
      </c>
      <c r="M4070" s="353"/>
      <c r="N4070" s="1748">
        <v>100</v>
      </c>
      <c r="O4070" s="2236">
        <v>100</v>
      </c>
      <c r="P4070" s="881" t="s">
        <v>3803</v>
      </c>
    </row>
    <row r="4071" spans="1:16" ht="59.4">
      <c r="A4071" s="750" t="s">
        <v>6452</v>
      </c>
      <c r="B4071" s="751" t="s">
        <v>118</v>
      </c>
      <c r="C4071" s="763" t="s">
        <v>6467</v>
      </c>
      <c r="D4071" s="767" t="s">
        <v>6468</v>
      </c>
      <c r="E4071" s="2094" t="s">
        <v>28</v>
      </c>
      <c r="F4071" s="210" t="s">
        <v>48</v>
      </c>
      <c r="G4071" s="331" t="s">
        <v>6469</v>
      </c>
      <c r="H4071" s="141" t="s">
        <v>6470</v>
      </c>
      <c r="I4071" s="1153" t="s">
        <v>14</v>
      </c>
      <c r="J4071" s="1153" t="s">
        <v>3886</v>
      </c>
      <c r="K4071" s="965" t="s">
        <v>6471</v>
      </c>
      <c r="L4071" s="1124">
        <v>1</v>
      </c>
      <c r="M4071" s="1691"/>
      <c r="N4071" s="1748">
        <v>500</v>
      </c>
      <c r="O4071" s="2314">
        <v>1000</v>
      </c>
      <c r="P4071" s="881" t="s">
        <v>3803</v>
      </c>
    </row>
    <row r="4072" spans="1:16" ht="59.4">
      <c r="A4072" s="576"/>
      <c r="B4072" s="558"/>
      <c r="C4072" s="717"/>
      <c r="D4072" s="803"/>
      <c r="E4072" s="657"/>
      <c r="F4072" s="141" t="s">
        <v>48</v>
      </c>
      <c r="G4072" s="965" t="s">
        <v>6472</v>
      </c>
      <c r="H4072" s="7" t="s">
        <v>6473</v>
      </c>
      <c r="I4072" s="928" t="s">
        <v>14</v>
      </c>
      <c r="J4072" s="928" t="s">
        <v>6474</v>
      </c>
      <c r="K4072" s="964" t="s">
        <v>6475</v>
      </c>
      <c r="L4072" s="1116">
        <v>1</v>
      </c>
      <c r="M4072" s="356"/>
      <c r="N4072" s="1748">
        <v>500</v>
      </c>
      <c r="O4072" s="2314"/>
      <c r="P4072" s="881" t="s">
        <v>3803</v>
      </c>
    </row>
    <row r="4073" spans="1:16" ht="118.8">
      <c r="A4073" s="577"/>
      <c r="B4073" s="559"/>
      <c r="C4073" s="718"/>
      <c r="D4073" s="234" t="s">
        <v>6476</v>
      </c>
      <c r="E4073" s="2096" t="s">
        <v>28</v>
      </c>
      <c r="F4073" s="74" t="s">
        <v>48</v>
      </c>
      <c r="G4073" s="277" t="s">
        <v>6477</v>
      </c>
      <c r="H4073" s="207" t="s">
        <v>6478</v>
      </c>
      <c r="I4073" s="928" t="s">
        <v>14</v>
      </c>
      <c r="J4073" s="234" t="s">
        <v>128</v>
      </c>
      <c r="K4073" s="965" t="s">
        <v>6479</v>
      </c>
      <c r="L4073" s="1571">
        <v>3</v>
      </c>
      <c r="M4073" s="356"/>
      <c r="N4073" s="1748">
        <v>0</v>
      </c>
      <c r="O4073" s="2236">
        <v>0</v>
      </c>
      <c r="P4073" s="881" t="s">
        <v>6480</v>
      </c>
    </row>
    <row r="4074" spans="1:16" ht="59.4">
      <c r="A4074" s="750" t="s">
        <v>6452</v>
      </c>
      <c r="B4074" s="751" t="s">
        <v>126</v>
      </c>
      <c r="C4074" s="764" t="s">
        <v>330</v>
      </c>
      <c r="D4074" s="1153" t="s">
        <v>6481</v>
      </c>
      <c r="E4074" s="2096" t="s">
        <v>28</v>
      </c>
      <c r="F4074" s="74" t="s">
        <v>32</v>
      </c>
      <c r="G4074" s="965" t="s">
        <v>6482</v>
      </c>
      <c r="H4074" s="74" t="s">
        <v>6483</v>
      </c>
      <c r="I4074" s="965" t="s">
        <v>35</v>
      </c>
      <c r="J4074" s="1153" t="s">
        <v>277</v>
      </c>
      <c r="K4074" s="965" t="s">
        <v>6484</v>
      </c>
      <c r="L4074" s="1124">
        <v>2</v>
      </c>
      <c r="M4074" s="356"/>
      <c r="N4074" s="1748">
        <v>200</v>
      </c>
      <c r="O4074" s="2236">
        <v>200</v>
      </c>
      <c r="P4074" s="881" t="s">
        <v>3803</v>
      </c>
    </row>
    <row r="4075" spans="1:16" ht="59.4">
      <c r="A4075" s="576"/>
      <c r="B4075" s="558"/>
      <c r="C4075" s="746"/>
      <c r="D4075" s="928" t="s">
        <v>6485</v>
      </c>
      <c r="E4075" s="1797" t="s">
        <v>28</v>
      </c>
      <c r="F4075" s="7" t="s">
        <v>32</v>
      </c>
      <c r="G4075" s="964" t="s">
        <v>6482</v>
      </c>
      <c r="H4075" s="7" t="s">
        <v>6486</v>
      </c>
      <c r="I4075" s="964" t="s">
        <v>35</v>
      </c>
      <c r="J4075" s="928" t="s">
        <v>329</v>
      </c>
      <c r="K4075" s="965" t="s">
        <v>6484</v>
      </c>
      <c r="L4075" s="1116">
        <v>1</v>
      </c>
      <c r="M4075" s="356"/>
      <c r="N4075" s="1748">
        <v>500</v>
      </c>
      <c r="O4075" s="2236">
        <v>500</v>
      </c>
      <c r="P4075" s="881" t="s">
        <v>3803</v>
      </c>
    </row>
    <row r="4076" spans="1:16" ht="59.4">
      <c r="A4076" s="576"/>
      <c r="B4076" s="558"/>
      <c r="C4076" s="746"/>
      <c r="D4076" s="921" t="s">
        <v>6487</v>
      </c>
      <c r="E4076" s="1792" t="s">
        <v>28</v>
      </c>
      <c r="F4076" s="7" t="s">
        <v>32</v>
      </c>
      <c r="G4076" s="964" t="s">
        <v>6482</v>
      </c>
      <c r="H4076" s="7" t="s">
        <v>6486</v>
      </c>
      <c r="I4076" s="964" t="s">
        <v>35</v>
      </c>
      <c r="J4076" s="928" t="s">
        <v>329</v>
      </c>
      <c r="K4076" s="965" t="s">
        <v>6484</v>
      </c>
      <c r="L4076" s="1116">
        <v>1</v>
      </c>
      <c r="M4076" s="351" t="s">
        <v>6485</v>
      </c>
      <c r="N4076" s="1748">
        <v>500</v>
      </c>
      <c r="O4076" s="2314">
        <v>700</v>
      </c>
      <c r="P4076" s="881" t="s">
        <v>3803</v>
      </c>
    </row>
    <row r="4077" spans="1:16" ht="59.4">
      <c r="A4077" s="577"/>
      <c r="B4077" s="559"/>
      <c r="C4077" s="524"/>
      <c r="D4077" s="921"/>
      <c r="E4077" s="1792"/>
      <c r="F4077" s="7" t="s">
        <v>32</v>
      </c>
      <c r="G4077" s="964" t="s">
        <v>6482</v>
      </c>
      <c r="H4077" s="7" t="s">
        <v>6483</v>
      </c>
      <c r="I4077" s="964" t="s">
        <v>35</v>
      </c>
      <c r="J4077" s="924" t="s">
        <v>277</v>
      </c>
      <c r="K4077" s="965" t="s">
        <v>6484</v>
      </c>
      <c r="L4077" s="1117">
        <v>2</v>
      </c>
      <c r="M4077" s="351" t="s">
        <v>6481</v>
      </c>
      <c r="N4077" s="1748">
        <v>200</v>
      </c>
      <c r="O4077" s="2314"/>
      <c r="P4077" s="881" t="s">
        <v>3803</v>
      </c>
    </row>
    <row r="4078" spans="1:16" ht="59.4">
      <c r="A4078" s="750" t="s">
        <v>6452</v>
      </c>
      <c r="B4078" s="756" t="s">
        <v>132</v>
      </c>
      <c r="C4078" s="757" t="s">
        <v>6488</v>
      </c>
      <c r="D4078" s="928" t="s">
        <v>6489</v>
      </c>
      <c r="E4078" s="1796" t="s">
        <v>28</v>
      </c>
      <c r="F4078" s="7" t="s">
        <v>32</v>
      </c>
      <c r="G4078" s="964" t="s">
        <v>6482</v>
      </c>
      <c r="H4078" s="7" t="s">
        <v>6490</v>
      </c>
      <c r="I4078" s="928" t="s">
        <v>35</v>
      </c>
      <c r="J4078" s="1116" t="s">
        <v>6491</v>
      </c>
      <c r="K4078" s="331" t="s">
        <v>6492</v>
      </c>
      <c r="L4078" s="951">
        <v>1</v>
      </c>
      <c r="M4078" s="356"/>
      <c r="N4078" s="1748">
        <v>500</v>
      </c>
      <c r="O4078" s="2236">
        <v>500</v>
      </c>
      <c r="P4078" s="881" t="s">
        <v>3803</v>
      </c>
    </row>
    <row r="4079" spans="1:16" ht="39.6">
      <c r="A4079" s="576"/>
      <c r="B4079" s="733"/>
      <c r="C4079" s="758"/>
      <c r="D4079" s="924" t="s">
        <v>6493</v>
      </c>
      <c r="E4079" s="1318" t="s">
        <v>28</v>
      </c>
      <c r="F4079" s="73" t="s">
        <v>32</v>
      </c>
      <c r="G4079" s="966" t="s">
        <v>6460</v>
      </c>
      <c r="H4079" s="73" t="s">
        <v>6494</v>
      </c>
      <c r="I4079" s="924" t="s">
        <v>35</v>
      </c>
      <c r="J4079" s="1117" t="s">
        <v>6495</v>
      </c>
      <c r="K4079" s="342" t="s">
        <v>6496</v>
      </c>
      <c r="L4079" s="1564">
        <v>2</v>
      </c>
      <c r="M4079" s="356"/>
      <c r="N4079" s="1748">
        <v>200</v>
      </c>
      <c r="O4079" s="2236">
        <v>200</v>
      </c>
      <c r="P4079" s="881" t="s">
        <v>3803</v>
      </c>
    </row>
    <row r="4080" spans="1:16" ht="51.45" customHeight="1">
      <c r="A4080" s="211" t="s">
        <v>6452</v>
      </c>
      <c r="B4080" s="213" t="s">
        <v>271</v>
      </c>
      <c r="C4080" s="212" t="s">
        <v>431</v>
      </c>
      <c r="D4080" s="1236" t="s">
        <v>6497</v>
      </c>
      <c r="E4080" s="2097" t="s">
        <v>28</v>
      </c>
      <c r="F4080" s="320" t="s">
        <v>32</v>
      </c>
      <c r="G4080" s="1061" t="s">
        <v>6460</v>
      </c>
      <c r="H4080" s="321" t="s">
        <v>6498</v>
      </c>
      <c r="I4080" s="1236" t="s">
        <v>35</v>
      </c>
      <c r="J4080" s="1236" t="s">
        <v>5238</v>
      </c>
      <c r="K4080" s="1061" t="s">
        <v>6496</v>
      </c>
      <c r="L4080" s="1641">
        <v>1</v>
      </c>
      <c r="M4080" s="356"/>
      <c r="N4080" s="1748">
        <v>500</v>
      </c>
      <c r="O4080" s="2236">
        <v>500</v>
      </c>
      <c r="P4080" s="881" t="s">
        <v>3803</v>
      </c>
    </row>
    <row r="4081" spans="1:16" ht="79.05" customHeight="1">
      <c r="A4081" s="211" t="s">
        <v>6452</v>
      </c>
      <c r="B4081" s="213" t="s">
        <v>273</v>
      </c>
      <c r="C4081" s="220" t="s">
        <v>6499</v>
      </c>
      <c r="D4081" s="1029" t="s">
        <v>6499</v>
      </c>
      <c r="E4081" s="2098" t="s">
        <v>13292</v>
      </c>
      <c r="F4081" s="322" t="s">
        <v>327</v>
      </c>
      <c r="G4081" s="1029" t="s">
        <v>13381</v>
      </c>
      <c r="H4081" s="323" t="s">
        <v>6500</v>
      </c>
      <c r="I4081" s="1062" t="s">
        <v>13274</v>
      </c>
      <c r="J4081" s="1062" t="s">
        <v>13269</v>
      </c>
      <c r="K4081" s="1029" t="s">
        <v>405</v>
      </c>
      <c r="L4081" s="1559">
        <v>4</v>
      </c>
      <c r="M4081" s="356"/>
      <c r="N4081" s="1748">
        <v>0</v>
      </c>
      <c r="O4081" s="2236">
        <v>0</v>
      </c>
      <c r="P4081" s="897" t="s">
        <v>6457</v>
      </c>
    </row>
    <row r="4082" spans="1:16" ht="59.4">
      <c r="A4082" s="655" t="s">
        <v>6452</v>
      </c>
      <c r="B4082" s="759" t="s">
        <v>280</v>
      </c>
      <c r="C4082" s="760" t="s">
        <v>607</v>
      </c>
      <c r="D4082" s="973" t="s">
        <v>6501</v>
      </c>
      <c r="E4082" s="2099" t="s">
        <v>28</v>
      </c>
      <c r="F4082" s="40" t="s">
        <v>32</v>
      </c>
      <c r="G4082" s="973" t="s">
        <v>6460</v>
      </c>
      <c r="H4082" s="40" t="s">
        <v>6502</v>
      </c>
      <c r="I4082" s="973" t="s">
        <v>35</v>
      </c>
      <c r="J4082" s="973" t="s">
        <v>334</v>
      </c>
      <c r="K4082" s="973" t="s">
        <v>6503</v>
      </c>
      <c r="L4082" s="1113">
        <v>1</v>
      </c>
      <c r="M4082" s="359"/>
      <c r="N4082" s="1748">
        <v>500</v>
      </c>
      <c r="O4082" s="2236">
        <v>500</v>
      </c>
      <c r="P4082" s="881" t="s">
        <v>3803</v>
      </c>
    </row>
    <row r="4083" spans="1:16" ht="59.4">
      <c r="A4083" s="593"/>
      <c r="B4083" s="723"/>
      <c r="C4083" s="761"/>
      <c r="D4083" s="973" t="s">
        <v>6504</v>
      </c>
      <c r="E4083" s="2099" t="s">
        <v>23</v>
      </c>
      <c r="F4083" s="40" t="s">
        <v>32</v>
      </c>
      <c r="G4083" s="973" t="s">
        <v>6460</v>
      </c>
      <c r="H4083" s="40" t="s">
        <v>6502</v>
      </c>
      <c r="I4083" s="973" t="s">
        <v>35</v>
      </c>
      <c r="J4083" s="973" t="s">
        <v>334</v>
      </c>
      <c r="K4083" s="973" t="s">
        <v>6503</v>
      </c>
      <c r="L4083" s="1113">
        <v>1</v>
      </c>
      <c r="M4083" s="359"/>
      <c r="N4083" s="1748">
        <v>500</v>
      </c>
      <c r="O4083" s="2236">
        <v>500</v>
      </c>
      <c r="P4083" s="881" t="s">
        <v>3803</v>
      </c>
    </row>
    <row r="4084" spans="1:16" ht="59.4">
      <c r="A4084" s="655" t="s">
        <v>6452</v>
      </c>
      <c r="B4084" s="759" t="s">
        <v>317</v>
      </c>
      <c r="C4084" s="760" t="s">
        <v>665</v>
      </c>
      <c r="D4084" s="1160" t="s">
        <v>6505</v>
      </c>
      <c r="E4084" s="2100" t="s">
        <v>28</v>
      </c>
      <c r="F4084" s="40" t="s">
        <v>32</v>
      </c>
      <c r="G4084" s="973" t="s">
        <v>6506</v>
      </c>
      <c r="H4084" s="40" t="s">
        <v>6507</v>
      </c>
      <c r="I4084" s="1160" t="s">
        <v>35</v>
      </c>
      <c r="J4084" s="1160" t="s">
        <v>5001</v>
      </c>
      <c r="K4084" s="973" t="s">
        <v>5765</v>
      </c>
      <c r="L4084" s="1114">
        <v>1</v>
      </c>
      <c r="M4084" s="359"/>
      <c r="N4084" s="1748">
        <v>500</v>
      </c>
      <c r="O4084" s="2236">
        <v>500</v>
      </c>
      <c r="P4084" s="881" t="s">
        <v>3803</v>
      </c>
    </row>
    <row r="4085" spans="1:16" ht="39.6">
      <c r="A4085" s="592"/>
      <c r="B4085" s="722"/>
      <c r="C4085" s="762"/>
      <c r="D4085" s="1404" t="s">
        <v>6508</v>
      </c>
      <c r="E4085" s="1829" t="s">
        <v>28</v>
      </c>
      <c r="F4085" s="40" t="s">
        <v>32</v>
      </c>
      <c r="G4085" s="973" t="s">
        <v>6509</v>
      </c>
      <c r="H4085" s="40" t="s">
        <v>6510</v>
      </c>
      <c r="I4085" s="1160" t="s">
        <v>35</v>
      </c>
      <c r="J4085" s="1160" t="s">
        <v>475</v>
      </c>
      <c r="K4085" s="973" t="s">
        <v>6511</v>
      </c>
      <c r="L4085" s="1114">
        <v>3</v>
      </c>
      <c r="M4085" s="359"/>
      <c r="N4085" s="1748">
        <v>100</v>
      </c>
      <c r="O4085" s="2314">
        <v>500</v>
      </c>
      <c r="P4085" s="881" t="s">
        <v>3803</v>
      </c>
    </row>
    <row r="4086" spans="1:16" ht="59.4">
      <c r="A4086" s="592"/>
      <c r="B4086" s="722"/>
      <c r="C4086" s="762"/>
      <c r="D4086" s="1404"/>
      <c r="E4086" s="1830"/>
      <c r="F4086" s="40" t="s">
        <v>32</v>
      </c>
      <c r="G4086" s="973" t="s">
        <v>6482</v>
      </c>
      <c r="H4086" s="40" t="s">
        <v>6490</v>
      </c>
      <c r="I4086" s="1160" t="s">
        <v>35</v>
      </c>
      <c r="J4086" s="1160" t="s">
        <v>6491</v>
      </c>
      <c r="K4086" s="973" t="s">
        <v>6512</v>
      </c>
      <c r="L4086" s="1114">
        <v>2</v>
      </c>
      <c r="M4086" s="359"/>
      <c r="N4086" s="1748">
        <v>200</v>
      </c>
      <c r="O4086" s="2314"/>
      <c r="P4086" s="881" t="s">
        <v>3803</v>
      </c>
    </row>
    <row r="4087" spans="1:16" ht="39.6">
      <c r="A4087" s="592"/>
      <c r="B4087" s="722"/>
      <c r="C4087" s="762"/>
      <c r="D4087" s="1404"/>
      <c r="E4087" s="1831"/>
      <c r="F4087" s="40" t="s">
        <v>32</v>
      </c>
      <c r="G4087" s="973" t="s">
        <v>6460</v>
      </c>
      <c r="H4087" s="40" t="s">
        <v>6510</v>
      </c>
      <c r="I4087" s="1160" t="s">
        <v>35</v>
      </c>
      <c r="J4087" s="1160" t="s">
        <v>6513</v>
      </c>
      <c r="K4087" s="973" t="s">
        <v>6503</v>
      </c>
      <c r="L4087" s="1114">
        <v>2</v>
      </c>
      <c r="M4087" s="359"/>
      <c r="N4087" s="1748">
        <v>200</v>
      </c>
      <c r="O4087" s="2314"/>
      <c r="P4087" s="881" t="s">
        <v>3803</v>
      </c>
    </row>
    <row r="4088" spans="1:16" ht="39.6">
      <c r="A4088" s="592"/>
      <c r="B4088" s="722"/>
      <c r="C4088" s="762"/>
      <c r="D4088" s="1160" t="s">
        <v>6514</v>
      </c>
      <c r="E4088" s="2100" t="s">
        <v>28</v>
      </c>
      <c r="F4088" s="40" t="s">
        <v>32</v>
      </c>
      <c r="G4088" s="973" t="s">
        <v>6509</v>
      </c>
      <c r="H4088" s="40" t="s">
        <v>6494</v>
      </c>
      <c r="I4088" s="1160" t="s">
        <v>35</v>
      </c>
      <c r="J4088" s="1160" t="s">
        <v>5423</v>
      </c>
      <c r="K4088" s="973" t="s">
        <v>6511</v>
      </c>
      <c r="L4088" s="1114">
        <v>3</v>
      </c>
      <c r="M4088" s="359"/>
      <c r="N4088" s="1748">
        <v>100</v>
      </c>
      <c r="O4088" s="2236">
        <v>100</v>
      </c>
      <c r="P4088" s="881" t="s">
        <v>3803</v>
      </c>
    </row>
    <row r="4089" spans="1:16" ht="39.6">
      <c r="A4089" s="592"/>
      <c r="B4089" s="722"/>
      <c r="C4089" s="762"/>
      <c r="D4089" s="1404" t="s">
        <v>6515</v>
      </c>
      <c r="E4089" s="1829" t="s">
        <v>23</v>
      </c>
      <c r="F4089" s="40" t="s">
        <v>32</v>
      </c>
      <c r="G4089" s="973" t="s">
        <v>6509</v>
      </c>
      <c r="H4089" s="40" t="s">
        <v>6510</v>
      </c>
      <c r="I4089" s="1160" t="s">
        <v>35</v>
      </c>
      <c r="J4089" s="1160" t="s">
        <v>475</v>
      </c>
      <c r="K4089" s="973" t="s">
        <v>6511</v>
      </c>
      <c r="L4089" s="1114">
        <v>3</v>
      </c>
      <c r="M4089" s="355" t="s">
        <v>6508</v>
      </c>
      <c r="N4089" s="1748">
        <v>100</v>
      </c>
      <c r="O4089" s="2314">
        <v>700</v>
      </c>
      <c r="P4089" s="881" t="s">
        <v>3803</v>
      </c>
    </row>
    <row r="4090" spans="1:16" ht="39.6">
      <c r="A4090" s="592"/>
      <c r="B4090" s="722"/>
      <c r="C4090" s="762"/>
      <c r="D4090" s="1404"/>
      <c r="E4090" s="1830"/>
      <c r="F4090" s="40" t="s">
        <v>32</v>
      </c>
      <c r="G4090" s="973" t="s">
        <v>6509</v>
      </c>
      <c r="H4090" s="40" t="s">
        <v>6494</v>
      </c>
      <c r="I4090" s="1160" t="s">
        <v>35</v>
      </c>
      <c r="J4090" s="1160" t="s">
        <v>5423</v>
      </c>
      <c r="K4090" s="973" t="s">
        <v>6511</v>
      </c>
      <c r="L4090" s="1114">
        <v>3</v>
      </c>
      <c r="M4090" s="355" t="s">
        <v>6514</v>
      </c>
      <c r="N4090" s="1748">
        <v>100</v>
      </c>
      <c r="O4090" s="2314"/>
      <c r="P4090" s="881" t="s">
        <v>3803</v>
      </c>
    </row>
    <row r="4091" spans="1:16" ht="59.4">
      <c r="A4091" s="593"/>
      <c r="B4091" s="723"/>
      <c r="C4091" s="761"/>
      <c r="D4091" s="1404"/>
      <c r="E4091" s="2101"/>
      <c r="F4091" s="40" t="s">
        <v>32</v>
      </c>
      <c r="G4091" s="973" t="s">
        <v>6506</v>
      </c>
      <c r="H4091" s="40" t="s">
        <v>6507</v>
      </c>
      <c r="I4091" s="1160" t="s">
        <v>35</v>
      </c>
      <c r="J4091" s="1160" t="s">
        <v>5001</v>
      </c>
      <c r="K4091" s="973" t="s">
        <v>5765</v>
      </c>
      <c r="L4091" s="1114">
        <v>1</v>
      </c>
      <c r="M4091" s="355" t="s">
        <v>6516</v>
      </c>
      <c r="N4091" s="1748">
        <v>500</v>
      </c>
      <c r="O4091" s="2314"/>
      <c r="P4091" s="881" t="s">
        <v>3803</v>
      </c>
    </row>
    <row r="4092" spans="1:16" ht="79.2">
      <c r="A4092" s="655" t="s">
        <v>6452</v>
      </c>
      <c r="B4092" s="759" t="s">
        <v>336</v>
      </c>
      <c r="C4092" s="506" t="s">
        <v>6517</v>
      </c>
      <c r="D4092" s="1337" t="s">
        <v>6518</v>
      </c>
      <c r="E4092" s="2072" t="s">
        <v>28</v>
      </c>
      <c r="F4092" s="220" t="s">
        <v>24</v>
      </c>
      <c r="G4092" s="1029" t="s">
        <v>6519</v>
      </c>
      <c r="H4092" s="219" t="s">
        <v>6520</v>
      </c>
      <c r="I4092" s="1161" t="s">
        <v>29</v>
      </c>
      <c r="J4092" s="1029" t="s">
        <v>6521</v>
      </c>
      <c r="K4092" s="1029" t="s">
        <v>6522</v>
      </c>
      <c r="L4092" s="1631">
        <v>3</v>
      </c>
      <c r="M4092" s="359"/>
      <c r="N4092" s="1748">
        <v>3000</v>
      </c>
      <c r="O4092" s="2314">
        <v>5000</v>
      </c>
      <c r="P4092" s="881" t="s">
        <v>3803</v>
      </c>
    </row>
    <row r="4093" spans="1:16" ht="79.2">
      <c r="A4093" s="592"/>
      <c r="B4093" s="722"/>
      <c r="C4093" s="585"/>
      <c r="D4093" s="1338"/>
      <c r="E4093" s="1853"/>
      <c r="F4093" s="219" t="s">
        <v>24</v>
      </c>
      <c r="G4093" s="1029" t="s">
        <v>6519</v>
      </c>
      <c r="H4093" s="219" t="s">
        <v>6523</v>
      </c>
      <c r="I4093" s="1161" t="s">
        <v>29</v>
      </c>
      <c r="J4093" s="1029" t="s">
        <v>4465</v>
      </c>
      <c r="K4093" s="1029" t="s">
        <v>6522</v>
      </c>
      <c r="L4093" s="1631">
        <v>3</v>
      </c>
      <c r="M4093" s="359"/>
      <c r="N4093" s="1748">
        <v>0</v>
      </c>
      <c r="O4093" s="2314"/>
      <c r="P4093" s="881" t="s">
        <v>3829</v>
      </c>
    </row>
    <row r="4094" spans="1:16" ht="79.2">
      <c r="A4094" s="592"/>
      <c r="B4094" s="722"/>
      <c r="C4094" s="585"/>
      <c r="D4094" s="1338"/>
      <c r="E4094" s="1853"/>
      <c r="F4094" s="219" t="s">
        <v>24</v>
      </c>
      <c r="G4094" s="1029" t="s">
        <v>6524</v>
      </c>
      <c r="H4094" s="219" t="s">
        <v>6520</v>
      </c>
      <c r="I4094" s="1161" t="s">
        <v>29</v>
      </c>
      <c r="J4094" s="1029" t="s">
        <v>6525</v>
      </c>
      <c r="K4094" s="1029" t="s">
        <v>6526</v>
      </c>
      <c r="L4094" s="1631">
        <v>4</v>
      </c>
      <c r="M4094" s="359"/>
      <c r="N4094" s="1748">
        <v>1500</v>
      </c>
      <c r="O4094" s="2314"/>
      <c r="P4094" s="881" t="s">
        <v>3803</v>
      </c>
    </row>
    <row r="4095" spans="1:16" ht="59.4">
      <c r="A4095" s="592"/>
      <c r="B4095" s="722"/>
      <c r="C4095" s="585"/>
      <c r="D4095" s="1338"/>
      <c r="E4095" s="1853"/>
      <c r="F4095" s="219" t="s">
        <v>32</v>
      </c>
      <c r="G4095" s="1029" t="s">
        <v>6527</v>
      </c>
      <c r="H4095" s="219" t="s">
        <v>6528</v>
      </c>
      <c r="I4095" s="1161" t="s">
        <v>29</v>
      </c>
      <c r="J4095" s="1161" t="s">
        <v>4519</v>
      </c>
      <c r="K4095" s="1029" t="s">
        <v>6496</v>
      </c>
      <c r="L4095" s="1631">
        <v>1</v>
      </c>
      <c r="M4095" s="359"/>
      <c r="N4095" s="1748">
        <v>500</v>
      </c>
      <c r="O4095" s="2314"/>
      <c r="P4095" s="881" t="s">
        <v>3803</v>
      </c>
    </row>
    <row r="4096" spans="1:16" ht="39.6">
      <c r="A4096" s="592"/>
      <c r="B4096" s="722"/>
      <c r="C4096" s="585"/>
      <c r="D4096" s="1339"/>
      <c r="E4096" s="2073"/>
      <c r="F4096" s="219" t="s">
        <v>32</v>
      </c>
      <c r="G4096" s="241" t="s">
        <v>6527</v>
      </c>
      <c r="H4096" s="219" t="s">
        <v>6529</v>
      </c>
      <c r="I4096" s="1161" t="s">
        <v>35</v>
      </c>
      <c r="J4096" s="1161" t="s">
        <v>6495</v>
      </c>
      <c r="K4096" s="1029" t="s">
        <v>6496</v>
      </c>
      <c r="L4096" s="1631">
        <v>2</v>
      </c>
      <c r="M4096" s="359"/>
      <c r="N4096" s="1748">
        <v>0</v>
      </c>
      <c r="O4096" s="2314"/>
      <c r="P4096" s="881" t="s">
        <v>3829</v>
      </c>
    </row>
    <row r="4097" spans="1:16" ht="79.2">
      <c r="A4097" s="592"/>
      <c r="B4097" s="722"/>
      <c r="C4097" s="585"/>
      <c r="D4097" s="1336" t="s">
        <v>6530</v>
      </c>
      <c r="E4097" s="2072" t="s">
        <v>28</v>
      </c>
      <c r="F4097" s="219" t="s">
        <v>24</v>
      </c>
      <c r="G4097" s="1029" t="s">
        <v>6519</v>
      </c>
      <c r="H4097" s="219" t="s">
        <v>6520</v>
      </c>
      <c r="I4097" s="1161" t="s">
        <v>29</v>
      </c>
      <c r="J4097" s="1029" t="s">
        <v>6521</v>
      </c>
      <c r="K4097" s="1029" t="s">
        <v>6522</v>
      </c>
      <c r="L4097" s="1631">
        <v>3</v>
      </c>
      <c r="M4097" s="359"/>
      <c r="N4097" s="1748">
        <v>3000</v>
      </c>
      <c r="O4097" s="2314">
        <v>5000</v>
      </c>
      <c r="P4097" s="881" t="s">
        <v>3803</v>
      </c>
    </row>
    <row r="4098" spans="1:16" ht="79.2">
      <c r="A4098" s="592"/>
      <c r="B4098" s="722"/>
      <c r="C4098" s="585"/>
      <c r="D4098" s="1336"/>
      <c r="E4098" s="1853"/>
      <c r="F4098" s="219" t="s">
        <v>24</v>
      </c>
      <c r="G4098" s="1029" t="s">
        <v>6519</v>
      </c>
      <c r="H4098" s="219" t="s">
        <v>6523</v>
      </c>
      <c r="I4098" s="1161" t="s">
        <v>29</v>
      </c>
      <c r="J4098" s="1029" t="s">
        <v>4465</v>
      </c>
      <c r="K4098" s="1029" t="s">
        <v>6522</v>
      </c>
      <c r="L4098" s="1631">
        <v>3</v>
      </c>
      <c r="M4098" s="359"/>
      <c r="N4098" s="1748">
        <v>0</v>
      </c>
      <c r="O4098" s="2314"/>
      <c r="P4098" s="881" t="s">
        <v>3829</v>
      </c>
    </row>
    <row r="4099" spans="1:16" ht="79.2">
      <c r="A4099" s="592"/>
      <c r="B4099" s="722"/>
      <c r="C4099" s="585"/>
      <c r="D4099" s="1336"/>
      <c r="E4099" s="1853"/>
      <c r="F4099" s="219" t="s">
        <v>24</v>
      </c>
      <c r="G4099" s="1029" t="s">
        <v>6524</v>
      </c>
      <c r="H4099" s="219" t="s">
        <v>6520</v>
      </c>
      <c r="I4099" s="1161" t="s">
        <v>29</v>
      </c>
      <c r="J4099" s="1029" t="s">
        <v>6525</v>
      </c>
      <c r="K4099" s="1029" t="s">
        <v>6526</v>
      </c>
      <c r="L4099" s="1631">
        <v>4</v>
      </c>
      <c r="M4099" s="359"/>
      <c r="N4099" s="1748">
        <v>1500</v>
      </c>
      <c r="O4099" s="2314"/>
      <c r="P4099" s="881" t="s">
        <v>3803</v>
      </c>
    </row>
    <row r="4100" spans="1:16" ht="59.4">
      <c r="A4100" s="592"/>
      <c r="B4100" s="722"/>
      <c r="C4100" s="585"/>
      <c r="D4100" s="1336"/>
      <c r="E4100" s="2073"/>
      <c r="F4100" s="219" t="s">
        <v>32</v>
      </c>
      <c r="G4100" s="1029" t="s">
        <v>6527</v>
      </c>
      <c r="H4100" s="219" t="s">
        <v>6528</v>
      </c>
      <c r="I4100" s="1161" t="s">
        <v>29</v>
      </c>
      <c r="J4100" s="1161" t="s">
        <v>4519</v>
      </c>
      <c r="K4100" s="1029" t="s">
        <v>6496</v>
      </c>
      <c r="L4100" s="1631">
        <v>1</v>
      </c>
      <c r="M4100" s="359"/>
      <c r="N4100" s="1748">
        <v>500</v>
      </c>
      <c r="O4100" s="2314"/>
      <c r="P4100" s="881" t="s">
        <v>3803</v>
      </c>
    </row>
    <row r="4101" spans="1:16" ht="79.2">
      <c r="A4101" s="592"/>
      <c r="B4101" s="722"/>
      <c r="C4101" s="585"/>
      <c r="D4101" s="1336" t="s">
        <v>6531</v>
      </c>
      <c r="E4101" s="2102" t="s">
        <v>28</v>
      </c>
      <c r="F4101" s="220" t="s">
        <v>24</v>
      </c>
      <c r="G4101" s="1029" t="s">
        <v>6519</v>
      </c>
      <c r="H4101" s="219" t="s">
        <v>6520</v>
      </c>
      <c r="I4101" s="1161" t="s">
        <v>29</v>
      </c>
      <c r="J4101" s="1029" t="s">
        <v>6521</v>
      </c>
      <c r="K4101" s="1029" t="s">
        <v>6522</v>
      </c>
      <c r="L4101" s="1631">
        <v>3</v>
      </c>
      <c r="M4101" s="359"/>
      <c r="N4101" s="1748">
        <v>3000</v>
      </c>
      <c r="O4101" s="2314">
        <v>5000</v>
      </c>
      <c r="P4101" s="881" t="s">
        <v>3803</v>
      </c>
    </row>
    <row r="4102" spans="1:16" ht="79.2">
      <c r="A4102" s="592"/>
      <c r="B4102" s="722"/>
      <c r="C4102" s="585"/>
      <c r="D4102" s="1336"/>
      <c r="E4102" s="2102"/>
      <c r="F4102" s="219" t="s">
        <v>24</v>
      </c>
      <c r="G4102" s="1029" t="s">
        <v>6519</v>
      </c>
      <c r="H4102" s="219" t="s">
        <v>6523</v>
      </c>
      <c r="I4102" s="1161" t="s">
        <v>29</v>
      </c>
      <c r="J4102" s="1029" t="s">
        <v>4465</v>
      </c>
      <c r="K4102" s="1029" t="s">
        <v>6522</v>
      </c>
      <c r="L4102" s="1631">
        <v>3</v>
      </c>
      <c r="M4102" s="359"/>
      <c r="N4102" s="1748">
        <v>0</v>
      </c>
      <c r="O4102" s="2314"/>
      <c r="P4102" s="881" t="s">
        <v>3829</v>
      </c>
    </row>
    <row r="4103" spans="1:16" ht="79.2">
      <c r="A4103" s="592"/>
      <c r="B4103" s="722"/>
      <c r="C4103" s="585"/>
      <c r="D4103" s="1336"/>
      <c r="E4103" s="2102"/>
      <c r="F4103" s="219" t="s">
        <v>24</v>
      </c>
      <c r="G4103" s="1029" t="s">
        <v>6524</v>
      </c>
      <c r="H4103" s="219" t="s">
        <v>6520</v>
      </c>
      <c r="I4103" s="1161" t="s">
        <v>29</v>
      </c>
      <c r="J4103" s="1029" t="s">
        <v>6525</v>
      </c>
      <c r="K4103" s="1029" t="s">
        <v>6526</v>
      </c>
      <c r="L4103" s="1631">
        <v>4</v>
      </c>
      <c r="M4103" s="359"/>
      <c r="N4103" s="1748">
        <v>1500</v>
      </c>
      <c r="O4103" s="2314"/>
      <c r="P4103" s="881" t="s">
        <v>3803</v>
      </c>
    </row>
    <row r="4104" spans="1:16" ht="59.4">
      <c r="A4104" s="592"/>
      <c r="B4104" s="722"/>
      <c r="C4104" s="585"/>
      <c r="D4104" s="1336"/>
      <c r="E4104" s="2102"/>
      <c r="F4104" s="219" t="s">
        <v>32</v>
      </c>
      <c r="G4104" s="1029" t="s">
        <v>6527</v>
      </c>
      <c r="H4104" s="219" t="s">
        <v>6528</v>
      </c>
      <c r="I4104" s="1161" t="s">
        <v>29</v>
      </c>
      <c r="J4104" s="1161" t="s">
        <v>4519</v>
      </c>
      <c r="K4104" s="1029" t="s">
        <v>6496</v>
      </c>
      <c r="L4104" s="1631">
        <v>1</v>
      </c>
      <c r="M4104" s="359"/>
      <c r="N4104" s="1748">
        <v>500</v>
      </c>
      <c r="O4104" s="2314"/>
      <c r="P4104" s="881" t="s">
        <v>3803</v>
      </c>
    </row>
    <row r="4105" spans="1:16" ht="59.4">
      <c r="A4105" s="592"/>
      <c r="B4105" s="722"/>
      <c r="C4105" s="585"/>
      <c r="D4105" s="1336" t="s">
        <v>6532</v>
      </c>
      <c r="E4105" s="2102" t="s">
        <v>28</v>
      </c>
      <c r="F4105" s="220" t="s">
        <v>24</v>
      </c>
      <c r="G4105" s="1029" t="s">
        <v>6519</v>
      </c>
      <c r="H4105" s="219" t="s">
        <v>6533</v>
      </c>
      <c r="I4105" s="1161" t="s">
        <v>35</v>
      </c>
      <c r="J4105" s="1029" t="s">
        <v>6534</v>
      </c>
      <c r="K4105" s="1029" t="s">
        <v>6522</v>
      </c>
      <c r="L4105" s="1631">
        <v>6</v>
      </c>
      <c r="M4105" s="375"/>
      <c r="N4105" s="1748">
        <v>500</v>
      </c>
      <c r="O4105" s="2314">
        <v>1500</v>
      </c>
      <c r="P4105" s="881" t="s">
        <v>3803</v>
      </c>
    </row>
    <row r="4106" spans="1:16" ht="39.6">
      <c r="A4106" s="592"/>
      <c r="B4106" s="722"/>
      <c r="C4106" s="585"/>
      <c r="D4106" s="1336"/>
      <c r="E4106" s="2102"/>
      <c r="F4106" s="219" t="s">
        <v>24</v>
      </c>
      <c r="G4106" s="1029" t="s">
        <v>6535</v>
      </c>
      <c r="H4106" s="219" t="s">
        <v>6536</v>
      </c>
      <c r="I4106" s="1161" t="s">
        <v>35</v>
      </c>
      <c r="J4106" s="1029" t="s">
        <v>6537</v>
      </c>
      <c r="K4106" s="1029" t="s">
        <v>6538</v>
      </c>
      <c r="L4106" s="1631">
        <v>6</v>
      </c>
      <c r="M4106" s="375"/>
      <c r="N4106" s="1748">
        <v>500</v>
      </c>
      <c r="O4106" s="2314"/>
      <c r="P4106" s="881" t="s">
        <v>3803</v>
      </c>
    </row>
    <row r="4107" spans="1:16" ht="39.6">
      <c r="A4107" s="592"/>
      <c r="B4107" s="722"/>
      <c r="C4107" s="585"/>
      <c r="D4107" s="1336"/>
      <c r="E4107" s="2102"/>
      <c r="F4107" s="219" t="s">
        <v>32</v>
      </c>
      <c r="G4107" s="1029" t="s">
        <v>6527</v>
      </c>
      <c r="H4107" s="219" t="s">
        <v>6536</v>
      </c>
      <c r="I4107" s="1161" t="s">
        <v>35</v>
      </c>
      <c r="J4107" s="1161" t="s">
        <v>5884</v>
      </c>
      <c r="K4107" s="1029" t="s">
        <v>6496</v>
      </c>
      <c r="L4107" s="1631">
        <v>1</v>
      </c>
      <c r="M4107" s="375"/>
      <c r="N4107" s="1748">
        <v>500</v>
      </c>
      <c r="O4107" s="2314"/>
      <c r="P4107" s="881" t="s">
        <v>3803</v>
      </c>
    </row>
    <row r="4108" spans="1:16" ht="79.2">
      <c r="A4108" s="592"/>
      <c r="B4108" s="722"/>
      <c r="C4108" s="585"/>
      <c r="D4108" s="1337" t="s">
        <v>6539</v>
      </c>
      <c r="E4108" s="1809" t="s">
        <v>28</v>
      </c>
      <c r="F4108" s="220" t="s">
        <v>24</v>
      </c>
      <c r="G4108" s="1029" t="s">
        <v>6519</v>
      </c>
      <c r="H4108" s="219" t="s">
        <v>6520</v>
      </c>
      <c r="I4108" s="1161" t="s">
        <v>29</v>
      </c>
      <c r="J4108" s="1029" t="s">
        <v>6521</v>
      </c>
      <c r="K4108" s="1029" t="s">
        <v>6522</v>
      </c>
      <c r="L4108" s="1631">
        <v>3</v>
      </c>
      <c r="M4108" s="359"/>
      <c r="N4108" s="1748">
        <v>3000</v>
      </c>
      <c r="O4108" s="2314">
        <v>5000</v>
      </c>
      <c r="P4108" s="881" t="s">
        <v>3803</v>
      </c>
    </row>
    <row r="4109" spans="1:16" ht="79.2">
      <c r="A4109" s="592"/>
      <c r="B4109" s="722"/>
      <c r="C4109" s="585"/>
      <c r="D4109" s="1338"/>
      <c r="E4109" s="1810"/>
      <c r="F4109" s="219" t="s">
        <v>24</v>
      </c>
      <c r="G4109" s="1029" t="s">
        <v>6519</v>
      </c>
      <c r="H4109" s="219" t="s">
        <v>6523</v>
      </c>
      <c r="I4109" s="1161" t="s">
        <v>29</v>
      </c>
      <c r="J4109" s="1029" t="s">
        <v>4465</v>
      </c>
      <c r="K4109" s="1029" t="s">
        <v>6522</v>
      </c>
      <c r="L4109" s="1631">
        <v>3</v>
      </c>
      <c r="M4109" s="359"/>
      <c r="N4109" s="1748">
        <v>0</v>
      </c>
      <c r="O4109" s="2314"/>
      <c r="P4109" s="881" t="s">
        <v>3829</v>
      </c>
    </row>
    <row r="4110" spans="1:16" ht="79.2">
      <c r="A4110" s="592"/>
      <c r="B4110" s="722"/>
      <c r="C4110" s="585"/>
      <c r="D4110" s="1338"/>
      <c r="E4110" s="1810"/>
      <c r="F4110" s="219" t="s">
        <v>24</v>
      </c>
      <c r="G4110" s="1029" t="s">
        <v>6524</v>
      </c>
      <c r="H4110" s="219" t="s">
        <v>6520</v>
      </c>
      <c r="I4110" s="1161" t="s">
        <v>29</v>
      </c>
      <c r="J4110" s="1029" t="s">
        <v>6525</v>
      </c>
      <c r="K4110" s="1029" t="s">
        <v>6526</v>
      </c>
      <c r="L4110" s="1631">
        <v>4</v>
      </c>
      <c r="M4110" s="375"/>
      <c r="N4110" s="1748">
        <v>1500</v>
      </c>
      <c r="O4110" s="2314"/>
      <c r="P4110" s="881" t="s">
        <v>3803</v>
      </c>
    </row>
    <row r="4111" spans="1:16" ht="59.4">
      <c r="A4111" s="592"/>
      <c r="B4111" s="722"/>
      <c r="C4111" s="585"/>
      <c r="D4111" s="1339"/>
      <c r="E4111" s="1811"/>
      <c r="F4111" s="219" t="s">
        <v>32</v>
      </c>
      <c r="G4111" s="1029" t="s">
        <v>6527</v>
      </c>
      <c r="H4111" s="219" t="s">
        <v>6528</v>
      </c>
      <c r="I4111" s="1161" t="s">
        <v>29</v>
      </c>
      <c r="J4111" s="1161" t="s">
        <v>4519</v>
      </c>
      <c r="K4111" s="1029" t="s">
        <v>6496</v>
      </c>
      <c r="L4111" s="1631">
        <v>1</v>
      </c>
      <c r="M4111" s="375"/>
      <c r="N4111" s="1748">
        <v>500</v>
      </c>
      <c r="O4111" s="2314"/>
      <c r="P4111" s="881" t="s">
        <v>3803</v>
      </c>
    </row>
    <row r="4112" spans="1:16" ht="59.4">
      <c r="A4112" s="592"/>
      <c r="B4112" s="722"/>
      <c r="C4112" s="585"/>
      <c r="D4112" s="1336" t="s">
        <v>6540</v>
      </c>
      <c r="E4112" s="2102" t="s">
        <v>28</v>
      </c>
      <c r="F4112" s="219" t="s">
        <v>24</v>
      </c>
      <c r="G4112" s="1029" t="s">
        <v>6541</v>
      </c>
      <c r="H4112" s="219" t="s">
        <v>6542</v>
      </c>
      <c r="I4112" s="1161" t="s">
        <v>35</v>
      </c>
      <c r="J4112" s="1029" t="s">
        <v>6543</v>
      </c>
      <c r="K4112" s="1029" t="s">
        <v>6544</v>
      </c>
      <c r="L4112" s="1631">
        <v>4</v>
      </c>
      <c r="M4112" s="375"/>
      <c r="N4112" s="1748">
        <v>750</v>
      </c>
      <c r="O4112" s="2314">
        <v>1250</v>
      </c>
      <c r="P4112" s="373" t="s">
        <v>6305</v>
      </c>
    </row>
    <row r="4113" spans="1:16" ht="59.4">
      <c r="A4113" s="592"/>
      <c r="B4113" s="722"/>
      <c r="C4113" s="585"/>
      <c r="D4113" s="1336"/>
      <c r="E4113" s="2102"/>
      <c r="F4113" s="219" t="s">
        <v>32</v>
      </c>
      <c r="G4113" s="1029" t="s">
        <v>6545</v>
      </c>
      <c r="H4113" s="219" t="s">
        <v>6546</v>
      </c>
      <c r="I4113" s="1161" t="s">
        <v>35</v>
      </c>
      <c r="J4113" s="1161" t="s">
        <v>6547</v>
      </c>
      <c r="K4113" s="1029" t="s">
        <v>6548</v>
      </c>
      <c r="L4113" s="1631">
        <v>1</v>
      </c>
      <c r="M4113" s="375"/>
      <c r="N4113" s="1748">
        <v>500</v>
      </c>
      <c r="O4113" s="2314"/>
      <c r="P4113" s="881" t="s">
        <v>3803</v>
      </c>
    </row>
    <row r="4114" spans="1:16" ht="59.4">
      <c r="A4114" s="592"/>
      <c r="B4114" s="722"/>
      <c r="C4114" s="585"/>
      <c r="D4114" s="1336" t="s">
        <v>6549</v>
      </c>
      <c r="E4114" s="2102" t="s">
        <v>28</v>
      </c>
      <c r="F4114" s="219" t="s">
        <v>24</v>
      </c>
      <c r="G4114" s="1029" t="s">
        <v>6541</v>
      </c>
      <c r="H4114" s="219" t="s">
        <v>6542</v>
      </c>
      <c r="I4114" s="1161" t="s">
        <v>35</v>
      </c>
      <c r="J4114" s="1029" t="s">
        <v>6543</v>
      </c>
      <c r="K4114" s="1029" t="s">
        <v>6544</v>
      </c>
      <c r="L4114" s="1631">
        <v>5</v>
      </c>
      <c r="M4114" s="359"/>
      <c r="N4114" s="1748">
        <v>500</v>
      </c>
      <c r="O4114" s="2314">
        <v>700</v>
      </c>
      <c r="P4114" s="373" t="s">
        <v>6305</v>
      </c>
    </row>
    <row r="4115" spans="1:16" ht="59.4">
      <c r="A4115" s="592"/>
      <c r="B4115" s="722"/>
      <c r="C4115" s="585"/>
      <c r="D4115" s="1336"/>
      <c r="E4115" s="2102"/>
      <c r="F4115" s="219" t="s">
        <v>32</v>
      </c>
      <c r="G4115" s="1029" t="s">
        <v>6545</v>
      </c>
      <c r="H4115" s="219" t="s">
        <v>6546</v>
      </c>
      <c r="I4115" s="1161" t="s">
        <v>35</v>
      </c>
      <c r="J4115" s="1161" t="s">
        <v>6547</v>
      </c>
      <c r="K4115" s="1029" t="s">
        <v>6548</v>
      </c>
      <c r="L4115" s="1631">
        <v>2</v>
      </c>
      <c r="M4115" s="359"/>
      <c r="N4115" s="1748">
        <v>200</v>
      </c>
      <c r="O4115" s="2314"/>
      <c r="P4115" s="881" t="s">
        <v>3803</v>
      </c>
    </row>
    <row r="4116" spans="1:16" ht="59.4">
      <c r="A4116" s="592"/>
      <c r="B4116" s="722"/>
      <c r="C4116" s="585"/>
      <c r="D4116" s="1161" t="s">
        <v>6550</v>
      </c>
      <c r="E4116" s="2015" t="s">
        <v>28</v>
      </c>
      <c r="F4116" s="219" t="s">
        <v>32</v>
      </c>
      <c r="G4116" s="1029" t="s">
        <v>6527</v>
      </c>
      <c r="H4116" s="219" t="s">
        <v>6551</v>
      </c>
      <c r="I4116" s="1161" t="s">
        <v>35</v>
      </c>
      <c r="J4116" s="1161" t="s">
        <v>6552</v>
      </c>
      <c r="K4116" s="1029" t="s">
        <v>6496</v>
      </c>
      <c r="L4116" s="1631">
        <v>1</v>
      </c>
      <c r="M4116" s="359"/>
      <c r="N4116" s="1748">
        <v>500</v>
      </c>
      <c r="O4116" s="2236">
        <v>500</v>
      </c>
      <c r="P4116" s="881" t="s">
        <v>3803</v>
      </c>
    </row>
    <row r="4117" spans="1:16" ht="79.2">
      <c r="A4117" s="592"/>
      <c r="B4117" s="722"/>
      <c r="C4117" s="585"/>
      <c r="D4117" s="1337" t="s">
        <v>6553</v>
      </c>
      <c r="E4117" s="1809" t="s">
        <v>23</v>
      </c>
      <c r="F4117" s="220" t="s">
        <v>24</v>
      </c>
      <c r="G4117" s="1029" t="s">
        <v>6519</v>
      </c>
      <c r="H4117" s="219" t="s">
        <v>6520</v>
      </c>
      <c r="I4117" s="1161" t="s">
        <v>29</v>
      </c>
      <c r="J4117" s="1029" t="s">
        <v>6521</v>
      </c>
      <c r="K4117" s="1029" t="s">
        <v>6522</v>
      </c>
      <c r="L4117" s="1631">
        <v>3</v>
      </c>
      <c r="M4117" s="797" t="s">
        <v>6518</v>
      </c>
      <c r="N4117" s="1748">
        <v>3000</v>
      </c>
      <c r="O4117" s="2314">
        <v>5000</v>
      </c>
      <c r="P4117" s="881" t="s">
        <v>3803</v>
      </c>
    </row>
    <row r="4118" spans="1:16" ht="79.2">
      <c r="A4118" s="592"/>
      <c r="B4118" s="722"/>
      <c r="C4118" s="585"/>
      <c r="D4118" s="1338"/>
      <c r="E4118" s="1810"/>
      <c r="F4118" s="219" t="s">
        <v>24</v>
      </c>
      <c r="G4118" s="1029" t="s">
        <v>6519</v>
      </c>
      <c r="H4118" s="219" t="s">
        <v>6523</v>
      </c>
      <c r="I4118" s="1161" t="s">
        <v>29</v>
      </c>
      <c r="J4118" s="1029" t="s">
        <v>4465</v>
      </c>
      <c r="K4118" s="1029" t="s">
        <v>6522</v>
      </c>
      <c r="L4118" s="1631">
        <v>3</v>
      </c>
      <c r="M4118" s="797"/>
      <c r="N4118" s="1748">
        <v>0</v>
      </c>
      <c r="O4118" s="2314"/>
      <c r="P4118" s="881" t="s">
        <v>3829</v>
      </c>
    </row>
    <row r="4119" spans="1:16" ht="79.2">
      <c r="A4119" s="592"/>
      <c r="B4119" s="722"/>
      <c r="C4119" s="585"/>
      <c r="D4119" s="1338"/>
      <c r="E4119" s="1810"/>
      <c r="F4119" s="219" t="s">
        <v>24</v>
      </c>
      <c r="G4119" s="1029" t="s">
        <v>6524</v>
      </c>
      <c r="H4119" s="219" t="s">
        <v>6520</v>
      </c>
      <c r="I4119" s="1161" t="s">
        <v>29</v>
      </c>
      <c r="J4119" s="1029" t="s">
        <v>6525</v>
      </c>
      <c r="K4119" s="1029" t="s">
        <v>6526</v>
      </c>
      <c r="L4119" s="1631">
        <v>4</v>
      </c>
      <c r="M4119" s="797"/>
      <c r="N4119" s="1748">
        <v>1500</v>
      </c>
      <c r="O4119" s="2314"/>
      <c r="P4119" s="881" t="s">
        <v>3803</v>
      </c>
    </row>
    <row r="4120" spans="1:16" ht="59.4">
      <c r="A4120" s="592"/>
      <c r="B4120" s="722"/>
      <c r="C4120" s="585"/>
      <c r="D4120" s="1339"/>
      <c r="E4120" s="1811"/>
      <c r="F4120" s="219" t="s">
        <v>32</v>
      </c>
      <c r="G4120" s="1029" t="s">
        <v>6527</v>
      </c>
      <c r="H4120" s="219" t="s">
        <v>6528</v>
      </c>
      <c r="I4120" s="1161" t="s">
        <v>29</v>
      </c>
      <c r="J4120" s="1161" t="s">
        <v>4519</v>
      </c>
      <c r="K4120" s="1029" t="s">
        <v>6496</v>
      </c>
      <c r="L4120" s="1631">
        <v>1</v>
      </c>
      <c r="M4120" s="797"/>
      <c r="N4120" s="1748">
        <v>500</v>
      </c>
      <c r="O4120" s="2314"/>
      <c r="P4120" s="881" t="s">
        <v>3803</v>
      </c>
    </row>
    <row r="4121" spans="1:16" ht="79.2">
      <c r="A4121" s="592"/>
      <c r="B4121" s="722"/>
      <c r="C4121" s="585"/>
      <c r="D4121" s="1337" t="s">
        <v>6554</v>
      </c>
      <c r="E4121" s="1809" t="s">
        <v>23</v>
      </c>
      <c r="F4121" s="220" t="s">
        <v>24</v>
      </c>
      <c r="G4121" s="1029" t="s">
        <v>6519</v>
      </c>
      <c r="H4121" s="219" t="s">
        <v>6520</v>
      </c>
      <c r="I4121" s="1161" t="s">
        <v>29</v>
      </c>
      <c r="J4121" s="1029" t="s">
        <v>6521</v>
      </c>
      <c r="K4121" s="1029" t="s">
        <v>6522</v>
      </c>
      <c r="L4121" s="1631">
        <v>3</v>
      </c>
      <c r="M4121" s="797" t="s">
        <v>6531</v>
      </c>
      <c r="N4121" s="1748">
        <v>3000</v>
      </c>
      <c r="O4121" s="2314">
        <v>5000</v>
      </c>
      <c r="P4121" s="881" t="s">
        <v>3803</v>
      </c>
    </row>
    <row r="4122" spans="1:16" ht="79.2">
      <c r="A4122" s="592"/>
      <c r="B4122" s="722"/>
      <c r="C4122" s="585"/>
      <c r="D4122" s="1338"/>
      <c r="E4122" s="1810"/>
      <c r="F4122" s="219" t="s">
        <v>24</v>
      </c>
      <c r="G4122" s="1029" t="s">
        <v>6519</v>
      </c>
      <c r="H4122" s="219" t="s">
        <v>6523</v>
      </c>
      <c r="I4122" s="1161" t="s">
        <v>29</v>
      </c>
      <c r="J4122" s="1029" t="s">
        <v>4465</v>
      </c>
      <c r="K4122" s="1029" t="s">
        <v>6522</v>
      </c>
      <c r="L4122" s="1631">
        <v>3</v>
      </c>
      <c r="M4122" s="797"/>
      <c r="N4122" s="1748">
        <v>0</v>
      </c>
      <c r="O4122" s="2314"/>
      <c r="P4122" s="881" t="s">
        <v>3829</v>
      </c>
    </row>
    <row r="4123" spans="1:16" ht="79.2">
      <c r="A4123" s="592"/>
      <c r="B4123" s="722"/>
      <c r="C4123" s="585"/>
      <c r="D4123" s="1338"/>
      <c r="E4123" s="1810"/>
      <c r="F4123" s="219" t="s">
        <v>24</v>
      </c>
      <c r="G4123" s="1029" t="s">
        <v>6524</v>
      </c>
      <c r="H4123" s="219" t="s">
        <v>6520</v>
      </c>
      <c r="I4123" s="1161" t="s">
        <v>29</v>
      </c>
      <c r="J4123" s="1029" t="s">
        <v>6525</v>
      </c>
      <c r="K4123" s="1029" t="s">
        <v>6526</v>
      </c>
      <c r="L4123" s="1631">
        <v>4</v>
      </c>
      <c r="M4123" s="797"/>
      <c r="N4123" s="1748">
        <v>1500</v>
      </c>
      <c r="O4123" s="2314"/>
      <c r="P4123" s="881" t="s">
        <v>3803</v>
      </c>
    </row>
    <row r="4124" spans="1:16" ht="39.6">
      <c r="A4124" s="592"/>
      <c r="B4124" s="722"/>
      <c r="C4124" s="585"/>
      <c r="D4124" s="1339"/>
      <c r="E4124" s="1811"/>
      <c r="F4124" s="219" t="s">
        <v>24</v>
      </c>
      <c r="G4124" s="1029" t="s">
        <v>6535</v>
      </c>
      <c r="H4124" s="219" t="s">
        <v>6536</v>
      </c>
      <c r="I4124" s="1161" t="s">
        <v>35</v>
      </c>
      <c r="J4124" s="1029" t="s">
        <v>6537</v>
      </c>
      <c r="K4124" s="1029" t="s">
        <v>6538</v>
      </c>
      <c r="L4124" s="1631">
        <v>6</v>
      </c>
      <c r="M4124" s="359" t="s">
        <v>6555</v>
      </c>
      <c r="N4124" s="1748">
        <v>500</v>
      </c>
      <c r="O4124" s="2314"/>
      <c r="P4124" s="881" t="s">
        <v>3803</v>
      </c>
    </row>
    <row r="4125" spans="1:16" ht="79.2">
      <c r="A4125" s="592"/>
      <c r="B4125" s="722"/>
      <c r="C4125" s="585"/>
      <c r="D4125" s="1337" t="s">
        <v>6556</v>
      </c>
      <c r="E4125" s="1809" t="s">
        <v>23</v>
      </c>
      <c r="F4125" s="325" t="s">
        <v>24</v>
      </c>
      <c r="G4125" s="1029" t="s">
        <v>6524</v>
      </c>
      <c r="H4125" s="219" t="s">
        <v>6520</v>
      </c>
      <c r="I4125" s="1161" t="s">
        <v>29</v>
      </c>
      <c r="J4125" s="1029" t="s">
        <v>6525</v>
      </c>
      <c r="K4125" s="1029" t="s">
        <v>6526</v>
      </c>
      <c r="L4125" s="1631">
        <v>4</v>
      </c>
      <c r="M4125" s="356" t="s">
        <v>6557</v>
      </c>
      <c r="N4125" s="1748">
        <v>1500</v>
      </c>
      <c r="O4125" s="2314">
        <v>2750</v>
      </c>
      <c r="P4125" s="881" t="s">
        <v>3803</v>
      </c>
    </row>
    <row r="4126" spans="1:16" ht="59.4">
      <c r="A4126" s="592"/>
      <c r="B4126" s="722"/>
      <c r="C4126" s="585"/>
      <c r="D4126" s="1338"/>
      <c r="E4126" s="1810"/>
      <c r="F4126" s="219" t="s">
        <v>24</v>
      </c>
      <c r="G4126" s="1029" t="s">
        <v>6541</v>
      </c>
      <c r="H4126" s="219" t="s">
        <v>6542</v>
      </c>
      <c r="I4126" s="1161" t="s">
        <v>35</v>
      </c>
      <c r="J4126" s="1029" t="s">
        <v>6543</v>
      </c>
      <c r="K4126" s="1029" t="s">
        <v>6544</v>
      </c>
      <c r="L4126" s="1631">
        <v>4</v>
      </c>
      <c r="M4126" s="356" t="s">
        <v>6558</v>
      </c>
      <c r="N4126" s="1748">
        <v>750</v>
      </c>
      <c r="O4126" s="2314"/>
      <c r="P4126" s="881" t="s">
        <v>3803</v>
      </c>
    </row>
    <row r="4127" spans="1:16" ht="59.4">
      <c r="A4127" s="592"/>
      <c r="B4127" s="722"/>
      <c r="C4127" s="585"/>
      <c r="D4127" s="1338"/>
      <c r="E4127" s="1810"/>
      <c r="F4127" s="219" t="s">
        <v>24</v>
      </c>
      <c r="G4127" s="1029" t="s">
        <v>6541</v>
      </c>
      <c r="H4127" s="219" t="s">
        <v>6542</v>
      </c>
      <c r="I4127" s="1161" t="s">
        <v>35</v>
      </c>
      <c r="J4127" s="1029" t="s">
        <v>6543</v>
      </c>
      <c r="K4127" s="1029" t="s">
        <v>6544</v>
      </c>
      <c r="L4127" s="1631">
        <v>5</v>
      </c>
      <c r="M4127" s="356" t="s">
        <v>6559</v>
      </c>
      <c r="N4127" s="1748">
        <v>500</v>
      </c>
      <c r="O4127" s="2314"/>
      <c r="P4127" s="881" t="s">
        <v>3803</v>
      </c>
    </row>
    <row r="4128" spans="1:16" ht="39.6">
      <c r="A4128" s="592"/>
      <c r="B4128" s="722"/>
      <c r="C4128" s="585"/>
      <c r="D4128" s="1339"/>
      <c r="E4128" s="1811"/>
      <c r="F4128" s="219" t="s">
        <v>32</v>
      </c>
      <c r="G4128" s="1029" t="s">
        <v>6527</v>
      </c>
      <c r="H4128" s="219" t="s">
        <v>6536</v>
      </c>
      <c r="I4128" s="1161" t="s">
        <v>35</v>
      </c>
      <c r="J4128" s="1161" t="s">
        <v>5884</v>
      </c>
      <c r="K4128" s="1029" t="s">
        <v>6496</v>
      </c>
      <c r="L4128" s="1631">
        <v>1</v>
      </c>
      <c r="M4128" s="356" t="s">
        <v>6560</v>
      </c>
      <c r="N4128" s="955">
        <v>0</v>
      </c>
      <c r="O4128" s="2314"/>
      <c r="P4128" s="881" t="s">
        <v>3829</v>
      </c>
    </row>
    <row r="4129" spans="1:16" ht="79.2">
      <c r="A4129" s="592"/>
      <c r="B4129" s="722"/>
      <c r="C4129" s="585"/>
      <c r="D4129" s="1337" t="s">
        <v>6561</v>
      </c>
      <c r="E4129" s="1809" t="s">
        <v>23</v>
      </c>
      <c r="F4129" s="220" t="s">
        <v>24</v>
      </c>
      <c r="G4129" s="1029" t="s">
        <v>6519</v>
      </c>
      <c r="H4129" s="219" t="s">
        <v>6520</v>
      </c>
      <c r="I4129" s="1161" t="s">
        <v>29</v>
      </c>
      <c r="J4129" s="1029" t="s">
        <v>6521</v>
      </c>
      <c r="K4129" s="1029" t="s">
        <v>6522</v>
      </c>
      <c r="L4129" s="1631">
        <v>3</v>
      </c>
      <c r="M4129" s="830" t="s">
        <v>6530</v>
      </c>
      <c r="N4129" s="955">
        <v>3000</v>
      </c>
      <c r="O4129" s="2314">
        <v>5000</v>
      </c>
      <c r="P4129" s="881" t="s">
        <v>3803</v>
      </c>
    </row>
    <row r="4130" spans="1:16" ht="79.2">
      <c r="A4130" s="592"/>
      <c r="B4130" s="722"/>
      <c r="C4130" s="585"/>
      <c r="D4130" s="1338"/>
      <c r="E4130" s="1810"/>
      <c r="F4130" s="219" t="s">
        <v>24</v>
      </c>
      <c r="G4130" s="1029" t="s">
        <v>6519</v>
      </c>
      <c r="H4130" s="219" t="s">
        <v>6523</v>
      </c>
      <c r="I4130" s="1161" t="s">
        <v>29</v>
      </c>
      <c r="J4130" s="1029" t="s">
        <v>4465</v>
      </c>
      <c r="K4130" s="1029" t="s">
        <v>6522</v>
      </c>
      <c r="L4130" s="1631">
        <v>3</v>
      </c>
      <c r="M4130" s="830"/>
      <c r="N4130" s="955">
        <v>0</v>
      </c>
      <c r="O4130" s="2314"/>
      <c r="P4130" s="881" t="s">
        <v>3829</v>
      </c>
    </row>
    <row r="4131" spans="1:16" ht="79.2">
      <c r="A4131" s="592"/>
      <c r="B4131" s="722"/>
      <c r="C4131" s="585"/>
      <c r="D4131" s="1338"/>
      <c r="E4131" s="1810"/>
      <c r="F4131" s="219" t="s">
        <v>24</v>
      </c>
      <c r="G4131" s="1029" t="s">
        <v>6524</v>
      </c>
      <c r="H4131" s="219" t="s">
        <v>6520</v>
      </c>
      <c r="I4131" s="1161" t="s">
        <v>29</v>
      </c>
      <c r="J4131" s="1029" t="s">
        <v>6525</v>
      </c>
      <c r="K4131" s="1029" t="s">
        <v>6526</v>
      </c>
      <c r="L4131" s="1631">
        <v>4</v>
      </c>
      <c r="M4131" s="830"/>
      <c r="N4131" s="955">
        <v>1500</v>
      </c>
      <c r="O4131" s="2314"/>
      <c r="P4131" s="881" t="s">
        <v>3803</v>
      </c>
    </row>
    <row r="4132" spans="1:16" ht="59.4">
      <c r="A4132" s="593"/>
      <c r="B4132" s="723"/>
      <c r="C4132" s="586"/>
      <c r="D4132" s="1339"/>
      <c r="E4132" s="1811"/>
      <c r="F4132" s="219" t="s">
        <v>32</v>
      </c>
      <c r="G4132" s="1029" t="s">
        <v>6527</v>
      </c>
      <c r="H4132" s="219" t="s">
        <v>6528</v>
      </c>
      <c r="I4132" s="1161" t="s">
        <v>29</v>
      </c>
      <c r="J4132" s="1161" t="s">
        <v>4519</v>
      </c>
      <c r="K4132" s="1029" t="s">
        <v>6496</v>
      </c>
      <c r="L4132" s="1631">
        <v>1</v>
      </c>
      <c r="M4132" s="830"/>
      <c r="N4132" s="955">
        <v>500</v>
      </c>
      <c r="O4132" s="2314"/>
      <c r="P4132" s="881" t="s">
        <v>3803</v>
      </c>
    </row>
    <row r="4133" spans="1:16" ht="39.6">
      <c r="A4133" s="466" t="s">
        <v>6452</v>
      </c>
      <c r="B4133" s="765" t="s">
        <v>395</v>
      </c>
      <c r="C4133" s="766" t="s">
        <v>6562</v>
      </c>
      <c r="D4133" s="1389" t="s">
        <v>6563</v>
      </c>
      <c r="E4133" s="2103" t="s">
        <v>28</v>
      </c>
      <c r="F4133" s="218" t="s">
        <v>32</v>
      </c>
      <c r="G4133" s="949" t="s">
        <v>6509</v>
      </c>
      <c r="H4133" s="218" t="s">
        <v>6564</v>
      </c>
      <c r="I4133" s="949" t="s">
        <v>35</v>
      </c>
      <c r="J4133" s="1162" t="s">
        <v>813</v>
      </c>
      <c r="K4133" s="949" t="s">
        <v>6565</v>
      </c>
      <c r="L4133" s="1562">
        <v>1</v>
      </c>
      <c r="M4133" s="358"/>
      <c r="N4133" s="955">
        <v>500</v>
      </c>
      <c r="O4133" s="2314">
        <v>1000</v>
      </c>
      <c r="P4133" s="881" t="s">
        <v>3803</v>
      </c>
    </row>
    <row r="4134" spans="1:16" ht="39.6">
      <c r="A4134" s="466"/>
      <c r="B4134" s="765"/>
      <c r="C4134" s="766"/>
      <c r="D4134" s="1389"/>
      <c r="E4134" s="2103"/>
      <c r="F4134" s="218" t="s">
        <v>32</v>
      </c>
      <c r="G4134" s="949" t="s">
        <v>6460</v>
      </c>
      <c r="H4134" s="218" t="s">
        <v>6564</v>
      </c>
      <c r="I4134" s="949" t="s">
        <v>35</v>
      </c>
      <c r="J4134" s="1162" t="s">
        <v>661</v>
      </c>
      <c r="K4134" s="949" t="s">
        <v>6566</v>
      </c>
      <c r="L4134" s="1562">
        <v>1</v>
      </c>
      <c r="M4134" s="358"/>
      <c r="N4134" s="955">
        <v>500</v>
      </c>
      <c r="O4134" s="2314"/>
      <c r="P4134" s="881" t="s">
        <v>3803</v>
      </c>
    </row>
    <row r="4135" spans="1:16" ht="59.4">
      <c r="A4135" s="466"/>
      <c r="B4135" s="765"/>
      <c r="C4135" s="766"/>
      <c r="D4135" s="1162" t="s">
        <v>6567</v>
      </c>
      <c r="E4135" s="2104" t="s">
        <v>28</v>
      </c>
      <c r="F4135" s="218" t="s">
        <v>32</v>
      </c>
      <c r="G4135" s="949" t="s">
        <v>6460</v>
      </c>
      <c r="H4135" s="218" t="s">
        <v>6568</v>
      </c>
      <c r="I4135" s="949" t="s">
        <v>35</v>
      </c>
      <c r="J4135" s="1162" t="s">
        <v>6569</v>
      </c>
      <c r="K4135" s="949" t="s">
        <v>6566</v>
      </c>
      <c r="L4135" s="1562">
        <v>3</v>
      </c>
      <c r="M4135" s="358"/>
      <c r="N4135" s="955">
        <v>100</v>
      </c>
      <c r="O4135" s="2236">
        <v>100</v>
      </c>
      <c r="P4135" s="881" t="s">
        <v>3803</v>
      </c>
    </row>
    <row r="4136" spans="1:16" ht="39.6">
      <c r="A4136" s="466"/>
      <c r="B4136" s="765"/>
      <c r="C4136" s="766"/>
      <c r="D4136" s="1162" t="s">
        <v>6570</v>
      </c>
      <c r="E4136" s="2104" t="s">
        <v>28</v>
      </c>
      <c r="F4136" s="218" t="s">
        <v>32</v>
      </c>
      <c r="G4136" s="949" t="s">
        <v>6460</v>
      </c>
      <c r="H4136" s="218" t="s">
        <v>6571</v>
      </c>
      <c r="I4136" s="949" t="s">
        <v>35</v>
      </c>
      <c r="J4136" s="1162" t="s">
        <v>814</v>
      </c>
      <c r="K4136" s="949" t="s">
        <v>6566</v>
      </c>
      <c r="L4136" s="1562">
        <v>1</v>
      </c>
      <c r="M4136" s="358"/>
      <c r="N4136" s="955">
        <v>500</v>
      </c>
      <c r="O4136" s="2236">
        <v>500</v>
      </c>
      <c r="P4136" s="881" t="s">
        <v>3803</v>
      </c>
    </row>
    <row r="4137" spans="1:16" ht="39.6">
      <c r="A4137" s="466"/>
      <c r="B4137" s="765"/>
      <c r="C4137" s="766"/>
      <c r="D4137" s="1389" t="s">
        <v>6572</v>
      </c>
      <c r="E4137" s="2103" t="s">
        <v>23</v>
      </c>
      <c r="F4137" s="218" t="s">
        <v>32</v>
      </c>
      <c r="G4137" s="949" t="s">
        <v>6509</v>
      </c>
      <c r="H4137" s="218" t="s">
        <v>6564</v>
      </c>
      <c r="I4137" s="949" t="s">
        <v>35</v>
      </c>
      <c r="J4137" s="1162" t="s">
        <v>813</v>
      </c>
      <c r="K4137" s="949" t="s">
        <v>6565</v>
      </c>
      <c r="L4137" s="1562">
        <v>1</v>
      </c>
      <c r="M4137" s="358" t="s">
        <v>6573</v>
      </c>
      <c r="N4137" s="955">
        <v>500</v>
      </c>
      <c r="O4137" s="2314">
        <v>1500</v>
      </c>
      <c r="P4137" s="881" t="s">
        <v>3803</v>
      </c>
    </row>
    <row r="4138" spans="1:16" ht="39.6">
      <c r="A4138" s="466"/>
      <c r="B4138" s="765"/>
      <c r="C4138" s="766"/>
      <c r="D4138" s="1389"/>
      <c r="E4138" s="2103"/>
      <c r="F4138" s="218" t="s">
        <v>32</v>
      </c>
      <c r="G4138" s="949" t="s">
        <v>6460</v>
      </c>
      <c r="H4138" s="218" t="s">
        <v>6564</v>
      </c>
      <c r="I4138" s="949" t="s">
        <v>35</v>
      </c>
      <c r="J4138" s="1162" t="s">
        <v>661</v>
      </c>
      <c r="K4138" s="949" t="s">
        <v>6566</v>
      </c>
      <c r="L4138" s="1562">
        <v>1</v>
      </c>
      <c r="M4138" s="358" t="s">
        <v>6573</v>
      </c>
      <c r="N4138" s="955">
        <v>500</v>
      </c>
      <c r="O4138" s="2314"/>
      <c r="P4138" s="881" t="s">
        <v>3803</v>
      </c>
    </row>
    <row r="4139" spans="1:16" ht="39.6">
      <c r="A4139" s="466"/>
      <c r="B4139" s="765"/>
      <c r="C4139" s="766"/>
      <c r="D4139" s="1389"/>
      <c r="E4139" s="2103"/>
      <c r="F4139" s="218" t="s">
        <v>32</v>
      </c>
      <c r="G4139" s="949" t="s">
        <v>6460</v>
      </c>
      <c r="H4139" s="218" t="s">
        <v>6571</v>
      </c>
      <c r="I4139" s="949" t="s">
        <v>35</v>
      </c>
      <c r="J4139" s="1162" t="s">
        <v>814</v>
      </c>
      <c r="K4139" s="949" t="s">
        <v>6566</v>
      </c>
      <c r="L4139" s="1562">
        <v>1</v>
      </c>
      <c r="M4139" s="358" t="s">
        <v>6570</v>
      </c>
      <c r="N4139" s="1748">
        <v>500</v>
      </c>
      <c r="O4139" s="2314"/>
      <c r="P4139" s="881" t="s">
        <v>3803</v>
      </c>
    </row>
    <row r="4140" spans="1:16" ht="59.4">
      <c r="A4140" s="655" t="s">
        <v>6452</v>
      </c>
      <c r="B4140" s="759" t="s">
        <v>430</v>
      </c>
      <c r="C4140" s="506" t="s">
        <v>6574</v>
      </c>
      <c r="D4140" s="1323" t="s">
        <v>6574</v>
      </c>
      <c r="E4140" s="2070" t="s">
        <v>12</v>
      </c>
      <c r="F4140" s="212" t="s">
        <v>15</v>
      </c>
      <c r="G4140" s="331" t="s">
        <v>6575</v>
      </c>
      <c r="H4140" s="212" t="s">
        <v>6576</v>
      </c>
      <c r="I4140" s="331" t="s">
        <v>14</v>
      </c>
      <c r="J4140" s="331" t="s">
        <v>6577</v>
      </c>
      <c r="K4140" s="331" t="s">
        <v>6578</v>
      </c>
      <c r="L4140" s="886">
        <v>1</v>
      </c>
      <c r="M4140" s="358"/>
      <c r="N4140" s="1748">
        <v>5000</v>
      </c>
      <c r="O4140" s="2314">
        <v>6500</v>
      </c>
      <c r="P4140" s="881" t="s">
        <v>3803</v>
      </c>
    </row>
    <row r="4141" spans="1:16" ht="59.4">
      <c r="A4141" s="592"/>
      <c r="B4141" s="722"/>
      <c r="C4141" s="585"/>
      <c r="D4141" s="1324"/>
      <c r="E4141" s="2071"/>
      <c r="F4141" s="212" t="s">
        <v>15</v>
      </c>
      <c r="G4141" s="331" t="s">
        <v>6579</v>
      </c>
      <c r="H4141" s="212" t="s">
        <v>6580</v>
      </c>
      <c r="I4141" s="331" t="s">
        <v>14</v>
      </c>
      <c r="J4141" s="331" t="s">
        <v>6581</v>
      </c>
      <c r="K4141" s="331" t="s">
        <v>6582</v>
      </c>
      <c r="L4141" s="886">
        <v>4</v>
      </c>
      <c r="M4141" s="356"/>
      <c r="N4141" s="1748">
        <v>1500</v>
      </c>
      <c r="O4141" s="2314"/>
      <c r="P4141" s="881" t="s">
        <v>3803</v>
      </c>
    </row>
    <row r="4142" spans="1:16" ht="59.4">
      <c r="A4142" s="655" t="s">
        <v>6452</v>
      </c>
      <c r="B4142" s="765" t="s">
        <v>472</v>
      </c>
      <c r="C4142" s="766" t="s">
        <v>6583</v>
      </c>
      <c r="D4142" s="1323" t="s">
        <v>6584</v>
      </c>
      <c r="E4142" s="2070" t="s">
        <v>17</v>
      </c>
      <c r="F4142" s="212" t="s">
        <v>15</v>
      </c>
      <c r="G4142" s="331" t="s">
        <v>6575</v>
      </c>
      <c r="H4142" s="212" t="s">
        <v>6576</v>
      </c>
      <c r="I4142" s="331" t="s">
        <v>14</v>
      </c>
      <c r="J4142" s="331" t="s">
        <v>6577</v>
      </c>
      <c r="K4142" s="331" t="s">
        <v>6578</v>
      </c>
      <c r="L4142" s="886">
        <v>1</v>
      </c>
      <c r="M4142" s="356" t="s">
        <v>6585</v>
      </c>
      <c r="N4142" s="1095">
        <v>5000</v>
      </c>
      <c r="O4142" s="2300">
        <v>6500</v>
      </c>
      <c r="P4142" s="881" t="s">
        <v>3803</v>
      </c>
    </row>
    <row r="4143" spans="1:16" ht="59.4">
      <c r="A4143" s="592"/>
      <c r="B4143" s="765"/>
      <c r="C4143" s="766"/>
      <c r="D4143" s="1324"/>
      <c r="E4143" s="2071"/>
      <c r="F4143" s="212" t="s">
        <v>15</v>
      </c>
      <c r="G4143" s="331" t="s">
        <v>6579</v>
      </c>
      <c r="H4143" s="212" t="s">
        <v>6580</v>
      </c>
      <c r="I4143" s="331" t="s">
        <v>14</v>
      </c>
      <c r="J4143" s="331" t="s">
        <v>6581</v>
      </c>
      <c r="K4143" s="331" t="s">
        <v>6582</v>
      </c>
      <c r="L4143" s="886">
        <v>4</v>
      </c>
      <c r="M4143" s="356" t="s">
        <v>6585</v>
      </c>
      <c r="N4143" s="1095">
        <v>1500</v>
      </c>
      <c r="O4143" s="2300"/>
      <c r="P4143" s="881" t="s">
        <v>3803</v>
      </c>
    </row>
    <row r="4144" spans="1:16" ht="59.4">
      <c r="A4144" s="769" t="s">
        <v>6452</v>
      </c>
      <c r="B4144" s="759" t="s">
        <v>479</v>
      </c>
      <c r="C4144" s="506" t="s">
        <v>872</v>
      </c>
      <c r="D4144" s="817" t="s">
        <v>6586</v>
      </c>
      <c r="E4144" s="898" t="s">
        <v>12</v>
      </c>
      <c r="F4144" s="212" t="s">
        <v>48</v>
      </c>
      <c r="G4144" s="331" t="s">
        <v>6587</v>
      </c>
      <c r="H4144" s="210" t="s">
        <v>6588</v>
      </c>
      <c r="I4144" s="331" t="s">
        <v>14</v>
      </c>
      <c r="J4144" s="331" t="s">
        <v>6589</v>
      </c>
      <c r="K4144" s="331" t="s">
        <v>6590</v>
      </c>
      <c r="L4144" s="951">
        <v>3</v>
      </c>
      <c r="M4144" s="353"/>
      <c r="N4144" s="366">
        <v>0</v>
      </c>
      <c r="O4144" s="1761">
        <v>0</v>
      </c>
      <c r="P4144" s="373" t="s">
        <v>4141</v>
      </c>
    </row>
    <row r="4145" spans="1:16" ht="59.4">
      <c r="A4145" s="770"/>
      <c r="B4145" s="722"/>
      <c r="C4145" s="585"/>
      <c r="D4145" s="727"/>
      <c r="E4145" s="1440"/>
      <c r="F4145" s="212" t="s">
        <v>48</v>
      </c>
      <c r="G4145" s="331" t="s">
        <v>6591</v>
      </c>
      <c r="H4145" s="210" t="s">
        <v>6592</v>
      </c>
      <c r="I4145" s="331" t="s">
        <v>14</v>
      </c>
      <c r="J4145" s="331" t="s">
        <v>871</v>
      </c>
      <c r="K4145" s="331" t="s">
        <v>6593</v>
      </c>
      <c r="L4145" s="951">
        <v>3</v>
      </c>
      <c r="M4145" s="353"/>
      <c r="N4145" s="366">
        <v>0</v>
      </c>
      <c r="O4145" s="1761"/>
      <c r="P4145" s="373" t="s">
        <v>4141</v>
      </c>
    </row>
    <row r="4146" spans="1:16" ht="59.4">
      <c r="A4146" s="770"/>
      <c r="B4146" s="722"/>
      <c r="C4146" s="585"/>
      <c r="D4146" s="817" t="s">
        <v>6594</v>
      </c>
      <c r="E4146" s="898" t="s">
        <v>12</v>
      </c>
      <c r="F4146" s="212" t="s">
        <v>48</v>
      </c>
      <c r="G4146" s="331" t="s">
        <v>6587</v>
      </c>
      <c r="H4146" s="210" t="s">
        <v>6588</v>
      </c>
      <c r="I4146" s="331" t="s">
        <v>14</v>
      </c>
      <c r="J4146" s="331" t="s">
        <v>6589</v>
      </c>
      <c r="K4146" s="331" t="s">
        <v>6590</v>
      </c>
      <c r="L4146" s="951">
        <v>3</v>
      </c>
      <c r="M4146" s="353"/>
      <c r="N4146" s="1095">
        <v>0</v>
      </c>
      <c r="O4146" s="2300">
        <v>0</v>
      </c>
      <c r="P4146" s="373" t="s">
        <v>4141</v>
      </c>
    </row>
    <row r="4147" spans="1:16" ht="59.4">
      <c r="A4147" s="770"/>
      <c r="B4147" s="722"/>
      <c r="C4147" s="586"/>
      <c r="D4147" s="727"/>
      <c r="E4147" s="1440"/>
      <c r="F4147" s="212" t="s">
        <v>48</v>
      </c>
      <c r="G4147" s="331" t="s">
        <v>6591</v>
      </c>
      <c r="H4147" s="210" t="s">
        <v>6592</v>
      </c>
      <c r="I4147" s="331" t="s">
        <v>14</v>
      </c>
      <c r="J4147" s="331" t="s">
        <v>871</v>
      </c>
      <c r="K4147" s="331" t="s">
        <v>6593</v>
      </c>
      <c r="L4147" s="951">
        <v>3</v>
      </c>
      <c r="M4147" s="353"/>
      <c r="N4147" s="1095">
        <v>0</v>
      </c>
      <c r="O4147" s="2300"/>
      <c r="P4147" s="373" t="s">
        <v>4141</v>
      </c>
    </row>
    <row r="4148" spans="1:16" ht="59.4">
      <c r="A4148" s="770"/>
      <c r="B4148" s="722"/>
      <c r="C4148" s="506" t="s">
        <v>872</v>
      </c>
      <c r="D4148" s="331" t="s">
        <v>6595</v>
      </c>
      <c r="E4148" s="339" t="s">
        <v>12</v>
      </c>
      <c r="F4148" s="212" t="s">
        <v>48</v>
      </c>
      <c r="G4148" s="331" t="s">
        <v>6587</v>
      </c>
      <c r="H4148" s="210" t="s">
        <v>6588</v>
      </c>
      <c r="I4148" s="331" t="s">
        <v>14</v>
      </c>
      <c r="J4148" s="331" t="s">
        <v>6589</v>
      </c>
      <c r="K4148" s="331" t="s">
        <v>6590</v>
      </c>
      <c r="L4148" s="951">
        <v>3</v>
      </c>
      <c r="M4148" s="353"/>
      <c r="N4148" s="1095">
        <v>0</v>
      </c>
      <c r="O4148" s="2315">
        <v>0</v>
      </c>
      <c r="P4148" s="373" t="s">
        <v>4141</v>
      </c>
    </row>
    <row r="4149" spans="1:16" ht="39.6">
      <c r="A4149" s="771"/>
      <c r="B4149" s="723"/>
      <c r="C4149" s="586"/>
      <c r="D4149" s="276" t="s">
        <v>6596</v>
      </c>
      <c r="E4149" s="339" t="s">
        <v>12</v>
      </c>
      <c r="F4149" s="212" t="s">
        <v>48</v>
      </c>
      <c r="G4149" s="331" t="s">
        <v>6591</v>
      </c>
      <c r="H4149" s="210" t="s">
        <v>6597</v>
      </c>
      <c r="I4149" s="331" t="s">
        <v>14</v>
      </c>
      <c r="J4149" s="331" t="s">
        <v>6598</v>
      </c>
      <c r="K4149" s="331" t="s">
        <v>6593</v>
      </c>
      <c r="L4149" s="951">
        <v>3</v>
      </c>
      <c r="M4149" s="353"/>
      <c r="N4149" s="1095">
        <v>0</v>
      </c>
      <c r="O4149" s="2315">
        <v>0</v>
      </c>
      <c r="P4149" s="373" t="s">
        <v>4141</v>
      </c>
    </row>
    <row r="4150" spans="1:16" ht="51" customHeight="1">
      <c r="A4150" s="78" t="s">
        <v>6452</v>
      </c>
      <c r="B4150" s="327" t="s">
        <v>535</v>
      </c>
      <c r="C4150" s="258" t="s">
        <v>6599</v>
      </c>
      <c r="D4150" s="331" t="s">
        <v>6600</v>
      </c>
      <c r="E4150" s="339" t="s">
        <v>12</v>
      </c>
      <c r="F4150" s="212" t="s">
        <v>48</v>
      </c>
      <c r="G4150" s="331" t="s">
        <v>6601</v>
      </c>
      <c r="H4150" s="210" t="s">
        <v>6602</v>
      </c>
      <c r="I4150" s="331" t="s">
        <v>14</v>
      </c>
      <c r="J4150" s="332" t="s">
        <v>6603</v>
      </c>
      <c r="K4150" s="331" t="s">
        <v>6604</v>
      </c>
      <c r="L4150" s="951">
        <v>1</v>
      </c>
      <c r="M4150" s="397"/>
      <c r="N4150" s="1095">
        <v>500</v>
      </c>
      <c r="O4150" s="2315">
        <v>500</v>
      </c>
      <c r="P4150" s="881" t="s">
        <v>3803</v>
      </c>
    </row>
    <row r="4151" spans="1:16" ht="79.2">
      <c r="A4151" s="466" t="s">
        <v>6452</v>
      </c>
      <c r="B4151" s="722" t="s">
        <v>662</v>
      </c>
      <c r="C4151" s="466" t="s">
        <v>6605</v>
      </c>
      <c r="D4151" s="1547" t="s">
        <v>6606</v>
      </c>
      <c r="E4151" s="2105" t="s">
        <v>28</v>
      </c>
      <c r="F4151" s="34" t="s">
        <v>24</v>
      </c>
      <c r="G4151" s="964" t="s">
        <v>25</v>
      </c>
      <c r="H4151" s="34" t="s">
        <v>6607</v>
      </c>
      <c r="I4151" s="1063" t="s">
        <v>35</v>
      </c>
      <c r="J4151" s="1063" t="s">
        <v>970</v>
      </c>
      <c r="K4151" s="964" t="s">
        <v>405</v>
      </c>
      <c r="L4151" s="1096">
        <v>3</v>
      </c>
      <c r="M4151" s="397"/>
      <c r="N4151" s="1095">
        <v>3000</v>
      </c>
      <c r="O4151" s="2300">
        <v>3750</v>
      </c>
      <c r="P4151" s="373" t="s">
        <v>6305</v>
      </c>
    </row>
    <row r="4152" spans="1:16" ht="79.2">
      <c r="A4152" s="466"/>
      <c r="B4152" s="722"/>
      <c r="C4152" s="466"/>
      <c r="D4152" s="1382"/>
      <c r="E4152" s="2106"/>
      <c r="F4152" s="103" t="s">
        <v>24</v>
      </c>
      <c r="G4152" s="966" t="s">
        <v>25</v>
      </c>
      <c r="H4152" s="103" t="s">
        <v>6608</v>
      </c>
      <c r="I4152" s="1064" t="s">
        <v>29</v>
      </c>
      <c r="J4152" s="1064" t="s">
        <v>6609</v>
      </c>
      <c r="K4152" s="966" t="s">
        <v>405</v>
      </c>
      <c r="L4152" s="1642">
        <v>4</v>
      </c>
      <c r="M4152" s="397"/>
      <c r="N4152" s="1095">
        <v>0</v>
      </c>
      <c r="O4152" s="2300"/>
      <c r="P4152" s="881" t="s">
        <v>3829</v>
      </c>
    </row>
    <row r="4153" spans="1:16" ht="79.2">
      <c r="A4153" s="466"/>
      <c r="B4153" s="723"/>
      <c r="C4153" s="466"/>
      <c r="D4153" s="1548"/>
      <c r="E4153" s="2107"/>
      <c r="F4153" s="329" t="s">
        <v>24</v>
      </c>
      <c r="G4153" s="331" t="s">
        <v>6610</v>
      </c>
      <c r="H4153" s="329" t="s">
        <v>6607</v>
      </c>
      <c r="I4153" s="1059" t="s">
        <v>35</v>
      </c>
      <c r="J4153" s="1059" t="s">
        <v>332</v>
      </c>
      <c r="K4153" s="331" t="s">
        <v>6611</v>
      </c>
      <c r="L4153" s="1557">
        <v>4</v>
      </c>
      <c r="M4153" s="397"/>
      <c r="N4153" s="1095">
        <v>750</v>
      </c>
      <c r="O4153" s="2300"/>
      <c r="P4153" s="373" t="s">
        <v>6305</v>
      </c>
    </row>
    <row r="4154" spans="1:16" ht="39.6">
      <c r="A4154" s="655" t="s">
        <v>6452</v>
      </c>
      <c r="B4154" s="759" t="s">
        <v>663</v>
      </c>
      <c r="C4154" s="655" t="s">
        <v>6612</v>
      </c>
      <c r="D4154" s="767" t="s">
        <v>6613</v>
      </c>
      <c r="E4154" s="2093" t="s">
        <v>17</v>
      </c>
      <c r="F4154" s="330" t="s">
        <v>15</v>
      </c>
      <c r="G4154" s="331" t="s">
        <v>6614</v>
      </c>
      <c r="H4154" s="330" t="s">
        <v>6615</v>
      </c>
      <c r="I4154" s="332" t="s">
        <v>14</v>
      </c>
      <c r="J4154" s="332" t="s">
        <v>6616</v>
      </c>
      <c r="K4154" s="331" t="s">
        <v>6617</v>
      </c>
      <c r="L4154" s="951">
        <v>1</v>
      </c>
      <c r="M4154" s="397"/>
      <c r="N4154" s="1095">
        <v>5000</v>
      </c>
      <c r="O4154" s="2300">
        <v>15000</v>
      </c>
      <c r="P4154" s="881" t="s">
        <v>3803</v>
      </c>
    </row>
    <row r="4155" spans="1:16" ht="39.6">
      <c r="A4155" s="592"/>
      <c r="B4155" s="722"/>
      <c r="C4155" s="592"/>
      <c r="D4155" s="767"/>
      <c r="E4155" s="2094"/>
      <c r="F4155" s="330" t="s">
        <v>15</v>
      </c>
      <c r="G4155" s="331" t="s">
        <v>6618</v>
      </c>
      <c r="H4155" s="330" t="s">
        <v>6615</v>
      </c>
      <c r="I4155" s="332" t="s">
        <v>14</v>
      </c>
      <c r="J4155" s="332" t="s">
        <v>6619</v>
      </c>
      <c r="K4155" s="331" t="s">
        <v>6620</v>
      </c>
      <c r="L4155" s="951">
        <v>1</v>
      </c>
      <c r="M4155" s="397"/>
      <c r="N4155" s="1095">
        <v>5000</v>
      </c>
      <c r="O4155" s="2300"/>
      <c r="P4155" s="881" t="s">
        <v>3803</v>
      </c>
    </row>
    <row r="4156" spans="1:16" ht="39.6">
      <c r="A4156" s="592"/>
      <c r="B4156" s="722"/>
      <c r="C4156" s="592"/>
      <c r="D4156" s="767"/>
      <c r="E4156" s="2094"/>
      <c r="F4156" s="330" t="s">
        <v>15</v>
      </c>
      <c r="G4156" s="331" t="s">
        <v>6575</v>
      </c>
      <c r="H4156" s="330" t="s">
        <v>6615</v>
      </c>
      <c r="I4156" s="332" t="s">
        <v>14</v>
      </c>
      <c r="J4156" s="332" t="s">
        <v>6621</v>
      </c>
      <c r="K4156" s="331" t="s">
        <v>6578</v>
      </c>
      <c r="L4156" s="951">
        <v>1</v>
      </c>
      <c r="M4156" s="397"/>
      <c r="N4156" s="1095">
        <v>5000</v>
      </c>
      <c r="O4156" s="2300"/>
      <c r="P4156" s="881" t="s">
        <v>3803</v>
      </c>
    </row>
    <row r="4157" spans="1:16" ht="39.6">
      <c r="A4157" s="592"/>
      <c r="B4157" s="722"/>
      <c r="C4157" s="592"/>
      <c r="D4157" s="767"/>
      <c r="E4157" s="2094"/>
      <c r="F4157" s="330" t="s">
        <v>48</v>
      </c>
      <c r="G4157" s="331" t="s">
        <v>266</v>
      </c>
      <c r="H4157" s="330" t="s">
        <v>6615</v>
      </c>
      <c r="I4157" s="332" t="s">
        <v>14</v>
      </c>
      <c r="J4157" s="332"/>
      <c r="K4157" s="331" t="s">
        <v>148</v>
      </c>
      <c r="L4157" s="951">
        <v>1</v>
      </c>
      <c r="M4157" s="397"/>
      <c r="N4157" s="1095">
        <v>0</v>
      </c>
      <c r="O4157" s="2300"/>
      <c r="P4157" s="881" t="s">
        <v>3829</v>
      </c>
    </row>
    <row r="4158" spans="1:16" ht="39.6">
      <c r="A4158" s="592"/>
      <c r="B4158" s="722"/>
      <c r="C4158" s="592"/>
      <c r="D4158" s="767" t="s">
        <v>6622</v>
      </c>
      <c r="E4158" s="2093" t="s">
        <v>12</v>
      </c>
      <c r="F4158" s="330" t="s">
        <v>15</v>
      </c>
      <c r="G4158" s="331" t="s">
        <v>6614</v>
      </c>
      <c r="H4158" s="330" t="s">
        <v>6615</v>
      </c>
      <c r="I4158" s="332" t="s">
        <v>14</v>
      </c>
      <c r="J4158" s="332" t="s">
        <v>6616</v>
      </c>
      <c r="K4158" s="331" t="s">
        <v>6617</v>
      </c>
      <c r="L4158" s="951">
        <v>1</v>
      </c>
      <c r="M4158" s="397"/>
      <c r="N4158" s="1095">
        <v>5000</v>
      </c>
      <c r="O4158" s="2300">
        <v>15000</v>
      </c>
      <c r="P4158" s="881" t="s">
        <v>3803</v>
      </c>
    </row>
    <row r="4159" spans="1:16" ht="39.6">
      <c r="A4159" s="592"/>
      <c r="B4159" s="722"/>
      <c r="C4159" s="592"/>
      <c r="D4159" s="767"/>
      <c r="E4159" s="2094"/>
      <c r="F4159" s="330" t="s">
        <v>15</v>
      </c>
      <c r="G4159" s="331" t="s">
        <v>6618</v>
      </c>
      <c r="H4159" s="330" t="s">
        <v>6615</v>
      </c>
      <c r="I4159" s="332" t="s">
        <v>14</v>
      </c>
      <c r="J4159" s="332" t="s">
        <v>6619</v>
      </c>
      <c r="K4159" s="331" t="s">
        <v>6620</v>
      </c>
      <c r="L4159" s="951">
        <v>1</v>
      </c>
      <c r="M4159" s="397"/>
      <c r="N4159" s="1095">
        <v>5000</v>
      </c>
      <c r="O4159" s="2300"/>
      <c r="P4159" s="881" t="s">
        <v>3803</v>
      </c>
    </row>
    <row r="4160" spans="1:16" ht="39.6">
      <c r="A4160" s="592"/>
      <c r="B4160" s="722"/>
      <c r="C4160" s="592"/>
      <c r="D4160" s="767"/>
      <c r="E4160" s="2094"/>
      <c r="F4160" s="330" t="s">
        <v>15</v>
      </c>
      <c r="G4160" s="331" t="s">
        <v>6575</v>
      </c>
      <c r="H4160" s="330" t="s">
        <v>6615</v>
      </c>
      <c r="I4160" s="332" t="s">
        <v>14</v>
      </c>
      <c r="J4160" s="332" t="s">
        <v>6621</v>
      </c>
      <c r="K4160" s="331" t="s">
        <v>6578</v>
      </c>
      <c r="L4160" s="951">
        <v>1</v>
      </c>
      <c r="M4160" s="397"/>
      <c r="N4160" s="1095">
        <v>5000</v>
      </c>
      <c r="O4160" s="2300"/>
      <c r="P4160" s="881" t="s">
        <v>3803</v>
      </c>
    </row>
    <row r="4161" spans="1:16" ht="39.6">
      <c r="A4161" s="593"/>
      <c r="B4161" s="723"/>
      <c r="C4161" s="593"/>
      <c r="D4161" s="767"/>
      <c r="E4161" s="2094"/>
      <c r="F4161" s="330" t="s">
        <v>48</v>
      </c>
      <c r="G4161" s="331" t="s">
        <v>266</v>
      </c>
      <c r="H4161" s="330" t="s">
        <v>6615</v>
      </c>
      <c r="I4161" s="332" t="s">
        <v>14</v>
      </c>
      <c r="J4161" s="332"/>
      <c r="K4161" s="331" t="s">
        <v>148</v>
      </c>
      <c r="L4161" s="951">
        <v>1</v>
      </c>
      <c r="M4161" s="397"/>
      <c r="N4161" s="1095">
        <v>0</v>
      </c>
      <c r="O4161" s="2300"/>
      <c r="P4161" s="881" t="s">
        <v>3829</v>
      </c>
    </row>
    <row r="4162" spans="1:16" ht="59.4">
      <c r="A4162" s="655" t="s">
        <v>6452</v>
      </c>
      <c r="B4162" s="759" t="s">
        <v>664</v>
      </c>
      <c r="C4162" s="655" t="s">
        <v>6623</v>
      </c>
      <c r="D4162" s="767" t="s">
        <v>6624</v>
      </c>
      <c r="E4162" s="2094" t="s">
        <v>28</v>
      </c>
      <c r="F4162" s="330" t="s">
        <v>24</v>
      </c>
      <c r="G4162" s="331" t="s">
        <v>6625</v>
      </c>
      <c r="H4162" s="330" t="s">
        <v>6626</v>
      </c>
      <c r="I4162" s="331" t="s">
        <v>35</v>
      </c>
      <c r="J4162" s="332" t="s">
        <v>6627</v>
      </c>
      <c r="K4162" s="331" t="s">
        <v>6628</v>
      </c>
      <c r="L4162" s="951">
        <v>2</v>
      </c>
      <c r="M4162" s="397"/>
      <c r="N4162" s="1749">
        <v>4000</v>
      </c>
      <c r="O4162" s="2316">
        <v>8500</v>
      </c>
      <c r="P4162" s="881" t="s">
        <v>3803</v>
      </c>
    </row>
    <row r="4163" spans="1:16" ht="59.4">
      <c r="A4163" s="592"/>
      <c r="B4163" s="722"/>
      <c r="C4163" s="592"/>
      <c r="D4163" s="767"/>
      <c r="E4163" s="2108"/>
      <c r="F4163" s="330" t="s">
        <v>24</v>
      </c>
      <c r="G4163" s="331" t="s">
        <v>6629</v>
      </c>
      <c r="H4163" s="330" t="s">
        <v>6630</v>
      </c>
      <c r="I4163" s="331" t="s">
        <v>35</v>
      </c>
      <c r="J4163" s="332" t="s">
        <v>6631</v>
      </c>
      <c r="K4163" s="331" t="s">
        <v>6617</v>
      </c>
      <c r="L4163" s="951">
        <v>3</v>
      </c>
      <c r="M4163" s="397"/>
      <c r="N4163" s="1749">
        <v>3000</v>
      </c>
      <c r="O4163" s="2316"/>
      <c r="P4163" s="881" t="s">
        <v>3803</v>
      </c>
    </row>
    <row r="4164" spans="1:16" ht="59.4">
      <c r="A4164" s="592"/>
      <c r="B4164" s="722"/>
      <c r="C4164" s="592"/>
      <c r="D4164" s="767"/>
      <c r="E4164" s="2108"/>
      <c r="F4164" s="330" t="s">
        <v>24</v>
      </c>
      <c r="G4164" s="331" t="s">
        <v>6632</v>
      </c>
      <c r="H4164" s="330" t="s">
        <v>6633</v>
      </c>
      <c r="I4164" s="331" t="s">
        <v>35</v>
      </c>
      <c r="J4164" s="332" t="s">
        <v>6634</v>
      </c>
      <c r="K4164" s="331" t="s">
        <v>6635</v>
      </c>
      <c r="L4164" s="951">
        <v>4</v>
      </c>
      <c r="M4164" s="397"/>
      <c r="N4164" s="1749">
        <v>1500</v>
      </c>
      <c r="O4164" s="2316"/>
      <c r="P4164" s="881" t="s">
        <v>3803</v>
      </c>
    </row>
    <row r="4165" spans="1:16" ht="59.4">
      <c r="A4165" s="592"/>
      <c r="B4165" s="722"/>
      <c r="C4165" s="592"/>
      <c r="D4165" s="767" t="s">
        <v>6636</v>
      </c>
      <c r="E4165" s="2094" t="s">
        <v>28</v>
      </c>
      <c r="F4165" s="330" t="s">
        <v>24</v>
      </c>
      <c r="G4165" s="331" t="s">
        <v>6629</v>
      </c>
      <c r="H4165" s="330" t="s">
        <v>6637</v>
      </c>
      <c r="I4165" s="331" t="s">
        <v>14</v>
      </c>
      <c r="J4165" s="332" t="s">
        <v>6631</v>
      </c>
      <c r="K4165" s="331" t="s">
        <v>6617</v>
      </c>
      <c r="L4165" s="951">
        <v>3</v>
      </c>
      <c r="M4165" s="397"/>
      <c r="N4165" s="1749">
        <v>3000</v>
      </c>
      <c r="O4165" s="2316">
        <v>8000</v>
      </c>
      <c r="P4165" s="881" t="s">
        <v>3803</v>
      </c>
    </row>
    <row r="4166" spans="1:16" ht="59.4">
      <c r="A4166" s="592"/>
      <c r="B4166" s="722"/>
      <c r="C4166" s="592"/>
      <c r="D4166" s="767"/>
      <c r="E4166" s="2108"/>
      <c r="F4166" s="330" t="s">
        <v>24</v>
      </c>
      <c r="G4166" s="331" t="s">
        <v>6625</v>
      </c>
      <c r="H4166" s="330" t="s">
        <v>6638</v>
      </c>
      <c r="I4166" s="331" t="s">
        <v>14</v>
      </c>
      <c r="J4166" s="332" t="s">
        <v>6627</v>
      </c>
      <c r="K4166" s="331" t="s">
        <v>6628</v>
      </c>
      <c r="L4166" s="951">
        <v>2</v>
      </c>
      <c r="M4166" s="397"/>
      <c r="N4166" s="1749">
        <v>4000</v>
      </c>
      <c r="O4166" s="2316"/>
      <c r="P4166" s="881" t="s">
        <v>3803</v>
      </c>
    </row>
    <row r="4167" spans="1:16" ht="59.4">
      <c r="A4167" s="592"/>
      <c r="B4167" s="722"/>
      <c r="C4167" s="592"/>
      <c r="D4167" s="767"/>
      <c r="E4167" s="2108"/>
      <c r="F4167" s="330" t="s">
        <v>24</v>
      </c>
      <c r="G4167" s="331" t="s">
        <v>6639</v>
      </c>
      <c r="H4167" s="330" t="s">
        <v>6640</v>
      </c>
      <c r="I4167" s="331" t="s">
        <v>14</v>
      </c>
      <c r="J4167" s="332" t="s">
        <v>6641</v>
      </c>
      <c r="K4167" s="331" t="s">
        <v>6642</v>
      </c>
      <c r="L4167" s="951">
        <v>5</v>
      </c>
      <c r="M4167" s="397"/>
      <c r="N4167" s="1749">
        <v>1000</v>
      </c>
      <c r="O4167" s="2316"/>
      <c r="P4167" s="881" t="s">
        <v>3803</v>
      </c>
    </row>
    <row r="4168" spans="1:16" ht="59.4">
      <c r="A4168" s="592"/>
      <c r="B4168" s="722"/>
      <c r="C4168" s="592"/>
      <c r="D4168" s="767" t="s">
        <v>6643</v>
      </c>
      <c r="E4168" s="2094" t="s">
        <v>12</v>
      </c>
      <c r="F4168" s="330" t="s">
        <v>24</v>
      </c>
      <c r="G4168" s="331" t="s">
        <v>6644</v>
      </c>
      <c r="H4168" s="330" t="s">
        <v>6645</v>
      </c>
      <c r="I4168" s="331" t="s">
        <v>14</v>
      </c>
      <c r="J4168" s="332" t="s">
        <v>6646</v>
      </c>
      <c r="K4168" s="331" t="s">
        <v>6642</v>
      </c>
      <c r="L4168" s="951">
        <v>5</v>
      </c>
      <c r="M4168" s="397"/>
      <c r="N4168" s="1095">
        <v>1000</v>
      </c>
      <c r="O4168" s="2300">
        <v>8000</v>
      </c>
      <c r="P4168" s="881" t="s">
        <v>3803</v>
      </c>
    </row>
    <row r="4169" spans="1:16" ht="59.4">
      <c r="A4169" s="592"/>
      <c r="B4169" s="722"/>
      <c r="C4169" s="592"/>
      <c r="D4169" s="767"/>
      <c r="E4169" s="2108"/>
      <c r="F4169" s="330" t="s">
        <v>24</v>
      </c>
      <c r="G4169" s="331" t="s">
        <v>6625</v>
      </c>
      <c r="H4169" s="330" t="s">
        <v>6638</v>
      </c>
      <c r="I4169" s="331" t="s">
        <v>14</v>
      </c>
      <c r="J4169" s="332" t="s">
        <v>6627</v>
      </c>
      <c r="K4169" s="331" t="s">
        <v>6628</v>
      </c>
      <c r="L4169" s="951">
        <v>2</v>
      </c>
      <c r="M4169" s="397"/>
      <c r="N4169" s="1095">
        <v>4000</v>
      </c>
      <c r="O4169" s="2300"/>
      <c r="P4169" s="881" t="s">
        <v>3803</v>
      </c>
    </row>
    <row r="4170" spans="1:16" ht="59.4">
      <c r="A4170" s="592"/>
      <c r="B4170" s="722"/>
      <c r="C4170" s="592"/>
      <c r="D4170" s="767"/>
      <c r="E4170" s="2108"/>
      <c r="F4170" s="330" t="s">
        <v>24</v>
      </c>
      <c r="G4170" s="331" t="s">
        <v>6647</v>
      </c>
      <c r="H4170" s="330" t="s">
        <v>6648</v>
      </c>
      <c r="I4170" s="331" t="s">
        <v>14</v>
      </c>
      <c r="J4170" s="332" t="s">
        <v>6631</v>
      </c>
      <c r="K4170" s="331" t="s">
        <v>6617</v>
      </c>
      <c r="L4170" s="951">
        <v>3</v>
      </c>
      <c r="M4170" s="397"/>
      <c r="N4170" s="1095">
        <v>3000</v>
      </c>
      <c r="O4170" s="2300"/>
      <c r="P4170" s="881" t="s">
        <v>3803</v>
      </c>
    </row>
    <row r="4171" spans="1:16" ht="59.4">
      <c r="A4171" s="592"/>
      <c r="B4171" s="722"/>
      <c r="C4171" s="592"/>
      <c r="D4171" s="767" t="s">
        <v>6649</v>
      </c>
      <c r="E4171" s="2094" t="s">
        <v>12</v>
      </c>
      <c r="F4171" s="330" t="s">
        <v>24</v>
      </c>
      <c r="G4171" s="331" t="s">
        <v>6650</v>
      </c>
      <c r="H4171" s="330" t="s">
        <v>6651</v>
      </c>
      <c r="I4171" s="331" t="s">
        <v>14</v>
      </c>
      <c r="J4171" s="332" t="s">
        <v>6652</v>
      </c>
      <c r="K4171" s="331" t="s">
        <v>6653</v>
      </c>
      <c r="L4171" s="951">
        <v>5</v>
      </c>
      <c r="M4171" s="397"/>
      <c r="N4171" s="1095">
        <v>1000</v>
      </c>
      <c r="O4171" s="2300">
        <v>8000</v>
      </c>
      <c r="P4171" s="881" t="s">
        <v>3803</v>
      </c>
    </row>
    <row r="4172" spans="1:16" ht="59.4">
      <c r="A4172" s="592"/>
      <c r="B4172" s="722"/>
      <c r="C4172" s="592"/>
      <c r="D4172" s="767"/>
      <c r="E4172" s="2108"/>
      <c r="F4172" s="330" t="s">
        <v>24</v>
      </c>
      <c r="G4172" s="331" t="s">
        <v>6625</v>
      </c>
      <c r="H4172" s="330" t="s">
        <v>6654</v>
      </c>
      <c r="I4172" s="331" t="s">
        <v>14</v>
      </c>
      <c r="J4172" s="332" t="s">
        <v>6627</v>
      </c>
      <c r="K4172" s="331" t="s">
        <v>6628</v>
      </c>
      <c r="L4172" s="951">
        <v>2</v>
      </c>
      <c r="M4172" s="397"/>
      <c r="N4172" s="1095">
        <v>4000</v>
      </c>
      <c r="O4172" s="2300"/>
      <c r="P4172" s="881" t="s">
        <v>3803</v>
      </c>
    </row>
    <row r="4173" spans="1:16" ht="59.4">
      <c r="A4173" s="592"/>
      <c r="B4173" s="722"/>
      <c r="C4173" s="592"/>
      <c r="D4173" s="767"/>
      <c r="E4173" s="2108"/>
      <c r="F4173" s="330" t="s">
        <v>24</v>
      </c>
      <c r="G4173" s="331" t="s">
        <v>6614</v>
      </c>
      <c r="H4173" s="330" t="s">
        <v>6655</v>
      </c>
      <c r="I4173" s="331" t="s">
        <v>14</v>
      </c>
      <c r="J4173" s="332" t="s">
        <v>6631</v>
      </c>
      <c r="K4173" s="331" t="s">
        <v>6617</v>
      </c>
      <c r="L4173" s="951">
        <v>3</v>
      </c>
      <c r="M4173" s="397"/>
      <c r="N4173" s="1095">
        <v>3000</v>
      </c>
      <c r="O4173" s="2300"/>
      <c r="P4173" s="881" t="s">
        <v>3803</v>
      </c>
    </row>
    <row r="4174" spans="1:16" ht="59.4">
      <c r="A4174" s="592"/>
      <c r="B4174" s="722"/>
      <c r="C4174" s="592"/>
      <c r="D4174" s="332" t="s">
        <v>6656</v>
      </c>
      <c r="E4174" s="337" t="s">
        <v>12</v>
      </c>
      <c r="F4174" s="330" t="s">
        <v>24</v>
      </c>
      <c r="G4174" s="331" t="s">
        <v>6625</v>
      </c>
      <c r="H4174" s="330" t="s">
        <v>6638</v>
      </c>
      <c r="I4174" s="331" t="s">
        <v>14</v>
      </c>
      <c r="J4174" s="332" t="s">
        <v>6627</v>
      </c>
      <c r="K4174" s="331" t="s">
        <v>6628</v>
      </c>
      <c r="L4174" s="951">
        <v>2</v>
      </c>
      <c r="M4174" s="397"/>
      <c r="N4174" s="1095">
        <v>0</v>
      </c>
      <c r="O4174" s="2315">
        <v>0</v>
      </c>
      <c r="P4174" s="373" t="s">
        <v>6657</v>
      </c>
    </row>
    <row r="4175" spans="1:16" ht="39.6">
      <c r="A4175" s="592"/>
      <c r="B4175" s="722"/>
      <c r="C4175" s="592"/>
      <c r="D4175" s="767" t="s">
        <v>6658</v>
      </c>
      <c r="E4175" s="2094" t="s">
        <v>12</v>
      </c>
      <c r="F4175" s="330" t="s">
        <v>24</v>
      </c>
      <c r="G4175" s="331" t="s">
        <v>6614</v>
      </c>
      <c r="H4175" s="330" t="s">
        <v>6659</v>
      </c>
      <c r="I4175" s="331" t="s">
        <v>14</v>
      </c>
      <c r="J4175" s="332" t="s">
        <v>6324</v>
      </c>
      <c r="K4175" s="331" t="s">
        <v>6617</v>
      </c>
      <c r="L4175" s="951">
        <v>3</v>
      </c>
      <c r="M4175" s="397"/>
      <c r="N4175" s="1095">
        <v>3000</v>
      </c>
      <c r="O4175" s="2300">
        <v>3600</v>
      </c>
      <c r="P4175" s="881" t="s">
        <v>3803</v>
      </c>
    </row>
    <row r="4176" spans="1:16" ht="79.2">
      <c r="A4176" s="592"/>
      <c r="B4176" s="722"/>
      <c r="C4176" s="592"/>
      <c r="D4176" s="767"/>
      <c r="E4176" s="2109"/>
      <c r="F4176" s="330" t="s">
        <v>48</v>
      </c>
      <c r="G4176" s="331" t="s">
        <v>6601</v>
      </c>
      <c r="H4176" s="330" t="s">
        <v>6660</v>
      </c>
      <c r="I4176" s="331" t="s">
        <v>14</v>
      </c>
      <c r="J4176" s="332" t="s">
        <v>6661</v>
      </c>
      <c r="K4176" s="331" t="s">
        <v>6604</v>
      </c>
      <c r="L4176" s="951">
        <v>1</v>
      </c>
      <c r="M4176" s="397"/>
      <c r="N4176" s="1095">
        <v>500</v>
      </c>
      <c r="O4176" s="2300"/>
      <c r="P4176" s="881" t="s">
        <v>3803</v>
      </c>
    </row>
    <row r="4177" spans="1:16" ht="59.4">
      <c r="A4177" s="592"/>
      <c r="B4177" s="722"/>
      <c r="C4177" s="592"/>
      <c r="D4177" s="767"/>
      <c r="E4177" s="2109"/>
      <c r="F4177" s="330" t="s">
        <v>48</v>
      </c>
      <c r="G4177" s="331" t="s">
        <v>6662</v>
      </c>
      <c r="H4177" s="330" t="s">
        <v>6663</v>
      </c>
      <c r="I4177" s="331" t="s">
        <v>14</v>
      </c>
      <c r="J4177" s="332" t="s">
        <v>61</v>
      </c>
      <c r="K4177" s="331" t="s">
        <v>6590</v>
      </c>
      <c r="L4177" s="951">
        <v>3</v>
      </c>
      <c r="M4177" s="397"/>
      <c r="N4177" s="1095">
        <v>100</v>
      </c>
      <c r="O4177" s="2300"/>
      <c r="P4177" s="881" t="s">
        <v>3803</v>
      </c>
    </row>
    <row r="4178" spans="1:16" ht="39.6">
      <c r="A4178" s="592"/>
      <c r="B4178" s="722"/>
      <c r="C4178" s="592"/>
      <c r="D4178" s="767" t="s">
        <v>6664</v>
      </c>
      <c r="E4178" s="2093" t="s">
        <v>12</v>
      </c>
      <c r="F4178" s="330" t="s">
        <v>24</v>
      </c>
      <c r="G4178" s="331" t="s">
        <v>6614</v>
      </c>
      <c r="H4178" s="330" t="s">
        <v>6665</v>
      </c>
      <c r="I4178" s="331" t="s">
        <v>14</v>
      </c>
      <c r="J4178" s="332" t="s">
        <v>6666</v>
      </c>
      <c r="K4178" s="331" t="s">
        <v>6617</v>
      </c>
      <c r="L4178" s="951">
        <v>5</v>
      </c>
      <c r="M4178" s="397"/>
      <c r="N4178" s="1095">
        <v>1000</v>
      </c>
      <c r="O4178" s="2300">
        <v>1500</v>
      </c>
      <c r="P4178" s="881" t="s">
        <v>3803</v>
      </c>
    </row>
    <row r="4179" spans="1:16" ht="79.2">
      <c r="A4179" s="592"/>
      <c r="B4179" s="722"/>
      <c r="C4179" s="592"/>
      <c r="D4179" s="767"/>
      <c r="E4179" s="2093"/>
      <c r="F4179" s="330" t="s">
        <v>48</v>
      </c>
      <c r="G4179" s="331" t="s">
        <v>6601</v>
      </c>
      <c r="H4179" s="330" t="s">
        <v>6660</v>
      </c>
      <c r="I4179" s="331" t="s">
        <v>14</v>
      </c>
      <c r="J4179" s="332" t="s">
        <v>6661</v>
      </c>
      <c r="K4179" s="331" t="s">
        <v>6604</v>
      </c>
      <c r="L4179" s="951">
        <v>1</v>
      </c>
      <c r="M4179" s="397"/>
      <c r="N4179" s="1095">
        <v>500</v>
      </c>
      <c r="O4179" s="2300"/>
      <c r="P4179" s="881" t="s">
        <v>3803</v>
      </c>
    </row>
    <row r="4180" spans="1:16" ht="59.4">
      <c r="A4180" s="592"/>
      <c r="B4180" s="722"/>
      <c r="C4180" s="592"/>
      <c r="D4180" s="767" t="s">
        <v>6667</v>
      </c>
      <c r="E4180" s="2093" t="s">
        <v>12</v>
      </c>
      <c r="F4180" s="330" t="s">
        <v>48</v>
      </c>
      <c r="G4180" s="331" t="s">
        <v>6662</v>
      </c>
      <c r="H4180" s="330" t="s">
        <v>6663</v>
      </c>
      <c r="I4180" s="331" t="s">
        <v>14</v>
      </c>
      <c r="J4180" s="332" t="s">
        <v>61</v>
      </c>
      <c r="K4180" s="331" t="s">
        <v>6590</v>
      </c>
      <c r="L4180" s="951">
        <v>3</v>
      </c>
      <c r="M4180" s="397"/>
      <c r="N4180" s="1095">
        <v>100</v>
      </c>
      <c r="O4180" s="2300">
        <v>600</v>
      </c>
      <c r="P4180" s="881" t="s">
        <v>3803</v>
      </c>
    </row>
    <row r="4181" spans="1:16" ht="79.2">
      <c r="A4181" s="592"/>
      <c r="B4181" s="722"/>
      <c r="C4181" s="592"/>
      <c r="D4181" s="767"/>
      <c r="E4181" s="2110"/>
      <c r="F4181" s="330" t="s">
        <v>48</v>
      </c>
      <c r="G4181" s="331" t="s">
        <v>6601</v>
      </c>
      <c r="H4181" s="330" t="s">
        <v>6660</v>
      </c>
      <c r="I4181" s="331" t="s">
        <v>14</v>
      </c>
      <c r="J4181" s="332" t="s">
        <v>6661</v>
      </c>
      <c r="K4181" s="331" t="s">
        <v>6604</v>
      </c>
      <c r="L4181" s="951">
        <v>1</v>
      </c>
      <c r="M4181" s="397"/>
      <c r="N4181" s="1095">
        <v>500</v>
      </c>
      <c r="O4181" s="2300"/>
      <c r="P4181" s="881" t="s">
        <v>3803</v>
      </c>
    </row>
    <row r="4182" spans="1:16" ht="79.2">
      <c r="A4182" s="592"/>
      <c r="B4182" s="722"/>
      <c r="C4182" s="592"/>
      <c r="D4182" s="332" t="s">
        <v>6668</v>
      </c>
      <c r="E4182" s="339" t="s">
        <v>12</v>
      </c>
      <c r="F4182" s="330" t="s">
        <v>48</v>
      </c>
      <c r="G4182" s="331" t="s">
        <v>6601</v>
      </c>
      <c r="H4182" s="330" t="s">
        <v>6660</v>
      </c>
      <c r="I4182" s="331" t="s">
        <v>14</v>
      </c>
      <c r="J4182" s="332" t="s">
        <v>6661</v>
      </c>
      <c r="K4182" s="331" t="s">
        <v>6604</v>
      </c>
      <c r="L4182" s="951">
        <v>1</v>
      </c>
      <c r="M4182" s="397"/>
      <c r="N4182" s="1095">
        <v>500</v>
      </c>
      <c r="O4182" s="2315">
        <v>500</v>
      </c>
      <c r="P4182" s="881" t="s">
        <v>3803</v>
      </c>
    </row>
    <row r="4183" spans="1:16" ht="59.4">
      <c r="A4183" s="592"/>
      <c r="B4183" s="722"/>
      <c r="C4183" s="592"/>
      <c r="D4183" s="767" t="s">
        <v>6669</v>
      </c>
      <c r="E4183" s="2094" t="s">
        <v>17</v>
      </c>
      <c r="F4183" s="330" t="s">
        <v>24</v>
      </c>
      <c r="G4183" s="331" t="s">
        <v>6625</v>
      </c>
      <c r="H4183" s="330" t="s">
        <v>6626</v>
      </c>
      <c r="I4183" s="331" t="s">
        <v>35</v>
      </c>
      <c r="J4183" s="332" t="s">
        <v>6627</v>
      </c>
      <c r="K4183" s="331" t="s">
        <v>6628</v>
      </c>
      <c r="L4183" s="951">
        <v>2</v>
      </c>
      <c r="M4183" s="1721" t="s">
        <v>6670</v>
      </c>
      <c r="N4183" s="1095">
        <v>4000</v>
      </c>
      <c r="O4183" s="2300">
        <v>8500</v>
      </c>
      <c r="P4183" s="881" t="s">
        <v>3803</v>
      </c>
    </row>
    <row r="4184" spans="1:16" ht="59.4">
      <c r="A4184" s="592"/>
      <c r="B4184" s="722"/>
      <c r="C4184" s="592"/>
      <c r="D4184" s="767"/>
      <c r="E4184" s="2108"/>
      <c r="F4184" s="330" t="s">
        <v>24</v>
      </c>
      <c r="G4184" s="331" t="s">
        <v>6629</v>
      </c>
      <c r="H4184" s="330" t="s">
        <v>6630</v>
      </c>
      <c r="I4184" s="331" t="s">
        <v>35</v>
      </c>
      <c r="J4184" s="332" t="s">
        <v>6631</v>
      </c>
      <c r="K4184" s="331" t="s">
        <v>6617</v>
      </c>
      <c r="L4184" s="951">
        <v>3</v>
      </c>
      <c r="M4184" s="1721"/>
      <c r="N4184" s="1095">
        <v>3000</v>
      </c>
      <c r="O4184" s="2300"/>
      <c r="P4184" s="881" t="s">
        <v>3803</v>
      </c>
    </row>
    <row r="4185" spans="1:16" ht="59.4">
      <c r="A4185" s="592"/>
      <c r="B4185" s="722"/>
      <c r="C4185" s="592"/>
      <c r="D4185" s="767"/>
      <c r="E4185" s="2108"/>
      <c r="F4185" s="330" t="s">
        <v>24</v>
      </c>
      <c r="G4185" s="331" t="s">
        <v>6632</v>
      </c>
      <c r="H4185" s="330" t="s">
        <v>6633</v>
      </c>
      <c r="I4185" s="331" t="s">
        <v>35</v>
      </c>
      <c r="J4185" s="332" t="s">
        <v>6634</v>
      </c>
      <c r="K4185" s="331" t="s">
        <v>6635</v>
      </c>
      <c r="L4185" s="951">
        <v>4</v>
      </c>
      <c r="M4185" s="1721"/>
      <c r="N4185" s="1095">
        <v>1500</v>
      </c>
      <c r="O4185" s="2300"/>
      <c r="P4185" s="881" t="s">
        <v>3803</v>
      </c>
    </row>
    <row r="4186" spans="1:16" ht="59.4">
      <c r="A4186" s="592"/>
      <c r="B4186" s="722"/>
      <c r="C4186" s="592"/>
      <c r="D4186" s="767" t="s">
        <v>6671</v>
      </c>
      <c r="E4186" s="2094" t="s">
        <v>17</v>
      </c>
      <c r="F4186" s="330" t="s">
        <v>24</v>
      </c>
      <c r="G4186" s="331" t="s">
        <v>6639</v>
      </c>
      <c r="H4186" s="330" t="s">
        <v>6640</v>
      </c>
      <c r="I4186" s="331" t="s">
        <v>14</v>
      </c>
      <c r="J4186" s="332" t="s">
        <v>6641</v>
      </c>
      <c r="K4186" s="331" t="s">
        <v>6642</v>
      </c>
      <c r="L4186" s="951">
        <v>5</v>
      </c>
      <c r="M4186" s="397" t="s">
        <v>6672</v>
      </c>
      <c r="N4186" s="1095">
        <v>1000</v>
      </c>
      <c r="O4186" s="2300">
        <v>2500</v>
      </c>
      <c r="P4186" s="881" t="s">
        <v>3803</v>
      </c>
    </row>
    <row r="4187" spans="1:16" ht="39.6">
      <c r="A4187" s="592"/>
      <c r="B4187" s="722"/>
      <c r="C4187" s="592"/>
      <c r="D4187" s="767"/>
      <c r="E4187" s="2108"/>
      <c r="F4187" s="330" t="s">
        <v>24</v>
      </c>
      <c r="G4187" s="331" t="s">
        <v>6614</v>
      </c>
      <c r="H4187" s="330" t="s">
        <v>6665</v>
      </c>
      <c r="I4187" s="331" t="s">
        <v>14</v>
      </c>
      <c r="J4187" s="332" t="s">
        <v>6666</v>
      </c>
      <c r="K4187" s="331" t="s">
        <v>6617</v>
      </c>
      <c r="L4187" s="951">
        <v>5</v>
      </c>
      <c r="M4187" s="397" t="s">
        <v>6673</v>
      </c>
      <c r="N4187" s="1095">
        <v>1000</v>
      </c>
      <c r="O4187" s="2300"/>
      <c r="P4187" s="881" t="s">
        <v>3803</v>
      </c>
    </row>
    <row r="4188" spans="1:16" ht="79.2">
      <c r="A4188" s="592"/>
      <c r="B4188" s="722"/>
      <c r="C4188" s="592"/>
      <c r="D4188" s="767"/>
      <c r="E4188" s="2108"/>
      <c r="F4188" s="330" t="s">
        <v>48</v>
      </c>
      <c r="G4188" s="331" t="s">
        <v>6601</v>
      </c>
      <c r="H4188" s="330" t="s">
        <v>6660</v>
      </c>
      <c r="I4188" s="331" t="s">
        <v>14</v>
      </c>
      <c r="J4188" s="332" t="s">
        <v>6661</v>
      </c>
      <c r="K4188" s="331" t="s">
        <v>6604</v>
      </c>
      <c r="L4188" s="951">
        <v>1</v>
      </c>
      <c r="M4188" s="397" t="s">
        <v>6674</v>
      </c>
      <c r="N4188" s="1095">
        <v>500</v>
      </c>
      <c r="O4188" s="2300"/>
      <c r="P4188" s="881" t="s">
        <v>3803</v>
      </c>
    </row>
    <row r="4189" spans="1:16" ht="59.4">
      <c r="A4189" s="592"/>
      <c r="B4189" s="722"/>
      <c r="C4189" s="592"/>
      <c r="D4189" s="767" t="s">
        <v>6675</v>
      </c>
      <c r="E4189" s="2094" t="s">
        <v>17</v>
      </c>
      <c r="F4189" s="330" t="s">
        <v>24</v>
      </c>
      <c r="G4189" s="331" t="s">
        <v>6650</v>
      </c>
      <c r="H4189" s="330" t="s">
        <v>6651</v>
      </c>
      <c r="I4189" s="331" t="s">
        <v>14</v>
      </c>
      <c r="J4189" s="332" t="s">
        <v>6652</v>
      </c>
      <c r="K4189" s="331" t="s">
        <v>6653</v>
      </c>
      <c r="L4189" s="951">
        <v>5</v>
      </c>
      <c r="M4189" s="397" t="s">
        <v>6676</v>
      </c>
      <c r="N4189" s="1095">
        <v>1000</v>
      </c>
      <c r="O4189" s="2300">
        <v>5000</v>
      </c>
      <c r="P4189" s="881" t="s">
        <v>3803</v>
      </c>
    </row>
    <row r="4190" spans="1:16" ht="59.4">
      <c r="A4190" s="592"/>
      <c r="B4190" s="722"/>
      <c r="C4190" s="592"/>
      <c r="D4190" s="767"/>
      <c r="E4190" s="2108"/>
      <c r="F4190" s="330" t="s">
        <v>24</v>
      </c>
      <c r="G4190" s="331" t="s">
        <v>6644</v>
      </c>
      <c r="H4190" s="330" t="s">
        <v>6645</v>
      </c>
      <c r="I4190" s="331" t="s">
        <v>14</v>
      </c>
      <c r="J4190" s="332" t="s">
        <v>6646</v>
      </c>
      <c r="K4190" s="331" t="s">
        <v>6642</v>
      </c>
      <c r="L4190" s="951">
        <v>5</v>
      </c>
      <c r="M4190" s="397" t="s">
        <v>6677</v>
      </c>
      <c r="N4190" s="1095">
        <v>1000</v>
      </c>
      <c r="O4190" s="2300"/>
      <c r="P4190" s="881" t="s">
        <v>3803</v>
      </c>
    </row>
    <row r="4191" spans="1:16" ht="39.6">
      <c r="A4191" s="593"/>
      <c r="B4191" s="723"/>
      <c r="C4191" s="593"/>
      <c r="D4191" s="767"/>
      <c r="E4191" s="2108"/>
      <c r="F4191" s="330" t="s">
        <v>24</v>
      </c>
      <c r="G4191" s="331" t="s">
        <v>6614</v>
      </c>
      <c r="H4191" s="330" t="s">
        <v>6659</v>
      </c>
      <c r="I4191" s="331" t="s">
        <v>14</v>
      </c>
      <c r="J4191" s="332" t="s">
        <v>6324</v>
      </c>
      <c r="K4191" s="331" t="s">
        <v>6617</v>
      </c>
      <c r="L4191" s="951">
        <v>3</v>
      </c>
      <c r="M4191" s="397" t="s">
        <v>6678</v>
      </c>
      <c r="N4191" s="1095">
        <v>3000</v>
      </c>
      <c r="O4191" s="2300"/>
      <c r="P4191" s="881" t="s">
        <v>3803</v>
      </c>
    </row>
    <row r="4192" spans="1:16" ht="59.4">
      <c r="A4192" s="655" t="s">
        <v>6452</v>
      </c>
      <c r="B4192" s="759" t="s">
        <v>710</v>
      </c>
      <c r="C4192" s="759" t="s">
        <v>6679</v>
      </c>
      <c r="D4192" s="1434" t="s">
        <v>6679</v>
      </c>
      <c r="E4192" s="2111" t="s">
        <v>28</v>
      </c>
      <c r="F4192" s="34" t="s">
        <v>24</v>
      </c>
      <c r="G4192" s="964" t="s">
        <v>6680</v>
      </c>
      <c r="H4192" s="34" t="s">
        <v>6681</v>
      </c>
      <c r="I4192" s="1063" t="s">
        <v>35</v>
      </c>
      <c r="J4192" s="1063" t="s">
        <v>6682</v>
      </c>
      <c r="K4192" s="964" t="s">
        <v>6683</v>
      </c>
      <c r="L4192" s="1096">
        <v>3</v>
      </c>
      <c r="M4192" s="397"/>
      <c r="N4192" s="1095">
        <v>1500</v>
      </c>
      <c r="O4192" s="2300">
        <v>5500</v>
      </c>
      <c r="P4192" s="373" t="s">
        <v>6305</v>
      </c>
    </row>
    <row r="4193" spans="1:16" ht="59.4">
      <c r="A4193" s="593"/>
      <c r="B4193" s="723"/>
      <c r="C4193" s="723"/>
      <c r="D4193" s="808"/>
      <c r="E4193" s="2112"/>
      <c r="F4193" s="34" t="s">
        <v>24</v>
      </c>
      <c r="G4193" s="964" t="s">
        <v>25</v>
      </c>
      <c r="H4193" s="34" t="s">
        <v>6684</v>
      </c>
      <c r="I4193" s="1063" t="s">
        <v>35</v>
      </c>
      <c r="J4193" s="1063" t="s">
        <v>6685</v>
      </c>
      <c r="K4193" s="964" t="s">
        <v>405</v>
      </c>
      <c r="L4193" s="1096">
        <v>2</v>
      </c>
      <c r="M4193" s="397"/>
      <c r="N4193" s="1095">
        <v>4000</v>
      </c>
      <c r="O4193" s="2300"/>
      <c r="P4193" s="373" t="s">
        <v>6305</v>
      </c>
    </row>
    <row r="4194" spans="1:16" ht="59.4">
      <c r="A4194" s="655" t="s">
        <v>6452</v>
      </c>
      <c r="B4194" s="759" t="s">
        <v>711</v>
      </c>
      <c r="C4194" s="655" t="s">
        <v>6686</v>
      </c>
      <c r="D4194" s="1323" t="s">
        <v>6686</v>
      </c>
      <c r="E4194" s="2070" t="s">
        <v>12</v>
      </c>
      <c r="F4194" s="210" t="s">
        <v>13</v>
      </c>
      <c r="G4194" s="331" t="s">
        <v>1161</v>
      </c>
      <c r="H4194" s="210" t="s">
        <v>6687</v>
      </c>
      <c r="I4194" s="331" t="s">
        <v>54</v>
      </c>
      <c r="J4194" s="331" t="s">
        <v>871</v>
      </c>
      <c r="K4194" s="964" t="s">
        <v>6688</v>
      </c>
      <c r="L4194" s="886">
        <v>6</v>
      </c>
      <c r="M4194" s="397"/>
      <c r="N4194" s="1095">
        <v>0</v>
      </c>
      <c r="O4194" s="2300">
        <v>0</v>
      </c>
      <c r="P4194" s="373" t="s">
        <v>6689</v>
      </c>
    </row>
    <row r="4195" spans="1:16" ht="59.4">
      <c r="A4195" s="592"/>
      <c r="B4195" s="722"/>
      <c r="C4195" s="592"/>
      <c r="D4195" s="1341"/>
      <c r="E4195" s="2113"/>
      <c r="F4195" s="210" t="s">
        <v>13</v>
      </c>
      <c r="G4195" s="331" t="s">
        <v>6690</v>
      </c>
      <c r="H4195" s="210" t="s">
        <v>6687</v>
      </c>
      <c r="I4195" s="331" t="s">
        <v>54</v>
      </c>
      <c r="J4195" s="331" t="s">
        <v>6691</v>
      </c>
      <c r="K4195" s="331"/>
      <c r="L4195" s="886">
        <v>4</v>
      </c>
      <c r="M4195" s="397"/>
      <c r="N4195" s="1095">
        <v>0</v>
      </c>
      <c r="O4195" s="2300"/>
      <c r="P4195" s="373" t="s">
        <v>6692</v>
      </c>
    </row>
    <row r="4196" spans="1:16" ht="59.4">
      <c r="A4196" s="593"/>
      <c r="B4196" s="723"/>
      <c r="C4196" s="593"/>
      <c r="D4196" s="1324"/>
      <c r="E4196" s="2071"/>
      <c r="F4196" s="210" t="s">
        <v>15</v>
      </c>
      <c r="G4196" s="331" t="s">
        <v>20</v>
      </c>
      <c r="H4196" s="210" t="s">
        <v>6687</v>
      </c>
      <c r="I4196" s="331" t="s">
        <v>54</v>
      </c>
      <c r="J4196" s="331" t="s">
        <v>871</v>
      </c>
      <c r="K4196" s="331" t="s">
        <v>367</v>
      </c>
      <c r="L4196" s="886">
        <v>1</v>
      </c>
      <c r="M4196" s="397"/>
      <c r="N4196" s="1095">
        <v>0</v>
      </c>
      <c r="O4196" s="2300"/>
      <c r="P4196" s="373" t="s">
        <v>6689</v>
      </c>
    </row>
    <row r="4197" spans="1:16" ht="59.4">
      <c r="A4197" s="655" t="s">
        <v>6452</v>
      </c>
      <c r="B4197" s="759" t="s">
        <v>712</v>
      </c>
      <c r="C4197" s="655" t="s">
        <v>1314</v>
      </c>
      <c r="D4197" s="767" t="s">
        <v>1315</v>
      </c>
      <c r="E4197" s="2093" t="s">
        <v>28</v>
      </c>
      <c r="F4197" s="330" t="s">
        <v>48</v>
      </c>
      <c r="G4197" s="331" t="s">
        <v>6693</v>
      </c>
      <c r="H4197" s="330" t="s">
        <v>6694</v>
      </c>
      <c r="I4197" s="331" t="s">
        <v>35</v>
      </c>
      <c r="J4197" s="332" t="s">
        <v>6695</v>
      </c>
      <c r="K4197" s="331" t="s">
        <v>6471</v>
      </c>
      <c r="L4197" s="951">
        <v>2</v>
      </c>
      <c r="M4197" s="397"/>
      <c r="N4197" s="1095">
        <v>200</v>
      </c>
      <c r="O4197" s="2300">
        <v>700</v>
      </c>
      <c r="P4197" s="881" t="s">
        <v>3803</v>
      </c>
    </row>
    <row r="4198" spans="1:16" ht="59.4">
      <c r="A4198" s="592"/>
      <c r="B4198" s="722"/>
      <c r="C4198" s="592"/>
      <c r="D4198" s="767"/>
      <c r="E4198" s="2094"/>
      <c r="F4198" s="330" t="s">
        <v>48</v>
      </c>
      <c r="G4198" s="331" t="s">
        <v>6696</v>
      </c>
      <c r="H4198" s="330" t="s">
        <v>6694</v>
      </c>
      <c r="I4198" s="331" t="s">
        <v>35</v>
      </c>
      <c r="J4198" s="332" t="s">
        <v>6603</v>
      </c>
      <c r="K4198" s="331" t="s">
        <v>6697</v>
      </c>
      <c r="L4198" s="951">
        <v>1</v>
      </c>
      <c r="M4198" s="397"/>
      <c r="N4198" s="1095">
        <v>500</v>
      </c>
      <c r="O4198" s="2300"/>
      <c r="P4198" s="881" t="s">
        <v>3803</v>
      </c>
    </row>
    <row r="4199" spans="1:16" ht="39.6">
      <c r="A4199" s="592"/>
      <c r="B4199" s="722"/>
      <c r="C4199" s="592"/>
      <c r="D4199" s="332" t="s">
        <v>1316</v>
      </c>
      <c r="E4199" s="339" t="s">
        <v>28</v>
      </c>
      <c r="F4199" s="330" t="s">
        <v>48</v>
      </c>
      <c r="G4199" s="331" t="s">
        <v>6696</v>
      </c>
      <c r="H4199" s="330" t="s">
        <v>6698</v>
      </c>
      <c r="I4199" s="331" t="s">
        <v>35</v>
      </c>
      <c r="J4199" s="332" t="s">
        <v>3886</v>
      </c>
      <c r="K4199" s="331" t="s">
        <v>6697</v>
      </c>
      <c r="L4199" s="951">
        <v>1</v>
      </c>
      <c r="M4199" s="353"/>
      <c r="N4199" s="1095">
        <v>500</v>
      </c>
      <c r="O4199" s="2315">
        <v>500</v>
      </c>
      <c r="P4199" s="881" t="s">
        <v>3803</v>
      </c>
    </row>
    <row r="4200" spans="1:16" ht="59.4">
      <c r="A4200" s="593"/>
      <c r="B4200" s="723"/>
      <c r="C4200" s="593"/>
      <c r="D4200" s="332" t="s">
        <v>6699</v>
      </c>
      <c r="E4200" s="339" t="s">
        <v>28</v>
      </c>
      <c r="F4200" s="330" t="s">
        <v>48</v>
      </c>
      <c r="G4200" s="331" t="s">
        <v>6693</v>
      </c>
      <c r="H4200" s="330" t="s">
        <v>6694</v>
      </c>
      <c r="I4200" s="331" t="s">
        <v>35</v>
      </c>
      <c r="J4200" s="332" t="s">
        <v>6695</v>
      </c>
      <c r="K4200" s="331" t="s">
        <v>6471</v>
      </c>
      <c r="L4200" s="951">
        <v>3</v>
      </c>
      <c r="M4200" s="353"/>
      <c r="N4200" s="1095">
        <v>100</v>
      </c>
      <c r="O4200" s="2315">
        <v>100</v>
      </c>
      <c r="P4200" s="881" t="s">
        <v>3803</v>
      </c>
    </row>
    <row r="4201" spans="1:16" ht="59.4">
      <c r="A4201" s="655" t="s">
        <v>6452</v>
      </c>
      <c r="B4201" s="759" t="s">
        <v>736</v>
      </c>
      <c r="C4201" s="655" t="s">
        <v>1453</v>
      </c>
      <c r="D4201" s="767" t="s">
        <v>6700</v>
      </c>
      <c r="E4201" s="2094" t="s">
        <v>12</v>
      </c>
      <c r="F4201" s="74" t="s">
        <v>32</v>
      </c>
      <c r="G4201" s="965" t="s">
        <v>6701</v>
      </c>
      <c r="H4201" s="74" t="s">
        <v>6702</v>
      </c>
      <c r="I4201" s="965" t="s">
        <v>35</v>
      </c>
      <c r="J4201" s="965" t="s">
        <v>5475</v>
      </c>
      <c r="K4201" s="965" t="s">
        <v>5765</v>
      </c>
      <c r="L4201" s="1074">
        <v>1</v>
      </c>
      <c r="M4201" s="353"/>
      <c r="N4201" s="1095">
        <v>500</v>
      </c>
      <c r="O4201" s="2300">
        <v>700</v>
      </c>
      <c r="P4201" s="881" t="s">
        <v>3803</v>
      </c>
    </row>
    <row r="4202" spans="1:16" ht="59.4">
      <c r="A4202" s="592"/>
      <c r="B4202" s="722"/>
      <c r="C4202" s="592"/>
      <c r="D4202" s="767"/>
      <c r="E4202" s="2094"/>
      <c r="F4202" s="7" t="s">
        <v>32</v>
      </c>
      <c r="G4202" s="964" t="s">
        <v>6701</v>
      </c>
      <c r="H4202" s="7" t="s">
        <v>6703</v>
      </c>
      <c r="I4202" s="964">
        <v>9</v>
      </c>
      <c r="J4202" s="964" t="s">
        <v>6704</v>
      </c>
      <c r="K4202" s="964" t="s">
        <v>5765</v>
      </c>
      <c r="L4202" s="1037">
        <v>2</v>
      </c>
      <c r="M4202" s="353"/>
      <c r="N4202" s="1095">
        <v>200</v>
      </c>
      <c r="O4202" s="2300"/>
      <c r="P4202" s="881" t="s">
        <v>3803</v>
      </c>
    </row>
    <row r="4203" spans="1:16" ht="59.4">
      <c r="A4203" s="592"/>
      <c r="B4203" s="722"/>
      <c r="C4203" s="592"/>
      <c r="D4203" s="925" t="s">
        <v>6705</v>
      </c>
      <c r="E4203" s="2114" t="s">
        <v>12</v>
      </c>
      <c r="F4203" s="7" t="s">
        <v>32</v>
      </c>
      <c r="G4203" s="964" t="s">
        <v>6701</v>
      </c>
      <c r="H4203" s="7" t="s">
        <v>6702</v>
      </c>
      <c r="I4203" s="964" t="s">
        <v>35</v>
      </c>
      <c r="J4203" s="964" t="s">
        <v>5475</v>
      </c>
      <c r="K4203" s="964" t="s">
        <v>5765</v>
      </c>
      <c r="L4203" s="1037">
        <v>1</v>
      </c>
      <c r="M4203" s="353"/>
      <c r="N4203" s="1095">
        <v>500</v>
      </c>
      <c r="O4203" s="2300">
        <v>700</v>
      </c>
      <c r="P4203" s="881" t="s">
        <v>3803</v>
      </c>
    </row>
    <row r="4204" spans="1:16" ht="59.4">
      <c r="A4204" s="593"/>
      <c r="B4204" s="723"/>
      <c r="C4204" s="593"/>
      <c r="D4204" s="925"/>
      <c r="E4204" s="2114"/>
      <c r="F4204" s="7" t="s">
        <v>32</v>
      </c>
      <c r="G4204" s="964" t="s">
        <v>6701</v>
      </c>
      <c r="H4204" s="7" t="s">
        <v>6703</v>
      </c>
      <c r="I4204" s="964" t="s">
        <v>35</v>
      </c>
      <c r="J4204" s="964" t="s">
        <v>6704</v>
      </c>
      <c r="K4204" s="964" t="s">
        <v>5765</v>
      </c>
      <c r="L4204" s="1037">
        <v>2</v>
      </c>
      <c r="M4204" s="353"/>
      <c r="N4204" s="1095">
        <v>200</v>
      </c>
      <c r="O4204" s="2300"/>
      <c r="P4204" s="881" t="s">
        <v>3803</v>
      </c>
    </row>
    <row r="4205" spans="1:16" ht="59.4">
      <c r="A4205" s="655" t="s">
        <v>6452</v>
      </c>
      <c r="B4205" s="759" t="s">
        <v>779</v>
      </c>
      <c r="C4205" s="772" t="s">
        <v>6706</v>
      </c>
      <c r="D4205" s="966" t="s">
        <v>1501</v>
      </c>
      <c r="E4205" s="1318" t="s">
        <v>28</v>
      </c>
      <c r="F4205" s="7" t="s">
        <v>32</v>
      </c>
      <c r="G4205" s="964" t="s">
        <v>701</v>
      </c>
      <c r="H4205" s="7" t="s">
        <v>6707</v>
      </c>
      <c r="I4205" s="964" t="s">
        <v>35</v>
      </c>
      <c r="J4205" s="964" t="s">
        <v>661</v>
      </c>
      <c r="K4205" s="964" t="s">
        <v>293</v>
      </c>
      <c r="L4205" s="1037">
        <v>1</v>
      </c>
      <c r="M4205" s="353"/>
      <c r="N4205" s="1095">
        <v>0</v>
      </c>
      <c r="O4205" s="2315">
        <v>0</v>
      </c>
      <c r="P4205" s="881" t="s">
        <v>3803</v>
      </c>
    </row>
    <row r="4206" spans="1:16" ht="39.6">
      <c r="A4206" s="592"/>
      <c r="B4206" s="722"/>
      <c r="C4206" s="714"/>
      <c r="D4206" s="921" t="s">
        <v>6708</v>
      </c>
      <c r="E4206" s="1792" t="s">
        <v>28</v>
      </c>
      <c r="F4206" s="7" t="s">
        <v>24</v>
      </c>
      <c r="G4206" s="964" t="s">
        <v>6709</v>
      </c>
      <c r="H4206" s="7" t="s">
        <v>6710</v>
      </c>
      <c r="I4206" s="964" t="s">
        <v>35</v>
      </c>
      <c r="J4206" s="964" t="s">
        <v>6711</v>
      </c>
      <c r="K4206" s="964" t="s">
        <v>6712</v>
      </c>
      <c r="L4206" s="1116">
        <v>1</v>
      </c>
      <c r="M4206" s="353"/>
      <c r="N4206" s="1095">
        <v>5000</v>
      </c>
      <c r="O4206" s="2300">
        <v>16000</v>
      </c>
      <c r="P4206" s="881" t="s">
        <v>3803</v>
      </c>
    </row>
    <row r="4207" spans="1:16" ht="39.6">
      <c r="A4207" s="592"/>
      <c r="B4207" s="722"/>
      <c r="C4207" s="714"/>
      <c r="D4207" s="921"/>
      <c r="E4207" s="1792"/>
      <c r="F4207" s="7" t="s">
        <v>24</v>
      </c>
      <c r="G4207" s="964" t="s">
        <v>6713</v>
      </c>
      <c r="H4207" s="7" t="s">
        <v>6710</v>
      </c>
      <c r="I4207" s="964" t="s">
        <v>35</v>
      </c>
      <c r="J4207" s="964" t="s">
        <v>6714</v>
      </c>
      <c r="K4207" s="964" t="s">
        <v>6715</v>
      </c>
      <c r="L4207" s="1116">
        <v>1</v>
      </c>
      <c r="M4207" s="353"/>
      <c r="N4207" s="1095">
        <v>5000</v>
      </c>
      <c r="O4207" s="2300"/>
      <c r="P4207" s="881" t="s">
        <v>3803</v>
      </c>
    </row>
    <row r="4208" spans="1:16" ht="79.2">
      <c r="A4208" s="592"/>
      <c r="B4208" s="722"/>
      <c r="C4208" s="714"/>
      <c r="D4208" s="921"/>
      <c r="E4208" s="1792"/>
      <c r="F4208" s="7" t="s">
        <v>24</v>
      </c>
      <c r="G4208" s="964" t="s">
        <v>722</v>
      </c>
      <c r="H4208" s="7" t="s">
        <v>6716</v>
      </c>
      <c r="I4208" s="964" t="s">
        <v>35</v>
      </c>
      <c r="J4208" s="964" t="s">
        <v>6717</v>
      </c>
      <c r="K4208" s="964" t="s">
        <v>723</v>
      </c>
      <c r="L4208" s="1116">
        <v>4</v>
      </c>
      <c r="M4208" s="353"/>
      <c r="N4208" s="1095">
        <v>6000</v>
      </c>
      <c r="O4208" s="2300"/>
      <c r="P4208" s="881" t="s">
        <v>3803</v>
      </c>
    </row>
    <row r="4209" spans="1:16" ht="79.2">
      <c r="A4209" s="592"/>
      <c r="B4209" s="722"/>
      <c r="C4209" s="714"/>
      <c r="D4209" s="921" t="s">
        <v>6718</v>
      </c>
      <c r="E4209" s="1792" t="s">
        <v>28</v>
      </c>
      <c r="F4209" s="7" t="s">
        <v>24</v>
      </c>
      <c r="G4209" s="964" t="s">
        <v>6709</v>
      </c>
      <c r="H4209" s="7" t="s">
        <v>6719</v>
      </c>
      <c r="I4209" s="964" t="s">
        <v>35</v>
      </c>
      <c r="J4209" s="964" t="s">
        <v>6720</v>
      </c>
      <c r="K4209" s="964" t="s">
        <v>6712</v>
      </c>
      <c r="L4209" s="1116">
        <v>5</v>
      </c>
      <c r="M4209" s="353"/>
      <c r="N4209" s="1095">
        <v>1000</v>
      </c>
      <c r="O4209" s="2300">
        <v>10000</v>
      </c>
      <c r="P4209" s="881" t="s">
        <v>3803</v>
      </c>
    </row>
    <row r="4210" spans="1:16" ht="59.4">
      <c r="A4210" s="592"/>
      <c r="B4210" s="722"/>
      <c r="C4210" s="714"/>
      <c r="D4210" s="921"/>
      <c r="E4210" s="1792"/>
      <c r="F4210" s="7" t="s">
        <v>24</v>
      </c>
      <c r="G4210" s="964" t="s">
        <v>6713</v>
      </c>
      <c r="H4210" s="7" t="s">
        <v>6721</v>
      </c>
      <c r="I4210" s="964" t="s">
        <v>35</v>
      </c>
      <c r="J4210" s="964" t="s">
        <v>1502</v>
      </c>
      <c r="K4210" s="964" t="s">
        <v>6715</v>
      </c>
      <c r="L4210" s="1116">
        <v>3</v>
      </c>
      <c r="M4210" s="353"/>
      <c r="N4210" s="1095">
        <v>3000</v>
      </c>
      <c r="O4210" s="2300"/>
      <c r="P4210" s="881" t="s">
        <v>3803</v>
      </c>
    </row>
    <row r="4211" spans="1:16" ht="59.4">
      <c r="A4211" s="592"/>
      <c r="B4211" s="722"/>
      <c r="C4211" s="714"/>
      <c r="D4211" s="921"/>
      <c r="E4211" s="1792"/>
      <c r="F4211" s="7" t="s">
        <v>24</v>
      </c>
      <c r="G4211" s="964" t="s">
        <v>722</v>
      </c>
      <c r="H4211" s="7" t="s">
        <v>6722</v>
      </c>
      <c r="I4211" s="964" t="s">
        <v>35</v>
      </c>
      <c r="J4211" s="964" t="s">
        <v>6723</v>
      </c>
      <c r="K4211" s="964" t="s">
        <v>723</v>
      </c>
      <c r="L4211" s="1116">
        <v>4</v>
      </c>
      <c r="M4211" s="353"/>
      <c r="N4211" s="1095">
        <v>6000</v>
      </c>
      <c r="O4211" s="2300"/>
      <c r="P4211" s="881" t="s">
        <v>3803</v>
      </c>
    </row>
    <row r="4212" spans="1:16" ht="79.2">
      <c r="A4212" s="592"/>
      <c r="B4212" s="722"/>
      <c r="C4212" s="714"/>
      <c r="D4212" s="921" t="s">
        <v>6724</v>
      </c>
      <c r="E4212" s="1792" t="s">
        <v>28</v>
      </c>
      <c r="F4212" s="7" t="s">
        <v>24</v>
      </c>
      <c r="G4212" s="964" t="s">
        <v>6709</v>
      </c>
      <c r="H4212" s="7" t="s">
        <v>6719</v>
      </c>
      <c r="I4212" s="964" t="s">
        <v>35</v>
      </c>
      <c r="J4212" s="964" t="s">
        <v>6720</v>
      </c>
      <c r="K4212" s="964" t="s">
        <v>6712</v>
      </c>
      <c r="L4212" s="1116">
        <v>5</v>
      </c>
      <c r="M4212" s="353"/>
      <c r="N4212" s="1095">
        <v>1000</v>
      </c>
      <c r="O4212" s="2300">
        <v>10000</v>
      </c>
      <c r="P4212" s="881" t="s">
        <v>3803</v>
      </c>
    </row>
    <row r="4213" spans="1:16" ht="59.4">
      <c r="A4213" s="592"/>
      <c r="B4213" s="722"/>
      <c r="C4213" s="714"/>
      <c r="D4213" s="921"/>
      <c r="E4213" s="1792"/>
      <c r="F4213" s="7" t="s">
        <v>24</v>
      </c>
      <c r="G4213" s="964" t="s">
        <v>6713</v>
      </c>
      <c r="H4213" s="7" t="s">
        <v>6721</v>
      </c>
      <c r="I4213" s="964" t="s">
        <v>35</v>
      </c>
      <c r="J4213" s="964" t="s">
        <v>1502</v>
      </c>
      <c r="K4213" s="964" t="s">
        <v>6715</v>
      </c>
      <c r="L4213" s="1116">
        <v>3</v>
      </c>
      <c r="M4213" s="353"/>
      <c r="N4213" s="1095">
        <v>3000</v>
      </c>
      <c r="O4213" s="2300"/>
      <c r="P4213" s="881" t="s">
        <v>3803</v>
      </c>
    </row>
    <row r="4214" spans="1:16" ht="79.2">
      <c r="A4214" s="592"/>
      <c r="B4214" s="722"/>
      <c r="C4214" s="714"/>
      <c r="D4214" s="921"/>
      <c r="E4214" s="1792"/>
      <c r="F4214" s="7" t="s">
        <v>24</v>
      </c>
      <c r="G4214" s="964" t="s">
        <v>722</v>
      </c>
      <c r="H4214" s="7" t="s">
        <v>6716</v>
      </c>
      <c r="I4214" s="966" t="s">
        <v>35</v>
      </c>
      <c r="J4214" s="966" t="s">
        <v>6717</v>
      </c>
      <c r="K4214" s="966" t="s">
        <v>723</v>
      </c>
      <c r="L4214" s="1117">
        <v>4</v>
      </c>
      <c r="M4214" s="353"/>
      <c r="N4214" s="1095">
        <v>6000</v>
      </c>
      <c r="O4214" s="2300"/>
      <c r="P4214" s="881" t="s">
        <v>3803</v>
      </c>
    </row>
    <row r="4215" spans="1:16" ht="59.4">
      <c r="A4215" s="592"/>
      <c r="B4215" s="722"/>
      <c r="C4215" s="714"/>
      <c r="D4215" s="921" t="s">
        <v>6725</v>
      </c>
      <c r="E4215" s="1792" t="s">
        <v>28</v>
      </c>
      <c r="F4215" s="7" t="s">
        <v>32</v>
      </c>
      <c r="G4215" s="964" t="s">
        <v>6726</v>
      </c>
      <c r="H4215" s="9" t="s">
        <v>6727</v>
      </c>
      <c r="I4215" s="331" t="s">
        <v>35</v>
      </c>
      <c r="J4215" s="331" t="s">
        <v>803</v>
      </c>
      <c r="K4215" s="331" t="s">
        <v>6492</v>
      </c>
      <c r="L4215" s="951">
        <v>1</v>
      </c>
      <c r="M4215" s="353"/>
      <c r="N4215" s="1095">
        <v>500</v>
      </c>
      <c r="O4215" s="2300">
        <v>600</v>
      </c>
      <c r="P4215" s="881" t="s">
        <v>3803</v>
      </c>
    </row>
    <row r="4216" spans="1:16" ht="59.4">
      <c r="A4216" s="592"/>
      <c r="B4216" s="722"/>
      <c r="C4216" s="714"/>
      <c r="D4216" s="921"/>
      <c r="E4216" s="1792"/>
      <c r="F4216" s="7" t="s">
        <v>32</v>
      </c>
      <c r="G4216" s="964" t="s">
        <v>291</v>
      </c>
      <c r="H4216" s="9" t="s">
        <v>6728</v>
      </c>
      <c r="I4216" s="331" t="s">
        <v>35</v>
      </c>
      <c r="J4216" s="331" t="s">
        <v>6729</v>
      </c>
      <c r="K4216" s="331" t="s">
        <v>293</v>
      </c>
      <c r="L4216" s="951">
        <v>3</v>
      </c>
      <c r="M4216" s="353"/>
      <c r="N4216" s="1095">
        <v>100</v>
      </c>
      <c r="O4216" s="2300"/>
      <c r="P4216" s="881" t="s">
        <v>3803</v>
      </c>
    </row>
    <row r="4217" spans="1:16" ht="39.6">
      <c r="A4217" s="592"/>
      <c r="B4217" s="722"/>
      <c r="C4217" s="714"/>
      <c r="D4217" s="921" t="s">
        <v>6730</v>
      </c>
      <c r="E4217" s="1792" t="s">
        <v>23</v>
      </c>
      <c r="F4217" s="7" t="s">
        <v>24</v>
      </c>
      <c r="G4217" s="964" t="s">
        <v>6709</v>
      </c>
      <c r="H4217" s="9" t="s">
        <v>6710</v>
      </c>
      <c r="I4217" s="331" t="s">
        <v>35</v>
      </c>
      <c r="J4217" s="331" t="s">
        <v>6711</v>
      </c>
      <c r="K4217" s="331" t="s">
        <v>6712</v>
      </c>
      <c r="L4217" s="951">
        <v>1</v>
      </c>
      <c r="M4217" s="353" t="s">
        <v>6708</v>
      </c>
      <c r="N4217" s="1095">
        <v>5000</v>
      </c>
      <c r="O4217" s="2300">
        <v>16000</v>
      </c>
      <c r="P4217" s="881" t="s">
        <v>3803</v>
      </c>
    </row>
    <row r="4218" spans="1:16" ht="39.6">
      <c r="A4218" s="592"/>
      <c r="B4218" s="722"/>
      <c r="C4218" s="714"/>
      <c r="D4218" s="921"/>
      <c r="E4218" s="1792"/>
      <c r="F4218" s="7" t="s">
        <v>24</v>
      </c>
      <c r="G4218" s="964" t="s">
        <v>6713</v>
      </c>
      <c r="H4218" s="9" t="s">
        <v>6710</v>
      </c>
      <c r="I4218" s="331" t="s">
        <v>35</v>
      </c>
      <c r="J4218" s="331" t="s">
        <v>6714</v>
      </c>
      <c r="K4218" s="331" t="s">
        <v>6715</v>
      </c>
      <c r="L4218" s="951">
        <v>1</v>
      </c>
      <c r="M4218" s="353" t="s">
        <v>6708</v>
      </c>
      <c r="N4218" s="1095">
        <v>5000</v>
      </c>
      <c r="O4218" s="2300"/>
      <c r="P4218" s="881" t="s">
        <v>3803</v>
      </c>
    </row>
    <row r="4219" spans="1:16" ht="59.4">
      <c r="A4219" s="593"/>
      <c r="B4219" s="723"/>
      <c r="C4219" s="715"/>
      <c r="D4219" s="921"/>
      <c r="E4219" s="1792"/>
      <c r="F4219" s="7" t="s">
        <v>24</v>
      </c>
      <c r="G4219" s="964" t="s">
        <v>722</v>
      </c>
      <c r="H4219" s="9" t="s">
        <v>6722</v>
      </c>
      <c r="I4219" s="331" t="s">
        <v>35</v>
      </c>
      <c r="J4219" s="331" t="s">
        <v>6723</v>
      </c>
      <c r="K4219" s="331" t="s">
        <v>723</v>
      </c>
      <c r="L4219" s="951">
        <v>4</v>
      </c>
      <c r="M4219" s="353" t="s">
        <v>6718</v>
      </c>
      <c r="N4219" s="1095">
        <v>6000</v>
      </c>
      <c r="O4219" s="2300"/>
      <c r="P4219" s="881" t="s">
        <v>3803</v>
      </c>
    </row>
    <row r="4220" spans="1:16" ht="59.4">
      <c r="A4220" s="655" t="s">
        <v>6452</v>
      </c>
      <c r="B4220" s="759" t="s">
        <v>839</v>
      </c>
      <c r="C4220" s="759" t="s">
        <v>6731</v>
      </c>
      <c r="D4220" s="817" t="s">
        <v>6732</v>
      </c>
      <c r="E4220" s="898" t="s">
        <v>12</v>
      </c>
      <c r="F4220" s="7" t="s">
        <v>32</v>
      </c>
      <c r="G4220" s="964" t="s">
        <v>6482</v>
      </c>
      <c r="H4220" s="9" t="s">
        <v>6733</v>
      </c>
      <c r="I4220" s="331" t="s">
        <v>35</v>
      </c>
      <c r="J4220" s="332">
        <v>7</v>
      </c>
      <c r="K4220" s="331" t="s">
        <v>6512</v>
      </c>
      <c r="L4220" s="951">
        <v>1</v>
      </c>
      <c r="M4220" s="353"/>
      <c r="N4220" s="1095">
        <v>500</v>
      </c>
      <c r="O4220" s="2300">
        <v>2000</v>
      </c>
      <c r="P4220" s="881" t="s">
        <v>3803</v>
      </c>
    </row>
    <row r="4221" spans="1:16" ht="39.6">
      <c r="A4221" s="592"/>
      <c r="B4221" s="722"/>
      <c r="C4221" s="722"/>
      <c r="D4221" s="726"/>
      <c r="E4221" s="1439"/>
      <c r="F4221" s="7" t="s">
        <v>32</v>
      </c>
      <c r="G4221" s="964" t="s">
        <v>701</v>
      </c>
      <c r="H4221" s="9" t="s">
        <v>6734</v>
      </c>
      <c r="I4221" s="331" t="s">
        <v>35</v>
      </c>
      <c r="J4221" s="331">
        <v>15</v>
      </c>
      <c r="K4221" s="331" t="s">
        <v>293</v>
      </c>
      <c r="L4221" s="951">
        <v>1</v>
      </c>
      <c r="M4221" s="353"/>
      <c r="N4221" s="1095">
        <v>500</v>
      </c>
      <c r="O4221" s="2300"/>
      <c r="P4221" s="881" t="s">
        <v>3803</v>
      </c>
    </row>
    <row r="4222" spans="1:16" ht="59.4">
      <c r="A4222" s="593"/>
      <c r="B4222" s="723"/>
      <c r="C4222" s="723"/>
      <c r="D4222" s="727"/>
      <c r="E4222" s="1440"/>
      <c r="F4222" s="7" t="s">
        <v>24</v>
      </c>
      <c r="G4222" s="964" t="s">
        <v>6735</v>
      </c>
      <c r="H4222" s="9" t="s">
        <v>6736</v>
      </c>
      <c r="I4222" s="331" t="s">
        <v>35</v>
      </c>
      <c r="J4222" s="331" t="s">
        <v>6737</v>
      </c>
      <c r="K4222" s="331" t="s">
        <v>6738</v>
      </c>
      <c r="L4222" s="951">
        <v>5</v>
      </c>
      <c r="M4222" s="397"/>
      <c r="N4222" s="1750">
        <v>1000</v>
      </c>
      <c r="O4222" s="2300"/>
      <c r="P4222" s="881" t="s">
        <v>3803</v>
      </c>
    </row>
    <row r="4223" spans="1:16" ht="59.4">
      <c r="A4223" s="759" t="s">
        <v>6452</v>
      </c>
      <c r="B4223" s="759" t="s">
        <v>908</v>
      </c>
      <c r="C4223" s="759" t="s">
        <v>1526</v>
      </c>
      <c r="D4223" s="1034" t="s">
        <v>6739</v>
      </c>
      <c r="E4223" s="1832" t="s">
        <v>28</v>
      </c>
      <c r="F4223" s="7" t="s">
        <v>32</v>
      </c>
      <c r="G4223" s="964" t="s">
        <v>6509</v>
      </c>
      <c r="H4223" s="7" t="s">
        <v>6740</v>
      </c>
      <c r="I4223" s="1153" t="s">
        <v>35</v>
      </c>
      <c r="J4223" s="1153" t="s">
        <v>5190</v>
      </c>
      <c r="K4223" s="965" t="s">
        <v>6511</v>
      </c>
      <c r="L4223" s="1124">
        <v>2</v>
      </c>
      <c r="M4223" s="364"/>
      <c r="N4223" s="1750">
        <v>200</v>
      </c>
      <c r="O4223" s="2317">
        <v>400</v>
      </c>
      <c r="P4223" s="881" t="s">
        <v>3803</v>
      </c>
    </row>
    <row r="4224" spans="1:16" ht="59.4">
      <c r="A4224" s="722"/>
      <c r="B4224" s="722"/>
      <c r="C4224" s="722"/>
      <c r="D4224" s="1260"/>
      <c r="E4224" s="1804"/>
      <c r="F4224" s="73" t="s">
        <v>32</v>
      </c>
      <c r="G4224" s="966" t="s">
        <v>6460</v>
      </c>
      <c r="H4224" s="73" t="s">
        <v>6740</v>
      </c>
      <c r="I4224" s="924" t="s">
        <v>35</v>
      </c>
      <c r="J4224" s="924" t="s">
        <v>679</v>
      </c>
      <c r="K4224" s="966" t="s">
        <v>6496</v>
      </c>
      <c r="L4224" s="1117">
        <v>2</v>
      </c>
      <c r="M4224" s="353"/>
      <c r="N4224" s="1751">
        <v>200</v>
      </c>
      <c r="O4224" s="2317"/>
      <c r="P4224" s="881" t="s">
        <v>3803</v>
      </c>
    </row>
    <row r="4225" spans="1:16" ht="49.95" customHeight="1">
      <c r="A4225" s="327" t="s">
        <v>6452</v>
      </c>
      <c r="B4225" s="327" t="s">
        <v>941</v>
      </c>
      <c r="C4225" s="327" t="s">
        <v>6741</v>
      </c>
      <c r="D4225" s="331" t="s">
        <v>6741</v>
      </c>
      <c r="E4225" s="339" t="s">
        <v>12</v>
      </c>
      <c r="F4225" s="212" t="s">
        <v>15</v>
      </c>
      <c r="G4225" s="331" t="s">
        <v>25</v>
      </c>
      <c r="H4225" s="212" t="s">
        <v>6742</v>
      </c>
      <c r="I4225" s="331" t="s">
        <v>14</v>
      </c>
      <c r="J4225" s="331" t="s">
        <v>6743</v>
      </c>
      <c r="K4225" s="331" t="s">
        <v>1060</v>
      </c>
      <c r="L4225" s="886">
        <v>1</v>
      </c>
      <c r="M4225" s="353"/>
      <c r="N4225" s="1738">
        <v>10000</v>
      </c>
      <c r="O4225" s="2318">
        <v>10000</v>
      </c>
      <c r="P4225" s="881" t="s">
        <v>3803</v>
      </c>
    </row>
    <row r="4226" spans="1:16" ht="59.4">
      <c r="A4226" s="722" t="s">
        <v>6452</v>
      </c>
      <c r="B4226" s="722" t="s">
        <v>1043</v>
      </c>
      <c r="C4226" s="722" t="s">
        <v>6744</v>
      </c>
      <c r="D4226" s="234" t="s">
        <v>6745</v>
      </c>
      <c r="E4226" s="2012" t="s">
        <v>28</v>
      </c>
      <c r="F4226" s="333" t="s">
        <v>32</v>
      </c>
      <c r="G4226" s="277" t="s">
        <v>6746</v>
      </c>
      <c r="H4226" s="333" t="s">
        <v>6747</v>
      </c>
      <c r="I4226" s="277" t="s">
        <v>35</v>
      </c>
      <c r="J4226" s="234" t="s">
        <v>6748</v>
      </c>
      <c r="K4226" s="277" t="s">
        <v>6749</v>
      </c>
      <c r="L4226" s="1571">
        <v>2</v>
      </c>
      <c r="M4226" s="353"/>
      <c r="N4226" s="1738">
        <v>200</v>
      </c>
      <c r="O4226" s="2318">
        <v>200</v>
      </c>
      <c r="P4226" s="881" t="s">
        <v>3803</v>
      </c>
    </row>
    <row r="4227" spans="1:16" ht="59.4">
      <c r="A4227" s="723"/>
      <c r="B4227" s="723"/>
      <c r="C4227" s="723"/>
      <c r="D4227" s="332" t="s">
        <v>6750</v>
      </c>
      <c r="E4227" s="339" t="s">
        <v>23</v>
      </c>
      <c r="F4227" s="330" t="s">
        <v>32</v>
      </c>
      <c r="G4227" s="331" t="s">
        <v>6746</v>
      </c>
      <c r="H4227" s="330" t="s">
        <v>6747</v>
      </c>
      <c r="I4227" s="331" t="s">
        <v>35</v>
      </c>
      <c r="J4227" s="332" t="s">
        <v>6748</v>
      </c>
      <c r="K4227" s="331" t="s">
        <v>6749</v>
      </c>
      <c r="L4227" s="951">
        <v>2</v>
      </c>
      <c r="M4227" s="353"/>
      <c r="N4227" s="1738">
        <v>200</v>
      </c>
      <c r="O4227" s="2318">
        <v>200</v>
      </c>
      <c r="P4227" s="881" t="s">
        <v>3803</v>
      </c>
    </row>
    <row r="4228" spans="1:16" ht="59.4">
      <c r="A4228" s="759" t="s">
        <v>6452</v>
      </c>
      <c r="B4228" s="759" t="s">
        <v>1044</v>
      </c>
      <c r="C4228" s="759" t="s">
        <v>6751</v>
      </c>
      <c r="D4228" s="921" t="s">
        <v>6752</v>
      </c>
      <c r="E4228" s="1792" t="s">
        <v>23</v>
      </c>
      <c r="F4228" s="7" t="s">
        <v>313</v>
      </c>
      <c r="G4228" s="964" t="s">
        <v>6753</v>
      </c>
      <c r="H4228" s="7" t="s">
        <v>6754</v>
      </c>
      <c r="I4228" s="964" t="s">
        <v>35</v>
      </c>
      <c r="J4228" s="928" t="s">
        <v>6755</v>
      </c>
      <c r="K4228" s="964" t="s">
        <v>6756</v>
      </c>
      <c r="L4228" s="1116">
        <v>2</v>
      </c>
      <c r="M4228" s="353" t="s">
        <v>6757</v>
      </c>
      <c r="N4228" s="1738">
        <v>10000</v>
      </c>
      <c r="O4228" s="2319">
        <v>20000</v>
      </c>
      <c r="P4228" s="881" t="s">
        <v>3803</v>
      </c>
    </row>
    <row r="4229" spans="1:16" ht="79.2">
      <c r="A4229" s="722"/>
      <c r="B4229" s="722"/>
      <c r="C4229" s="722"/>
      <c r="D4229" s="921"/>
      <c r="E4229" s="1792"/>
      <c r="F4229" s="7" t="s">
        <v>24</v>
      </c>
      <c r="G4229" s="964" t="s">
        <v>6758</v>
      </c>
      <c r="H4229" s="7" t="s">
        <v>6759</v>
      </c>
      <c r="I4229" s="964" t="s">
        <v>35</v>
      </c>
      <c r="J4229" s="928" t="s">
        <v>5109</v>
      </c>
      <c r="K4229" s="964" t="s">
        <v>6760</v>
      </c>
      <c r="L4229" s="1116">
        <v>1</v>
      </c>
      <c r="M4229" s="353" t="s">
        <v>6757</v>
      </c>
      <c r="N4229" s="1738">
        <v>5000</v>
      </c>
      <c r="O4229" s="2319"/>
      <c r="P4229" s="881" t="s">
        <v>3803</v>
      </c>
    </row>
    <row r="4230" spans="1:16" ht="79.2">
      <c r="A4230" s="722"/>
      <c r="B4230" s="722"/>
      <c r="C4230" s="722"/>
      <c r="D4230" s="921"/>
      <c r="E4230" s="1792"/>
      <c r="F4230" s="7" t="s">
        <v>24</v>
      </c>
      <c r="G4230" s="964" t="s">
        <v>6761</v>
      </c>
      <c r="H4230" s="7" t="s">
        <v>6759</v>
      </c>
      <c r="I4230" s="964" t="s">
        <v>35</v>
      </c>
      <c r="J4230" s="928" t="s">
        <v>708</v>
      </c>
      <c r="K4230" s="964" t="s">
        <v>6762</v>
      </c>
      <c r="L4230" s="1116">
        <v>1</v>
      </c>
      <c r="M4230" s="353" t="s">
        <v>6757</v>
      </c>
      <c r="N4230" s="1738">
        <v>5000</v>
      </c>
      <c r="O4230" s="2319"/>
      <c r="P4230" s="881" t="s">
        <v>3803</v>
      </c>
    </row>
    <row r="4231" spans="1:16" ht="59.4">
      <c r="A4231" s="722"/>
      <c r="B4231" s="722"/>
      <c r="C4231" s="722"/>
      <c r="D4231" s="921" t="s">
        <v>6763</v>
      </c>
      <c r="E4231" s="1792" t="s">
        <v>23</v>
      </c>
      <c r="F4231" s="7" t="s">
        <v>24</v>
      </c>
      <c r="G4231" s="964" t="s">
        <v>6758</v>
      </c>
      <c r="H4231" s="7" t="s">
        <v>6764</v>
      </c>
      <c r="I4231" s="964" t="s">
        <v>35</v>
      </c>
      <c r="J4231" s="928" t="s">
        <v>5053</v>
      </c>
      <c r="K4231" s="964" t="s">
        <v>6760</v>
      </c>
      <c r="L4231" s="1116">
        <v>1</v>
      </c>
      <c r="M4231" s="353" t="s">
        <v>6765</v>
      </c>
      <c r="N4231" s="1738">
        <v>5000</v>
      </c>
      <c r="O4231" s="2319">
        <v>15000</v>
      </c>
      <c r="P4231" s="881" t="s">
        <v>3803</v>
      </c>
    </row>
    <row r="4232" spans="1:16" ht="59.4">
      <c r="A4232" s="722"/>
      <c r="B4232" s="722"/>
      <c r="C4232" s="722"/>
      <c r="D4232" s="921"/>
      <c r="E4232" s="1792"/>
      <c r="F4232" s="7" t="s">
        <v>24</v>
      </c>
      <c r="G4232" s="964" t="s">
        <v>6761</v>
      </c>
      <c r="H4232" s="7" t="s">
        <v>6764</v>
      </c>
      <c r="I4232" s="964" t="s">
        <v>35</v>
      </c>
      <c r="J4232" s="928" t="s">
        <v>5198</v>
      </c>
      <c r="K4232" s="964" t="s">
        <v>6762</v>
      </c>
      <c r="L4232" s="1116">
        <v>1</v>
      </c>
      <c r="M4232" s="353" t="s">
        <v>6765</v>
      </c>
      <c r="N4232" s="1738">
        <v>5000</v>
      </c>
      <c r="O4232" s="2319"/>
      <c r="P4232" s="881" t="s">
        <v>3803</v>
      </c>
    </row>
    <row r="4233" spans="1:16" ht="59.4">
      <c r="A4233" s="722"/>
      <c r="B4233" s="722"/>
      <c r="C4233" s="722"/>
      <c r="D4233" s="921"/>
      <c r="E4233" s="1792"/>
      <c r="F4233" s="7" t="s">
        <v>24</v>
      </c>
      <c r="G4233" s="964" t="s">
        <v>6766</v>
      </c>
      <c r="H4233" s="7" t="s">
        <v>6764</v>
      </c>
      <c r="I4233" s="964" t="s">
        <v>35</v>
      </c>
      <c r="J4233" s="928" t="s">
        <v>41</v>
      </c>
      <c r="K4233" s="964" t="s">
        <v>6767</v>
      </c>
      <c r="L4233" s="1116">
        <v>1</v>
      </c>
      <c r="M4233" s="353" t="s">
        <v>6765</v>
      </c>
      <c r="N4233" s="1738">
        <v>5000</v>
      </c>
      <c r="O4233" s="2319"/>
      <c r="P4233" s="881" t="s">
        <v>3803</v>
      </c>
    </row>
    <row r="4234" spans="1:16" ht="59.4">
      <c r="A4234" s="722"/>
      <c r="B4234" s="722"/>
      <c r="C4234" s="722"/>
      <c r="D4234" s="921" t="s">
        <v>6768</v>
      </c>
      <c r="E4234" s="1792" t="s">
        <v>23</v>
      </c>
      <c r="F4234" s="7" t="s">
        <v>24</v>
      </c>
      <c r="G4234" s="964" t="s">
        <v>6758</v>
      </c>
      <c r="H4234" s="7" t="s">
        <v>6769</v>
      </c>
      <c r="I4234" s="964" t="s">
        <v>35</v>
      </c>
      <c r="J4234" s="915" t="s">
        <v>277</v>
      </c>
      <c r="K4234" s="964" t="s">
        <v>6760</v>
      </c>
      <c r="L4234" s="1116">
        <v>2</v>
      </c>
      <c r="M4234" s="353" t="s">
        <v>6770</v>
      </c>
      <c r="N4234" s="1738">
        <v>4000</v>
      </c>
      <c r="O4234" s="2319">
        <v>13000</v>
      </c>
      <c r="P4234" s="881" t="s">
        <v>3803</v>
      </c>
    </row>
    <row r="4235" spans="1:16" ht="59.4">
      <c r="A4235" s="722"/>
      <c r="B4235" s="722"/>
      <c r="C4235" s="722"/>
      <c r="D4235" s="921"/>
      <c r="E4235" s="1792"/>
      <c r="F4235" s="7" t="s">
        <v>24</v>
      </c>
      <c r="G4235" s="964" t="s">
        <v>6761</v>
      </c>
      <c r="H4235" s="7" t="s">
        <v>6769</v>
      </c>
      <c r="I4235" s="964" t="s">
        <v>35</v>
      </c>
      <c r="J4235" s="928" t="s">
        <v>698</v>
      </c>
      <c r="K4235" s="964" t="s">
        <v>6762</v>
      </c>
      <c r="L4235" s="1116">
        <v>2</v>
      </c>
      <c r="M4235" s="353" t="s">
        <v>6770</v>
      </c>
      <c r="N4235" s="1738">
        <v>4000</v>
      </c>
      <c r="O4235" s="2319"/>
      <c r="P4235" s="881" t="s">
        <v>3803</v>
      </c>
    </row>
    <row r="4236" spans="1:16" ht="59.4">
      <c r="A4236" s="722"/>
      <c r="B4236" s="722"/>
      <c r="C4236" s="722"/>
      <c r="D4236" s="921"/>
      <c r="E4236" s="1792"/>
      <c r="F4236" s="7" t="s">
        <v>24</v>
      </c>
      <c r="G4236" s="964" t="s">
        <v>6758</v>
      </c>
      <c r="H4236" s="7" t="s">
        <v>6771</v>
      </c>
      <c r="I4236" s="964" t="s">
        <v>35</v>
      </c>
      <c r="J4236" s="928" t="s">
        <v>275</v>
      </c>
      <c r="K4236" s="964" t="s">
        <v>6760</v>
      </c>
      <c r="L4236" s="1116">
        <v>1</v>
      </c>
      <c r="M4236" s="353" t="s">
        <v>6772</v>
      </c>
      <c r="N4236" s="1738">
        <v>5000</v>
      </c>
      <c r="O4236" s="2319"/>
      <c r="P4236" s="881" t="s">
        <v>3803</v>
      </c>
    </row>
    <row r="4237" spans="1:16" ht="79.2">
      <c r="A4237" s="722"/>
      <c r="B4237" s="722"/>
      <c r="C4237" s="722"/>
      <c r="D4237" s="921" t="s">
        <v>6773</v>
      </c>
      <c r="E4237" s="1792" t="s">
        <v>23</v>
      </c>
      <c r="F4237" s="7" t="s">
        <v>24</v>
      </c>
      <c r="G4237" s="964" t="s">
        <v>6761</v>
      </c>
      <c r="H4237" s="7" t="s">
        <v>6774</v>
      </c>
      <c r="I4237" s="964" t="s">
        <v>35</v>
      </c>
      <c r="J4237" s="928" t="s">
        <v>1460</v>
      </c>
      <c r="K4237" s="964" t="s">
        <v>6762</v>
      </c>
      <c r="L4237" s="1116">
        <v>3</v>
      </c>
      <c r="M4237" s="353" t="s">
        <v>6775</v>
      </c>
      <c r="N4237" s="1752">
        <v>3000</v>
      </c>
      <c r="O4237" s="2319">
        <v>11000</v>
      </c>
      <c r="P4237" s="881" t="s">
        <v>3803</v>
      </c>
    </row>
    <row r="4238" spans="1:16" ht="59.4">
      <c r="A4238" s="722"/>
      <c r="B4238" s="722"/>
      <c r="C4238" s="722"/>
      <c r="D4238" s="921"/>
      <c r="E4238" s="1792"/>
      <c r="F4238" s="7" t="s">
        <v>24</v>
      </c>
      <c r="G4238" s="964" t="s">
        <v>6766</v>
      </c>
      <c r="H4238" s="7" t="s">
        <v>6776</v>
      </c>
      <c r="I4238" s="964" t="s">
        <v>35</v>
      </c>
      <c r="J4238" s="928" t="s">
        <v>329</v>
      </c>
      <c r="K4238" s="964" t="s">
        <v>6767</v>
      </c>
      <c r="L4238" s="1116">
        <v>2</v>
      </c>
      <c r="M4238" s="353" t="s">
        <v>6777</v>
      </c>
      <c r="N4238" s="1752">
        <v>4000</v>
      </c>
      <c r="O4238" s="2319"/>
      <c r="P4238" s="881" t="s">
        <v>3803</v>
      </c>
    </row>
    <row r="4239" spans="1:16" ht="59.4">
      <c r="A4239" s="722"/>
      <c r="B4239" s="722"/>
      <c r="C4239" s="722"/>
      <c r="D4239" s="921"/>
      <c r="E4239" s="1792"/>
      <c r="F4239" s="7" t="s">
        <v>24</v>
      </c>
      <c r="G4239" s="964" t="s">
        <v>6778</v>
      </c>
      <c r="H4239" s="7" t="s">
        <v>6769</v>
      </c>
      <c r="I4239" s="964" t="s">
        <v>35</v>
      </c>
      <c r="J4239" s="928" t="s">
        <v>679</v>
      </c>
      <c r="K4239" s="964" t="s">
        <v>6779</v>
      </c>
      <c r="L4239" s="1116">
        <v>2</v>
      </c>
      <c r="M4239" s="353" t="s">
        <v>6780</v>
      </c>
      <c r="N4239" s="1752">
        <v>4000</v>
      </c>
      <c r="O4239" s="2319"/>
      <c r="P4239" s="881" t="s">
        <v>3803</v>
      </c>
    </row>
    <row r="4240" spans="1:16" ht="59.4">
      <c r="A4240" s="722"/>
      <c r="B4240" s="722"/>
      <c r="C4240" s="722"/>
      <c r="D4240" s="921" t="s">
        <v>6781</v>
      </c>
      <c r="E4240" s="1792" t="s">
        <v>28</v>
      </c>
      <c r="F4240" s="7" t="s">
        <v>313</v>
      </c>
      <c r="G4240" s="964" t="s">
        <v>6753</v>
      </c>
      <c r="H4240" s="7" t="s">
        <v>6754</v>
      </c>
      <c r="I4240" s="964" t="s">
        <v>35</v>
      </c>
      <c r="J4240" s="928" t="s">
        <v>6755</v>
      </c>
      <c r="K4240" s="964" t="s">
        <v>6782</v>
      </c>
      <c r="L4240" s="1116">
        <v>2</v>
      </c>
      <c r="M4240" s="353"/>
      <c r="N4240" s="1738">
        <v>10000</v>
      </c>
      <c r="O4240" s="2319">
        <v>20000</v>
      </c>
      <c r="P4240" s="881" t="s">
        <v>3803</v>
      </c>
    </row>
    <row r="4241" spans="1:16" ht="79.2">
      <c r="A4241" s="722"/>
      <c r="B4241" s="722"/>
      <c r="C4241" s="722"/>
      <c r="D4241" s="921"/>
      <c r="E4241" s="1792"/>
      <c r="F4241" s="7" t="s">
        <v>24</v>
      </c>
      <c r="G4241" s="964" t="s">
        <v>6758</v>
      </c>
      <c r="H4241" s="7" t="s">
        <v>6759</v>
      </c>
      <c r="I4241" s="964" t="s">
        <v>35</v>
      </c>
      <c r="J4241" s="928" t="s">
        <v>5109</v>
      </c>
      <c r="K4241" s="964" t="s">
        <v>6760</v>
      </c>
      <c r="L4241" s="1116">
        <v>1</v>
      </c>
      <c r="M4241" s="353"/>
      <c r="N4241" s="1738">
        <v>5000</v>
      </c>
      <c r="O4241" s="2319"/>
      <c r="P4241" s="881" t="s">
        <v>3803</v>
      </c>
    </row>
    <row r="4242" spans="1:16" ht="79.2">
      <c r="A4242" s="722"/>
      <c r="B4242" s="722"/>
      <c r="C4242" s="722"/>
      <c r="D4242" s="921"/>
      <c r="E4242" s="1792"/>
      <c r="F4242" s="7" t="s">
        <v>24</v>
      </c>
      <c r="G4242" s="964" t="s">
        <v>6761</v>
      </c>
      <c r="H4242" s="7" t="s">
        <v>6759</v>
      </c>
      <c r="I4242" s="964" t="s">
        <v>35</v>
      </c>
      <c r="J4242" s="928" t="s">
        <v>708</v>
      </c>
      <c r="K4242" s="964" t="s">
        <v>6762</v>
      </c>
      <c r="L4242" s="1116">
        <v>1</v>
      </c>
      <c r="M4242" s="353"/>
      <c r="N4242" s="1738">
        <v>5000</v>
      </c>
      <c r="O4242" s="2319"/>
      <c r="P4242" s="881" t="s">
        <v>3803</v>
      </c>
    </row>
    <row r="4243" spans="1:16" ht="59.4">
      <c r="A4243" s="722"/>
      <c r="B4243" s="722"/>
      <c r="C4243" s="722"/>
      <c r="D4243" s="921" t="s">
        <v>6783</v>
      </c>
      <c r="E4243" s="1792" t="s">
        <v>28</v>
      </c>
      <c r="F4243" s="7" t="s">
        <v>24</v>
      </c>
      <c r="G4243" s="964" t="s">
        <v>6758</v>
      </c>
      <c r="H4243" s="7" t="s">
        <v>6764</v>
      </c>
      <c r="I4243" s="964" t="s">
        <v>35</v>
      </c>
      <c r="J4243" s="928" t="s">
        <v>5053</v>
      </c>
      <c r="K4243" s="964" t="s">
        <v>6760</v>
      </c>
      <c r="L4243" s="1116">
        <v>1</v>
      </c>
      <c r="M4243" s="353"/>
      <c r="N4243" s="1738">
        <v>5000</v>
      </c>
      <c r="O4243" s="2319">
        <v>15000</v>
      </c>
      <c r="P4243" s="881" t="s">
        <v>3803</v>
      </c>
    </row>
    <row r="4244" spans="1:16" ht="59.4">
      <c r="A4244" s="722"/>
      <c r="B4244" s="722"/>
      <c r="C4244" s="722"/>
      <c r="D4244" s="921"/>
      <c r="E4244" s="1792"/>
      <c r="F4244" s="7" t="s">
        <v>24</v>
      </c>
      <c r="G4244" s="964" t="s">
        <v>6761</v>
      </c>
      <c r="H4244" s="7" t="s">
        <v>6764</v>
      </c>
      <c r="I4244" s="964" t="s">
        <v>35</v>
      </c>
      <c r="J4244" s="928" t="s">
        <v>5198</v>
      </c>
      <c r="K4244" s="964" t="s">
        <v>6762</v>
      </c>
      <c r="L4244" s="1116">
        <v>1</v>
      </c>
      <c r="M4244" s="353"/>
      <c r="N4244" s="1738">
        <v>5000</v>
      </c>
      <c r="O4244" s="2319"/>
      <c r="P4244" s="881" t="s">
        <v>3803</v>
      </c>
    </row>
    <row r="4245" spans="1:16" ht="59.4">
      <c r="A4245" s="722"/>
      <c r="B4245" s="722"/>
      <c r="C4245" s="722"/>
      <c r="D4245" s="921"/>
      <c r="E4245" s="1792"/>
      <c r="F4245" s="7" t="s">
        <v>24</v>
      </c>
      <c r="G4245" s="964" t="s">
        <v>6766</v>
      </c>
      <c r="H4245" s="7" t="s">
        <v>6764</v>
      </c>
      <c r="I4245" s="964" t="s">
        <v>35</v>
      </c>
      <c r="J4245" s="928" t="s">
        <v>41</v>
      </c>
      <c r="K4245" s="964" t="s">
        <v>6767</v>
      </c>
      <c r="L4245" s="1116">
        <v>1</v>
      </c>
      <c r="M4245" s="353"/>
      <c r="N4245" s="1738">
        <v>5000</v>
      </c>
      <c r="O4245" s="2319"/>
      <c r="P4245" s="881" t="s">
        <v>3803</v>
      </c>
    </row>
    <row r="4246" spans="1:16" ht="59.4">
      <c r="A4246" s="722"/>
      <c r="B4246" s="722"/>
      <c r="C4246" s="722"/>
      <c r="D4246" s="921" t="s">
        <v>6784</v>
      </c>
      <c r="E4246" s="1792" t="s">
        <v>28</v>
      </c>
      <c r="F4246" s="7" t="s">
        <v>24</v>
      </c>
      <c r="G4246" s="964" t="s">
        <v>6758</v>
      </c>
      <c r="H4246" s="7" t="s">
        <v>6771</v>
      </c>
      <c r="I4246" s="964" t="s">
        <v>35</v>
      </c>
      <c r="J4246" s="928" t="s">
        <v>275</v>
      </c>
      <c r="K4246" s="964" t="s">
        <v>6760</v>
      </c>
      <c r="L4246" s="1116">
        <v>1</v>
      </c>
      <c r="M4246" s="353"/>
      <c r="N4246" s="1738">
        <v>0</v>
      </c>
      <c r="O4246" s="2185">
        <v>0</v>
      </c>
      <c r="P4246" s="881" t="s">
        <v>13155</v>
      </c>
    </row>
    <row r="4247" spans="1:16" ht="59.4">
      <c r="A4247" s="722"/>
      <c r="B4247" s="722"/>
      <c r="C4247" s="722"/>
      <c r="D4247" s="921"/>
      <c r="E4247" s="1792"/>
      <c r="F4247" s="7" t="s">
        <v>24</v>
      </c>
      <c r="G4247" s="964" t="s">
        <v>6761</v>
      </c>
      <c r="H4247" s="7" t="s">
        <v>6771</v>
      </c>
      <c r="I4247" s="964" t="s">
        <v>35</v>
      </c>
      <c r="J4247" s="928" t="s">
        <v>5423</v>
      </c>
      <c r="K4247" s="964" t="s">
        <v>6762</v>
      </c>
      <c r="L4247" s="1116">
        <v>4</v>
      </c>
      <c r="M4247" s="353"/>
      <c r="N4247" s="1738">
        <v>0</v>
      </c>
      <c r="O4247" s="2185"/>
      <c r="P4247" s="881" t="s">
        <v>13155</v>
      </c>
    </row>
    <row r="4248" spans="1:16" ht="59.4">
      <c r="A4248" s="722"/>
      <c r="B4248" s="722"/>
      <c r="C4248" s="722"/>
      <c r="D4248" s="921" t="s">
        <v>6785</v>
      </c>
      <c r="E4248" s="1792" t="s">
        <v>28</v>
      </c>
      <c r="F4248" s="7" t="s">
        <v>24</v>
      </c>
      <c r="G4248" s="964" t="s">
        <v>6766</v>
      </c>
      <c r="H4248" s="7" t="s">
        <v>6786</v>
      </c>
      <c r="I4248" s="964" t="s">
        <v>35</v>
      </c>
      <c r="J4248" s="928" t="s">
        <v>5254</v>
      </c>
      <c r="K4248" s="964" t="s">
        <v>6767</v>
      </c>
      <c r="L4248" s="1116">
        <v>5</v>
      </c>
      <c r="M4248" s="353"/>
      <c r="N4248" s="1738">
        <v>1000</v>
      </c>
      <c r="O4248" s="2320">
        <v>4500</v>
      </c>
      <c r="P4248" s="881" t="s">
        <v>3803</v>
      </c>
    </row>
    <row r="4249" spans="1:16" ht="59.4">
      <c r="A4249" s="722"/>
      <c r="B4249" s="722"/>
      <c r="C4249" s="722"/>
      <c r="D4249" s="921"/>
      <c r="E4249" s="1792"/>
      <c r="F4249" s="7" t="s">
        <v>24</v>
      </c>
      <c r="G4249" s="964" t="s">
        <v>6778</v>
      </c>
      <c r="H4249" s="7" t="s">
        <v>6786</v>
      </c>
      <c r="I4249" s="964" t="s">
        <v>35</v>
      </c>
      <c r="J4249" s="928" t="s">
        <v>6787</v>
      </c>
      <c r="K4249" s="964" t="s">
        <v>6779</v>
      </c>
      <c r="L4249" s="1116">
        <v>3</v>
      </c>
      <c r="M4249" s="353"/>
      <c r="N4249" s="1738">
        <v>3000</v>
      </c>
      <c r="O4249" s="2320"/>
      <c r="P4249" s="881" t="s">
        <v>3803</v>
      </c>
    </row>
    <row r="4250" spans="1:16" ht="59.4">
      <c r="A4250" s="722"/>
      <c r="B4250" s="722"/>
      <c r="C4250" s="722"/>
      <c r="D4250" s="921"/>
      <c r="E4250" s="1792"/>
      <c r="F4250" s="7" t="s">
        <v>32</v>
      </c>
      <c r="G4250" s="964" t="s">
        <v>960</v>
      </c>
      <c r="H4250" s="7" t="s">
        <v>6786</v>
      </c>
      <c r="I4250" s="964" t="s">
        <v>35</v>
      </c>
      <c r="J4250" s="928" t="s">
        <v>679</v>
      </c>
      <c r="K4250" s="964" t="s">
        <v>293</v>
      </c>
      <c r="L4250" s="1116">
        <v>1</v>
      </c>
      <c r="M4250" s="353"/>
      <c r="N4250" s="1738">
        <v>500</v>
      </c>
      <c r="O4250" s="2320"/>
      <c r="P4250" s="881" t="s">
        <v>3803</v>
      </c>
    </row>
    <row r="4251" spans="1:16" ht="59.4">
      <c r="A4251" s="722"/>
      <c r="B4251" s="722"/>
      <c r="C4251" s="722"/>
      <c r="D4251" s="921" t="s">
        <v>6788</v>
      </c>
      <c r="E4251" s="1792" t="s">
        <v>28</v>
      </c>
      <c r="F4251" s="7" t="s">
        <v>24</v>
      </c>
      <c r="G4251" s="964" t="s">
        <v>6766</v>
      </c>
      <c r="H4251" s="7" t="s">
        <v>6789</v>
      </c>
      <c r="I4251" s="964" t="s">
        <v>35</v>
      </c>
      <c r="J4251" s="928" t="s">
        <v>679</v>
      </c>
      <c r="K4251" s="964" t="s">
        <v>6767</v>
      </c>
      <c r="L4251" s="1116">
        <v>5</v>
      </c>
      <c r="M4251" s="353"/>
      <c r="N4251" s="1738">
        <v>1000</v>
      </c>
      <c r="O4251" s="2320">
        <v>1700</v>
      </c>
      <c r="P4251" s="881" t="s">
        <v>3803</v>
      </c>
    </row>
    <row r="4252" spans="1:16" ht="59.4">
      <c r="A4252" s="722"/>
      <c r="B4252" s="722"/>
      <c r="C4252" s="722"/>
      <c r="D4252" s="921"/>
      <c r="E4252" s="1792"/>
      <c r="F4252" s="7" t="s">
        <v>24</v>
      </c>
      <c r="G4252" s="964" t="s">
        <v>6790</v>
      </c>
      <c r="H4252" s="7" t="s">
        <v>6789</v>
      </c>
      <c r="I4252" s="964" t="s">
        <v>35</v>
      </c>
      <c r="J4252" s="928" t="s">
        <v>679</v>
      </c>
      <c r="K4252" s="964" t="s">
        <v>6522</v>
      </c>
      <c r="L4252" s="1116">
        <v>6</v>
      </c>
      <c r="M4252" s="353"/>
      <c r="N4252" s="1738">
        <v>500</v>
      </c>
      <c r="O4252" s="2320"/>
      <c r="P4252" s="881" t="s">
        <v>3803</v>
      </c>
    </row>
    <row r="4253" spans="1:16" ht="59.4">
      <c r="A4253" s="722"/>
      <c r="B4253" s="722"/>
      <c r="C4253" s="722"/>
      <c r="D4253" s="921"/>
      <c r="E4253" s="1792"/>
      <c r="F4253" s="7" t="s">
        <v>32</v>
      </c>
      <c r="G4253" s="964" t="s">
        <v>960</v>
      </c>
      <c r="H4253" s="7" t="s">
        <v>6776</v>
      </c>
      <c r="I4253" s="964" t="s">
        <v>35</v>
      </c>
      <c r="J4253" s="928" t="s">
        <v>36</v>
      </c>
      <c r="K4253" s="964" t="s">
        <v>293</v>
      </c>
      <c r="L4253" s="1116">
        <v>2</v>
      </c>
      <c r="M4253" s="353"/>
      <c r="N4253" s="1738">
        <v>200</v>
      </c>
      <c r="O4253" s="2320"/>
      <c r="P4253" s="881" t="s">
        <v>3803</v>
      </c>
    </row>
    <row r="4254" spans="1:16" ht="79.2">
      <c r="A4254" s="722"/>
      <c r="B4254" s="722"/>
      <c r="C4254" s="722"/>
      <c r="D4254" s="921" t="s">
        <v>6791</v>
      </c>
      <c r="E4254" s="1792" t="s">
        <v>28</v>
      </c>
      <c r="F4254" s="7" t="s">
        <v>24</v>
      </c>
      <c r="G4254" s="964" t="s">
        <v>6761</v>
      </c>
      <c r="H4254" s="7" t="s">
        <v>6774</v>
      </c>
      <c r="I4254" s="964" t="s">
        <v>35</v>
      </c>
      <c r="J4254" s="928" t="s">
        <v>1460</v>
      </c>
      <c r="K4254" s="964" t="s">
        <v>6762</v>
      </c>
      <c r="L4254" s="1116">
        <v>3</v>
      </c>
      <c r="M4254" s="353"/>
      <c r="N4254" s="1738">
        <v>3000</v>
      </c>
      <c r="O4254" s="2300">
        <v>6500</v>
      </c>
      <c r="P4254" s="881" t="s">
        <v>3803</v>
      </c>
    </row>
    <row r="4255" spans="1:16" ht="79.2">
      <c r="A4255" s="722"/>
      <c r="B4255" s="722"/>
      <c r="C4255" s="722"/>
      <c r="D4255" s="921"/>
      <c r="E4255" s="1792"/>
      <c r="F4255" s="7" t="s">
        <v>24</v>
      </c>
      <c r="G4255" s="964" t="s">
        <v>6709</v>
      </c>
      <c r="H4255" s="7" t="s">
        <v>6774</v>
      </c>
      <c r="I4255" s="964" t="s">
        <v>35</v>
      </c>
      <c r="J4255" s="928" t="s">
        <v>424</v>
      </c>
      <c r="K4255" s="964" t="s">
        <v>6712</v>
      </c>
      <c r="L4255" s="1116">
        <v>3</v>
      </c>
      <c r="M4255" s="353"/>
      <c r="N4255" s="1738">
        <v>3000</v>
      </c>
      <c r="O4255" s="2300"/>
      <c r="P4255" s="881" t="s">
        <v>3803</v>
      </c>
    </row>
    <row r="4256" spans="1:16" ht="59.4">
      <c r="A4256" s="722"/>
      <c r="B4256" s="722"/>
      <c r="C4256" s="722"/>
      <c r="D4256" s="921"/>
      <c r="E4256" s="1792"/>
      <c r="F4256" s="7" t="s">
        <v>32</v>
      </c>
      <c r="G4256" s="964" t="s">
        <v>960</v>
      </c>
      <c r="H4256" s="7" t="s">
        <v>6792</v>
      </c>
      <c r="I4256" s="964" t="s">
        <v>35</v>
      </c>
      <c r="J4256" s="928" t="s">
        <v>388</v>
      </c>
      <c r="K4256" s="964" t="s">
        <v>293</v>
      </c>
      <c r="L4256" s="1116">
        <v>1</v>
      </c>
      <c r="M4256" s="353"/>
      <c r="N4256" s="1738">
        <v>500</v>
      </c>
      <c r="O4256" s="2300"/>
      <c r="P4256" s="881" t="s">
        <v>3803</v>
      </c>
    </row>
    <row r="4257" spans="1:16" ht="59.4">
      <c r="A4257" s="722"/>
      <c r="B4257" s="722"/>
      <c r="C4257" s="722"/>
      <c r="D4257" s="1153" t="s">
        <v>6793</v>
      </c>
      <c r="E4257" s="2096" t="s">
        <v>28</v>
      </c>
      <c r="F4257" s="7" t="s">
        <v>32</v>
      </c>
      <c r="G4257" s="964" t="s">
        <v>6794</v>
      </c>
      <c r="H4257" s="7" t="s">
        <v>6795</v>
      </c>
      <c r="I4257" s="964" t="s">
        <v>35</v>
      </c>
      <c r="J4257" s="928" t="s">
        <v>5190</v>
      </c>
      <c r="K4257" s="964" t="s">
        <v>6512</v>
      </c>
      <c r="L4257" s="1116">
        <v>3</v>
      </c>
      <c r="M4257" s="353"/>
      <c r="N4257" s="1738">
        <v>100</v>
      </c>
      <c r="O4257" s="2321">
        <v>100</v>
      </c>
      <c r="P4257" s="881" t="s">
        <v>3803</v>
      </c>
    </row>
    <row r="4258" spans="1:16" ht="59.4">
      <c r="A4258" s="722"/>
      <c r="B4258" s="722"/>
      <c r="C4258" s="722"/>
      <c r="D4258" s="921" t="s">
        <v>6796</v>
      </c>
      <c r="E4258" s="1792" t="s">
        <v>28</v>
      </c>
      <c r="F4258" s="7" t="s">
        <v>24</v>
      </c>
      <c r="G4258" s="964" t="s">
        <v>6766</v>
      </c>
      <c r="H4258" s="7" t="s">
        <v>6797</v>
      </c>
      <c r="I4258" s="964" t="s">
        <v>35</v>
      </c>
      <c r="J4258" s="928" t="s">
        <v>474</v>
      </c>
      <c r="K4258" s="964" t="s">
        <v>6767</v>
      </c>
      <c r="L4258" s="1116">
        <v>5</v>
      </c>
      <c r="M4258" s="353"/>
      <c r="N4258" s="1738">
        <v>1000</v>
      </c>
      <c r="O4258" s="2320">
        <v>1500</v>
      </c>
      <c r="P4258" s="881" t="s">
        <v>3803</v>
      </c>
    </row>
    <row r="4259" spans="1:16" ht="59.4">
      <c r="A4259" s="722"/>
      <c r="B4259" s="722"/>
      <c r="C4259" s="722"/>
      <c r="D4259" s="921"/>
      <c r="E4259" s="1792"/>
      <c r="F4259" s="7" t="s">
        <v>32</v>
      </c>
      <c r="G4259" s="964" t="s">
        <v>6794</v>
      </c>
      <c r="H4259" s="7" t="s">
        <v>6797</v>
      </c>
      <c r="I4259" s="964" t="s">
        <v>35</v>
      </c>
      <c r="J4259" s="928" t="s">
        <v>335</v>
      </c>
      <c r="K4259" s="964" t="s">
        <v>6512</v>
      </c>
      <c r="L4259" s="1116">
        <v>1</v>
      </c>
      <c r="M4259" s="353"/>
      <c r="N4259" s="1738">
        <v>500</v>
      </c>
      <c r="O4259" s="2320"/>
      <c r="P4259" s="881" t="s">
        <v>3803</v>
      </c>
    </row>
    <row r="4260" spans="1:16" ht="59.4">
      <c r="A4260" s="722"/>
      <c r="B4260" s="722"/>
      <c r="C4260" s="722"/>
      <c r="D4260" s="921" t="s">
        <v>6798</v>
      </c>
      <c r="E4260" s="1792" t="s">
        <v>28</v>
      </c>
      <c r="F4260" s="7" t="s">
        <v>24</v>
      </c>
      <c r="G4260" s="964" t="s">
        <v>6766</v>
      </c>
      <c r="H4260" s="7" t="s">
        <v>6797</v>
      </c>
      <c r="I4260" s="964" t="s">
        <v>35</v>
      </c>
      <c r="J4260" s="928" t="s">
        <v>474</v>
      </c>
      <c r="K4260" s="964" t="s">
        <v>6767</v>
      </c>
      <c r="L4260" s="1116">
        <v>4</v>
      </c>
      <c r="M4260" s="353"/>
      <c r="N4260" s="1738">
        <v>1500</v>
      </c>
      <c r="O4260" s="2320">
        <v>2000</v>
      </c>
      <c r="P4260" s="881" t="s">
        <v>3803</v>
      </c>
    </row>
    <row r="4261" spans="1:16" ht="59.4">
      <c r="A4261" s="722"/>
      <c r="B4261" s="722"/>
      <c r="C4261" s="722"/>
      <c r="D4261" s="921"/>
      <c r="E4261" s="1792"/>
      <c r="F4261" s="7" t="s">
        <v>32</v>
      </c>
      <c r="G4261" s="964" t="s">
        <v>960</v>
      </c>
      <c r="H4261" s="7" t="s">
        <v>6797</v>
      </c>
      <c r="I4261" s="964" t="s">
        <v>35</v>
      </c>
      <c r="J4261" s="928" t="s">
        <v>335</v>
      </c>
      <c r="K4261" s="964" t="s">
        <v>293</v>
      </c>
      <c r="L4261" s="1116">
        <v>1</v>
      </c>
      <c r="M4261" s="353"/>
      <c r="N4261" s="1738">
        <v>500</v>
      </c>
      <c r="O4261" s="2320"/>
      <c r="P4261" s="881" t="s">
        <v>3803</v>
      </c>
    </row>
    <row r="4262" spans="1:16" ht="59.4">
      <c r="A4262" s="722"/>
      <c r="B4262" s="722"/>
      <c r="C4262" s="722"/>
      <c r="D4262" s="921" t="s">
        <v>6799</v>
      </c>
      <c r="E4262" s="1792" t="s">
        <v>28</v>
      </c>
      <c r="F4262" s="7" t="s">
        <v>24</v>
      </c>
      <c r="G4262" s="964" t="s">
        <v>6790</v>
      </c>
      <c r="H4262" s="7" t="s">
        <v>6776</v>
      </c>
      <c r="I4262" s="964" t="s">
        <v>35</v>
      </c>
      <c r="J4262" s="915" t="s">
        <v>679</v>
      </c>
      <c r="K4262" s="964" t="s">
        <v>6522</v>
      </c>
      <c r="L4262" s="1116">
        <v>3</v>
      </c>
      <c r="M4262" s="353"/>
      <c r="N4262" s="1738">
        <v>3000</v>
      </c>
      <c r="O4262" s="2320">
        <v>9000</v>
      </c>
      <c r="P4262" s="881" t="s">
        <v>3803</v>
      </c>
    </row>
    <row r="4263" spans="1:16" ht="59.4">
      <c r="A4263" s="722"/>
      <c r="B4263" s="722"/>
      <c r="C4263" s="722"/>
      <c r="D4263" s="921"/>
      <c r="E4263" s="1792"/>
      <c r="F4263" s="7" t="s">
        <v>24</v>
      </c>
      <c r="G4263" s="964" t="s">
        <v>6766</v>
      </c>
      <c r="H4263" s="7" t="s">
        <v>6776</v>
      </c>
      <c r="I4263" s="964" t="s">
        <v>35</v>
      </c>
      <c r="J4263" s="928" t="s">
        <v>329</v>
      </c>
      <c r="K4263" s="964" t="s">
        <v>6767</v>
      </c>
      <c r="L4263" s="1116">
        <v>2</v>
      </c>
      <c r="M4263" s="353"/>
      <c r="N4263" s="1738">
        <v>4000</v>
      </c>
      <c r="O4263" s="2320"/>
      <c r="P4263" s="881" t="s">
        <v>3803</v>
      </c>
    </row>
    <row r="4264" spans="1:16" ht="59.4">
      <c r="A4264" s="722"/>
      <c r="B4264" s="722"/>
      <c r="C4264" s="722"/>
      <c r="D4264" s="921"/>
      <c r="E4264" s="1792"/>
      <c r="F4264" s="7" t="s">
        <v>24</v>
      </c>
      <c r="G4264" s="964" t="s">
        <v>71</v>
      </c>
      <c r="H4264" s="7" t="s">
        <v>6776</v>
      </c>
      <c r="I4264" s="964" t="s">
        <v>35</v>
      </c>
      <c r="J4264" s="928" t="s">
        <v>698</v>
      </c>
      <c r="K4264" s="964" t="s">
        <v>723</v>
      </c>
      <c r="L4264" s="1116">
        <v>6</v>
      </c>
      <c r="M4264" s="353"/>
      <c r="N4264" s="1738">
        <v>2000</v>
      </c>
      <c r="O4264" s="2320"/>
      <c r="P4264" s="881" t="s">
        <v>3803</v>
      </c>
    </row>
    <row r="4265" spans="1:16" ht="79.2">
      <c r="A4265" s="722"/>
      <c r="B4265" s="722"/>
      <c r="C4265" s="722"/>
      <c r="D4265" s="921" t="s">
        <v>6800</v>
      </c>
      <c r="E4265" s="1792" t="s">
        <v>12</v>
      </c>
      <c r="F4265" s="7" t="s">
        <v>24</v>
      </c>
      <c r="G4265" s="964" t="s">
        <v>6761</v>
      </c>
      <c r="H4265" s="7" t="s">
        <v>6774</v>
      </c>
      <c r="I4265" s="964" t="s">
        <v>35</v>
      </c>
      <c r="J4265" s="928" t="s">
        <v>1460</v>
      </c>
      <c r="K4265" s="964" t="s">
        <v>6762</v>
      </c>
      <c r="L4265" s="1116">
        <v>3</v>
      </c>
      <c r="M4265" s="353"/>
      <c r="N4265" s="1738">
        <v>3000</v>
      </c>
      <c r="O4265" s="2320">
        <v>9000</v>
      </c>
      <c r="P4265" s="881" t="s">
        <v>3803</v>
      </c>
    </row>
    <row r="4266" spans="1:16" ht="59.4">
      <c r="A4266" s="722"/>
      <c r="B4266" s="722"/>
      <c r="C4266" s="722"/>
      <c r="D4266" s="921"/>
      <c r="E4266" s="1792"/>
      <c r="F4266" s="7" t="s">
        <v>24</v>
      </c>
      <c r="G4266" s="964" t="s">
        <v>6778</v>
      </c>
      <c r="H4266" s="7" t="s">
        <v>6801</v>
      </c>
      <c r="I4266" s="964" t="s">
        <v>35</v>
      </c>
      <c r="J4266" s="928" t="s">
        <v>6748</v>
      </c>
      <c r="K4266" s="964" t="s">
        <v>6779</v>
      </c>
      <c r="L4266" s="1116">
        <v>3</v>
      </c>
      <c r="M4266" s="353"/>
      <c r="N4266" s="1738">
        <v>3000</v>
      </c>
      <c r="O4266" s="2320"/>
      <c r="P4266" s="881" t="s">
        <v>3803</v>
      </c>
    </row>
    <row r="4267" spans="1:16" ht="79.2">
      <c r="A4267" s="722"/>
      <c r="B4267" s="722"/>
      <c r="C4267" s="722"/>
      <c r="D4267" s="921"/>
      <c r="E4267" s="1792"/>
      <c r="F4267" s="7" t="s">
        <v>24</v>
      </c>
      <c r="G4267" s="964" t="s">
        <v>6709</v>
      </c>
      <c r="H4267" s="7" t="s">
        <v>6802</v>
      </c>
      <c r="I4267" s="964" t="s">
        <v>35</v>
      </c>
      <c r="J4267" s="928" t="s">
        <v>424</v>
      </c>
      <c r="K4267" s="964" t="s">
        <v>6712</v>
      </c>
      <c r="L4267" s="1116">
        <v>3</v>
      </c>
      <c r="M4267" s="353"/>
      <c r="N4267" s="1738">
        <v>3000</v>
      </c>
      <c r="O4267" s="2320"/>
      <c r="P4267" s="881" t="s">
        <v>3803</v>
      </c>
    </row>
    <row r="4268" spans="1:16" ht="79.2">
      <c r="A4268" s="722"/>
      <c r="B4268" s="722"/>
      <c r="C4268" s="722"/>
      <c r="D4268" s="921" t="s">
        <v>6803</v>
      </c>
      <c r="E4268" s="1792" t="s">
        <v>12</v>
      </c>
      <c r="F4268" s="7" t="s">
        <v>24</v>
      </c>
      <c r="G4268" s="964" t="s">
        <v>6778</v>
      </c>
      <c r="H4268" s="7" t="s">
        <v>6802</v>
      </c>
      <c r="I4268" s="964" t="s">
        <v>35</v>
      </c>
      <c r="J4268" s="928" t="s">
        <v>6804</v>
      </c>
      <c r="K4268" s="964" t="s">
        <v>6779</v>
      </c>
      <c r="L4268" s="1116">
        <v>3</v>
      </c>
      <c r="M4268" s="353"/>
      <c r="N4268" s="1738">
        <v>3000</v>
      </c>
      <c r="O4268" s="2319">
        <v>8000</v>
      </c>
      <c r="P4268" s="881" t="s">
        <v>3803</v>
      </c>
    </row>
    <row r="4269" spans="1:16" ht="79.2">
      <c r="A4269" s="722"/>
      <c r="B4269" s="722"/>
      <c r="C4269" s="722"/>
      <c r="D4269" s="921"/>
      <c r="E4269" s="1792"/>
      <c r="F4269" s="7" t="s">
        <v>24</v>
      </c>
      <c r="G4269" s="964" t="s">
        <v>6709</v>
      </c>
      <c r="H4269" s="7" t="s">
        <v>6802</v>
      </c>
      <c r="I4269" s="964" t="s">
        <v>35</v>
      </c>
      <c r="J4269" s="928" t="s">
        <v>424</v>
      </c>
      <c r="K4269" s="964" t="s">
        <v>6712</v>
      </c>
      <c r="L4269" s="1116">
        <v>3</v>
      </c>
      <c r="M4269" s="353"/>
      <c r="N4269" s="1738">
        <v>3000</v>
      </c>
      <c r="O4269" s="2319"/>
      <c r="P4269" s="881" t="s">
        <v>3803</v>
      </c>
    </row>
    <row r="4270" spans="1:16" ht="79.2">
      <c r="A4270" s="722"/>
      <c r="B4270" s="722"/>
      <c r="C4270" s="722"/>
      <c r="D4270" s="921"/>
      <c r="E4270" s="1792"/>
      <c r="F4270" s="7" t="s">
        <v>24</v>
      </c>
      <c r="G4270" s="964" t="s">
        <v>71</v>
      </c>
      <c r="H4270" s="7" t="s">
        <v>6802</v>
      </c>
      <c r="I4270" s="964" t="s">
        <v>35</v>
      </c>
      <c r="J4270" s="928" t="s">
        <v>6805</v>
      </c>
      <c r="K4270" s="964" t="s">
        <v>723</v>
      </c>
      <c r="L4270" s="1116">
        <v>6</v>
      </c>
      <c r="M4270" s="353"/>
      <c r="N4270" s="1738">
        <v>2000</v>
      </c>
      <c r="O4270" s="2319"/>
      <c r="P4270" s="881" t="s">
        <v>3803</v>
      </c>
    </row>
    <row r="4271" spans="1:16" ht="59.4">
      <c r="A4271" s="722"/>
      <c r="B4271" s="722"/>
      <c r="C4271" s="722"/>
      <c r="D4271" s="921" t="s">
        <v>6806</v>
      </c>
      <c r="E4271" s="1792" t="s">
        <v>28</v>
      </c>
      <c r="F4271" s="7" t="s">
        <v>24</v>
      </c>
      <c r="G4271" s="964" t="s">
        <v>6758</v>
      </c>
      <c r="H4271" s="7" t="s">
        <v>6769</v>
      </c>
      <c r="I4271" s="964" t="s">
        <v>35</v>
      </c>
      <c r="J4271" s="915" t="s">
        <v>277</v>
      </c>
      <c r="K4271" s="964" t="s">
        <v>6760</v>
      </c>
      <c r="L4271" s="1116">
        <v>4</v>
      </c>
      <c r="M4271" s="353"/>
      <c r="N4271" s="1738">
        <v>1500</v>
      </c>
      <c r="O4271" s="2319">
        <v>7500</v>
      </c>
      <c r="P4271" s="881" t="s">
        <v>3803</v>
      </c>
    </row>
    <row r="4272" spans="1:16" ht="59.4">
      <c r="A4272" s="722"/>
      <c r="B4272" s="722"/>
      <c r="C4272" s="722"/>
      <c r="D4272" s="921"/>
      <c r="E4272" s="1792"/>
      <c r="F4272" s="7" t="s">
        <v>24</v>
      </c>
      <c r="G4272" s="964" t="s">
        <v>6778</v>
      </c>
      <c r="H4272" s="7" t="s">
        <v>6769</v>
      </c>
      <c r="I4272" s="964" t="s">
        <v>35</v>
      </c>
      <c r="J4272" s="928" t="s">
        <v>679</v>
      </c>
      <c r="K4272" s="964" t="s">
        <v>6779</v>
      </c>
      <c r="L4272" s="1116">
        <v>2</v>
      </c>
      <c r="M4272" s="353"/>
      <c r="N4272" s="1738">
        <v>4000</v>
      </c>
      <c r="O4272" s="2319"/>
      <c r="P4272" s="881" t="s">
        <v>3803</v>
      </c>
    </row>
    <row r="4273" spans="1:16" ht="59.4">
      <c r="A4273" s="722"/>
      <c r="B4273" s="722"/>
      <c r="C4273" s="722"/>
      <c r="D4273" s="921"/>
      <c r="E4273" s="1792"/>
      <c r="F4273" s="7" t="s">
        <v>24</v>
      </c>
      <c r="G4273" s="964" t="s">
        <v>71</v>
      </c>
      <c r="H4273" s="7" t="s">
        <v>6807</v>
      </c>
      <c r="I4273" s="964" t="s">
        <v>35</v>
      </c>
      <c r="J4273" s="928" t="s">
        <v>5423</v>
      </c>
      <c r="K4273" s="964" t="s">
        <v>723</v>
      </c>
      <c r="L4273" s="1116">
        <v>6</v>
      </c>
      <c r="M4273" s="353"/>
      <c r="N4273" s="1738">
        <v>2000</v>
      </c>
      <c r="O4273" s="2319"/>
      <c r="P4273" s="881" t="s">
        <v>3803</v>
      </c>
    </row>
    <row r="4274" spans="1:16" ht="79.2">
      <c r="A4274" s="722"/>
      <c r="B4274" s="722"/>
      <c r="C4274" s="722"/>
      <c r="D4274" s="921" t="s">
        <v>6808</v>
      </c>
      <c r="E4274" s="1792" t="s">
        <v>28</v>
      </c>
      <c r="F4274" s="7" t="s">
        <v>24</v>
      </c>
      <c r="G4274" s="964" t="s">
        <v>6761</v>
      </c>
      <c r="H4274" s="7" t="s">
        <v>6774</v>
      </c>
      <c r="I4274" s="964" t="s">
        <v>35</v>
      </c>
      <c r="J4274" s="928" t="s">
        <v>1460</v>
      </c>
      <c r="K4274" s="964" t="s">
        <v>6762</v>
      </c>
      <c r="L4274" s="1116">
        <v>3</v>
      </c>
      <c r="M4274" s="353"/>
      <c r="N4274" s="1738">
        <v>3000</v>
      </c>
      <c r="O4274" s="2319">
        <v>5500</v>
      </c>
      <c r="P4274" s="881" t="s">
        <v>3803</v>
      </c>
    </row>
    <row r="4275" spans="1:16" ht="79.2">
      <c r="A4275" s="722"/>
      <c r="B4275" s="722"/>
      <c r="C4275" s="722"/>
      <c r="D4275" s="921"/>
      <c r="E4275" s="1792"/>
      <c r="F4275" s="7" t="s">
        <v>24</v>
      </c>
      <c r="G4275" s="964" t="s">
        <v>71</v>
      </c>
      <c r="H4275" s="7" t="s">
        <v>6802</v>
      </c>
      <c r="I4275" s="964" t="s">
        <v>35</v>
      </c>
      <c r="J4275" s="928" t="s">
        <v>6805</v>
      </c>
      <c r="K4275" s="964" t="s">
        <v>723</v>
      </c>
      <c r="L4275" s="1116">
        <v>6</v>
      </c>
      <c r="M4275" s="353"/>
      <c r="N4275" s="1738">
        <v>2000</v>
      </c>
      <c r="O4275" s="2319"/>
      <c r="P4275" s="881" t="s">
        <v>3803</v>
      </c>
    </row>
    <row r="4276" spans="1:16" ht="79.2">
      <c r="A4276" s="722"/>
      <c r="B4276" s="722"/>
      <c r="C4276" s="722"/>
      <c r="D4276" s="921"/>
      <c r="E4276" s="1792"/>
      <c r="F4276" s="7" t="s">
        <v>32</v>
      </c>
      <c r="G4276" s="964" t="s">
        <v>960</v>
      </c>
      <c r="H4276" s="7" t="s">
        <v>6809</v>
      </c>
      <c r="I4276" s="964" t="s">
        <v>35</v>
      </c>
      <c r="J4276" s="928" t="s">
        <v>392</v>
      </c>
      <c r="K4276" s="964" t="s">
        <v>293</v>
      </c>
      <c r="L4276" s="1116">
        <v>1</v>
      </c>
      <c r="M4276" s="353"/>
      <c r="N4276" s="1738">
        <v>500</v>
      </c>
      <c r="O4276" s="2319"/>
      <c r="P4276" s="881" t="s">
        <v>3803</v>
      </c>
    </row>
    <row r="4277" spans="1:16" ht="79.2">
      <c r="A4277" s="722"/>
      <c r="B4277" s="722"/>
      <c r="C4277" s="722"/>
      <c r="D4277" s="921" t="s">
        <v>6810</v>
      </c>
      <c r="E4277" s="1792" t="s">
        <v>28</v>
      </c>
      <c r="F4277" s="7" t="s">
        <v>24</v>
      </c>
      <c r="G4277" s="964" t="s">
        <v>6811</v>
      </c>
      <c r="H4277" s="7" t="s">
        <v>6812</v>
      </c>
      <c r="I4277" s="964" t="s">
        <v>35</v>
      </c>
      <c r="J4277" s="928" t="s">
        <v>1256</v>
      </c>
      <c r="K4277" s="964" t="s">
        <v>6526</v>
      </c>
      <c r="L4277" s="1116">
        <v>4</v>
      </c>
      <c r="M4277" s="353"/>
      <c r="N4277" s="1738">
        <v>1500</v>
      </c>
      <c r="O4277" s="2300">
        <v>3500</v>
      </c>
      <c r="P4277" s="881" t="s">
        <v>3803</v>
      </c>
    </row>
    <row r="4278" spans="1:16" ht="79.2">
      <c r="A4278" s="722"/>
      <c r="B4278" s="722"/>
      <c r="C4278" s="722"/>
      <c r="D4278" s="921"/>
      <c r="E4278" s="1792"/>
      <c r="F4278" s="7" t="s">
        <v>24</v>
      </c>
      <c r="G4278" s="964" t="s">
        <v>6709</v>
      </c>
      <c r="H4278" s="7" t="s">
        <v>6812</v>
      </c>
      <c r="I4278" s="964" t="s">
        <v>35</v>
      </c>
      <c r="J4278" s="915" t="s">
        <v>679</v>
      </c>
      <c r="K4278" s="964" t="s">
        <v>6712</v>
      </c>
      <c r="L4278" s="1116">
        <v>4</v>
      </c>
      <c r="M4278" s="353"/>
      <c r="N4278" s="1738">
        <v>1500</v>
      </c>
      <c r="O4278" s="2300"/>
      <c r="P4278" s="881" t="s">
        <v>3803</v>
      </c>
    </row>
    <row r="4279" spans="1:16" ht="79.2">
      <c r="A4279" s="722"/>
      <c r="B4279" s="722"/>
      <c r="C4279" s="722"/>
      <c r="D4279" s="921"/>
      <c r="E4279" s="1792"/>
      <c r="F4279" s="7" t="s">
        <v>32</v>
      </c>
      <c r="G4279" s="964" t="s">
        <v>6761</v>
      </c>
      <c r="H4279" s="7" t="s">
        <v>6812</v>
      </c>
      <c r="I4279" s="964" t="s">
        <v>35</v>
      </c>
      <c r="J4279" s="928" t="s">
        <v>470</v>
      </c>
      <c r="K4279" s="964" t="s">
        <v>6762</v>
      </c>
      <c r="L4279" s="1116">
        <v>6</v>
      </c>
      <c r="M4279" s="353"/>
      <c r="N4279" s="1738">
        <v>500</v>
      </c>
      <c r="O4279" s="2300"/>
      <c r="P4279" s="881" t="s">
        <v>3803</v>
      </c>
    </row>
    <row r="4280" spans="1:16" ht="59.4">
      <c r="A4280" s="722"/>
      <c r="B4280" s="722"/>
      <c r="C4280" s="722"/>
      <c r="D4280" s="928" t="s">
        <v>6813</v>
      </c>
      <c r="E4280" s="1797" t="s">
        <v>28</v>
      </c>
      <c r="F4280" s="7" t="s">
        <v>32</v>
      </c>
      <c r="G4280" s="964" t="s">
        <v>960</v>
      </c>
      <c r="H4280" s="7" t="s">
        <v>6814</v>
      </c>
      <c r="I4280" s="964" t="s">
        <v>35</v>
      </c>
      <c r="J4280" s="928" t="s">
        <v>474</v>
      </c>
      <c r="K4280" s="964" t="s">
        <v>293</v>
      </c>
      <c r="L4280" s="1116">
        <v>2</v>
      </c>
      <c r="M4280" s="353"/>
      <c r="N4280" s="1738">
        <v>200</v>
      </c>
      <c r="O4280" s="2321">
        <v>200</v>
      </c>
      <c r="P4280" s="881" t="s">
        <v>3803</v>
      </c>
    </row>
    <row r="4281" spans="1:16" ht="59.4">
      <c r="A4281" s="722"/>
      <c r="B4281" s="722"/>
      <c r="C4281" s="722"/>
      <c r="D4281" s="928" t="s">
        <v>6815</v>
      </c>
      <c r="E4281" s="1797" t="s">
        <v>28</v>
      </c>
      <c r="F4281" s="7" t="s">
        <v>32</v>
      </c>
      <c r="G4281" s="964" t="s">
        <v>960</v>
      </c>
      <c r="H4281" s="7" t="s">
        <v>6764</v>
      </c>
      <c r="I4281" s="964" t="s">
        <v>35</v>
      </c>
      <c r="J4281" s="928" t="s">
        <v>1256</v>
      </c>
      <c r="K4281" s="964" t="s">
        <v>293</v>
      </c>
      <c r="L4281" s="1116">
        <v>3</v>
      </c>
      <c r="M4281" s="353"/>
      <c r="N4281" s="1738">
        <v>100</v>
      </c>
      <c r="O4281" s="2321">
        <v>100</v>
      </c>
      <c r="P4281" s="881" t="s">
        <v>3803</v>
      </c>
    </row>
    <row r="4282" spans="1:16" ht="59.4">
      <c r="A4282" s="722"/>
      <c r="B4282" s="722"/>
      <c r="C4282" s="722"/>
      <c r="D4282" s="921" t="s">
        <v>6816</v>
      </c>
      <c r="E4282" s="1792" t="s">
        <v>28</v>
      </c>
      <c r="F4282" s="7" t="s">
        <v>24</v>
      </c>
      <c r="G4282" s="964" t="s">
        <v>6758</v>
      </c>
      <c r="H4282" s="7" t="s">
        <v>6769</v>
      </c>
      <c r="I4282" s="964" t="s">
        <v>35</v>
      </c>
      <c r="J4282" s="915" t="s">
        <v>277</v>
      </c>
      <c r="K4282" s="964" t="s">
        <v>6760</v>
      </c>
      <c r="L4282" s="1116">
        <v>2</v>
      </c>
      <c r="M4282" s="353"/>
      <c r="N4282" s="1738">
        <v>4000</v>
      </c>
      <c r="O4282" s="2320">
        <v>8000</v>
      </c>
      <c r="P4282" s="881" t="s">
        <v>3803</v>
      </c>
    </row>
    <row r="4283" spans="1:16" ht="59.4">
      <c r="A4283" s="723"/>
      <c r="B4283" s="723"/>
      <c r="C4283" s="723"/>
      <c r="D4283" s="921"/>
      <c r="E4283" s="1792"/>
      <c r="F4283" s="7" t="s">
        <v>24</v>
      </c>
      <c r="G4283" s="964" t="s">
        <v>6761</v>
      </c>
      <c r="H4283" s="7" t="s">
        <v>6769</v>
      </c>
      <c r="I4283" s="964" t="s">
        <v>35</v>
      </c>
      <c r="J4283" s="928" t="s">
        <v>698</v>
      </c>
      <c r="K4283" s="964" t="s">
        <v>6762</v>
      </c>
      <c r="L4283" s="1116">
        <v>2</v>
      </c>
      <c r="M4283" s="353"/>
      <c r="N4283" s="1738">
        <v>4000</v>
      </c>
      <c r="O4283" s="2320"/>
      <c r="P4283" s="881" t="s">
        <v>3803</v>
      </c>
    </row>
    <row r="4284" spans="1:16" ht="39.6">
      <c r="A4284" s="759" t="s">
        <v>6452</v>
      </c>
      <c r="B4284" s="759" t="s">
        <v>1046</v>
      </c>
      <c r="C4284" s="759" t="s">
        <v>1678</v>
      </c>
      <c r="D4284" s="452" t="s">
        <v>6817</v>
      </c>
      <c r="E4284" s="341" t="s">
        <v>12</v>
      </c>
      <c r="F4284" s="210" t="s">
        <v>48</v>
      </c>
      <c r="G4284" s="331" t="s">
        <v>6818</v>
      </c>
      <c r="H4284" s="210" t="s">
        <v>6819</v>
      </c>
      <c r="I4284" s="331" t="s">
        <v>14</v>
      </c>
      <c r="J4284" s="332">
        <v>7</v>
      </c>
      <c r="K4284" s="1065" t="s">
        <v>1677</v>
      </c>
      <c r="L4284" s="951">
        <v>3</v>
      </c>
      <c r="M4284" s="353"/>
      <c r="N4284" s="1738">
        <v>100</v>
      </c>
      <c r="O4284" s="2321">
        <v>100</v>
      </c>
      <c r="P4284" s="881" t="s">
        <v>3803</v>
      </c>
    </row>
    <row r="4285" spans="1:16" ht="39.6">
      <c r="A4285" s="722"/>
      <c r="B4285" s="722"/>
      <c r="C4285" s="722"/>
      <c r="D4285" s="800" t="s">
        <v>6820</v>
      </c>
      <c r="E4285" s="898" t="s">
        <v>28</v>
      </c>
      <c r="F4285" s="210" t="s">
        <v>48</v>
      </c>
      <c r="G4285" s="331" t="s">
        <v>6818</v>
      </c>
      <c r="H4285" s="210" t="s">
        <v>6821</v>
      </c>
      <c r="I4285" s="331" t="s">
        <v>14</v>
      </c>
      <c r="J4285" s="332">
        <v>10</v>
      </c>
      <c r="K4285" s="1065" t="s">
        <v>1677</v>
      </c>
      <c r="L4285" s="951">
        <v>2</v>
      </c>
      <c r="M4285" s="353"/>
      <c r="N4285" s="1738">
        <v>200</v>
      </c>
      <c r="O4285" s="2320">
        <v>300</v>
      </c>
      <c r="P4285" s="881" t="s">
        <v>3803</v>
      </c>
    </row>
    <row r="4286" spans="1:16" ht="39.6">
      <c r="A4286" s="722"/>
      <c r="B4286" s="722"/>
      <c r="C4286" s="722"/>
      <c r="D4286" s="803"/>
      <c r="E4286" s="1440"/>
      <c r="F4286" s="210" t="s">
        <v>48</v>
      </c>
      <c r="G4286" s="331" t="s">
        <v>6601</v>
      </c>
      <c r="H4286" s="210" t="s">
        <v>6821</v>
      </c>
      <c r="I4286" s="331" t="s">
        <v>14</v>
      </c>
      <c r="J4286" s="332">
        <v>18</v>
      </c>
      <c r="K4286" s="1065" t="s">
        <v>6822</v>
      </c>
      <c r="L4286" s="951">
        <v>3</v>
      </c>
      <c r="M4286" s="353"/>
      <c r="N4286" s="1738">
        <v>100</v>
      </c>
      <c r="O4286" s="2320"/>
      <c r="P4286" s="881" t="s">
        <v>3803</v>
      </c>
    </row>
    <row r="4287" spans="1:16" ht="39.6">
      <c r="A4287" s="722"/>
      <c r="B4287" s="722"/>
      <c r="C4287" s="722"/>
      <c r="D4287" s="332" t="s">
        <v>6823</v>
      </c>
      <c r="E4287" s="341" t="s">
        <v>28</v>
      </c>
      <c r="F4287" s="210" t="s">
        <v>48</v>
      </c>
      <c r="G4287" s="331" t="s">
        <v>6824</v>
      </c>
      <c r="H4287" s="210" t="s">
        <v>6825</v>
      </c>
      <c r="I4287" s="331" t="s">
        <v>14</v>
      </c>
      <c r="J4287" s="332">
        <v>5</v>
      </c>
      <c r="K4287" s="1065" t="s">
        <v>1677</v>
      </c>
      <c r="L4287" s="951">
        <v>3</v>
      </c>
      <c r="M4287" s="353"/>
      <c r="N4287" s="1753">
        <v>100</v>
      </c>
      <c r="O4287" s="2321">
        <v>100</v>
      </c>
      <c r="P4287" s="881" t="s">
        <v>3803</v>
      </c>
    </row>
    <row r="4288" spans="1:16" ht="39.6">
      <c r="A4288" s="722"/>
      <c r="B4288" s="722"/>
      <c r="C4288" s="722"/>
      <c r="D4288" s="800" t="s">
        <v>6826</v>
      </c>
      <c r="E4288" s="898" t="s">
        <v>17</v>
      </c>
      <c r="F4288" s="210" t="s">
        <v>48</v>
      </c>
      <c r="G4288" s="331" t="s">
        <v>6818</v>
      </c>
      <c r="H4288" s="210" t="s">
        <v>6821</v>
      </c>
      <c r="I4288" s="331" t="s">
        <v>14</v>
      </c>
      <c r="J4288" s="332">
        <v>10</v>
      </c>
      <c r="K4288" s="1065" t="s">
        <v>1677</v>
      </c>
      <c r="L4288" s="951">
        <v>2</v>
      </c>
      <c r="M4288" s="353" t="s">
        <v>6827</v>
      </c>
      <c r="N4288" s="1753">
        <v>200</v>
      </c>
      <c r="O4288" s="2320">
        <v>400</v>
      </c>
      <c r="P4288" s="881" t="s">
        <v>3803</v>
      </c>
    </row>
    <row r="4289" spans="1:16" ht="39.6">
      <c r="A4289" s="722"/>
      <c r="B4289" s="722"/>
      <c r="C4289" s="722"/>
      <c r="D4289" s="801"/>
      <c r="E4289" s="1439"/>
      <c r="F4289" s="210" t="s">
        <v>48</v>
      </c>
      <c r="G4289" s="331" t="s">
        <v>6601</v>
      </c>
      <c r="H4289" s="210" t="s">
        <v>6821</v>
      </c>
      <c r="I4289" s="331" t="s">
        <v>14</v>
      </c>
      <c r="J4289" s="332">
        <v>18</v>
      </c>
      <c r="K4289" s="1065" t="s">
        <v>6822</v>
      </c>
      <c r="L4289" s="951">
        <v>3</v>
      </c>
      <c r="M4289" s="353" t="s">
        <v>6827</v>
      </c>
      <c r="N4289" s="1753">
        <v>100</v>
      </c>
      <c r="O4289" s="2320"/>
      <c r="P4289" s="881" t="s">
        <v>3803</v>
      </c>
    </row>
    <row r="4290" spans="1:16" ht="39.6">
      <c r="A4290" s="723"/>
      <c r="B4290" s="723"/>
      <c r="C4290" s="723"/>
      <c r="D4290" s="803"/>
      <c r="E4290" s="1440"/>
      <c r="F4290" s="210" t="s">
        <v>48</v>
      </c>
      <c r="G4290" s="331" t="s">
        <v>6824</v>
      </c>
      <c r="H4290" s="210" t="s">
        <v>6819</v>
      </c>
      <c r="I4290" s="331" t="s">
        <v>14</v>
      </c>
      <c r="J4290" s="332">
        <v>7</v>
      </c>
      <c r="K4290" s="1065" t="s">
        <v>1677</v>
      </c>
      <c r="L4290" s="951">
        <v>3</v>
      </c>
      <c r="M4290" s="354" t="s">
        <v>6817</v>
      </c>
      <c r="N4290" s="1753">
        <v>100</v>
      </c>
      <c r="O4290" s="2320"/>
      <c r="P4290" s="881" t="s">
        <v>3803</v>
      </c>
    </row>
    <row r="4291" spans="1:16" ht="39.6">
      <c r="A4291" s="759" t="s">
        <v>6452</v>
      </c>
      <c r="B4291" s="759" t="s">
        <v>1205</v>
      </c>
      <c r="C4291" s="759" t="s">
        <v>1756</v>
      </c>
      <c r="D4291" s="817" t="s">
        <v>1757</v>
      </c>
      <c r="E4291" s="898" t="s">
        <v>12</v>
      </c>
      <c r="F4291" s="212" t="s">
        <v>48</v>
      </c>
      <c r="G4291" s="331" t="s">
        <v>6828</v>
      </c>
      <c r="H4291" s="210" t="s">
        <v>6829</v>
      </c>
      <c r="I4291" s="331" t="s">
        <v>14</v>
      </c>
      <c r="J4291" s="331">
        <v>19</v>
      </c>
      <c r="K4291" s="331" t="s">
        <v>6830</v>
      </c>
      <c r="L4291" s="886">
        <v>1</v>
      </c>
      <c r="M4291" s="353"/>
      <c r="N4291" s="1753">
        <v>0</v>
      </c>
      <c r="O4291" s="2319">
        <v>0</v>
      </c>
      <c r="P4291" s="881" t="s">
        <v>6831</v>
      </c>
    </row>
    <row r="4292" spans="1:16" ht="39.6">
      <c r="A4292" s="722"/>
      <c r="B4292" s="722"/>
      <c r="C4292" s="722"/>
      <c r="D4292" s="726"/>
      <c r="E4292" s="1439"/>
      <c r="F4292" s="212" t="s">
        <v>48</v>
      </c>
      <c r="G4292" s="331" t="s">
        <v>6832</v>
      </c>
      <c r="H4292" s="210" t="s">
        <v>6833</v>
      </c>
      <c r="I4292" s="331" t="s">
        <v>14</v>
      </c>
      <c r="J4292" s="331">
        <v>29</v>
      </c>
      <c r="K4292" s="331" t="s">
        <v>6834</v>
      </c>
      <c r="L4292" s="886">
        <v>1</v>
      </c>
      <c r="M4292" s="353"/>
      <c r="N4292" s="1753">
        <v>0</v>
      </c>
      <c r="O4292" s="2319"/>
      <c r="P4292" s="881" t="s">
        <v>6831</v>
      </c>
    </row>
    <row r="4293" spans="1:16" ht="59.4">
      <c r="A4293" s="722"/>
      <c r="B4293" s="722"/>
      <c r="C4293" s="722"/>
      <c r="D4293" s="342" t="s">
        <v>6835</v>
      </c>
      <c r="E4293" s="341" t="s">
        <v>12</v>
      </c>
      <c r="F4293" s="212" t="s">
        <v>48</v>
      </c>
      <c r="G4293" s="331" t="s">
        <v>6828</v>
      </c>
      <c r="H4293" s="210" t="s">
        <v>6836</v>
      </c>
      <c r="I4293" s="331" t="s">
        <v>14</v>
      </c>
      <c r="J4293" s="331">
        <v>8</v>
      </c>
      <c r="K4293" s="331" t="s">
        <v>6830</v>
      </c>
      <c r="L4293" s="886">
        <v>3</v>
      </c>
      <c r="M4293" s="353"/>
      <c r="N4293" s="1753">
        <v>0</v>
      </c>
      <c r="O4293" s="2318">
        <v>0</v>
      </c>
      <c r="P4293" s="881" t="s">
        <v>6831</v>
      </c>
    </row>
    <row r="4294" spans="1:16" ht="39.6">
      <c r="A4294" s="722"/>
      <c r="B4294" s="722"/>
      <c r="C4294" s="722"/>
      <c r="D4294" s="817" t="s">
        <v>6837</v>
      </c>
      <c r="E4294" s="898" t="s">
        <v>12</v>
      </c>
      <c r="F4294" s="210" t="s">
        <v>15</v>
      </c>
      <c r="G4294" s="331" t="s">
        <v>6838</v>
      </c>
      <c r="H4294" s="210" t="s">
        <v>6839</v>
      </c>
      <c r="I4294" s="331" t="s">
        <v>14</v>
      </c>
      <c r="J4294" s="339" t="s">
        <v>6840</v>
      </c>
      <c r="K4294" s="331" t="s">
        <v>6841</v>
      </c>
      <c r="L4294" s="886">
        <v>5</v>
      </c>
      <c r="M4294" s="353"/>
      <c r="N4294" s="1753">
        <v>0</v>
      </c>
      <c r="O4294" s="2319">
        <v>0</v>
      </c>
      <c r="P4294" s="881" t="s">
        <v>6842</v>
      </c>
    </row>
    <row r="4295" spans="1:16" ht="39.6">
      <c r="A4295" s="722"/>
      <c r="B4295" s="722"/>
      <c r="C4295" s="722"/>
      <c r="D4295" s="726"/>
      <c r="E4295" s="1439"/>
      <c r="F4295" s="210" t="s">
        <v>15</v>
      </c>
      <c r="G4295" s="331" t="s">
        <v>6575</v>
      </c>
      <c r="H4295" s="210" t="s">
        <v>6843</v>
      </c>
      <c r="I4295" s="331" t="s">
        <v>14</v>
      </c>
      <c r="J4295" s="331" t="s">
        <v>6844</v>
      </c>
      <c r="K4295" s="331" t="s">
        <v>6845</v>
      </c>
      <c r="L4295" s="886">
        <v>5</v>
      </c>
      <c r="M4295" s="353"/>
      <c r="N4295" s="1753">
        <v>0</v>
      </c>
      <c r="O4295" s="2319"/>
      <c r="P4295" s="881" t="s">
        <v>6831</v>
      </c>
    </row>
    <row r="4296" spans="1:16" ht="39.6">
      <c r="A4296" s="722"/>
      <c r="B4296" s="722"/>
      <c r="C4296" s="722"/>
      <c r="D4296" s="727"/>
      <c r="E4296" s="1440"/>
      <c r="F4296" s="212" t="s">
        <v>15</v>
      </c>
      <c r="G4296" s="331" t="s">
        <v>6579</v>
      </c>
      <c r="H4296" s="210" t="s">
        <v>6846</v>
      </c>
      <c r="I4296" s="331" t="s">
        <v>14</v>
      </c>
      <c r="J4296" s="331" t="s">
        <v>6847</v>
      </c>
      <c r="K4296" s="331" t="s">
        <v>6635</v>
      </c>
      <c r="L4296" s="886">
        <v>6</v>
      </c>
      <c r="M4296" s="353"/>
      <c r="N4296" s="1753">
        <v>0</v>
      </c>
      <c r="O4296" s="2319"/>
      <c r="P4296" s="881" t="s">
        <v>6831</v>
      </c>
    </row>
    <row r="4297" spans="1:16" ht="59.4">
      <c r="A4297" s="722"/>
      <c r="B4297" s="722"/>
      <c r="C4297" s="722"/>
      <c r="D4297" s="342" t="s">
        <v>6848</v>
      </c>
      <c r="E4297" s="341" t="s">
        <v>12</v>
      </c>
      <c r="F4297" s="212" t="s">
        <v>48</v>
      </c>
      <c r="G4297" s="331" t="s">
        <v>6828</v>
      </c>
      <c r="H4297" s="210" t="s">
        <v>6849</v>
      </c>
      <c r="I4297" s="331" t="s">
        <v>14</v>
      </c>
      <c r="J4297" s="331" t="s">
        <v>50</v>
      </c>
      <c r="K4297" s="331" t="s">
        <v>6830</v>
      </c>
      <c r="L4297" s="886">
        <v>1</v>
      </c>
      <c r="M4297" s="353"/>
      <c r="N4297" s="1753">
        <v>0</v>
      </c>
      <c r="O4297" s="2318">
        <v>0</v>
      </c>
      <c r="P4297" s="881" t="s">
        <v>6831</v>
      </c>
    </row>
    <row r="4298" spans="1:16" ht="39.6">
      <c r="A4298" s="722"/>
      <c r="B4298" s="722"/>
      <c r="C4298" s="722"/>
      <c r="D4298" s="342" t="s">
        <v>1758</v>
      </c>
      <c r="E4298" s="341" t="s">
        <v>12</v>
      </c>
      <c r="F4298" s="212" t="s">
        <v>48</v>
      </c>
      <c r="G4298" s="331" t="s">
        <v>6828</v>
      </c>
      <c r="H4298" s="210" t="s">
        <v>6850</v>
      </c>
      <c r="I4298" s="331" t="s">
        <v>14</v>
      </c>
      <c r="J4298" s="331" t="s">
        <v>268</v>
      </c>
      <c r="K4298" s="331" t="s">
        <v>6830</v>
      </c>
      <c r="L4298" s="886">
        <v>2</v>
      </c>
      <c r="M4298" s="353"/>
      <c r="N4298" s="1753">
        <v>0</v>
      </c>
      <c r="O4298" s="2318">
        <v>0</v>
      </c>
      <c r="P4298" s="881" t="s">
        <v>6831</v>
      </c>
    </row>
    <row r="4299" spans="1:16" ht="39.6">
      <c r="A4299" s="722"/>
      <c r="B4299" s="722"/>
      <c r="C4299" s="722"/>
      <c r="D4299" s="342" t="s">
        <v>1759</v>
      </c>
      <c r="E4299" s="341" t="s">
        <v>12</v>
      </c>
      <c r="F4299" s="212" t="s">
        <v>48</v>
      </c>
      <c r="G4299" s="331" t="s">
        <v>6828</v>
      </c>
      <c r="H4299" s="210" t="s">
        <v>6851</v>
      </c>
      <c r="I4299" s="331" t="s">
        <v>14</v>
      </c>
      <c r="J4299" s="331" t="s">
        <v>199</v>
      </c>
      <c r="K4299" s="331" t="s">
        <v>6830</v>
      </c>
      <c r="L4299" s="886">
        <v>2</v>
      </c>
      <c r="M4299" s="353"/>
      <c r="N4299" s="1753">
        <v>0</v>
      </c>
      <c r="O4299" s="2318">
        <v>0</v>
      </c>
      <c r="P4299" s="881" t="s">
        <v>6831</v>
      </c>
    </row>
    <row r="4300" spans="1:16" ht="59.4">
      <c r="A4300" s="722"/>
      <c r="B4300" s="722"/>
      <c r="C4300" s="722"/>
      <c r="D4300" s="342" t="s">
        <v>6852</v>
      </c>
      <c r="E4300" s="341" t="s">
        <v>12</v>
      </c>
      <c r="F4300" s="212" t="s">
        <v>48</v>
      </c>
      <c r="G4300" s="331" t="s">
        <v>6853</v>
      </c>
      <c r="H4300" s="210" t="s">
        <v>6854</v>
      </c>
      <c r="I4300" s="331" t="s">
        <v>14</v>
      </c>
      <c r="J4300" s="331" t="s">
        <v>6855</v>
      </c>
      <c r="K4300" s="331" t="s">
        <v>6856</v>
      </c>
      <c r="L4300" s="886">
        <v>2</v>
      </c>
      <c r="M4300" s="353"/>
      <c r="N4300" s="1753">
        <v>0</v>
      </c>
      <c r="O4300" s="2318">
        <v>0</v>
      </c>
      <c r="P4300" s="881" t="s">
        <v>6831</v>
      </c>
    </row>
    <row r="4301" spans="1:16" ht="39.6">
      <c r="A4301" s="722"/>
      <c r="B4301" s="722"/>
      <c r="C4301" s="722"/>
      <c r="D4301" s="817" t="s">
        <v>6857</v>
      </c>
      <c r="E4301" s="898" t="s">
        <v>17</v>
      </c>
      <c r="F4301" s="210" t="s">
        <v>15</v>
      </c>
      <c r="G4301" s="331" t="s">
        <v>6575</v>
      </c>
      <c r="H4301" s="210" t="s">
        <v>6843</v>
      </c>
      <c r="I4301" s="331" t="s">
        <v>14</v>
      </c>
      <c r="J4301" s="331" t="s">
        <v>6844</v>
      </c>
      <c r="K4301" s="331" t="s">
        <v>6845</v>
      </c>
      <c r="L4301" s="886">
        <v>5</v>
      </c>
      <c r="M4301" s="353" t="s">
        <v>6858</v>
      </c>
      <c r="N4301" s="1753">
        <v>0</v>
      </c>
      <c r="O4301" s="2319">
        <v>0</v>
      </c>
      <c r="P4301" s="881" t="s">
        <v>6831</v>
      </c>
    </row>
    <row r="4302" spans="1:16" ht="39.6">
      <c r="A4302" s="722"/>
      <c r="B4302" s="722"/>
      <c r="C4302" s="722"/>
      <c r="D4302" s="726"/>
      <c r="E4302" s="1439"/>
      <c r="F4302" s="212" t="s">
        <v>48</v>
      </c>
      <c r="G4302" s="331" t="s">
        <v>6828</v>
      </c>
      <c r="H4302" s="210" t="s">
        <v>6829</v>
      </c>
      <c r="I4302" s="331" t="s">
        <v>14</v>
      </c>
      <c r="J4302" s="331">
        <v>19</v>
      </c>
      <c r="K4302" s="331" t="s">
        <v>6830</v>
      </c>
      <c r="L4302" s="886">
        <v>1</v>
      </c>
      <c r="M4302" s="353" t="s">
        <v>6859</v>
      </c>
      <c r="N4302" s="1753">
        <v>0</v>
      </c>
      <c r="O4302" s="2319"/>
      <c r="P4302" s="881" t="s">
        <v>6831</v>
      </c>
    </row>
    <row r="4303" spans="1:16" ht="39.6">
      <c r="A4303" s="723"/>
      <c r="B4303" s="723"/>
      <c r="C4303" s="723"/>
      <c r="D4303" s="727"/>
      <c r="E4303" s="1440"/>
      <c r="F4303" s="212" t="s">
        <v>48</v>
      </c>
      <c r="G4303" s="331" t="s">
        <v>6832</v>
      </c>
      <c r="H4303" s="210" t="s">
        <v>6833</v>
      </c>
      <c r="I4303" s="331" t="s">
        <v>14</v>
      </c>
      <c r="J4303" s="331">
        <v>29</v>
      </c>
      <c r="K4303" s="331" t="s">
        <v>6834</v>
      </c>
      <c r="L4303" s="886">
        <v>1</v>
      </c>
      <c r="M4303" s="353" t="s">
        <v>6859</v>
      </c>
      <c r="N4303" s="1753">
        <v>0</v>
      </c>
      <c r="O4303" s="2319"/>
      <c r="P4303" s="881" t="s">
        <v>6831</v>
      </c>
    </row>
    <row r="4304" spans="1:16" ht="79.2">
      <c r="A4304" s="765" t="s">
        <v>6452</v>
      </c>
      <c r="B4304" s="765" t="s">
        <v>1282</v>
      </c>
      <c r="C4304" s="765" t="s">
        <v>6860</v>
      </c>
      <c r="D4304" s="331" t="s">
        <v>6860</v>
      </c>
      <c r="E4304" s="339" t="s">
        <v>28</v>
      </c>
      <c r="F4304" s="210" t="s">
        <v>24</v>
      </c>
      <c r="G4304" s="331" t="s">
        <v>6861</v>
      </c>
      <c r="H4304" s="212" t="s">
        <v>6862</v>
      </c>
      <c r="I4304" s="331" t="s">
        <v>14</v>
      </c>
      <c r="J4304" s="331" t="s">
        <v>6609</v>
      </c>
      <c r="K4304" s="331" t="s">
        <v>6429</v>
      </c>
      <c r="L4304" s="886">
        <v>1</v>
      </c>
      <c r="M4304" s="353"/>
      <c r="N4304" s="1753">
        <v>5000</v>
      </c>
      <c r="O4304" s="2319">
        <v>7000</v>
      </c>
      <c r="P4304" s="373" t="s">
        <v>6305</v>
      </c>
    </row>
    <row r="4305" spans="1:16" ht="79.2">
      <c r="A4305" s="765"/>
      <c r="B4305" s="765"/>
      <c r="C4305" s="765"/>
      <c r="D4305" s="331" t="s">
        <v>6863</v>
      </c>
      <c r="E4305" s="339" t="s">
        <v>28</v>
      </c>
      <c r="F4305" s="210" t="s">
        <v>24</v>
      </c>
      <c r="G4305" s="331" t="s">
        <v>6864</v>
      </c>
      <c r="H4305" s="212" t="s">
        <v>6865</v>
      </c>
      <c r="I4305" s="331" t="s">
        <v>14</v>
      </c>
      <c r="J4305" s="331" t="s">
        <v>1797</v>
      </c>
      <c r="K4305" s="331" t="s">
        <v>6866</v>
      </c>
      <c r="L4305" s="886">
        <v>2</v>
      </c>
      <c r="M4305" s="353"/>
      <c r="N4305" s="955">
        <v>2000</v>
      </c>
      <c r="O4305" s="2319"/>
      <c r="P4305" s="373" t="s">
        <v>6305</v>
      </c>
    </row>
    <row r="4306" spans="1:16" ht="59.4">
      <c r="A4306" s="765" t="s">
        <v>6452</v>
      </c>
      <c r="B4306" s="765" t="s">
        <v>1338</v>
      </c>
      <c r="C4306" s="765" t="s">
        <v>6867</v>
      </c>
      <c r="D4306" s="1323" t="s">
        <v>6868</v>
      </c>
      <c r="E4306" s="2070" t="s">
        <v>28</v>
      </c>
      <c r="F4306" s="212" t="s">
        <v>24</v>
      </c>
      <c r="G4306" s="331" t="s">
        <v>6758</v>
      </c>
      <c r="H4306" s="210" t="s">
        <v>6869</v>
      </c>
      <c r="I4306" s="331" t="s">
        <v>35</v>
      </c>
      <c r="J4306" s="331" t="s">
        <v>4789</v>
      </c>
      <c r="K4306" s="331" t="s">
        <v>6870</v>
      </c>
      <c r="L4306" s="886">
        <v>1</v>
      </c>
      <c r="M4306" s="866"/>
      <c r="N4306" s="955">
        <v>5000</v>
      </c>
      <c r="O4306" s="2320">
        <v>14000</v>
      </c>
      <c r="P4306" s="881" t="s">
        <v>3803</v>
      </c>
    </row>
    <row r="4307" spans="1:16" ht="59.4">
      <c r="A4307" s="765"/>
      <c r="B4307" s="765"/>
      <c r="C4307" s="765"/>
      <c r="D4307" s="1341"/>
      <c r="E4307" s="2113"/>
      <c r="F4307" s="212" t="s">
        <v>24</v>
      </c>
      <c r="G4307" s="331" t="s">
        <v>6871</v>
      </c>
      <c r="H4307" s="210" t="s">
        <v>6869</v>
      </c>
      <c r="I4307" s="331" t="s">
        <v>35</v>
      </c>
      <c r="J4307" s="331" t="s">
        <v>6872</v>
      </c>
      <c r="K4307" s="331" t="s">
        <v>6873</v>
      </c>
      <c r="L4307" s="886">
        <v>1</v>
      </c>
      <c r="M4307" s="866"/>
      <c r="N4307" s="955">
        <v>5000</v>
      </c>
      <c r="O4307" s="2320"/>
      <c r="P4307" s="881" t="s">
        <v>3803</v>
      </c>
    </row>
    <row r="4308" spans="1:16" ht="79.2">
      <c r="A4308" s="765"/>
      <c r="B4308" s="765"/>
      <c r="C4308" s="765"/>
      <c r="D4308" s="1324"/>
      <c r="E4308" s="2071"/>
      <c r="F4308" s="212" t="s">
        <v>24</v>
      </c>
      <c r="G4308" s="331" t="s">
        <v>6713</v>
      </c>
      <c r="H4308" s="210" t="s">
        <v>6869</v>
      </c>
      <c r="I4308" s="331" t="s">
        <v>35</v>
      </c>
      <c r="J4308" s="331" t="s">
        <v>6513</v>
      </c>
      <c r="K4308" s="331" t="s">
        <v>6874</v>
      </c>
      <c r="L4308" s="886">
        <v>2</v>
      </c>
      <c r="M4308" s="866"/>
      <c r="N4308" s="955">
        <v>4000</v>
      </c>
      <c r="O4308" s="2320"/>
      <c r="P4308" s="881" t="s">
        <v>3803</v>
      </c>
    </row>
    <row r="4309" spans="1:16" ht="59.4">
      <c r="A4309" s="722" t="s">
        <v>6452</v>
      </c>
      <c r="B4309" s="722" t="s">
        <v>1400</v>
      </c>
      <c r="C4309" s="722" t="s">
        <v>6875</v>
      </c>
      <c r="D4309" s="1323" t="s">
        <v>6875</v>
      </c>
      <c r="E4309" s="2070" t="s">
        <v>12</v>
      </c>
      <c r="F4309" s="212" t="s">
        <v>15</v>
      </c>
      <c r="G4309" s="331" t="s">
        <v>20</v>
      </c>
      <c r="H4309" s="212" t="s">
        <v>6876</v>
      </c>
      <c r="I4309" s="331" t="s">
        <v>14</v>
      </c>
      <c r="J4309" s="331" t="s">
        <v>6877</v>
      </c>
      <c r="K4309" s="331" t="s">
        <v>1060</v>
      </c>
      <c r="L4309" s="886">
        <v>3</v>
      </c>
      <c r="M4309" s="354"/>
      <c r="N4309" s="373">
        <v>0</v>
      </c>
      <c r="O4309" s="2319">
        <v>2000</v>
      </c>
      <c r="P4309" s="881" t="s">
        <v>6878</v>
      </c>
    </row>
    <row r="4310" spans="1:16" ht="59.4">
      <c r="A4310" s="722"/>
      <c r="B4310" s="722"/>
      <c r="C4310" s="722"/>
      <c r="D4310" s="1341"/>
      <c r="E4310" s="2113"/>
      <c r="F4310" s="212" t="s">
        <v>15</v>
      </c>
      <c r="G4310" s="331" t="s">
        <v>20</v>
      </c>
      <c r="H4310" s="212" t="s">
        <v>6879</v>
      </c>
      <c r="I4310" s="331" t="s">
        <v>14</v>
      </c>
      <c r="J4310" s="331" t="s">
        <v>6880</v>
      </c>
      <c r="K4310" s="331" t="s">
        <v>1060</v>
      </c>
      <c r="L4310" s="886">
        <v>4</v>
      </c>
      <c r="M4310" s="353"/>
      <c r="N4310" s="373">
        <v>0</v>
      </c>
      <c r="O4310" s="2319"/>
      <c r="P4310" s="881" t="s">
        <v>6878</v>
      </c>
    </row>
    <row r="4311" spans="1:16" ht="59.4">
      <c r="A4311" s="722"/>
      <c r="B4311" s="722"/>
      <c r="C4311" s="722"/>
      <c r="D4311" s="1341"/>
      <c r="E4311" s="2113"/>
      <c r="F4311" s="212" t="s">
        <v>15</v>
      </c>
      <c r="G4311" s="242" t="s">
        <v>6881</v>
      </c>
      <c r="H4311" s="212" t="s">
        <v>6876</v>
      </c>
      <c r="I4311" s="331" t="s">
        <v>14</v>
      </c>
      <c r="J4311" s="331" t="s">
        <v>6882</v>
      </c>
      <c r="K4311" s="331" t="s">
        <v>6883</v>
      </c>
      <c r="L4311" s="886">
        <v>2</v>
      </c>
      <c r="M4311" s="354"/>
      <c r="N4311" s="373">
        <v>0</v>
      </c>
      <c r="O4311" s="2319"/>
      <c r="P4311" s="373" t="s">
        <v>3829</v>
      </c>
    </row>
    <row r="4312" spans="1:16" ht="59.4">
      <c r="A4312" s="723"/>
      <c r="B4312" s="723"/>
      <c r="C4312" s="723"/>
      <c r="D4312" s="1324"/>
      <c r="E4312" s="2071"/>
      <c r="F4312" s="212" t="s">
        <v>15</v>
      </c>
      <c r="G4312" s="242" t="s">
        <v>6610</v>
      </c>
      <c r="H4312" s="212" t="s">
        <v>6879</v>
      </c>
      <c r="I4312" s="331" t="s">
        <v>14</v>
      </c>
      <c r="J4312" s="331" t="s">
        <v>6884</v>
      </c>
      <c r="K4312" s="242" t="s">
        <v>6883</v>
      </c>
      <c r="L4312" s="886">
        <v>2</v>
      </c>
      <c r="M4312" s="867"/>
      <c r="N4312" s="955">
        <v>2000</v>
      </c>
      <c r="O4312" s="2319"/>
      <c r="P4312" s="373" t="s">
        <v>6305</v>
      </c>
    </row>
    <row r="4313" spans="1:16" ht="59.4">
      <c r="A4313" s="759" t="s">
        <v>6452</v>
      </c>
      <c r="B4313" s="759" t="s">
        <v>1401</v>
      </c>
      <c r="C4313" s="759" t="s">
        <v>1821</v>
      </c>
      <c r="D4313" s="1337" t="s">
        <v>6885</v>
      </c>
      <c r="E4313" s="2115" t="s">
        <v>28</v>
      </c>
      <c r="F4313" s="326" t="s">
        <v>24</v>
      </c>
      <c r="G4313" s="1029" t="s">
        <v>6886</v>
      </c>
      <c r="H4313" s="219" t="s">
        <v>6887</v>
      </c>
      <c r="I4313" s="1161" t="s">
        <v>35</v>
      </c>
      <c r="J4313" s="1161" t="s">
        <v>6888</v>
      </c>
      <c r="K4313" s="1029" t="s">
        <v>6889</v>
      </c>
      <c r="L4313" s="1631">
        <v>4</v>
      </c>
      <c r="M4313" s="1722"/>
      <c r="N4313" s="955">
        <v>1500</v>
      </c>
      <c r="O4313" s="2320">
        <v>6000</v>
      </c>
      <c r="P4313" s="881" t="s">
        <v>3803</v>
      </c>
    </row>
    <row r="4314" spans="1:16" ht="59.4">
      <c r="A4314" s="722"/>
      <c r="B4314" s="722"/>
      <c r="C4314" s="722"/>
      <c r="D4314" s="1338"/>
      <c r="E4314" s="2116"/>
      <c r="F4314" s="326" t="s">
        <v>24</v>
      </c>
      <c r="G4314" s="1029" t="s">
        <v>6766</v>
      </c>
      <c r="H4314" s="219" t="s">
        <v>6890</v>
      </c>
      <c r="I4314" s="1161" t="s">
        <v>35</v>
      </c>
      <c r="J4314" s="1161" t="s">
        <v>6891</v>
      </c>
      <c r="K4314" s="1029" t="s">
        <v>6892</v>
      </c>
      <c r="L4314" s="1631">
        <v>2</v>
      </c>
      <c r="M4314" s="1723"/>
      <c r="N4314" s="955">
        <v>4000</v>
      </c>
      <c r="O4314" s="2320"/>
      <c r="P4314" s="881" t="s">
        <v>3803</v>
      </c>
    </row>
    <row r="4315" spans="1:16" ht="59.4">
      <c r="A4315" s="722"/>
      <c r="B4315" s="722"/>
      <c r="C4315" s="722"/>
      <c r="D4315" s="1339"/>
      <c r="E4315" s="2117"/>
      <c r="F4315" s="326" t="s">
        <v>32</v>
      </c>
      <c r="G4315" s="1029" t="s">
        <v>7558</v>
      </c>
      <c r="H4315" s="219" t="s">
        <v>6893</v>
      </c>
      <c r="I4315" s="1161" t="s">
        <v>35</v>
      </c>
      <c r="J4315" s="1161" t="s">
        <v>6495</v>
      </c>
      <c r="K4315" s="1029" t="s">
        <v>6503</v>
      </c>
      <c r="L4315" s="1631">
        <v>1</v>
      </c>
      <c r="M4315" s="1722"/>
      <c r="N4315" s="955">
        <v>500</v>
      </c>
      <c r="O4315" s="2320"/>
      <c r="P4315" s="881" t="s">
        <v>3803</v>
      </c>
    </row>
    <row r="4316" spans="1:16" ht="59.4">
      <c r="A4316" s="722"/>
      <c r="B4316" s="722"/>
      <c r="C4316" s="722"/>
      <c r="D4316" s="1337" t="s">
        <v>6894</v>
      </c>
      <c r="E4316" s="2115" t="s">
        <v>28</v>
      </c>
      <c r="F4316" s="326" t="s">
        <v>32</v>
      </c>
      <c r="G4316" s="1029" t="s">
        <v>6895</v>
      </c>
      <c r="H4316" s="219" t="s">
        <v>6896</v>
      </c>
      <c r="I4316" s="1161" t="s">
        <v>35</v>
      </c>
      <c r="J4316" s="1161" t="s">
        <v>6897</v>
      </c>
      <c r="K4316" s="1029" t="s">
        <v>6511</v>
      </c>
      <c r="L4316" s="1631">
        <v>1</v>
      </c>
      <c r="M4316" s="1722"/>
      <c r="N4316" s="955">
        <v>500</v>
      </c>
      <c r="O4316" s="2320">
        <v>700</v>
      </c>
      <c r="P4316" s="881" t="s">
        <v>3803</v>
      </c>
    </row>
    <row r="4317" spans="1:16" ht="59.4">
      <c r="A4317" s="722"/>
      <c r="B4317" s="722"/>
      <c r="C4317" s="722"/>
      <c r="D4317" s="1339"/>
      <c r="E4317" s="2117"/>
      <c r="F4317" s="326" t="s">
        <v>32</v>
      </c>
      <c r="G4317" s="1029" t="s">
        <v>7558</v>
      </c>
      <c r="H4317" s="219" t="s">
        <v>6898</v>
      </c>
      <c r="I4317" s="1161" t="s">
        <v>35</v>
      </c>
      <c r="J4317" s="1161" t="s">
        <v>6552</v>
      </c>
      <c r="K4317" s="1029" t="s">
        <v>6503</v>
      </c>
      <c r="L4317" s="1631">
        <v>2</v>
      </c>
      <c r="M4317" s="1722"/>
      <c r="N4317" s="955">
        <v>200</v>
      </c>
      <c r="O4317" s="2320"/>
      <c r="P4317" s="881" t="s">
        <v>3803</v>
      </c>
    </row>
    <row r="4318" spans="1:16" ht="79.2">
      <c r="A4318" s="722"/>
      <c r="B4318" s="722"/>
      <c r="C4318" s="722"/>
      <c r="D4318" s="1337" t="s">
        <v>6899</v>
      </c>
      <c r="E4318" s="2115" t="s">
        <v>28</v>
      </c>
      <c r="F4318" s="326" t="s">
        <v>32</v>
      </c>
      <c r="G4318" s="1029" t="s">
        <v>7558</v>
      </c>
      <c r="H4318" s="219" t="s">
        <v>6900</v>
      </c>
      <c r="I4318" s="1161" t="s">
        <v>29</v>
      </c>
      <c r="J4318" s="1161" t="s">
        <v>6901</v>
      </c>
      <c r="K4318" s="1029" t="s">
        <v>6503</v>
      </c>
      <c r="L4318" s="1631">
        <v>3</v>
      </c>
      <c r="M4318" s="1722"/>
      <c r="N4318" s="955">
        <v>100</v>
      </c>
      <c r="O4318" s="2320">
        <v>200</v>
      </c>
      <c r="P4318" s="881" t="s">
        <v>3803</v>
      </c>
    </row>
    <row r="4319" spans="1:16" ht="79.2">
      <c r="A4319" s="722"/>
      <c r="B4319" s="722"/>
      <c r="C4319" s="722"/>
      <c r="D4319" s="1339"/>
      <c r="E4319" s="2117"/>
      <c r="F4319" s="326" t="s">
        <v>32</v>
      </c>
      <c r="G4319" s="1029" t="s">
        <v>6895</v>
      </c>
      <c r="H4319" s="219" t="s">
        <v>6902</v>
      </c>
      <c r="I4319" s="1161" t="s">
        <v>29</v>
      </c>
      <c r="J4319" s="1161" t="s">
        <v>6901</v>
      </c>
      <c r="K4319" s="1029" t="s">
        <v>6511</v>
      </c>
      <c r="L4319" s="1631">
        <v>3</v>
      </c>
      <c r="M4319" s="1722"/>
      <c r="N4319" s="955">
        <v>100</v>
      </c>
      <c r="O4319" s="2320"/>
      <c r="P4319" s="881" t="s">
        <v>3803</v>
      </c>
    </row>
    <row r="4320" spans="1:16" ht="59.4">
      <c r="A4320" s="722"/>
      <c r="B4320" s="722"/>
      <c r="C4320" s="722"/>
      <c r="D4320" s="1337" t="s">
        <v>6903</v>
      </c>
      <c r="E4320" s="1809" t="s">
        <v>23</v>
      </c>
      <c r="F4320" s="219" t="s">
        <v>24</v>
      </c>
      <c r="G4320" s="1029" t="s">
        <v>6766</v>
      </c>
      <c r="H4320" s="219" t="s">
        <v>6890</v>
      </c>
      <c r="I4320" s="1161" t="s">
        <v>35</v>
      </c>
      <c r="J4320" s="1161" t="s">
        <v>6891</v>
      </c>
      <c r="K4320" s="1029" t="s">
        <v>6892</v>
      </c>
      <c r="L4320" s="1631">
        <v>2</v>
      </c>
      <c r="M4320" s="1723" t="s">
        <v>6904</v>
      </c>
      <c r="N4320" s="955">
        <v>4000</v>
      </c>
      <c r="O4320" s="2320">
        <v>6000</v>
      </c>
      <c r="P4320" s="881" t="s">
        <v>3803</v>
      </c>
    </row>
    <row r="4321" spans="1:16" ht="59.4">
      <c r="A4321" s="722"/>
      <c r="B4321" s="722"/>
      <c r="C4321" s="722"/>
      <c r="D4321" s="1338"/>
      <c r="E4321" s="1810"/>
      <c r="F4321" s="219" t="s">
        <v>32</v>
      </c>
      <c r="G4321" s="1029" t="s">
        <v>6886</v>
      </c>
      <c r="H4321" s="334" t="s">
        <v>6905</v>
      </c>
      <c r="I4321" s="1161" t="s">
        <v>35</v>
      </c>
      <c r="J4321" s="1161" t="s">
        <v>6888</v>
      </c>
      <c r="K4321" s="1029" t="s">
        <v>6889</v>
      </c>
      <c r="L4321" s="1631">
        <v>4</v>
      </c>
      <c r="M4321" s="1723" t="s">
        <v>6904</v>
      </c>
      <c r="N4321" s="955">
        <v>1500</v>
      </c>
      <c r="O4321" s="2320"/>
      <c r="P4321" s="881" t="s">
        <v>3803</v>
      </c>
    </row>
    <row r="4322" spans="1:16" ht="59.4">
      <c r="A4322" s="722"/>
      <c r="B4322" s="722"/>
      <c r="C4322" s="722"/>
      <c r="D4322" s="1338"/>
      <c r="E4322" s="1810"/>
      <c r="F4322" s="326" t="s">
        <v>32</v>
      </c>
      <c r="G4322" s="1029" t="s">
        <v>6895</v>
      </c>
      <c r="H4322" s="219" t="s">
        <v>6896</v>
      </c>
      <c r="I4322" s="1161" t="s">
        <v>35</v>
      </c>
      <c r="J4322" s="1161" t="s">
        <v>6906</v>
      </c>
      <c r="K4322" s="1029" t="s">
        <v>6511</v>
      </c>
      <c r="L4322" s="1631">
        <v>1</v>
      </c>
      <c r="M4322" s="1723" t="s">
        <v>6907</v>
      </c>
      <c r="N4322" s="955">
        <v>500</v>
      </c>
      <c r="O4322" s="2320"/>
      <c r="P4322" s="881" t="s">
        <v>3803</v>
      </c>
    </row>
    <row r="4323" spans="1:16" ht="59.4">
      <c r="A4323" s="722"/>
      <c r="B4323" s="722"/>
      <c r="C4323" s="722"/>
      <c r="D4323" s="1339"/>
      <c r="E4323" s="1811"/>
      <c r="F4323" s="326" t="s">
        <v>32</v>
      </c>
      <c r="G4323" s="1029" t="s">
        <v>7558</v>
      </c>
      <c r="H4323" s="219" t="s">
        <v>6898</v>
      </c>
      <c r="I4323" s="1161" t="s">
        <v>35</v>
      </c>
      <c r="J4323" s="1161" t="s">
        <v>6552</v>
      </c>
      <c r="K4323" s="1029" t="s">
        <v>6503</v>
      </c>
      <c r="L4323" s="1631">
        <v>2</v>
      </c>
      <c r="M4323" s="1723"/>
      <c r="N4323" s="941">
        <v>0</v>
      </c>
      <c r="O4323" s="2320"/>
      <c r="P4323" s="373" t="s">
        <v>4597</v>
      </c>
    </row>
    <row r="4324" spans="1:16" ht="79.2">
      <c r="A4324" s="722"/>
      <c r="B4324" s="722"/>
      <c r="C4324" s="722"/>
      <c r="D4324" s="1337" t="s">
        <v>6908</v>
      </c>
      <c r="E4324" s="1809" t="s">
        <v>23</v>
      </c>
      <c r="F4324" s="219" t="s">
        <v>32</v>
      </c>
      <c r="G4324" s="1029" t="s">
        <v>7558</v>
      </c>
      <c r="H4324" s="219" t="s">
        <v>6900</v>
      </c>
      <c r="I4324" s="1161" t="s">
        <v>29</v>
      </c>
      <c r="J4324" s="1161" t="s">
        <v>6901</v>
      </c>
      <c r="K4324" s="1029" t="s">
        <v>6503</v>
      </c>
      <c r="L4324" s="1631">
        <v>3</v>
      </c>
      <c r="M4324" s="1723" t="s">
        <v>6907</v>
      </c>
      <c r="N4324" s="1754">
        <v>100</v>
      </c>
      <c r="O4324" s="2320">
        <v>200</v>
      </c>
      <c r="P4324" s="881" t="s">
        <v>3803</v>
      </c>
    </row>
    <row r="4325" spans="1:16" ht="79.2">
      <c r="A4325" s="722"/>
      <c r="B4325" s="722"/>
      <c r="C4325" s="722"/>
      <c r="D4325" s="1338"/>
      <c r="E4325" s="1810"/>
      <c r="F4325" s="219" t="s">
        <v>32</v>
      </c>
      <c r="G4325" s="1029" t="s">
        <v>6895</v>
      </c>
      <c r="H4325" s="219" t="s">
        <v>6902</v>
      </c>
      <c r="I4325" s="1161" t="s">
        <v>29</v>
      </c>
      <c r="J4325" s="1161" t="s">
        <v>6901</v>
      </c>
      <c r="K4325" s="1029" t="s">
        <v>6511</v>
      </c>
      <c r="L4325" s="1631">
        <v>3</v>
      </c>
      <c r="M4325" s="1723" t="s">
        <v>6909</v>
      </c>
      <c r="N4325" s="1754">
        <v>100</v>
      </c>
      <c r="O4325" s="2320"/>
      <c r="P4325" s="881" t="s">
        <v>3803</v>
      </c>
    </row>
    <row r="4326" spans="1:16" ht="59.4">
      <c r="A4326" s="723"/>
      <c r="B4326" s="723"/>
      <c r="C4326" s="723"/>
      <c r="D4326" s="1161" t="s">
        <v>6910</v>
      </c>
      <c r="E4326" s="2015" t="s">
        <v>23</v>
      </c>
      <c r="F4326" s="219" t="s">
        <v>32</v>
      </c>
      <c r="G4326" s="1029" t="s">
        <v>7558</v>
      </c>
      <c r="H4326" s="219" t="s">
        <v>6893</v>
      </c>
      <c r="I4326" s="1161" t="s">
        <v>35</v>
      </c>
      <c r="J4326" s="1161" t="s">
        <v>6495</v>
      </c>
      <c r="K4326" s="1029" t="s">
        <v>6503</v>
      </c>
      <c r="L4326" s="1631">
        <v>1</v>
      </c>
      <c r="M4326" s="1723" t="s">
        <v>6904</v>
      </c>
      <c r="N4326" s="1754">
        <v>500</v>
      </c>
      <c r="O4326" s="2321">
        <v>500</v>
      </c>
      <c r="P4326" s="881" t="s">
        <v>3803</v>
      </c>
    </row>
    <row r="4327" spans="1:16" ht="86.55" customHeight="1">
      <c r="A4327" s="327" t="s">
        <v>6452</v>
      </c>
      <c r="B4327" s="327" t="s">
        <v>1422</v>
      </c>
      <c r="C4327" s="327" t="s">
        <v>6911</v>
      </c>
      <c r="D4327" s="332" t="s">
        <v>6912</v>
      </c>
      <c r="E4327" s="337" t="s">
        <v>17</v>
      </c>
      <c r="F4327" s="210" t="s">
        <v>15</v>
      </c>
      <c r="G4327" s="331" t="s">
        <v>6913</v>
      </c>
      <c r="H4327" s="210" t="s">
        <v>6914</v>
      </c>
      <c r="I4327" s="331" t="s">
        <v>54</v>
      </c>
      <c r="J4327" s="1032" t="s">
        <v>6915</v>
      </c>
      <c r="K4327" s="964" t="s">
        <v>6916</v>
      </c>
      <c r="L4327" s="1116">
        <v>5</v>
      </c>
      <c r="M4327" s="866"/>
      <c r="N4327" s="1754">
        <v>500</v>
      </c>
      <c r="O4327" s="2321">
        <v>500</v>
      </c>
      <c r="P4327" s="373" t="s">
        <v>6917</v>
      </c>
    </row>
    <row r="4328" spans="1:16" ht="77.55" customHeight="1">
      <c r="A4328" s="327" t="s">
        <v>6452</v>
      </c>
      <c r="B4328" s="327" t="s">
        <v>1504</v>
      </c>
      <c r="C4328" s="327" t="s">
        <v>1864</v>
      </c>
      <c r="D4328" s="331" t="s">
        <v>6918</v>
      </c>
      <c r="E4328" s="339" t="s">
        <v>28</v>
      </c>
      <c r="F4328" s="210" t="s">
        <v>32</v>
      </c>
      <c r="G4328" s="331" t="s">
        <v>6701</v>
      </c>
      <c r="H4328" s="210" t="s">
        <v>6919</v>
      </c>
      <c r="I4328" s="331" t="s">
        <v>26</v>
      </c>
      <c r="J4328" s="1032" t="s">
        <v>4583</v>
      </c>
      <c r="K4328" s="964" t="s">
        <v>5901</v>
      </c>
      <c r="L4328" s="1037">
        <v>3</v>
      </c>
      <c r="M4328" s="866"/>
      <c r="N4328" s="1754"/>
      <c r="O4328" s="2321"/>
    </row>
    <row r="4329" spans="1:16" ht="39.6">
      <c r="A4329" s="722" t="s">
        <v>6452</v>
      </c>
      <c r="B4329" s="765" t="s">
        <v>1574</v>
      </c>
      <c r="C4329" s="765" t="s">
        <v>1897</v>
      </c>
      <c r="D4329" s="767" t="s">
        <v>6920</v>
      </c>
      <c r="E4329" s="2093" t="s">
        <v>28</v>
      </c>
      <c r="F4329" s="330" t="s">
        <v>24</v>
      </c>
      <c r="G4329" s="331" t="s">
        <v>6921</v>
      </c>
      <c r="H4329" s="330" t="s">
        <v>6922</v>
      </c>
      <c r="I4329" s="332" t="s">
        <v>35</v>
      </c>
      <c r="J4329" s="1237" t="s">
        <v>6923</v>
      </c>
      <c r="K4329" s="1066" t="s">
        <v>6889</v>
      </c>
      <c r="L4329" s="1163">
        <v>3</v>
      </c>
      <c r="M4329" s="866"/>
      <c r="N4329" s="1754"/>
      <c r="O4329" s="2320"/>
    </row>
    <row r="4330" spans="1:16" ht="39.6">
      <c r="A4330" s="722"/>
      <c r="B4330" s="765"/>
      <c r="C4330" s="765"/>
      <c r="D4330" s="767"/>
      <c r="E4330" s="2094"/>
      <c r="F4330" s="330" t="s">
        <v>24</v>
      </c>
      <c r="G4330" s="331" t="s">
        <v>6924</v>
      </c>
      <c r="H4330" s="330" t="s">
        <v>6925</v>
      </c>
      <c r="I4330" s="332" t="s">
        <v>35</v>
      </c>
      <c r="J4330" s="1237" t="s">
        <v>6926</v>
      </c>
      <c r="K4330" s="1066" t="s">
        <v>6738</v>
      </c>
      <c r="L4330" s="1163">
        <v>6</v>
      </c>
      <c r="M4330" s="866"/>
      <c r="N4330" s="1754"/>
      <c r="O4330" s="2320"/>
    </row>
    <row r="4331" spans="1:16" ht="39.6">
      <c r="A4331" s="723"/>
      <c r="B4331" s="765"/>
      <c r="C4331" s="765"/>
      <c r="D4331" s="767"/>
      <c r="E4331" s="2094"/>
      <c r="F4331" s="330" t="s">
        <v>32</v>
      </c>
      <c r="G4331" s="331" t="s">
        <v>6527</v>
      </c>
      <c r="H4331" s="330" t="s">
        <v>6927</v>
      </c>
      <c r="I4331" s="332" t="s">
        <v>35</v>
      </c>
      <c r="J4331" s="1238" t="s">
        <v>475</v>
      </c>
      <c r="K4331" s="1066" t="s">
        <v>6928</v>
      </c>
      <c r="L4331" s="1163">
        <v>1</v>
      </c>
      <c r="M4331" s="866"/>
      <c r="N4331" s="1754"/>
      <c r="O4331" s="2320"/>
    </row>
    <row r="4332" spans="1:16" ht="79.2">
      <c r="A4332" s="759" t="s">
        <v>6452</v>
      </c>
      <c r="B4332" s="759" t="s">
        <v>1606</v>
      </c>
      <c r="C4332" s="759" t="s">
        <v>6929</v>
      </c>
      <c r="D4332" s="1323" t="s">
        <v>6929</v>
      </c>
      <c r="E4332" s="2070" t="s">
        <v>12</v>
      </c>
      <c r="F4332" s="212" t="s">
        <v>15</v>
      </c>
      <c r="G4332" s="331" t="s">
        <v>6930</v>
      </c>
      <c r="H4332" s="212" t="s">
        <v>6931</v>
      </c>
      <c r="I4332" s="331" t="s">
        <v>14</v>
      </c>
      <c r="J4332" s="331" t="s">
        <v>6932</v>
      </c>
      <c r="K4332" s="331" t="s">
        <v>6642</v>
      </c>
      <c r="L4332" s="886">
        <v>2</v>
      </c>
      <c r="M4332" s="866"/>
      <c r="N4332" s="941">
        <v>0</v>
      </c>
      <c r="O4332" s="2320">
        <v>0</v>
      </c>
      <c r="P4332" s="904" t="s">
        <v>6933</v>
      </c>
    </row>
    <row r="4333" spans="1:16" ht="79.2">
      <c r="A4333" s="722"/>
      <c r="B4333" s="722"/>
      <c r="C4333" s="722"/>
      <c r="D4333" s="1341"/>
      <c r="E4333" s="2113"/>
      <c r="F4333" s="212" t="s">
        <v>15</v>
      </c>
      <c r="G4333" s="331" t="s">
        <v>6934</v>
      </c>
      <c r="H4333" s="212" t="s">
        <v>6931</v>
      </c>
      <c r="I4333" s="331" t="s">
        <v>14</v>
      </c>
      <c r="J4333" s="331" t="s">
        <v>6935</v>
      </c>
      <c r="K4333" s="331" t="s">
        <v>6936</v>
      </c>
      <c r="L4333" s="886">
        <v>2</v>
      </c>
      <c r="M4333" s="866"/>
      <c r="N4333" s="941">
        <v>0</v>
      </c>
      <c r="O4333" s="2320"/>
      <c r="P4333" s="904" t="s">
        <v>6933</v>
      </c>
    </row>
    <row r="4334" spans="1:16" ht="59.4">
      <c r="A4334" s="723"/>
      <c r="B4334" s="723"/>
      <c r="C4334" s="723"/>
      <c r="D4334" s="1324"/>
      <c r="E4334" s="2071"/>
      <c r="F4334" s="212" t="s">
        <v>15</v>
      </c>
      <c r="G4334" s="331" t="s">
        <v>6579</v>
      </c>
      <c r="H4334" s="212" t="s">
        <v>6937</v>
      </c>
      <c r="I4334" s="331" t="s">
        <v>14</v>
      </c>
      <c r="J4334" s="331" t="s">
        <v>6938</v>
      </c>
      <c r="K4334" s="331" t="s">
        <v>6635</v>
      </c>
      <c r="L4334" s="886">
        <v>4</v>
      </c>
      <c r="M4334" s="866"/>
      <c r="N4334" s="941">
        <v>0</v>
      </c>
      <c r="O4334" s="2320"/>
      <c r="P4334" s="904" t="s">
        <v>6933</v>
      </c>
    </row>
    <row r="4335" spans="1:16" ht="51.45" customHeight="1">
      <c r="A4335" s="231" t="s">
        <v>6452</v>
      </c>
      <c r="B4335" s="327" t="s">
        <v>1620</v>
      </c>
      <c r="C4335" s="327" t="s">
        <v>6939</v>
      </c>
      <c r="D4335" s="331" t="s">
        <v>6939</v>
      </c>
      <c r="E4335" s="339" t="s">
        <v>12</v>
      </c>
      <c r="F4335" s="212" t="s">
        <v>15</v>
      </c>
      <c r="G4335" s="331" t="s">
        <v>6579</v>
      </c>
      <c r="H4335" s="212" t="s">
        <v>6940</v>
      </c>
      <c r="I4335" s="331" t="s">
        <v>14</v>
      </c>
      <c r="J4335" s="331" t="s">
        <v>6941</v>
      </c>
      <c r="K4335" s="331" t="s">
        <v>6635</v>
      </c>
      <c r="L4335" s="886">
        <v>3</v>
      </c>
      <c r="M4335" s="866"/>
      <c r="N4335" s="1754">
        <v>3000</v>
      </c>
      <c r="O4335" s="2321">
        <v>3000</v>
      </c>
      <c r="P4335" s="881" t="s">
        <v>3803</v>
      </c>
    </row>
    <row r="4336" spans="1:16" ht="39.6">
      <c r="A4336" s="722" t="s">
        <v>6452</v>
      </c>
      <c r="B4336" s="722" t="s">
        <v>1733</v>
      </c>
      <c r="C4336" s="722" t="s">
        <v>1971</v>
      </c>
      <c r="D4336" s="801" t="s">
        <v>6942</v>
      </c>
      <c r="E4336" s="1439" t="s">
        <v>28</v>
      </c>
      <c r="F4336" s="331" t="s">
        <v>15</v>
      </c>
      <c r="G4336" s="331" t="s">
        <v>6614</v>
      </c>
      <c r="H4336" s="331" t="s">
        <v>6943</v>
      </c>
      <c r="I4336" s="331" t="s">
        <v>14</v>
      </c>
      <c r="J4336" s="331" t="s">
        <v>6944</v>
      </c>
      <c r="K4336" s="331" t="s">
        <v>6617</v>
      </c>
      <c r="L4336" s="951">
        <v>1</v>
      </c>
      <c r="M4336" s="866"/>
      <c r="N4336" s="1754">
        <v>5000</v>
      </c>
      <c r="O4336" s="2320">
        <v>15000</v>
      </c>
      <c r="P4336" s="881" t="s">
        <v>3803</v>
      </c>
    </row>
    <row r="4337" spans="1:16" ht="39.6">
      <c r="A4337" s="722"/>
      <c r="B4337" s="722"/>
      <c r="C4337" s="722"/>
      <c r="D4337" s="801"/>
      <c r="E4337" s="1439"/>
      <c r="F4337" s="331" t="s">
        <v>15</v>
      </c>
      <c r="G4337" s="331" t="s">
        <v>6625</v>
      </c>
      <c r="H4337" s="331" t="s">
        <v>6945</v>
      </c>
      <c r="I4337" s="331" t="s">
        <v>14</v>
      </c>
      <c r="J4337" s="331" t="s">
        <v>6946</v>
      </c>
      <c r="K4337" s="331" t="s">
        <v>6628</v>
      </c>
      <c r="L4337" s="951">
        <v>1</v>
      </c>
      <c r="M4337" s="866"/>
      <c r="N4337" s="1754">
        <v>5000</v>
      </c>
      <c r="O4337" s="2320"/>
      <c r="P4337" s="881" t="s">
        <v>3803</v>
      </c>
    </row>
    <row r="4338" spans="1:16" ht="59.4">
      <c r="A4338" s="722"/>
      <c r="B4338" s="722"/>
      <c r="C4338" s="722"/>
      <c r="D4338" s="801"/>
      <c r="E4338" s="1439"/>
      <c r="F4338" s="331" t="s">
        <v>15</v>
      </c>
      <c r="G4338" s="331" t="s">
        <v>6947</v>
      </c>
      <c r="H4338" s="331" t="s">
        <v>6948</v>
      </c>
      <c r="I4338" s="331" t="s">
        <v>14</v>
      </c>
      <c r="J4338" s="331" t="s">
        <v>6949</v>
      </c>
      <c r="K4338" s="331" t="s">
        <v>6620</v>
      </c>
      <c r="L4338" s="951">
        <v>1</v>
      </c>
      <c r="M4338" s="866"/>
      <c r="N4338" s="1754">
        <v>5000</v>
      </c>
      <c r="O4338" s="2320"/>
      <c r="P4338" s="881" t="s">
        <v>3803</v>
      </c>
    </row>
    <row r="4339" spans="1:16" ht="59.4">
      <c r="A4339" s="722"/>
      <c r="B4339" s="722"/>
      <c r="C4339" s="722"/>
      <c r="D4339" s="800" t="s">
        <v>6950</v>
      </c>
      <c r="E4339" s="898" t="s">
        <v>28</v>
      </c>
      <c r="F4339" s="331" t="s">
        <v>15</v>
      </c>
      <c r="G4339" s="331" t="s">
        <v>6614</v>
      </c>
      <c r="H4339" s="331" t="s">
        <v>6951</v>
      </c>
      <c r="I4339" s="331" t="s">
        <v>14</v>
      </c>
      <c r="J4339" s="331" t="s">
        <v>6952</v>
      </c>
      <c r="K4339" s="331" t="s">
        <v>6617</v>
      </c>
      <c r="L4339" s="951">
        <v>2</v>
      </c>
      <c r="M4339" s="866"/>
      <c r="N4339" s="1754">
        <v>4000</v>
      </c>
      <c r="O4339" s="2320">
        <v>12000</v>
      </c>
      <c r="P4339" s="881" t="s">
        <v>3803</v>
      </c>
    </row>
    <row r="4340" spans="1:16" ht="59.4">
      <c r="A4340" s="722"/>
      <c r="B4340" s="722"/>
      <c r="C4340" s="722"/>
      <c r="D4340" s="801"/>
      <c r="E4340" s="1439"/>
      <c r="F4340" s="331" t="s">
        <v>15</v>
      </c>
      <c r="G4340" s="331" t="s">
        <v>6625</v>
      </c>
      <c r="H4340" s="331" t="s">
        <v>6951</v>
      </c>
      <c r="I4340" s="331" t="s">
        <v>14</v>
      </c>
      <c r="J4340" s="331" t="s">
        <v>6953</v>
      </c>
      <c r="K4340" s="331" t="s">
        <v>6628</v>
      </c>
      <c r="L4340" s="951">
        <v>1</v>
      </c>
      <c r="M4340" s="866"/>
      <c r="N4340" s="1754">
        <v>5000</v>
      </c>
      <c r="O4340" s="2320"/>
      <c r="P4340" s="881" t="s">
        <v>3803</v>
      </c>
    </row>
    <row r="4341" spans="1:16" ht="59.4">
      <c r="A4341" s="722"/>
      <c r="B4341" s="722"/>
      <c r="C4341" s="722"/>
      <c r="D4341" s="801"/>
      <c r="E4341" s="1439"/>
      <c r="F4341" s="331" t="s">
        <v>15</v>
      </c>
      <c r="G4341" s="331" t="s">
        <v>6947</v>
      </c>
      <c r="H4341" s="331" t="s">
        <v>6951</v>
      </c>
      <c r="I4341" s="331" t="s">
        <v>14</v>
      </c>
      <c r="J4341" s="331" t="s">
        <v>6954</v>
      </c>
      <c r="K4341" s="331" t="s">
        <v>6620</v>
      </c>
      <c r="L4341" s="951">
        <v>3</v>
      </c>
      <c r="M4341" s="866"/>
      <c r="N4341" s="1754">
        <v>3000</v>
      </c>
      <c r="O4341" s="2320"/>
      <c r="P4341" s="881" t="s">
        <v>3803</v>
      </c>
    </row>
    <row r="4342" spans="1:16" ht="59.4">
      <c r="A4342" s="722"/>
      <c r="B4342" s="722"/>
      <c r="C4342" s="722"/>
      <c r="D4342" s="800" t="s">
        <v>6955</v>
      </c>
      <c r="E4342" s="898" t="s">
        <v>28</v>
      </c>
      <c r="F4342" s="331" t="s">
        <v>15</v>
      </c>
      <c r="G4342" s="331" t="s">
        <v>6614</v>
      </c>
      <c r="H4342" s="331" t="s">
        <v>6951</v>
      </c>
      <c r="I4342" s="331" t="s">
        <v>14</v>
      </c>
      <c r="J4342" s="331" t="s">
        <v>6952</v>
      </c>
      <c r="K4342" s="331" t="s">
        <v>6617</v>
      </c>
      <c r="L4342" s="951">
        <v>2</v>
      </c>
      <c r="M4342" s="866"/>
      <c r="N4342" s="1754">
        <v>4000</v>
      </c>
      <c r="O4342" s="2320">
        <v>14000</v>
      </c>
      <c r="P4342" s="881" t="s">
        <v>3803</v>
      </c>
    </row>
    <row r="4343" spans="1:16" ht="59.4">
      <c r="A4343" s="722"/>
      <c r="B4343" s="722"/>
      <c r="C4343" s="722"/>
      <c r="D4343" s="801"/>
      <c r="E4343" s="1439"/>
      <c r="F4343" s="331" t="s">
        <v>15</v>
      </c>
      <c r="G4343" s="331" t="s">
        <v>6625</v>
      </c>
      <c r="H4343" s="331" t="s">
        <v>6956</v>
      </c>
      <c r="I4343" s="331" t="s">
        <v>14</v>
      </c>
      <c r="J4343" s="331" t="s">
        <v>6957</v>
      </c>
      <c r="K4343" s="331" t="s">
        <v>6628</v>
      </c>
      <c r="L4343" s="951">
        <v>1</v>
      </c>
      <c r="M4343" s="866"/>
      <c r="N4343" s="1754">
        <v>5000</v>
      </c>
      <c r="O4343" s="2320"/>
      <c r="P4343" s="881" t="s">
        <v>3803</v>
      </c>
    </row>
    <row r="4344" spans="1:16" ht="59.4">
      <c r="A4344" s="722"/>
      <c r="B4344" s="722"/>
      <c r="C4344" s="722"/>
      <c r="D4344" s="801"/>
      <c r="E4344" s="1439"/>
      <c r="F4344" s="331" t="s">
        <v>15</v>
      </c>
      <c r="G4344" s="331" t="s">
        <v>6947</v>
      </c>
      <c r="H4344" s="331" t="s">
        <v>6948</v>
      </c>
      <c r="I4344" s="331" t="s">
        <v>14</v>
      </c>
      <c r="J4344" s="331" t="s">
        <v>6949</v>
      </c>
      <c r="K4344" s="331" t="s">
        <v>6620</v>
      </c>
      <c r="L4344" s="951">
        <v>1</v>
      </c>
      <c r="M4344" s="866"/>
      <c r="N4344" s="1754">
        <v>5000</v>
      </c>
      <c r="O4344" s="2320"/>
      <c r="P4344" s="881" t="s">
        <v>3803</v>
      </c>
    </row>
    <row r="4345" spans="1:16" ht="59.4">
      <c r="A4345" s="722"/>
      <c r="B4345" s="722"/>
      <c r="C4345" s="722"/>
      <c r="D4345" s="800" t="s">
        <v>6958</v>
      </c>
      <c r="E4345" s="898" t="s">
        <v>28</v>
      </c>
      <c r="F4345" s="331" t="s">
        <v>15</v>
      </c>
      <c r="G4345" s="331" t="s">
        <v>6614</v>
      </c>
      <c r="H4345" s="331" t="s">
        <v>6948</v>
      </c>
      <c r="I4345" s="331" t="s">
        <v>14</v>
      </c>
      <c r="J4345" s="331" t="s">
        <v>6959</v>
      </c>
      <c r="K4345" s="331" t="s">
        <v>6617</v>
      </c>
      <c r="L4345" s="951">
        <v>1</v>
      </c>
      <c r="M4345" s="866"/>
      <c r="N4345" s="1754">
        <v>5000</v>
      </c>
      <c r="O4345" s="2320">
        <v>13000</v>
      </c>
      <c r="P4345" s="881" t="s">
        <v>3803</v>
      </c>
    </row>
    <row r="4346" spans="1:16" ht="59.4">
      <c r="A4346" s="722"/>
      <c r="B4346" s="722"/>
      <c r="C4346" s="722"/>
      <c r="D4346" s="801"/>
      <c r="E4346" s="1439"/>
      <c r="F4346" s="331" t="s">
        <v>15</v>
      </c>
      <c r="G4346" s="331" t="s">
        <v>6625</v>
      </c>
      <c r="H4346" s="331" t="s">
        <v>6948</v>
      </c>
      <c r="I4346" s="331" t="s">
        <v>14</v>
      </c>
      <c r="J4346" s="331" t="s">
        <v>6960</v>
      </c>
      <c r="K4346" s="331" t="s">
        <v>6628</v>
      </c>
      <c r="L4346" s="951">
        <v>1</v>
      </c>
      <c r="M4346" s="866"/>
      <c r="N4346" s="1754">
        <v>5000</v>
      </c>
      <c r="O4346" s="2320"/>
      <c r="P4346" s="881" t="s">
        <v>3803</v>
      </c>
    </row>
    <row r="4347" spans="1:16" ht="59.4">
      <c r="A4347" s="722"/>
      <c r="B4347" s="722"/>
      <c r="C4347" s="722"/>
      <c r="D4347" s="801"/>
      <c r="E4347" s="1439"/>
      <c r="F4347" s="212" t="s">
        <v>15</v>
      </c>
      <c r="G4347" s="331" t="s">
        <v>6947</v>
      </c>
      <c r="H4347" s="210" t="s">
        <v>6951</v>
      </c>
      <c r="I4347" s="331" t="s">
        <v>14</v>
      </c>
      <c r="J4347" s="331" t="s">
        <v>6954</v>
      </c>
      <c r="K4347" s="331" t="s">
        <v>6620</v>
      </c>
      <c r="L4347" s="951">
        <v>3</v>
      </c>
      <c r="M4347" s="866"/>
      <c r="N4347" s="1754">
        <v>3000</v>
      </c>
      <c r="O4347" s="2320"/>
      <c r="P4347" s="881" t="s">
        <v>3803</v>
      </c>
    </row>
    <row r="4348" spans="1:16" ht="59.4">
      <c r="A4348" s="722"/>
      <c r="B4348" s="722"/>
      <c r="C4348" s="722"/>
      <c r="D4348" s="800" t="s">
        <v>6961</v>
      </c>
      <c r="E4348" s="898" t="s">
        <v>28</v>
      </c>
      <c r="F4348" s="212" t="s">
        <v>15</v>
      </c>
      <c r="G4348" s="331" t="s">
        <v>6614</v>
      </c>
      <c r="H4348" s="210" t="s">
        <v>6948</v>
      </c>
      <c r="I4348" s="331" t="s">
        <v>14</v>
      </c>
      <c r="J4348" s="331" t="s">
        <v>6959</v>
      </c>
      <c r="K4348" s="331" t="s">
        <v>6617</v>
      </c>
      <c r="L4348" s="951">
        <v>1</v>
      </c>
      <c r="M4348" s="866"/>
      <c r="N4348" s="1754">
        <v>5000</v>
      </c>
      <c r="O4348" s="2320">
        <v>15000</v>
      </c>
      <c r="P4348" s="881" t="s">
        <v>3803</v>
      </c>
    </row>
    <row r="4349" spans="1:16" ht="59.4">
      <c r="A4349" s="722"/>
      <c r="B4349" s="722"/>
      <c r="C4349" s="722"/>
      <c r="D4349" s="801"/>
      <c r="E4349" s="1439"/>
      <c r="F4349" s="331" t="s">
        <v>15</v>
      </c>
      <c r="G4349" s="331" t="s">
        <v>6625</v>
      </c>
      <c r="H4349" s="331" t="s">
        <v>6948</v>
      </c>
      <c r="I4349" s="331" t="s">
        <v>14</v>
      </c>
      <c r="J4349" s="331" t="s">
        <v>6960</v>
      </c>
      <c r="K4349" s="331" t="s">
        <v>6628</v>
      </c>
      <c r="L4349" s="951">
        <v>1</v>
      </c>
      <c r="M4349" s="866"/>
      <c r="N4349" s="1754">
        <v>5000</v>
      </c>
      <c r="O4349" s="2320"/>
      <c r="P4349" s="881" t="s">
        <v>3803</v>
      </c>
    </row>
    <row r="4350" spans="1:16" ht="59.4">
      <c r="A4350" s="722"/>
      <c r="B4350" s="722"/>
      <c r="C4350" s="722"/>
      <c r="D4350" s="801"/>
      <c r="E4350" s="1439"/>
      <c r="F4350" s="212" t="s">
        <v>15</v>
      </c>
      <c r="G4350" s="331" t="s">
        <v>6947</v>
      </c>
      <c r="H4350" s="210" t="s">
        <v>6948</v>
      </c>
      <c r="I4350" s="331" t="s">
        <v>14</v>
      </c>
      <c r="J4350" s="331" t="s">
        <v>6949</v>
      </c>
      <c r="K4350" s="331" t="s">
        <v>6620</v>
      </c>
      <c r="L4350" s="951">
        <v>1</v>
      </c>
      <c r="M4350" s="866"/>
      <c r="N4350" s="1754">
        <v>5000</v>
      </c>
      <c r="O4350" s="2320"/>
      <c r="P4350" s="881" t="s">
        <v>3803</v>
      </c>
    </row>
    <row r="4351" spans="1:16" ht="59.4">
      <c r="A4351" s="722"/>
      <c r="B4351" s="722"/>
      <c r="C4351" s="722"/>
      <c r="D4351" s="800" t="s">
        <v>6962</v>
      </c>
      <c r="E4351" s="898" t="s">
        <v>28</v>
      </c>
      <c r="F4351" s="212" t="s">
        <v>15</v>
      </c>
      <c r="G4351" s="331" t="s">
        <v>6614</v>
      </c>
      <c r="H4351" s="210" t="s">
        <v>6948</v>
      </c>
      <c r="I4351" s="331" t="s">
        <v>14</v>
      </c>
      <c r="J4351" s="331" t="s">
        <v>6959</v>
      </c>
      <c r="K4351" s="331" t="s">
        <v>6617</v>
      </c>
      <c r="L4351" s="951">
        <v>1</v>
      </c>
      <c r="M4351" s="866"/>
      <c r="N4351" s="1754">
        <v>0</v>
      </c>
      <c r="O4351" s="2320">
        <v>0</v>
      </c>
      <c r="P4351" s="881" t="s">
        <v>13146</v>
      </c>
    </row>
    <row r="4352" spans="1:16" ht="59.4">
      <c r="A4352" s="722"/>
      <c r="B4352" s="722"/>
      <c r="C4352" s="722"/>
      <c r="D4352" s="801"/>
      <c r="E4352" s="1439"/>
      <c r="F4352" s="212" t="s">
        <v>15</v>
      </c>
      <c r="G4352" s="331" t="s">
        <v>6625</v>
      </c>
      <c r="H4352" s="210" t="s">
        <v>6948</v>
      </c>
      <c r="I4352" s="331" t="s">
        <v>14</v>
      </c>
      <c r="J4352" s="331" t="s">
        <v>6960</v>
      </c>
      <c r="K4352" s="331" t="s">
        <v>6628</v>
      </c>
      <c r="L4352" s="951">
        <v>1</v>
      </c>
      <c r="M4352" s="866"/>
      <c r="N4352" s="1754">
        <v>0</v>
      </c>
      <c r="O4352" s="2320"/>
      <c r="P4352" s="881" t="s">
        <v>13146</v>
      </c>
    </row>
    <row r="4353" spans="1:16" ht="39.6">
      <c r="A4353" s="722"/>
      <c r="B4353" s="722"/>
      <c r="C4353" s="722"/>
      <c r="D4353" s="801"/>
      <c r="E4353" s="1439"/>
      <c r="F4353" s="331" t="s">
        <v>15</v>
      </c>
      <c r="G4353" s="331" t="s">
        <v>264</v>
      </c>
      <c r="H4353" s="331" t="s">
        <v>6963</v>
      </c>
      <c r="I4353" s="331" t="s">
        <v>14</v>
      </c>
      <c r="J4353" s="331" t="s">
        <v>6964</v>
      </c>
      <c r="K4353" s="331" t="s">
        <v>6965</v>
      </c>
      <c r="L4353" s="951">
        <v>4</v>
      </c>
      <c r="M4353" s="866"/>
      <c r="N4353" s="1754">
        <v>0</v>
      </c>
      <c r="O4353" s="2320"/>
      <c r="P4353" s="881" t="s">
        <v>13146</v>
      </c>
    </row>
    <row r="4354" spans="1:16" ht="39.6">
      <c r="A4354" s="722"/>
      <c r="B4354" s="722"/>
      <c r="C4354" s="722"/>
      <c r="D4354" s="800" t="s">
        <v>6966</v>
      </c>
      <c r="E4354" s="898" t="s">
        <v>28</v>
      </c>
      <c r="F4354" s="331" t="s">
        <v>15</v>
      </c>
      <c r="G4354" s="331" t="s">
        <v>6650</v>
      </c>
      <c r="H4354" s="331" t="s">
        <v>6967</v>
      </c>
      <c r="I4354" s="331" t="s">
        <v>14</v>
      </c>
      <c r="J4354" s="331" t="s">
        <v>6968</v>
      </c>
      <c r="K4354" s="331" t="s">
        <v>6969</v>
      </c>
      <c r="L4354" s="951">
        <v>3</v>
      </c>
      <c r="M4354" s="866"/>
      <c r="N4354" s="1754">
        <v>1500</v>
      </c>
      <c r="O4354" s="2320">
        <v>1700</v>
      </c>
      <c r="P4354" s="373" t="s">
        <v>6305</v>
      </c>
    </row>
    <row r="4355" spans="1:16" ht="59.4">
      <c r="A4355" s="722"/>
      <c r="B4355" s="722"/>
      <c r="C4355" s="722"/>
      <c r="D4355" s="801"/>
      <c r="E4355" s="1439"/>
      <c r="F4355" s="212" t="s">
        <v>48</v>
      </c>
      <c r="G4355" s="331" t="s">
        <v>6970</v>
      </c>
      <c r="H4355" s="210" t="s">
        <v>6971</v>
      </c>
      <c r="I4355" s="331" t="s">
        <v>14</v>
      </c>
      <c r="J4355" s="331" t="s">
        <v>160</v>
      </c>
      <c r="K4355" s="331" t="s">
        <v>1677</v>
      </c>
      <c r="L4355" s="951">
        <v>2</v>
      </c>
      <c r="M4355" s="866"/>
      <c r="N4355" s="1754">
        <v>200</v>
      </c>
      <c r="O4355" s="2320"/>
      <c r="P4355" s="881" t="s">
        <v>3803</v>
      </c>
    </row>
    <row r="4356" spans="1:16" ht="59.4">
      <c r="A4356" s="722"/>
      <c r="B4356" s="722"/>
      <c r="C4356" s="722"/>
      <c r="D4356" s="800" t="s">
        <v>6972</v>
      </c>
      <c r="E4356" s="898" t="s">
        <v>28</v>
      </c>
      <c r="F4356" s="212" t="s">
        <v>48</v>
      </c>
      <c r="G4356" s="143" t="s">
        <v>6970</v>
      </c>
      <c r="H4356" s="210" t="s">
        <v>6973</v>
      </c>
      <c r="I4356" s="331" t="s">
        <v>14</v>
      </c>
      <c r="J4356" s="331" t="s">
        <v>50</v>
      </c>
      <c r="K4356" s="331" t="s">
        <v>1677</v>
      </c>
      <c r="L4356" s="951">
        <v>1</v>
      </c>
      <c r="M4356" s="866"/>
      <c r="N4356" s="1754">
        <v>500</v>
      </c>
      <c r="O4356" s="2320">
        <v>1000</v>
      </c>
      <c r="P4356" s="881" t="s">
        <v>3803</v>
      </c>
    </row>
    <row r="4357" spans="1:16" ht="39.6">
      <c r="A4357" s="722"/>
      <c r="B4357" s="722"/>
      <c r="C4357" s="722"/>
      <c r="D4357" s="801"/>
      <c r="E4357" s="1439"/>
      <c r="F4357" s="331" t="s">
        <v>48</v>
      </c>
      <c r="G4357" s="143" t="s">
        <v>1721</v>
      </c>
      <c r="H4357" s="276" t="s">
        <v>6974</v>
      </c>
      <c r="I4357" s="331" t="s">
        <v>14</v>
      </c>
      <c r="J4357" s="331" t="s">
        <v>279</v>
      </c>
      <c r="K4357" s="331" t="s">
        <v>148</v>
      </c>
      <c r="L4357" s="951">
        <v>1</v>
      </c>
      <c r="M4357" s="866"/>
      <c r="N4357" s="1754">
        <v>500</v>
      </c>
      <c r="O4357" s="2320"/>
      <c r="P4357" s="881" t="s">
        <v>3803</v>
      </c>
    </row>
    <row r="4358" spans="1:16" ht="59.4">
      <c r="A4358" s="722"/>
      <c r="B4358" s="722"/>
      <c r="C4358" s="722"/>
      <c r="D4358" s="800" t="s">
        <v>6975</v>
      </c>
      <c r="E4358" s="898" t="s">
        <v>28</v>
      </c>
      <c r="F4358" s="212" t="s">
        <v>48</v>
      </c>
      <c r="G4358" s="143" t="s">
        <v>6970</v>
      </c>
      <c r="H4358" s="210" t="s">
        <v>6976</v>
      </c>
      <c r="I4358" s="331" t="s">
        <v>14</v>
      </c>
      <c r="J4358" s="331" t="s">
        <v>50</v>
      </c>
      <c r="K4358" s="331" t="s">
        <v>1677</v>
      </c>
      <c r="L4358" s="951">
        <v>2</v>
      </c>
      <c r="M4358" s="866"/>
      <c r="N4358" s="1754">
        <v>200</v>
      </c>
      <c r="O4358" s="2320">
        <v>700</v>
      </c>
      <c r="P4358" s="881" t="s">
        <v>3803</v>
      </c>
    </row>
    <row r="4359" spans="1:16" ht="59.4">
      <c r="A4359" s="722"/>
      <c r="B4359" s="722"/>
      <c r="C4359" s="722"/>
      <c r="D4359" s="801"/>
      <c r="E4359" s="1439"/>
      <c r="F4359" s="212" t="s">
        <v>48</v>
      </c>
      <c r="G4359" s="143" t="s">
        <v>1721</v>
      </c>
      <c r="H4359" s="230" t="s">
        <v>6977</v>
      </c>
      <c r="I4359" s="331" t="s">
        <v>14</v>
      </c>
      <c r="J4359" s="331" t="s">
        <v>1313</v>
      </c>
      <c r="K4359" s="331" t="s">
        <v>148</v>
      </c>
      <c r="L4359" s="951">
        <v>1</v>
      </c>
      <c r="M4359" s="866"/>
      <c r="N4359" s="1754">
        <v>500</v>
      </c>
      <c r="O4359" s="2320"/>
      <c r="P4359" s="881" t="s">
        <v>3803</v>
      </c>
    </row>
    <row r="4360" spans="1:16" ht="59.4">
      <c r="A4360" s="722"/>
      <c r="B4360" s="722"/>
      <c r="C4360" s="722"/>
      <c r="D4360" s="452" t="s">
        <v>6978</v>
      </c>
      <c r="E4360" s="341" t="s">
        <v>28</v>
      </c>
      <c r="F4360" s="212" t="s">
        <v>48</v>
      </c>
      <c r="G4360" s="143" t="s">
        <v>6970</v>
      </c>
      <c r="H4360" s="210" t="s">
        <v>6979</v>
      </c>
      <c r="I4360" s="331" t="s">
        <v>14</v>
      </c>
      <c r="J4360" s="331" t="s">
        <v>49</v>
      </c>
      <c r="K4360" s="331" t="s">
        <v>1677</v>
      </c>
      <c r="L4360" s="951">
        <v>1</v>
      </c>
      <c r="M4360" s="866"/>
      <c r="N4360" s="1754">
        <v>500</v>
      </c>
      <c r="O4360" s="2321">
        <v>500</v>
      </c>
      <c r="P4360" s="881" t="s">
        <v>3803</v>
      </c>
    </row>
    <row r="4361" spans="1:16" ht="59.4">
      <c r="A4361" s="722"/>
      <c r="B4361" s="722"/>
      <c r="C4361" s="722"/>
      <c r="D4361" s="452" t="s">
        <v>6980</v>
      </c>
      <c r="E4361" s="341" t="s">
        <v>28</v>
      </c>
      <c r="F4361" s="212" t="s">
        <v>48</v>
      </c>
      <c r="G4361" s="143" t="s">
        <v>6970</v>
      </c>
      <c r="H4361" s="210" t="s">
        <v>6981</v>
      </c>
      <c r="I4361" s="331" t="s">
        <v>14</v>
      </c>
      <c r="J4361" s="331" t="s">
        <v>147</v>
      </c>
      <c r="K4361" s="331" t="s">
        <v>1677</v>
      </c>
      <c r="L4361" s="951">
        <v>3</v>
      </c>
      <c r="M4361" s="866"/>
      <c r="N4361" s="1754">
        <v>100</v>
      </c>
      <c r="O4361" s="2321">
        <v>100</v>
      </c>
      <c r="P4361" s="881" t="s">
        <v>3803</v>
      </c>
    </row>
    <row r="4362" spans="1:16" ht="59.4">
      <c r="A4362" s="722"/>
      <c r="B4362" s="722"/>
      <c r="C4362" s="722"/>
      <c r="D4362" s="452" t="s">
        <v>6982</v>
      </c>
      <c r="E4362" s="341" t="s">
        <v>28</v>
      </c>
      <c r="F4362" s="212" t="s">
        <v>48</v>
      </c>
      <c r="G4362" s="143" t="s">
        <v>6970</v>
      </c>
      <c r="H4362" s="210" t="s">
        <v>6983</v>
      </c>
      <c r="I4362" s="331" t="s">
        <v>14</v>
      </c>
      <c r="J4362" s="331" t="s">
        <v>939</v>
      </c>
      <c r="K4362" s="331" t="s">
        <v>1677</v>
      </c>
      <c r="L4362" s="951">
        <v>2</v>
      </c>
      <c r="M4362" s="866"/>
      <c r="N4362" s="1754">
        <v>200</v>
      </c>
      <c r="O4362" s="2321">
        <v>200</v>
      </c>
      <c r="P4362" s="881" t="s">
        <v>3803</v>
      </c>
    </row>
    <row r="4363" spans="1:16" ht="59.4">
      <c r="A4363" s="722"/>
      <c r="B4363" s="722"/>
      <c r="C4363" s="722"/>
      <c r="D4363" s="452" t="s">
        <v>6984</v>
      </c>
      <c r="E4363" s="341" t="s">
        <v>28</v>
      </c>
      <c r="F4363" s="212" t="s">
        <v>48</v>
      </c>
      <c r="G4363" s="143" t="s">
        <v>6970</v>
      </c>
      <c r="H4363" s="210" t="s">
        <v>6985</v>
      </c>
      <c r="I4363" s="331" t="s">
        <v>14</v>
      </c>
      <c r="J4363" s="331" t="s">
        <v>1922</v>
      </c>
      <c r="K4363" s="331" t="s">
        <v>1677</v>
      </c>
      <c r="L4363" s="951">
        <v>1</v>
      </c>
      <c r="M4363" s="866"/>
      <c r="N4363" s="1754">
        <v>500</v>
      </c>
      <c r="O4363" s="2321">
        <v>500</v>
      </c>
      <c r="P4363" s="881" t="s">
        <v>3803</v>
      </c>
    </row>
    <row r="4364" spans="1:16" ht="59.4">
      <c r="A4364" s="722"/>
      <c r="B4364" s="722"/>
      <c r="C4364" s="722"/>
      <c r="D4364" s="452" t="s">
        <v>1923</v>
      </c>
      <c r="E4364" s="341" t="s">
        <v>28</v>
      </c>
      <c r="F4364" s="212" t="s">
        <v>48</v>
      </c>
      <c r="G4364" s="143" t="s">
        <v>6970</v>
      </c>
      <c r="H4364" s="210" t="s">
        <v>6986</v>
      </c>
      <c r="I4364" s="331" t="s">
        <v>14</v>
      </c>
      <c r="J4364" s="331" t="s">
        <v>871</v>
      </c>
      <c r="K4364" s="331" t="s">
        <v>1677</v>
      </c>
      <c r="L4364" s="886">
        <v>3</v>
      </c>
      <c r="M4364" s="866"/>
      <c r="N4364" s="1754">
        <v>100</v>
      </c>
      <c r="O4364" s="2321">
        <v>100</v>
      </c>
      <c r="P4364" s="881" t="s">
        <v>3803</v>
      </c>
    </row>
    <row r="4365" spans="1:16" ht="59.4">
      <c r="A4365" s="722"/>
      <c r="B4365" s="722"/>
      <c r="C4365" s="722"/>
      <c r="D4365" s="452" t="s">
        <v>6987</v>
      </c>
      <c r="E4365" s="341" t="s">
        <v>28</v>
      </c>
      <c r="F4365" s="212" t="s">
        <v>48</v>
      </c>
      <c r="G4365" s="143" t="s">
        <v>6970</v>
      </c>
      <c r="H4365" s="210" t="s">
        <v>6988</v>
      </c>
      <c r="I4365" s="331" t="s">
        <v>14</v>
      </c>
      <c r="J4365" s="331" t="s">
        <v>50</v>
      </c>
      <c r="K4365" s="331" t="s">
        <v>1677</v>
      </c>
      <c r="L4365" s="886">
        <v>2</v>
      </c>
      <c r="M4365" s="420"/>
      <c r="N4365" s="1754">
        <v>200</v>
      </c>
      <c r="O4365" s="2321">
        <v>200</v>
      </c>
      <c r="P4365" s="881" t="s">
        <v>3803</v>
      </c>
    </row>
    <row r="4366" spans="1:16" ht="59.4">
      <c r="A4366" s="722"/>
      <c r="B4366" s="722"/>
      <c r="C4366" s="722"/>
      <c r="D4366" s="452" t="s">
        <v>6989</v>
      </c>
      <c r="E4366" s="341" t="s">
        <v>28</v>
      </c>
      <c r="F4366" s="212" t="s">
        <v>48</v>
      </c>
      <c r="G4366" s="143" t="s">
        <v>6970</v>
      </c>
      <c r="H4366" s="210" t="s">
        <v>6990</v>
      </c>
      <c r="I4366" s="331" t="s">
        <v>14</v>
      </c>
      <c r="J4366" s="331" t="s">
        <v>1313</v>
      </c>
      <c r="K4366" s="331" t="s">
        <v>1677</v>
      </c>
      <c r="L4366" s="886">
        <v>2</v>
      </c>
      <c r="M4366" s="420"/>
      <c r="N4366" s="1754">
        <v>200</v>
      </c>
      <c r="O4366" s="2321">
        <v>200</v>
      </c>
      <c r="P4366" s="881" t="s">
        <v>3803</v>
      </c>
    </row>
    <row r="4367" spans="1:16" ht="59.4">
      <c r="A4367" s="722"/>
      <c r="B4367" s="722"/>
      <c r="C4367" s="722"/>
      <c r="D4367" s="452" t="s">
        <v>6991</v>
      </c>
      <c r="E4367" s="341" t="s">
        <v>28</v>
      </c>
      <c r="F4367" s="212" t="s">
        <v>48</v>
      </c>
      <c r="G4367" s="143" t="s">
        <v>6970</v>
      </c>
      <c r="H4367" s="210" t="s">
        <v>6992</v>
      </c>
      <c r="I4367" s="331" t="s">
        <v>14</v>
      </c>
      <c r="J4367" s="331" t="s">
        <v>199</v>
      </c>
      <c r="K4367" s="331" t="s">
        <v>1677</v>
      </c>
      <c r="L4367" s="886">
        <v>3</v>
      </c>
      <c r="M4367" s="420"/>
      <c r="N4367" s="1754">
        <v>100</v>
      </c>
      <c r="O4367" s="2321">
        <v>100</v>
      </c>
      <c r="P4367" s="881" t="s">
        <v>13156</v>
      </c>
    </row>
    <row r="4368" spans="1:16" ht="59.4">
      <c r="A4368" s="722"/>
      <c r="B4368" s="722"/>
      <c r="C4368" s="722"/>
      <c r="D4368" s="452" t="s">
        <v>6993</v>
      </c>
      <c r="E4368" s="341" t="s">
        <v>28</v>
      </c>
      <c r="F4368" s="212" t="s">
        <v>48</v>
      </c>
      <c r="G4368" s="143" t="s">
        <v>6970</v>
      </c>
      <c r="H4368" s="210" t="s">
        <v>6994</v>
      </c>
      <c r="I4368" s="331" t="s">
        <v>14</v>
      </c>
      <c r="J4368" s="331" t="s">
        <v>498</v>
      </c>
      <c r="K4368" s="331" t="s">
        <v>1677</v>
      </c>
      <c r="L4368" s="886">
        <v>1</v>
      </c>
      <c r="M4368" s="420"/>
      <c r="N4368" s="1754">
        <v>500</v>
      </c>
      <c r="O4368" s="2321">
        <v>500</v>
      </c>
      <c r="P4368" s="881" t="s">
        <v>13155</v>
      </c>
    </row>
    <row r="4369" spans="1:16" ht="59.4">
      <c r="A4369" s="722"/>
      <c r="B4369" s="722"/>
      <c r="C4369" s="722"/>
      <c r="D4369" s="800" t="s">
        <v>6995</v>
      </c>
      <c r="E4369" s="898" t="s">
        <v>17</v>
      </c>
      <c r="F4369" s="331" t="s">
        <v>15</v>
      </c>
      <c r="G4369" s="331" t="s">
        <v>6947</v>
      </c>
      <c r="H4369" s="331" t="s">
        <v>6948</v>
      </c>
      <c r="I4369" s="331" t="s">
        <v>14</v>
      </c>
      <c r="J4369" s="331" t="s">
        <v>6949</v>
      </c>
      <c r="K4369" s="331" t="s">
        <v>6620</v>
      </c>
      <c r="L4369" s="951">
        <v>1</v>
      </c>
      <c r="M4369" s="955" t="s">
        <v>6942</v>
      </c>
      <c r="N4369" s="1754">
        <v>5000</v>
      </c>
      <c r="O4369" s="2320">
        <v>16000</v>
      </c>
      <c r="P4369" s="881" t="s">
        <v>3803</v>
      </c>
    </row>
    <row r="4370" spans="1:16" ht="39.6">
      <c r="A4370" s="722"/>
      <c r="B4370" s="722"/>
      <c r="C4370" s="722"/>
      <c r="D4370" s="801"/>
      <c r="E4370" s="1439"/>
      <c r="F4370" s="331" t="s">
        <v>15</v>
      </c>
      <c r="G4370" s="331" t="s">
        <v>6625</v>
      </c>
      <c r="H4370" s="331" t="s">
        <v>6945</v>
      </c>
      <c r="I4370" s="331" t="s">
        <v>14</v>
      </c>
      <c r="J4370" s="331" t="s">
        <v>6946</v>
      </c>
      <c r="K4370" s="331" t="s">
        <v>6628</v>
      </c>
      <c r="L4370" s="951">
        <v>1</v>
      </c>
      <c r="M4370" s="955" t="s">
        <v>6942</v>
      </c>
      <c r="N4370" s="1754">
        <v>5000</v>
      </c>
      <c r="O4370" s="2320"/>
      <c r="P4370" s="881" t="s">
        <v>3803</v>
      </c>
    </row>
    <row r="4371" spans="1:16" ht="39.6">
      <c r="A4371" s="722"/>
      <c r="B4371" s="722"/>
      <c r="C4371" s="722"/>
      <c r="D4371" s="801"/>
      <c r="E4371" s="1439"/>
      <c r="F4371" s="331" t="s">
        <v>15</v>
      </c>
      <c r="G4371" s="331" t="s">
        <v>264</v>
      </c>
      <c r="H4371" s="331" t="s">
        <v>6963</v>
      </c>
      <c r="I4371" s="331" t="s">
        <v>14</v>
      </c>
      <c r="J4371" s="331" t="s">
        <v>6964</v>
      </c>
      <c r="K4371" s="331" t="s">
        <v>6965</v>
      </c>
      <c r="L4371" s="951">
        <v>4</v>
      </c>
      <c r="M4371" s="955" t="s">
        <v>6962</v>
      </c>
      <c r="N4371" s="1754">
        <v>6000</v>
      </c>
      <c r="O4371" s="2320"/>
      <c r="P4371" s="881" t="s">
        <v>3803</v>
      </c>
    </row>
    <row r="4372" spans="1:16" ht="39.6">
      <c r="A4372" s="722"/>
      <c r="B4372" s="722"/>
      <c r="C4372" s="722"/>
      <c r="D4372" s="800" t="s">
        <v>6996</v>
      </c>
      <c r="E4372" s="898" t="s">
        <v>17</v>
      </c>
      <c r="F4372" s="331" t="s">
        <v>6997</v>
      </c>
      <c r="G4372" s="331" t="s">
        <v>6614</v>
      </c>
      <c r="H4372" s="331" t="s">
        <v>6943</v>
      </c>
      <c r="I4372" s="331" t="s">
        <v>14</v>
      </c>
      <c r="J4372" s="331" t="s">
        <v>6944</v>
      </c>
      <c r="K4372" s="331" t="s">
        <v>6617</v>
      </c>
      <c r="L4372" s="951">
        <v>1</v>
      </c>
      <c r="M4372" s="955" t="s">
        <v>6942</v>
      </c>
      <c r="N4372" s="1754">
        <v>5000</v>
      </c>
      <c r="O4372" s="2320">
        <v>13000</v>
      </c>
      <c r="P4372" s="881" t="s">
        <v>3803</v>
      </c>
    </row>
    <row r="4373" spans="1:16" ht="59.4">
      <c r="A4373" s="722"/>
      <c r="B4373" s="722"/>
      <c r="C4373" s="722"/>
      <c r="D4373" s="801"/>
      <c r="E4373" s="1439"/>
      <c r="F4373" s="331" t="s">
        <v>15</v>
      </c>
      <c r="G4373" s="331" t="s">
        <v>6625</v>
      </c>
      <c r="H4373" s="331" t="s">
        <v>6951</v>
      </c>
      <c r="I4373" s="331" t="s">
        <v>14</v>
      </c>
      <c r="J4373" s="331" t="s">
        <v>6953</v>
      </c>
      <c r="K4373" s="331" t="s">
        <v>6628</v>
      </c>
      <c r="L4373" s="951">
        <v>1</v>
      </c>
      <c r="M4373" s="955" t="s">
        <v>6950</v>
      </c>
      <c r="N4373" s="1754">
        <v>5000</v>
      </c>
      <c r="O4373" s="2320"/>
      <c r="P4373" s="881" t="s">
        <v>3803</v>
      </c>
    </row>
    <row r="4374" spans="1:16" ht="59.4">
      <c r="A4374" s="722"/>
      <c r="B4374" s="722"/>
      <c r="C4374" s="722"/>
      <c r="D4374" s="801"/>
      <c r="E4374" s="1439"/>
      <c r="F4374" s="331" t="s">
        <v>15</v>
      </c>
      <c r="G4374" s="331" t="s">
        <v>6947</v>
      </c>
      <c r="H4374" s="331" t="s">
        <v>6951</v>
      </c>
      <c r="I4374" s="331" t="s">
        <v>14</v>
      </c>
      <c r="J4374" s="331" t="s">
        <v>6954</v>
      </c>
      <c r="K4374" s="331" t="s">
        <v>6620</v>
      </c>
      <c r="L4374" s="951">
        <v>3</v>
      </c>
      <c r="M4374" s="955" t="s">
        <v>6950</v>
      </c>
      <c r="N4374" s="1754">
        <v>3000</v>
      </c>
      <c r="O4374" s="2320"/>
      <c r="P4374" s="881" t="s">
        <v>3803</v>
      </c>
    </row>
    <row r="4375" spans="1:16" ht="59.4">
      <c r="A4375" s="722"/>
      <c r="B4375" s="722"/>
      <c r="C4375" s="722"/>
      <c r="D4375" s="800" t="s">
        <v>6998</v>
      </c>
      <c r="E4375" s="898" t="s">
        <v>17</v>
      </c>
      <c r="F4375" s="331" t="s">
        <v>15</v>
      </c>
      <c r="G4375" s="331" t="s">
        <v>6614</v>
      </c>
      <c r="H4375" s="331" t="s">
        <v>6951</v>
      </c>
      <c r="I4375" s="331" t="s">
        <v>14</v>
      </c>
      <c r="J4375" s="331" t="s">
        <v>6952</v>
      </c>
      <c r="K4375" s="331" t="s">
        <v>6617</v>
      </c>
      <c r="L4375" s="951">
        <v>2</v>
      </c>
      <c r="M4375" s="955" t="s">
        <v>6955</v>
      </c>
      <c r="N4375" s="1754">
        <v>4000</v>
      </c>
      <c r="O4375" s="2320">
        <v>10500</v>
      </c>
      <c r="P4375" s="881" t="s">
        <v>3803</v>
      </c>
    </row>
    <row r="4376" spans="1:16" ht="59.4">
      <c r="A4376" s="722"/>
      <c r="B4376" s="722"/>
      <c r="C4376" s="722"/>
      <c r="D4376" s="801"/>
      <c r="E4376" s="1439"/>
      <c r="F4376" s="331" t="s">
        <v>15</v>
      </c>
      <c r="G4376" s="331" t="s">
        <v>6614</v>
      </c>
      <c r="H4376" s="331" t="s">
        <v>6948</v>
      </c>
      <c r="I4376" s="331" t="s">
        <v>14</v>
      </c>
      <c r="J4376" s="331" t="s">
        <v>6959</v>
      </c>
      <c r="K4376" s="331" t="s">
        <v>6617</v>
      </c>
      <c r="L4376" s="951">
        <v>1</v>
      </c>
      <c r="M4376" s="955" t="s">
        <v>6958</v>
      </c>
      <c r="N4376" s="1754">
        <v>5000</v>
      </c>
      <c r="O4376" s="2320"/>
      <c r="P4376" s="881" t="s">
        <v>3803</v>
      </c>
    </row>
    <row r="4377" spans="1:16" ht="39.6">
      <c r="A4377" s="722"/>
      <c r="B4377" s="722"/>
      <c r="C4377" s="722"/>
      <c r="D4377" s="801"/>
      <c r="E4377" s="1439"/>
      <c r="F4377" s="331" t="s">
        <v>15</v>
      </c>
      <c r="G4377" s="331" t="s">
        <v>6650</v>
      </c>
      <c r="H4377" s="331" t="s">
        <v>6967</v>
      </c>
      <c r="I4377" s="331" t="s">
        <v>14</v>
      </c>
      <c r="J4377" s="331" t="s">
        <v>6968</v>
      </c>
      <c r="K4377" s="331" t="s">
        <v>6969</v>
      </c>
      <c r="L4377" s="951">
        <v>3</v>
      </c>
      <c r="M4377" s="955" t="s">
        <v>6966</v>
      </c>
      <c r="N4377" s="1754">
        <v>1500</v>
      </c>
      <c r="O4377" s="2320"/>
      <c r="P4377" s="373" t="s">
        <v>6305</v>
      </c>
    </row>
    <row r="4378" spans="1:16" ht="59.4">
      <c r="A4378" s="722"/>
      <c r="B4378" s="722"/>
      <c r="C4378" s="722"/>
      <c r="D4378" s="800" t="s">
        <v>6999</v>
      </c>
      <c r="E4378" s="898" t="s">
        <v>17</v>
      </c>
      <c r="F4378" s="331" t="s">
        <v>15</v>
      </c>
      <c r="G4378" s="331" t="s">
        <v>6625</v>
      </c>
      <c r="H4378" s="331" t="s">
        <v>6956</v>
      </c>
      <c r="I4378" s="331" t="s">
        <v>14</v>
      </c>
      <c r="J4378" s="331" t="s">
        <v>6957</v>
      </c>
      <c r="K4378" s="331" t="s">
        <v>6628</v>
      </c>
      <c r="L4378" s="951">
        <v>1</v>
      </c>
      <c r="M4378" s="373" t="s">
        <v>6955</v>
      </c>
      <c r="N4378" s="1754">
        <v>5000</v>
      </c>
      <c r="O4378" s="2319">
        <v>10500</v>
      </c>
      <c r="P4378" s="881" t="s">
        <v>3803</v>
      </c>
    </row>
    <row r="4379" spans="1:16" ht="59.4">
      <c r="A4379" s="722"/>
      <c r="B4379" s="722"/>
      <c r="C4379" s="722"/>
      <c r="D4379" s="801"/>
      <c r="E4379" s="1439"/>
      <c r="F4379" s="331" t="s">
        <v>15</v>
      </c>
      <c r="G4379" s="331" t="s">
        <v>6625</v>
      </c>
      <c r="H4379" s="331" t="s">
        <v>6948</v>
      </c>
      <c r="I4379" s="331" t="s">
        <v>14</v>
      </c>
      <c r="J4379" s="331" t="s">
        <v>6960</v>
      </c>
      <c r="K4379" s="331" t="s">
        <v>6628</v>
      </c>
      <c r="L4379" s="951">
        <v>1</v>
      </c>
      <c r="M4379" s="373" t="s">
        <v>6961</v>
      </c>
      <c r="N4379" s="1754">
        <v>5000</v>
      </c>
      <c r="O4379" s="2319"/>
      <c r="P4379" s="881" t="s">
        <v>3803</v>
      </c>
    </row>
    <row r="4380" spans="1:16" ht="39.6">
      <c r="A4380" s="723"/>
      <c r="B4380" s="723"/>
      <c r="C4380" s="723"/>
      <c r="D4380" s="801"/>
      <c r="E4380" s="1439"/>
      <c r="F4380" s="331" t="s">
        <v>48</v>
      </c>
      <c r="G4380" s="331" t="s">
        <v>1721</v>
      </c>
      <c r="H4380" s="331" t="s">
        <v>6974</v>
      </c>
      <c r="I4380" s="331" t="s">
        <v>14</v>
      </c>
      <c r="J4380" s="331" t="s">
        <v>160</v>
      </c>
      <c r="K4380" s="331" t="s">
        <v>148</v>
      </c>
      <c r="L4380" s="951">
        <v>1</v>
      </c>
      <c r="M4380" s="373" t="s">
        <v>6972</v>
      </c>
      <c r="N4380" s="1754">
        <v>500</v>
      </c>
      <c r="O4380" s="2319"/>
      <c r="P4380" s="881" t="s">
        <v>3803</v>
      </c>
    </row>
    <row r="4381" spans="1:16" ht="59.4">
      <c r="A4381" s="759" t="s">
        <v>6452</v>
      </c>
      <c r="B4381" s="759" t="s">
        <v>1734</v>
      </c>
      <c r="C4381" s="759" t="s">
        <v>7000</v>
      </c>
      <c r="D4381" s="817" t="s">
        <v>7001</v>
      </c>
      <c r="E4381" s="898" t="s">
        <v>12</v>
      </c>
      <c r="F4381" s="210" t="s">
        <v>13</v>
      </c>
      <c r="G4381" s="331" t="s">
        <v>7002</v>
      </c>
      <c r="H4381" s="210" t="s">
        <v>7003</v>
      </c>
      <c r="I4381" s="331" t="s">
        <v>14</v>
      </c>
      <c r="J4381" s="331" t="s">
        <v>2075</v>
      </c>
      <c r="K4381" s="331" t="s">
        <v>7004</v>
      </c>
      <c r="L4381" s="886">
        <v>6</v>
      </c>
      <c r="M4381" s="353"/>
      <c r="N4381" s="1754">
        <v>10000</v>
      </c>
      <c r="O4381" s="2319">
        <v>15000</v>
      </c>
      <c r="P4381" s="881" t="s">
        <v>3803</v>
      </c>
    </row>
    <row r="4382" spans="1:16" ht="59.4">
      <c r="A4382" s="722"/>
      <c r="B4382" s="722"/>
      <c r="C4382" s="722"/>
      <c r="D4382" s="726"/>
      <c r="E4382" s="1439"/>
      <c r="F4382" s="210" t="s">
        <v>15</v>
      </c>
      <c r="G4382" s="331" t="s">
        <v>7005</v>
      </c>
      <c r="H4382" s="210" t="s">
        <v>7003</v>
      </c>
      <c r="I4382" s="331" t="s">
        <v>14</v>
      </c>
      <c r="J4382" s="331" t="s">
        <v>7006</v>
      </c>
      <c r="K4382" s="331" t="s">
        <v>7007</v>
      </c>
      <c r="L4382" s="886">
        <v>5</v>
      </c>
      <c r="M4382" s="353"/>
      <c r="N4382" s="1754">
        <v>0</v>
      </c>
      <c r="O4382" s="2319"/>
      <c r="P4382" s="881" t="s">
        <v>7008</v>
      </c>
    </row>
    <row r="4383" spans="1:16" ht="59.4">
      <c r="A4383" s="723"/>
      <c r="B4383" s="723"/>
      <c r="C4383" s="723"/>
      <c r="D4383" s="727"/>
      <c r="E4383" s="1440"/>
      <c r="F4383" s="210" t="s">
        <v>15</v>
      </c>
      <c r="G4383" s="331" t="s">
        <v>7009</v>
      </c>
      <c r="H4383" s="210" t="s">
        <v>7003</v>
      </c>
      <c r="I4383" s="331" t="s">
        <v>14</v>
      </c>
      <c r="J4383" s="331" t="s">
        <v>939</v>
      </c>
      <c r="K4383" s="331" t="s">
        <v>7010</v>
      </c>
      <c r="L4383" s="886">
        <v>1</v>
      </c>
      <c r="M4383" s="353"/>
      <c r="N4383" s="1754">
        <v>5000</v>
      </c>
      <c r="O4383" s="2319"/>
      <c r="P4383" s="881" t="s">
        <v>3803</v>
      </c>
    </row>
    <row r="4384" spans="1:16" ht="59.4">
      <c r="A4384" s="759" t="s">
        <v>6452</v>
      </c>
      <c r="B4384" s="759" t="s">
        <v>1748</v>
      </c>
      <c r="C4384" s="759" t="s">
        <v>7011</v>
      </c>
      <c r="D4384" s="928" t="s">
        <v>7012</v>
      </c>
      <c r="E4384" s="1797" t="s">
        <v>28</v>
      </c>
      <c r="F4384" s="7" t="s">
        <v>32</v>
      </c>
      <c r="G4384" s="964" t="s">
        <v>6460</v>
      </c>
      <c r="H4384" s="7" t="s">
        <v>7013</v>
      </c>
      <c r="I4384" s="964" t="s">
        <v>35</v>
      </c>
      <c r="J4384" s="964" t="s">
        <v>6552</v>
      </c>
      <c r="K4384" s="964" t="s">
        <v>6496</v>
      </c>
      <c r="L4384" s="1116">
        <v>3</v>
      </c>
      <c r="M4384" s="353"/>
      <c r="N4384" s="1754">
        <v>100</v>
      </c>
      <c r="O4384" s="2318">
        <v>100</v>
      </c>
      <c r="P4384" s="881" t="s">
        <v>3803</v>
      </c>
    </row>
    <row r="4385" spans="1:16" ht="59.4">
      <c r="A4385" s="722"/>
      <c r="B4385" s="722"/>
      <c r="C4385" s="722"/>
      <c r="D4385" s="928" t="s">
        <v>7014</v>
      </c>
      <c r="E4385" s="1797" t="s">
        <v>7015</v>
      </c>
      <c r="F4385" s="7" t="s">
        <v>32</v>
      </c>
      <c r="G4385" s="964" t="s">
        <v>6460</v>
      </c>
      <c r="H4385" s="7" t="s">
        <v>7016</v>
      </c>
      <c r="I4385" s="964" t="s">
        <v>35</v>
      </c>
      <c r="J4385" s="964" t="s">
        <v>6491</v>
      </c>
      <c r="K4385" s="964" t="s">
        <v>6496</v>
      </c>
      <c r="L4385" s="1116">
        <v>2</v>
      </c>
      <c r="M4385" s="353"/>
      <c r="N4385" s="1754">
        <v>200</v>
      </c>
      <c r="O4385" s="2318">
        <v>200</v>
      </c>
      <c r="P4385" s="881" t="s">
        <v>3803</v>
      </c>
    </row>
    <row r="4386" spans="1:16" ht="59.4">
      <c r="A4386" s="722"/>
      <c r="B4386" s="722"/>
      <c r="C4386" s="722"/>
      <c r="D4386" s="921" t="s">
        <v>7017</v>
      </c>
      <c r="E4386" s="1792" t="s">
        <v>28</v>
      </c>
      <c r="F4386" s="7" t="s">
        <v>24</v>
      </c>
      <c r="G4386" s="964" t="s">
        <v>7018</v>
      </c>
      <c r="H4386" s="7" t="s">
        <v>7019</v>
      </c>
      <c r="I4386" s="964" t="s">
        <v>29</v>
      </c>
      <c r="J4386" s="964" t="s">
        <v>7020</v>
      </c>
      <c r="K4386" s="964" t="s">
        <v>7021</v>
      </c>
      <c r="L4386" s="1116">
        <v>5</v>
      </c>
      <c r="M4386" s="353"/>
      <c r="N4386" s="1754">
        <v>500</v>
      </c>
      <c r="O4386" s="2319">
        <v>1000</v>
      </c>
      <c r="P4386" s="373" t="s">
        <v>3805</v>
      </c>
    </row>
    <row r="4387" spans="1:16" ht="39.6">
      <c r="A4387" s="723"/>
      <c r="B4387" s="723"/>
      <c r="C4387" s="723"/>
      <c r="D4387" s="921"/>
      <c r="E4387" s="1792"/>
      <c r="F4387" s="7" t="s">
        <v>32</v>
      </c>
      <c r="G4387" s="964" t="s">
        <v>6509</v>
      </c>
      <c r="H4387" s="7" t="s">
        <v>6494</v>
      </c>
      <c r="I4387" s="964" t="s">
        <v>35</v>
      </c>
      <c r="J4387" s="964" t="s">
        <v>5423</v>
      </c>
      <c r="K4387" s="964" t="s">
        <v>7022</v>
      </c>
      <c r="L4387" s="1116">
        <v>1</v>
      </c>
      <c r="M4387" s="353"/>
      <c r="N4387" s="1754">
        <v>500</v>
      </c>
      <c r="O4387" s="2319"/>
      <c r="P4387" s="881" t="s">
        <v>3803</v>
      </c>
    </row>
    <row r="4388" spans="1:16" ht="59.4">
      <c r="A4388" s="759" t="s">
        <v>6452</v>
      </c>
      <c r="B4388" s="759" t="s">
        <v>1795</v>
      </c>
      <c r="C4388" s="759" t="s">
        <v>7023</v>
      </c>
      <c r="D4388" s="800" t="s">
        <v>7024</v>
      </c>
      <c r="E4388" s="898" t="s">
        <v>12</v>
      </c>
      <c r="F4388" s="210" t="s">
        <v>15</v>
      </c>
      <c r="G4388" s="331" t="s">
        <v>6930</v>
      </c>
      <c r="H4388" s="210" t="s">
        <v>7025</v>
      </c>
      <c r="I4388" s="331" t="s">
        <v>14</v>
      </c>
      <c r="J4388" s="339" t="s">
        <v>7026</v>
      </c>
      <c r="K4388" s="331" t="s">
        <v>7027</v>
      </c>
      <c r="L4388" s="1643">
        <v>3</v>
      </c>
      <c r="M4388" s="353"/>
      <c r="N4388" s="1754">
        <v>3000</v>
      </c>
      <c r="O4388" s="2319">
        <v>8500</v>
      </c>
      <c r="P4388" s="881" t="s">
        <v>3803</v>
      </c>
    </row>
    <row r="4389" spans="1:16" ht="59.4">
      <c r="A4389" s="722"/>
      <c r="B4389" s="722"/>
      <c r="C4389" s="722"/>
      <c r="D4389" s="801"/>
      <c r="E4389" s="1439"/>
      <c r="F4389" s="210" t="s">
        <v>15</v>
      </c>
      <c r="G4389" s="331" t="s">
        <v>7028</v>
      </c>
      <c r="H4389" s="210" t="s">
        <v>7029</v>
      </c>
      <c r="I4389" s="332" t="s">
        <v>35</v>
      </c>
      <c r="J4389" s="337" t="s">
        <v>7030</v>
      </c>
      <c r="K4389" s="331" t="s">
        <v>7031</v>
      </c>
      <c r="L4389" s="1643">
        <v>1</v>
      </c>
      <c r="M4389" s="353"/>
      <c r="N4389" s="1754">
        <v>2500</v>
      </c>
      <c r="O4389" s="2319"/>
      <c r="P4389" s="373" t="s">
        <v>6305</v>
      </c>
    </row>
    <row r="4390" spans="1:16" ht="59.4">
      <c r="A4390" s="722"/>
      <c r="B4390" s="722"/>
      <c r="C4390" s="722"/>
      <c r="D4390" s="801"/>
      <c r="E4390" s="1439"/>
      <c r="F4390" s="210" t="s">
        <v>15</v>
      </c>
      <c r="G4390" s="331" t="s">
        <v>7032</v>
      </c>
      <c r="H4390" s="210" t="s">
        <v>7025</v>
      </c>
      <c r="I4390" s="332" t="s">
        <v>35</v>
      </c>
      <c r="J4390" s="337" t="s">
        <v>7033</v>
      </c>
      <c r="K4390" s="331" t="s">
        <v>7034</v>
      </c>
      <c r="L4390" s="1643">
        <v>3</v>
      </c>
      <c r="M4390" s="353"/>
      <c r="N4390" s="1754">
        <v>3000</v>
      </c>
      <c r="O4390" s="2319"/>
      <c r="P4390" s="881" t="s">
        <v>3803</v>
      </c>
    </row>
    <row r="4391" spans="1:16" ht="59.4">
      <c r="A4391" s="722"/>
      <c r="B4391" s="722"/>
      <c r="C4391" s="722"/>
      <c r="D4391" s="800" t="s">
        <v>7035</v>
      </c>
      <c r="E4391" s="898" t="s">
        <v>12</v>
      </c>
      <c r="F4391" s="210" t="s">
        <v>48</v>
      </c>
      <c r="G4391" s="339" t="s">
        <v>6482</v>
      </c>
      <c r="H4391" s="339" t="s">
        <v>7036</v>
      </c>
      <c r="I4391" s="332" t="s">
        <v>35</v>
      </c>
      <c r="J4391" s="337" t="s">
        <v>6695</v>
      </c>
      <c r="K4391" s="331" t="s">
        <v>7037</v>
      </c>
      <c r="L4391" s="1643">
        <v>1</v>
      </c>
      <c r="M4391" s="353"/>
      <c r="N4391" s="1754">
        <v>500</v>
      </c>
      <c r="O4391" s="2319">
        <v>1200</v>
      </c>
      <c r="P4391" s="881" t="s">
        <v>3803</v>
      </c>
    </row>
    <row r="4392" spans="1:16" ht="59.4">
      <c r="A4392" s="722"/>
      <c r="B4392" s="722"/>
      <c r="C4392" s="722"/>
      <c r="D4392" s="801"/>
      <c r="E4392" s="1439"/>
      <c r="F4392" s="210" t="s">
        <v>48</v>
      </c>
      <c r="G4392" s="339" t="s">
        <v>7038</v>
      </c>
      <c r="H4392" s="336" t="s">
        <v>7039</v>
      </c>
      <c r="I4392" s="332" t="s">
        <v>35</v>
      </c>
      <c r="J4392" s="337" t="s">
        <v>7040</v>
      </c>
      <c r="K4392" s="331" t="s">
        <v>148</v>
      </c>
      <c r="L4392" s="1643">
        <v>2</v>
      </c>
      <c r="M4392" s="353"/>
      <c r="N4392" s="1754">
        <v>200</v>
      </c>
      <c r="O4392" s="2319"/>
      <c r="P4392" s="881" t="s">
        <v>3803</v>
      </c>
    </row>
    <row r="4393" spans="1:16" ht="59.4">
      <c r="A4393" s="722"/>
      <c r="B4393" s="722"/>
      <c r="C4393" s="722"/>
      <c r="D4393" s="801"/>
      <c r="E4393" s="1439"/>
      <c r="F4393" s="306" t="s">
        <v>48</v>
      </c>
      <c r="G4393" s="341" t="s">
        <v>7041</v>
      </c>
      <c r="H4393" s="338" t="s">
        <v>7036</v>
      </c>
      <c r="I4393" s="452" t="s">
        <v>35</v>
      </c>
      <c r="J4393" s="340" t="s">
        <v>7042</v>
      </c>
      <c r="K4393" s="342" t="s">
        <v>7043</v>
      </c>
      <c r="L4393" s="1644">
        <v>1</v>
      </c>
      <c r="M4393" s="353"/>
      <c r="N4393" s="1754">
        <v>500</v>
      </c>
      <c r="O4393" s="2319"/>
      <c r="P4393" s="881" t="s">
        <v>3803</v>
      </c>
    </row>
    <row r="4394" spans="1:16" ht="59.4">
      <c r="A4394" s="722"/>
      <c r="B4394" s="722"/>
      <c r="C4394" s="722"/>
      <c r="D4394" s="800" t="s">
        <v>7044</v>
      </c>
      <c r="E4394" s="898" t="s">
        <v>12</v>
      </c>
      <c r="F4394" s="306" t="s">
        <v>48</v>
      </c>
      <c r="G4394" s="339" t="s">
        <v>7045</v>
      </c>
      <c r="H4394" s="339" t="s">
        <v>7046</v>
      </c>
      <c r="I4394" s="452" t="s">
        <v>35</v>
      </c>
      <c r="J4394" s="337" t="s">
        <v>143</v>
      </c>
      <c r="K4394" s="331" t="s">
        <v>7037</v>
      </c>
      <c r="L4394" s="1643">
        <v>1</v>
      </c>
      <c r="M4394" s="353"/>
      <c r="N4394" s="1754">
        <v>500</v>
      </c>
      <c r="O4394" s="2319">
        <v>900</v>
      </c>
      <c r="P4394" s="881" t="s">
        <v>3803</v>
      </c>
    </row>
    <row r="4395" spans="1:16" ht="59.4">
      <c r="A4395" s="722"/>
      <c r="B4395" s="722"/>
      <c r="C4395" s="722"/>
      <c r="D4395" s="801"/>
      <c r="E4395" s="1439"/>
      <c r="F4395" s="306" t="s">
        <v>48</v>
      </c>
      <c r="G4395" s="339" t="s">
        <v>7038</v>
      </c>
      <c r="H4395" s="336" t="s">
        <v>7047</v>
      </c>
      <c r="I4395" s="452" t="s">
        <v>35</v>
      </c>
      <c r="J4395" s="337" t="s">
        <v>143</v>
      </c>
      <c r="K4395" s="331" t="s">
        <v>148</v>
      </c>
      <c r="L4395" s="1643">
        <v>2</v>
      </c>
      <c r="M4395" s="353"/>
      <c r="N4395" s="1754">
        <v>200</v>
      </c>
      <c r="O4395" s="2319"/>
      <c r="P4395" s="881" t="s">
        <v>3803</v>
      </c>
    </row>
    <row r="4396" spans="1:16" ht="59.4">
      <c r="A4396" s="722"/>
      <c r="B4396" s="722"/>
      <c r="C4396" s="722"/>
      <c r="D4396" s="803"/>
      <c r="E4396" s="1439"/>
      <c r="F4396" s="306" t="s">
        <v>48</v>
      </c>
      <c r="G4396" s="339" t="s">
        <v>7041</v>
      </c>
      <c r="H4396" s="338" t="s">
        <v>7046</v>
      </c>
      <c r="I4396" s="452" t="s">
        <v>35</v>
      </c>
      <c r="J4396" s="337" t="s">
        <v>169</v>
      </c>
      <c r="K4396" s="342" t="s">
        <v>7043</v>
      </c>
      <c r="L4396" s="1643">
        <v>2</v>
      </c>
      <c r="M4396" s="353"/>
      <c r="N4396" s="1754">
        <v>200</v>
      </c>
      <c r="O4396" s="2319"/>
      <c r="P4396" s="881" t="s">
        <v>3803</v>
      </c>
    </row>
    <row r="4397" spans="1:16" ht="59.4">
      <c r="A4397" s="722"/>
      <c r="B4397" s="722"/>
      <c r="C4397" s="722"/>
      <c r="D4397" s="800" t="s">
        <v>7048</v>
      </c>
      <c r="E4397" s="898" t="s">
        <v>12</v>
      </c>
      <c r="F4397" s="306" t="s">
        <v>48</v>
      </c>
      <c r="G4397" s="339" t="s">
        <v>6482</v>
      </c>
      <c r="H4397" s="339" t="s">
        <v>7049</v>
      </c>
      <c r="I4397" s="452" t="s">
        <v>35</v>
      </c>
      <c r="J4397" s="337" t="s">
        <v>279</v>
      </c>
      <c r="K4397" s="331" t="s">
        <v>7037</v>
      </c>
      <c r="L4397" s="1643">
        <v>2</v>
      </c>
      <c r="M4397" s="353"/>
      <c r="N4397" s="1754">
        <v>200</v>
      </c>
      <c r="O4397" s="2319">
        <v>400</v>
      </c>
      <c r="P4397" s="881" t="s">
        <v>3803</v>
      </c>
    </row>
    <row r="4398" spans="1:16" ht="59.4">
      <c r="A4398" s="722"/>
      <c r="B4398" s="722"/>
      <c r="C4398" s="722"/>
      <c r="D4398" s="803"/>
      <c r="E4398" s="1440"/>
      <c r="F4398" s="306" t="s">
        <v>48</v>
      </c>
      <c r="G4398" s="339" t="s">
        <v>7038</v>
      </c>
      <c r="H4398" s="336" t="s">
        <v>7050</v>
      </c>
      <c r="I4398" s="452" t="s">
        <v>54</v>
      </c>
      <c r="J4398" s="337" t="s">
        <v>6589</v>
      </c>
      <c r="K4398" s="331" t="s">
        <v>148</v>
      </c>
      <c r="L4398" s="1643">
        <v>2</v>
      </c>
      <c r="M4398" s="353"/>
      <c r="N4398" s="1754">
        <v>200</v>
      </c>
      <c r="O4398" s="2319"/>
      <c r="P4398" s="881" t="s">
        <v>3803</v>
      </c>
    </row>
    <row r="4399" spans="1:16" ht="79.2">
      <c r="A4399" s="722"/>
      <c r="B4399" s="722"/>
      <c r="C4399" s="722"/>
      <c r="D4399" s="337" t="s">
        <v>7051</v>
      </c>
      <c r="E4399" s="339" t="s">
        <v>28</v>
      </c>
      <c r="F4399" s="210" t="s">
        <v>48</v>
      </c>
      <c r="G4399" s="339" t="s">
        <v>6482</v>
      </c>
      <c r="H4399" s="339" t="s">
        <v>7052</v>
      </c>
      <c r="I4399" s="332" t="s">
        <v>54</v>
      </c>
      <c r="J4399" s="337" t="s">
        <v>199</v>
      </c>
      <c r="K4399" s="331" t="s">
        <v>7037</v>
      </c>
      <c r="L4399" s="1643">
        <v>3</v>
      </c>
      <c r="M4399" s="353"/>
      <c r="N4399" s="1754">
        <v>100</v>
      </c>
      <c r="O4399" s="2318">
        <v>100</v>
      </c>
      <c r="P4399" s="881" t="s">
        <v>3803</v>
      </c>
    </row>
    <row r="4400" spans="1:16" ht="59.4">
      <c r="A4400" s="722"/>
      <c r="B4400" s="722"/>
      <c r="C4400" s="722"/>
      <c r="D4400" s="340" t="s">
        <v>7053</v>
      </c>
      <c r="E4400" s="339" t="s">
        <v>28</v>
      </c>
      <c r="F4400" s="306" t="s">
        <v>48</v>
      </c>
      <c r="G4400" s="339" t="s">
        <v>6482</v>
      </c>
      <c r="H4400" s="339" t="s">
        <v>7054</v>
      </c>
      <c r="I4400" s="452" t="s">
        <v>35</v>
      </c>
      <c r="J4400" s="337" t="s">
        <v>199</v>
      </c>
      <c r="K4400" s="331" t="s">
        <v>7037</v>
      </c>
      <c r="L4400" s="1643">
        <v>2</v>
      </c>
      <c r="M4400" s="353"/>
      <c r="N4400" s="1754">
        <v>200</v>
      </c>
      <c r="O4400" s="2318">
        <v>200</v>
      </c>
      <c r="P4400" s="881" t="s">
        <v>3803</v>
      </c>
    </row>
    <row r="4401" spans="1:16" ht="59.4">
      <c r="A4401" s="722"/>
      <c r="B4401" s="722"/>
      <c r="C4401" s="722"/>
      <c r="D4401" s="800" t="s">
        <v>7055</v>
      </c>
      <c r="E4401" s="898" t="s">
        <v>28</v>
      </c>
      <c r="F4401" s="306" t="s">
        <v>48</v>
      </c>
      <c r="G4401" s="339" t="s">
        <v>6482</v>
      </c>
      <c r="H4401" s="339" t="s">
        <v>7056</v>
      </c>
      <c r="I4401" s="452" t="s">
        <v>35</v>
      </c>
      <c r="J4401" s="337" t="s">
        <v>173</v>
      </c>
      <c r="K4401" s="331" t="s">
        <v>7037</v>
      </c>
      <c r="L4401" s="1643">
        <v>2</v>
      </c>
      <c r="M4401" s="353"/>
      <c r="N4401" s="1754">
        <v>200</v>
      </c>
      <c r="O4401" s="2319">
        <v>300</v>
      </c>
      <c r="P4401" s="881" t="s">
        <v>3803</v>
      </c>
    </row>
    <row r="4402" spans="1:16" ht="59.4">
      <c r="A4402" s="722"/>
      <c r="B4402" s="722"/>
      <c r="C4402" s="722"/>
      <c r="D4402" s="803"/>
      <c r="E4402" s="1440"/>
      <c r="F4402" s="306" t="s">
        <v>48</v>
      </c>
      <c r="G4402" s="339" t="s">
        <v>7038</v>
      </c>
      <c r="H4402" s="336" t="s">
        <v>7057</v>
      </c>
      <c r="I4402" s="452" t="s">
        <v>35</v>
      </c>
      <c r="J4402" s="337" t="s">
        <v>143</v>
      </c>
      <c r="K4402" s="331" t="s">
        <v>148</v>
      </c>
      <c r="L4402" s="1643">
        <v>3</v>
      </c>
      <c r="M4402" s="353"/>
      <c r="N4402" s="1754">
        <v>100</v>
      </c>
      <c r="O4402" s="2319"/>
      <c r="P4402" s="881" t="s">
        <v>3803</v>
      </c>
    </row>
    <row r="4403" spans="1:16" ht="59.4">
      <c r="A4403" s="722"/>
      <c r="B4403" s="722"/>
      <c r="C4403" s="722"/>
      <c r="D4403" s="656" t="s">
        <v>7058</v>
      </c>
      <c r="E4403" s="898" t="s">
        <v>28</v>
      </c>
      <c r="F4403" s="210" t="s">
        <v>48</v>
      </c>
      <c r="G4403" s="339" t="s">
        <v>7059</v>
      </c>
      <c r="H4403" s="339" t="s">
        <v>7060</v>
      </c>
      <c r="I4403" s="332" t="s">
        <v>35</v>
      </c>
      <c r="J4403" s="337" t="s">
        <v>939</v>
      </c>
      <c r="K4403" s="331" t="s">
        <v>7037</v>
      </c>
      <c r="L4403" s="1643">
        <v>2</v>
      </c>
      <c r="M4403" s="353"/>
      <c r="N4403" s="1754">
        <v>200</v>
      </c>
      <c r="O4403" s="2319">
        <v>400</v>
      </c>
      <c r="P4403" s="881" t="s">
        <v>3803</v>
      </c>
    </row>
    <row r="4404" spans="1:16" ht="59.4">
      <c r="A4404" s="722"/>
      <c r="B4404" s="722"/>
      <c r="C4404" s="722"/>
      <c r="D4404" s="657"/>
      <c r="E4404" s="1440"/>
      <c r="F4404" s="210" t="s">
        <v>48</v>
      </c>
      <c r="G4404" s="339" t="s">
        <v>2142</v>
      </c>
      <c r="H4404" s="212" t="s">
        <v>7061</v>
      </c>
      <c r="I4404" s="337" t="s">
        <v>54</v>
      </c>
      <c r="J4404" s="337" t="s">
        <v>279</v>
      </c>
      <c r="K4404" s="331" t="s">
        <v>148</v>
      </c>
      <c r="L4404" s="1643">
        <v>2</v>
      </c>
      <c r="M4404" s="353"/>
      <c r="N4404" s="1754">
        <v>200</v>
      </c>
      <c r="O4404" s="2319"/>
      <c r="P4404" s="881" t="s">
        <v>3803</v>
      </c>
    </row>
    <row r="4405" spans="1:16" ht="39.6">
      <c r="A4405" s="722"/>
      <c r="B4405" s="722"/>
      <c r="C4405" s="722"/>
      <c r="D4405" s="341" t="s">
        <v>7062</v>
      </c>
      <c r="E4405" s="341" t="s">
        <v>28</v>
      </c>
      <c r="F4405" s="210" t="s">
        <v>48</v>
      </c>
      <c r="G4405" s="339" t="s">
        <v>2142</v>
      </c>
      <c r="H4405" s="212" t="s">
        <v>7063</v>
      </c>
      <c r="I4405" s="337" t="s">
        <v>14</v>
      </c>
      <c r="J4405" s="337" t="s">
        <v>939</v>
      </c>
      <c r="K4405" s="331" t="s">
        <v>148</v>
      </c>
      <c r="L4405" s="1643">
        <v>2</v>
      </c>
      <c r="M4405" s="353"/>
      <c r="N4405" s="1754">
        <v>200</v>
      </c>
      <c r="O4405" s="2318">
        <v>200</v>
      </c>
      <c r="P4405" s="881" t="s">
        <v>3803</v>
      </c>
    </row>
    <row r="4406" spans="1:16" ht="59.4">
      <c r="A4406" s="722"/>
      <c r="B4406" s="722"/>
      <c r="C4406" s="722"/>
      <c r="D4406" s="656" t="s">
        <v>7064</v>
      </c>
      <c r="E4406" s="898" t="s">
        <v>17</v>
      </c>
      <c r="F4406" s="210" t="s">
        <v>15</v>
      </c>
      <c r="G4406" s="331" t="s">
        <v>6930</v>
      </c>
      <c r="H4406" s="210" t="s">
        <v>7025</v>
      </c>
      <c r="I4406" s="332" t="s">
        <v>14</v>
      </c>
      <c r="J4406" s="337" t="s">
        <v>7026</v>
      </c>
      <c r="K4406" s="331" t="s">
        <v>7027</v>
      </c>
      <c r="L4406" s="1643">
        <v>3</v>
      </c>
      <c r="M4406" s="353" t="s">
        <v>7024</v>
      </c>
      <c r="N4406" s="1754">
        <v>3000</v>
      </c>
      <c r="O4406" s="2319">
        <v>8500</v>
      </c>
      <c r="P4406" s="881" t="s">
        <v>3803</v>
      </c>
    </row>
    <row r="4407" spans="1:16" ht="59.4">
      <c r="A4407" s="722"/>
      <c r="B4407" s="722"/>
      <c r="C4407" s="722"/>
      <c r="D4407" s="658"/>
      <c r="E4407" s="1439"/>
      <c r="F4407" s="210" t="s">
        <v>15</v>
      </c>
      <c r="G4407" s="331" t="s">
        <v>7028</v>
      </c>
      <c r="H4407" s="210" t="s">
        <v>7029</v>
      </c>
      <c r="I4407" s="332" t="s">
        <v>35</v>
      </c>
      <c r="J4407" s="337" t="s">
        <v>7030</v>
      </c>
      <c r="K4407" s="331" t="s">
        <v>7031</v>
      </c>
      <c r="L4407" s="1643">
        <v>1</v>
      </c>
      <c r="M4407" s="353" t="s">
        <v>7024</v>
      </c>
      <c r="N4407" s="1754">
        <v>2500</v>
      </c>
      <c r="O4407" s="2319"/>
      <c r="P4407" s="373" t="s">
        <v>6305</v>
      </c>
    </row>
    <row r="4408" spans="1:16" ht="59.4">
      <c r="A4408" s="723"/>
      <c r="B4408" s="723"/>
      <c r="C4408" s="723"/>
      <c r="D4408" s="657"/>
      <c r="E4408" s="1440"/>
      <c r="F4408" s="210" t="s">
        <v>15</v>
      </c>
      <c r="G4408" s="331" t="s">
        <v>7032</v>
      </c>
      <c r="H4408" s="210" t="s">
        <v>7025</v>
      </c>
      <c r="I4408" s="332" t="s">
        <v>35</v>
      </c>
      <c r="J4408" s="337" t="s">
        <v>7033</v>
      </c>
      <c r="K4408" s="331" t="s">
        <v>7034</v>
      </c>
      <c r="L4408" s="1643">
        <v>3</v>
      </c>
      <c r="M4408" s="353" t="s">
        <v>7024</v>
      </c>
      <c r="N4408" s="1754">
        <v>3000</v>
      </c>
      <c r="O4408" s="2319"/>
      <c r="P4408" s="881" t="s">
        <v>3803</v>
      </c>
    </row>
    <row r="4409" spans="1:16" ht="39.6">
      <c r="A4409" s="759" t="s">
        <v>6452</v>
      </c>
      <c r="B4409" s="759" t="s">
        <v>1808</v>
      </c>
      <c r="C4409" s="759" t="s">
        <v>2180</v>
      </c>
      <c r="D4409" s="800" t="s">
        <v>7065</v>
      </c>
      <c r="E4409" s="898" t="s">
        <v>2152</v>
      </c>
      <c r="F4409" s="210" t="s">
        <v>2153</v>
      </c>
      <c r="G4409" s="331" t="s">
        <v>7066</v>
      </c>
      <c r="H4409" s="210" t="s">
        <v>7067</v>
      </c>
      <c r="I4409" s="331" t="s">
        <v>14</v>
      </c>
      <c r="J4409" s="331" t="s">
        <v>7068</v>
      </c>
      <c r="K4409" s="331" t="s">
        <v>7069</v>
      </c>
      <c r="L4409" s="951">
        <v>6</v>
      </c>
      <c r="M4409" s="353"/>
      <c r="N4409" s="1754">
        <v>500</v>
      </c>
      <c r="O4409" s="2319">
        <v>1000</v>
      </c>
      <c r="P4409" s="881" t="s">
        <v>3803</v>
      </c>
    </row>
    <row r="4410" spans="1:16" ht="39.6">
      <c r="A4410" s="722"/>
      <c r="B4410" s="722"/>
      <c r="C4410" s="722"/>
      <c r="D4410" s="801"/>
      <c r="E4410" s="1439"/>
      <c r="F4410" s="210" t="s">
        <v>2154</v>
      </c>
      <c r="G4410" s="331" t="s">
        <v>7070</v>
      </c>
      <c r="H4410" s="210" t="s">
        <v>7071</v>
      </c>
      <c r="I4410" s="331" t="s">
        <v>14</v>
      </c>
      <c r="J4410" s="331" t="s">
        <v>7072</v>
      </c>
      <c r="K4410" s="331" t="s">
        <v>7073</v>
      </c>
      <c r="L4410" s="951">
        <v>1</v>
      </c>
      <c r="M4410" s="353"/>
      <c r="N4410" s="1754">
        <v>0</v>
      </c>
      <c r="O4410" s="2319"/>
      <c r="P4410" s="904" t="s">
        <v>7074</v>
      </c>
    </row>
    <row r="4411" spans="1:16" ht="39.6">
      <c r="A4411" s="722"/>
      <c r="B4411" s="722"/>
      <c r="C4411" s="722"/>
      <c r="D4411" s="801"/>
      <c r="E4411" s="1439"/>
      <c r="F4411" s="210" t="s">
        <v>2154</v>
      </c>
      <c r="G4411" s="331" t="s">
        <v>7075</v>
      </c>
      <c r="H4411" s="210" t="s">
        <v>7071</v>
      </c>
      <c r="I4411" s="331" t="s">
        <v>14</v>
      </c>
      <c r="J4411" s="331" t="s">
        <v>7076</v>
      </c>
      <c r="K4411" s="331" t="s">
        <v>7077</v>
      </c>
      <c r="L4411" s="951">
        <v>1</v>
      </c>
      <c r="M4411" s="353"/>
      <c r="N4411" s="1754">
        <v>500</v>
      </c>
      <c r="O4411" s="2319"/>
      <c r="P4411" s="881" t="s">
        <v>3803</v>
      </c>
    </row>
    <row r="4412" spans="1:16" ht="39.6">
      <c r="A4412" s="722"/>
      <c r="B4412" s="722"/>
      <c r="C4412" s="722"/>
      <c r="D4412" s="331" t="s">
        <v>2216</v>
      </c>
      <c r="E4412" s="339" t="s">
        <v>2152</v>
      </c>
      <c r="F4412" s="210" t="s">
        <v>2154</v>
      </c>
      <c r="G4412" s="331" t="s">
        <v>7070</v>
      </c>
      <c r="H4412" s="210" t="s">
        <v>7078</v>
      </c>
      <c r="I4412" s="331" t="s">
        <v>14</v>
      </c>
      <c r="J4412" s="331" t="s">
        <v>7079</v>
      </c>
      <c r="K4412" s="331" t="s">
        <v>7073</v>
      </c>
      <c r="L4412" s="886">
        <v>1</v>
      </c>
      <c r="M4412" s="353"/>
      <c r="N4412" s="1754">
        <v>500</v>
      </c>
      <c r="O4412" s="2318">
        <v>500</v>
      </c>
      <c r="P4412" s="881" t="s">
        <v>3803</v>
      </c>
    </row>
    <row r="4413" spans="1:16" ht="39.6">
      <c r="A4413" s="722"/>
      <c r="B4413" s="722"/>
      <c r="C4413" s="722"/>
      <c r="D4413" s="276" t="s">
        <v>7080</v>
      </c>
      <c r="E4413" s="2012" t="s">
        <v>2152</v>
      </c>
      <c r="F4413" s="306" t="s">
        <v>2154</v>
      </c>
      <c r="G4413" s="342" t="s">
        <v>7081</v>
      </c>
      <c r="H4413" s="342" t="s">
        <v>7082</v>
      </c>
      <c r="I4413" s="331" t="s">
        <v>14</v>
      </c>
      <c r="J4413" s="342" t="s">
        <v>7083</v>
      </c>
      <c r="K4413" s="331" t="s">
        <v>7084</v>
      </c>
      <c r="L4413" s="1563">
        <v>2</v>
      </c>
      <c r="M4413" s="353"/>
      <c r="N4413" s="1754">
        <v>200</v>
      </c>
      <c r="O4413" s="2318">
        <v>200</v>
      </c>
      <c r="P4413" s="881" t="s">
        <v>3803</v>
      </c>
    </row>
    <row r="4414" spans="1:16" ht="39.6">
      <c r="A4414" s="722"/>
      <c r="B4414" s="722"/>
      <c r="C4414" s="722"/>
      <c r="D4414" s="817" t="s">
        <v>7085</v>
      </c>
      <c r="E4414" s="898" t="s">
        <v>2157</v>
      </c>
      <c r="F4414" s="210" t="s">
        <v>2153</v>
      </c>
      <c r="G4414" s="331" t="s">
        <v>7066</v>
      </c>
      <c r="H4414" s="210" t="s">
        <v>7067</v>
      </c>
      <c r="I4414" s="331" t="s">
        <v>14</v>
      </c>
      <c r="J4414" s="331" t="s">
        <v>7068</v>
      </c>
      <c r="K4414" s="331" t="s">
        <v>7069</v>
      </c>
      <c r="L4414" s="951">
        <v>6</v>
      </c>
      <c r="M4414" s="353" t="s">
        <v>7065</v>
      </c>
      <c r="N4414" s="1754">
        <v>500</v>
      </c>
      <c r="O4414" s="2319">
        <v>1000</v>
      </c>
      <c r="P4414" s="881" t="s">
        <v>3803</v>
      </c>
    </row>
    <row r="4415" spans="1:16" ht="39.6">
      <c r="A4415" s="723"/>
      <c r="B4415" s="723"/>
      <c r="C4415" s="723"/>
      <c r="D4415" s="727"/>
      <c r="E4415" s="1440"/>
      <c r="F4415" s="210" t="s">
        <v>2154</v>
      </c>
      <c r="G4415" s="331" t="s">
        <v>7075</v>
      </c>
      <c r="H4415" s="210" t="s">
        <v>7071</v>
      </c>
      <c r="I4415" s="331" t="s">
        <v>14</v>
      </c>
      <c r="J4415" s="331" t="s">
        <v>7076</v>
      </c>
      <c r="K4415" s="331" t="s">
        <v>7077</v>
      </c>
      <c r="L4415" s="951">
        <v>1</v>
      </c>
      <c r="M4415" s="353" t="s">
        <v>7065</v>
      </c>
      <c r="N4415" s="1754">
        <v>500</v>
      </c>
      <c r="O4415" s="2319"/>
      <c r="P4415" s="881" t="s">
        <v>3803</v>
      </c>
    </row>
    <row r="4416" spans="1:16" ht="59.4">
      <c r="A4416" s="759" t="s">
        <v>6452</v>
      </c>
      <c r="B4416" s="759" t="s">
        <v>1809</v>
      </c>
      <c r="C4416" s="759" t="s">
        <v>7086</v>
      </c>
      <c r="D4416" s="800" t="s">
        <v>7087</v>
      </c>
      <c r="E4416" s="898" t="s">
        <v>12</v>
      </c>
      <c r="F4416" s="210" t="s">
        <v>15</v>
      </c>
      <c r="G4416" s="331" t="s">
        <v>7088</v>
      </c>
      <c r="H4416" s="210" t="s">
        <v>7089</v>
      </c>
      <c r="I4416" s="331" t="s">
        <v>14</v>
      </c>
      <c r="J4416" s="331" t="s">
        <v>7090</v>
      </c>
      <c r="K4416" s="331" t="s">
        <v>7091</v>
      </c>
      <c r="L4416" s="951">
        <v>5</v>
      </c>
      <c r="M4416" s="866"/>
      <c r="N4416" s="1754">
        <v>1000</v>
      </c>
      <c r="O4416" s="2320">
        <v>2000</v>
      </c>
      <c r="P4416" s="881" t="s">
        <v>3803</v>
      </c>
    </row>
    <row r="4417" spans="1:16" ht="59.4">
      <c r="A4417" s="722"/>
      <c r="B4417" s="722"/>
      <c r="C4417" s="722"/>
      <c r="D4417" s="801"/>
      <c r="E4417" s="1439"/>
      <c r="F4417" s="210" t="s">
        <v>48</v>
      </c>
      <c r="G4417" s="331" t="s">
        <v>7092</v>
      </c>
      <c r="H4417" s="210" t="s">
        <v>7093</v>
      </c>
      <c r="I4417" s="332" t="s">
        <v>14</v>
      </c>
      <c r="J4417" s="332" t="s">
        <v>7094</v>
      </c>
      <c r="K4417" s="331" t="s">
        <v>7095</v>
      </c>
      <c r="L4417" s="951">
        <v>1</v>
      </c>
      <c r="M4417" s="353"/>
      <c r="N4417" s="1095">
        <v>500</v>
      </c>
      <c r="O4417" s="2319"/>
      <c r="P4417" s="881" t="s">
        <v>3803</v>
      </c>
    </row>
    <row r="4418" spans="1:16" ht="59.4">
      <c r="A4418" s="722"/>
      <c r="B4418" s="722"/>
      <c r="C4418" s="722"/>
      <c r="D4418" s="801"/>
      <c r="E4418" s="1439"/>
      <c r="F4418" s="210" t="s">
        <v>48</v>
      </c>
      <c r="G4418" s="331" t="s">
        <v>7096</v>
      </c>
      <c r="H4418" s="210" t="s">
        <v>7093</v>
      </c>
      <c r="I4418" s="332" t="s">
        <v>14</v>
      </c>
      <c r="J4418" s="332" t="s">
        <v>7097</v>
      </c>
      <c r="K4418" s="331" t="s">
        <v>6484</v>
      </c>
      <c r="L4418" s="951">
        <v>1</v>
      </c>
      <c r="M4418" s="866"/>
      <c r="N4418" s="1095">
        <v>500</v>
      </c>
      <c r="O4418" s="2320"/>
      <c r="P4418" s="881" t="s">
        <v>3803</v>
      </c>
    </row>
    <row r="4419" spans="1:16" ht="59.4">
      <c r="A4419" s="722"/>
      <c r="B4419" s="722"/>
      <c r="C4419" s="722"/>
      <c r="D4419" s="800" t="s">
        <v>7098</v>
      </c>
      <c r="E4419" s="898" t="s">
        <v>17</v>
      </c>
      <c r="F4419" s="210" t="s">
        <v>15</v>
      </c>
      <c r="G4419" s="331" t="s">
        <v>7088</v>
      </c>
      <c r="H4419" s="210" t="s">
        <v>7089</v>
      </c>
      <c r="I4419" s="332" t="s">
        <v>14</v>
      </c>
      <c r="J4419" s="331" t="s">
        <v>7090</v>
      </c>
      <c r="K4419" s="331" t="s">
        <v>7091</v>
      </c>
      <c r="L4419" s="951">
        <v>5</v>
      </c>
      <c r="M4419" s="866" t="s">
        <v>7099</v>
      </c>
      <c r="N4419" s="1095">
        <v>1000</v>
      </c>
      <c r="O4419" s="2300">
        <v>1500</v>
      </c>
      <c r="P4419" s="881" t="s">
        <v>3803</v>
      </c>
    </row>
    <row r="4420" spans="1:16" ht="59.4">
      <c r="A4420" s="723"/>
      <c r="B4420" s="723"/>
      <c r="C4420" s="723"/>
      <c r="D4420" s="801"/>
      <c r="E4420" s="1439"/>
      <c r="F4420" s="210" t="s">
        <v>48</v>
      </c>
      <c r="G4420" s="331" t="s">
        <v>7092</v>
      </c>
      <c r="H4420" s="210" t="s">
        <v>7093</v>
      </c>
      <c r="I4420" s="332" t="s">
        <v>14</v>
      </c>
      <c r="J4420" s="332" t="s">
        <v>7094</v>
      </c>
      <c r="K4420" s="331" t="s">
        <v>7095</v>
      </c>
      <c r="L4420" s="951">
        <v>1</v>
      </c>
      <c r="M4420" s="866" t="s">
        <v>7099</v>
      </c>
      <c r="N4420" s="1095">
        <v>500</v>
      </c>
      <c r="O4420" s="2300"/>
      <c r="P4420" s="881" t="s">
        <v>3803</v>
      </c>
    </row>
    <row r="4421" spans="1:16" ht="39.6">
      <c r="A4421" s="773" t="s">
        <v>6452</v>
      </c>
      <c r="B4421" s="776" t="s">
        <v>1811</v>
      </c>
      <c r="C4421" s="773" t="s">
        <v>7100</v>
      </c>
      <c r="D4421" s="1260" t="s">
        <v>7100</v>
      </c>
      <c r="E4421" s="1804" t="s">
        <v>28</v>
      </c>
      <c r="F4421" s="7" t="s">
        <v>24</v>
      </c>
      <c r="G4421" s="964" t="s">
        <v>6790</v>
      </c>
      <c r="H4421" s="7" t="s">
        <v>7101</v>
      </c>
      <c r="I4421" s="964" t="s">
        <v>35</v>
      </c>
      <c r="J4421" s="964" t="s">
        <v>7102</v>
      </c>
      <c r="K4421" s="964" t="s">
        <v>7103</v>
      </c>
      <c r="L4421" s="1037">
        <v>4</v>
      </c>
      <c r="M4421" s="866"/>
      <c r="N4421" s="1095">
        <v>750</v>
      </c>
      <c r="O4421" s="2300">
        <v>1750</v>
      </c>
      <c r="P4421" s="373" t="s">
        <v>6305</v>
      </c>
    </row>
    <row r="4422" spans="1:16" ht="39.6">
      <c r="A4422" s="774"/>
      <c r="B4422" s="777"/>
      <c r="C4422" s="774"/>
      <c r="D4422" s="1272"/>
      <c r="E4422" s="1802"/>
      <c r="F4422" s="7" t="s">
        <v>32</v>
      </c>
      <c r="G4422" s="964" t="s">
        <v>291</v>
      </c>
      <c r="H4422" s="7" t="s">
        <v>7104</v>
      </c>
      <c r="I4422" s="964" t="s">
        <v>35</v>
      </c>
      <c r="J4422" s="964" t="s">
        <v>585</v>
      </c>
      <c r="K4422" s="964" t="s">
        <v>293</v>
      </c>
      <c r="L4422" s="1037">
        <v>1</v>
      </c>
      <c r="M4422" s="866"/>
      <c r="N4422" s="1095">
        <v>500</v>
      </c>
      <c r="O4422" s="2300"/>
      <c r="P4422" s="881" t="s">
        <v>3803</v>
      </c>
    </row>
    <row r="4423" spans="1:16" ht="39.6">
      <c r="A4423" s="775"/>
      <c r="B4423" s="778"/>
      <c r="C4423" s="775"/>
      <c r="D4423" s="1259"/>
      <c r="E4423" s="1803"/>
      <c r="F4423" s="7" t="s">
        <v>32</v>
      </c>
      <c r="G4423" s="964" t="s">
        <v>6726</v>
      </c>
      <c r="H4423" s="7" t="s">
        <v>7104</v>
      </c>
      <c r="I4423" s="964" t="s">
        <v>35</v>
      </c>
      <c r="J4423" s="964" t="s">
        <v>585</v>
      </c>
      <c r="K4423" s="964" t="s">
        <v>6512</v>
      </c>
      <c r="L4423" s="1037">
        <v>1</v>
      </c>
      <c r="M4423" s="866"/>
      <c r="N4423" s="1095">
        <v>500</v>
      </c>
      <c r="O4423" s="2300"/>
      <c r="P4423" s="881" t="s">
        <v>3803</v>
      </c>
    </row>
    <row r="4424" spans="1:16" ht="59.4">
      <c r="A4424" s="773" t="s">
        <v>6452</v>
      </c>
      <c r="B4424" s="776" t="s">
        <v>1974</v>
      </c>
      <c r="C4424" s="773" t="s">
        <v>7105</v>
      </c>
      <c r="D4424" s="1260" t="s">
        <v>7105</v>
      </c>
      <c r="E4424" s="1804" t="s">
        <v>12</v>
      </c>
      <c r="F4424" s="7" t="s">
        <v>15</v>
      </c>
      <c r="G4424" s="964" t="s">
        <v>6650</v>
      </c>
      <c r="H4424" s="7" t="s">
        <v>7106</v>
      </c>
      <c r="I4424" s="964" t="s">
        <v>14</v>
      </c>
      <c r="J4424" s="964" t="s">
        <v>7107</v>
      </c>
      <c r="K4424" s="964" t="s">
        <v>7108</v>
      </c>
      <c r="L4424" s="1037">
        <v>2</v>
      </c>
      <c r="M4424" s="866"/>
      <c r="N4424" s="1095">
        <v>2000</v>
      </c>
      <c r="O4424" s="2300">
        <v>3000</v>
      </c>
      <c r="P4424" s="373" t="s">
        <v>6305</v>
      </c>
    </row>
    <row r="4425" spans="1:16" ht="59.4">
      <c r="A4425" s="774"/>
      <c r="B4425" s="777"/>
      <c r="C4425" s="774"/>
      <c r="D4425" s="1272"/>
      <c r="E4425" s="1802"/>
      <c r="F4425" s="7" t="s">
        <v>48</v>
      </c>
      <c r="G4425" s="964" t="s">
        <v>1721</v>
      </c>
      <c r="H4425" s="7" t="s">
        <v>7109</v>
      </c>
      <c r="I4425" s="964" t="s">
        <v>35</v>
      </c>
      <c r="J4425" s="964" t="s">
        <v>182</v>
      </c>
      <c r="K4425" s="964" t="s">
        <v>7110</v>
      </c>
      <c r="L4425" s="1037">
        <v>1</v>
      </c>
      <c r="M4425" s="866"/>
      <c r="N4425" s="1095">
        <v>500</v>
      </c>
      <c r="O4425" s="2300"/>
      <c r="P4425" s="881" t="s">
        <v>3803</v>
      </c>
    </row>
    <row r="4426" spans="1:16" ht="59.4">
      <c r="A4426" s="775"/>
      <c r="B4426" s="778"/>
      <c r="C4426" s="775"/>
      <c r="D4426" s="1259"/>
      <c r="E4426" s="1803"/>
      <c r="F4426" s="7" t="s">
        <v>48</v>
      </c>
      <c r="G4426" s="964" t="s">
        <v>6970</v>
      </c>
      <c r="H4426" s="7" t="s">
        <v>7109</v>
      </c>
      <c r="I4426" s="964" t="s">
        <v>35</v>
      </c>
      <c r="J4426" s="964" t="s">
        <v>182</v>
      </c>
      <c r="K4426" s="964" t="s">
        <v>7112</v>
      </c>
      <c r="L4426" s="1037">
        <v>1</v>
      </c>
      <c r="M4426" s="866"/>
      <c r="N4426" s="1095">
        <v>500</v>
      </c>
      <c r="O4426" s="2300"/>
      <c r="P4426" s="881" t="s">
        <v>3803</v>
      </c>
    </row>
    <row r="4427" spans="1:16" ht="59.4">
      <c r="A4427" s="765" t="s">
        <v>6452</v>
      </c>
      <c r="B4427" s="765" t="s">
        <v>7113</v>
      </c>
      <c r="C4427" s="773" t="s">
        <v>7114</v>
      </c>
      <c r="D4427" s="1260" t="s">
        <v>7115</v>
      </c>
      <c r="E4427" s="1804" t="s">
        <v>23</v>
      </c>
      <c r="F4427" s="7" t="s">
        <v>24</v>
      </c>
      <c r="G4427" s="964" t="s">
        <v>6790</v>
      </c>
      <c r="H4427" s="7" t="s">
        <v>7116</v>
      </c>
      <c r="I4427" s="964" t="s">
        <v>35</v>
      </c>
      <c r="J4427" s="964" t="s">
        <v>6367</v>
      </c>
      <c r="K4427" s="964" t="s">
        <v>7117</v>
      </c>
      <c r="L4427" s="1037">
        <v>2</v>
      </c>
      <c r="M4427" s="353" t="s">
        <v>7111</v>
      </c>
      <c r="N4427" s="1095">
        <v>2000</v>
      </c>
      <c r="O4427" s="2300">
        <v>3000</v>
      </c>
      <c r="P4427" s="373" t="s">
        <v>6305</v>
      </c>
    </row>
    <row r="4428" spans="1:16" ht="59.4">
      <c r="A4428" s="765"/>
      <c r="B4428" s="765"/>
      <c r="C4428" s="774"/>
      <c r="D4428" s="1272"/>
      <c r="E4428" s="1802"/>
      <c r="F4428" s="7" t="s">
        <v>32</v>
      </c>
      <c r="G4428" s="964" t="s">
        <v>291</v>
      </c>
      <c r="H4428" s="7" t="s">
        <v>7118</v>
      </c>
      <c r="I4428" s="964" t="s">
        <v>35</v>
      </c>
      <c r="J4428" s="964" t="s">
        <v>584</v>
      </c>
      <c r="K4428" s="964" t="s">
        <v>7119</v>
      </c>
      <c r="L4428" s="1037">
        <v>1</v>
      </c>
      <c r="M4428" s="353" t="s">
        <v>7111</v>
      </c>
      <c r="N4428" s="1095">
        <v>500</v>
      </c>
      <c r="O4428" s="2300"/>
      <c r="P4428" s="881" t="s">
        <v>3803</v>
      </c>
    </row>
    <row r="4429" spans="1:16" ht="59.4">
      <c r="A4429" s="765"/>
      <c r="B4429" s="765"/>
      <c r="C4429" s="775"/>
      <c r="D4429" s="1282"/>
      <c r="E4429" s="1805"/>
      <c r="F4429" s="7" t="s">
        <v>32</v>
      </c>
      <c r="G4429" s="964" t="s">
        <v>6726</v>
      </c>
      <c r="H4429" s="7" t="s">
        <v>7118</v>
      </c>
      <c r="I4429" s="964" t="s">
        <v>35</v>
      </c>
      <c r="J4429" s="964" t="s">
        <v>584</v>
      </c>
      <c r="K4429" s="964" t="s">
        <v>6512</v>
      </c>
      <c r="L4429" s="1037">
        <v>1</v>
      </c>
      <c r="M4429" s="353" t="s">
        <v>7111</v>
      </c>
      <c r="N4429" s="1095">
        <v>500</v>
      </c>
      <c r="O4429" s="2300"/>
      <c r="P4429" s="881" t="s">
        <v>3803</v>
      </c>
    </row>
    <row r="4430" spans="1:16" ht="39.6">
      <c r="A4430" s="765" t="s">
        <v>6452</v>
      </c>
      <c r="B4430" s="765" t="s">
        <v>1895</v>
      </c>
      <c r="C4430" s="779" t="s">
        <v>7120</v>
      </c>
      <c r="D4430" s="800" t="s">
        <v>7121</v>
      </c>
      <c r="E4430" s="656" t="s">
        <v>12</v>
      </c>
      <c r="F4430" s="210" t="s">
        <v>32</v>
      </c>
      <c r="G4430" s="331" t="s">
        <v>6509</v>
      </c>
      <c r="H4430" s="210" t="s">
        <v>7122</v>
      </c>
      <c r="I4430" s="331" t="s">
        <v>14</v>
      </c>
      <c r="J4430" s="332" t="s">
        <v>279</v>
      </c>
      <c r="K4430" s="331" t="s">
        <v>7123</v>
      </c>
      <c r="L4430" s="951">
        <v>2</v>
      </c>
      <c r="M4430" s="866"/>
      <c r="N4430" s="1095">
        <v>0</v>
      </c>
      <c r="O4430" s="2300">
        <v>500</v>
      </c>
      <c r="P4430" s="373" t="s">
        <v>7124</v>
      </c>
    </row>
    <row r="4431" spans="1:16" ht="59.4">
      <c r="A4431" s="765"/>
      <c r="B4431" s="765"/>
      <c r="C4431" s="780"/>
      <c r="D4431" s="801"/>
      <c r="E4431" s="658"/>
      <c r="F4431" s="210" t="s">
        <v>32</v>
      </c>
      <c r="G4431" s="331" t="s">
        <v>7125</v>
      </c>
      <c r="H4431" s="210" t="s">
        <v>7126</v>
      </c>
      <c r="I4431" s="332" t="s">
        <v>246</v>
      </c>
      <c r="J4431" s="332" t="s">
        <v>6589</v>
      </c>
      <c r="K4431" s="331" t="s">
        <v>7123</v>
      </c>
      <c r="L4431" s="951">
        <v>2</v>
      </c>
      <c r="M4431" s="866"/>
      <c r="N4431" s="1095">
        <v>0</v>
      </c>
      <c r="O4431" s="2300"/>
      <c r="P4431" s="373" t="s">
        <v>7124</v>
      </c>
    </row>
    <row r="4432" spans="1:16" ht="59.4">
      <c r="A4432" s="765"/>
      <c r="B4432" s="765"/>
      <c r="C4432" s="780"/>
      <c r="D4432" s="801"/>
      <c r="E4432" s="658"/>
      <c r="F4432" s="210" t="s">
        <v>32</v>
      </c>
      <c r="G4432" s="331" t="s">
        <v>7125</v>
      </c>
      <c r="H4432" s="210" t="s">
        <v>7127</v>
      </c>
      <c r="I4432" s="332" t="s">
        <v>246</v>
      </c>
      <c r="J4432" s="332" t="s">
        <v>1059</v>
      </c>
      <c r="K4432" s="331" t="s">
        <v>7123</v>
      </c>
      <c r="L4432" s="951">
        <v>1</v>
      </c>
      <c r="M4432" s="866"/>
      <c r="N4432" s="1095">
        <v>500</v>
      </c>
      <c r="O4432" s="2300"/>
      <c r="P4432" s="881" t="s">
        <v>3803</v>
      </c>
    </row>
    <row r="4433" spans="1:16" ht="39.6">
      <c r="A4433" s="765"/>
      <c r="B4433" s="765"/>
      <c r="C4433" s="780"/>
      <c r="D4433" s="767" t="s">
        <v>7128</v>
      </c>
      <c r="E4433" s="2094" t="s">
        <v>12</v>
      </c>
      <c r="F4433" s="210" t="s">
        <v>32</v>
      </c>
      <c r="G4433" s="331" t="s">
        <v>6509</v>
      </c>
      <c r="H4433" s="210" t="s">
        <v>7129</v>
      </c>
      <c r="I4433" s="331" t="s">
        <v>14</v>
      </c>
      <c r="J4433" s="332" t="s">
        <v>143</v>
      </c>
      <c r="K4433" s="331" t="s">
        <v>7123</v>
      </c>
      <c r="L4433" s="951">
        <v>2</v>
      </c>
      <c r="M4433" s="866"/>
      <c r="N4433" s="1095">
        <v>0</v>
      </c>
      <c r="O4433" s="2300">
        <v>1000</v>
      </c>
      <c r="P4433" s="373" t="s">
        <v>7124</v>
      </c>
    </row>
    <row r="4434" spans="1:16" ht="59.4">
      <c r="A4434" s="765"/>
      <c r="B4434" s="765"/>
      <c r="C4434" s="780"/>
      <c r="D4434" s="767"/>
      <c r="E4434" s="2094"/>
      <c r="F4434" s="210" t="s">
        <v>32</v>
      </c>
      <c r="G4434" s="331" t="s">
        <v>7125</v>
      </c>
      <c r="H4434" s="210" t="s">
        <v>7127</v>
      </c>
      <c r="I4434" s="332" t="s">
        <v>246</v>
      </c>
      <c r="J4434" s="332" t="s">
        <v>1059</v>
      </c>
      <c r="K4434" s="331" t="s">
        <v>7123</v>
      </c>
      <c r="L4434" s="951">
        <v>1</v>
      </c>
      <c r="M4434" s="866"/>
      <c r="N4434" s="1095">
        <v>500</v>
      </c>
      <c r="O4434" s="2300"/>
      <c r="P4434" s="881" t="s">
        <v>3803</v>
      </c>
    </row>
    <row r="4435" spans="1:16" ht="39.6">
      <c r="A4435" s="765"/>
      <c r="B4435" s="765"/>
      <c r="C4435" s="780"/>
      <c r="D4435" s="767"/>
      <c r="E4435" s="2094"/>
      <c r="F4435" s="210" t="s">
        <v>48</v>
      </c>
      <c r="G4435" s="331" t="s">
        <v>6662</v>
      </c>
      <c r="H4435" s="210" t="s">
        <v>7129</v>
      </c>
      <c r="I4435" s="332" t="s">
        <v>35</v>
      </c>
      <c r="J4435" s="332" t="s">
        <v>143</v>
      </c>
      <c r="K4435" s="331" t="s">
        <v>6590</v>
      </c>
      <c r="L4435" s="951">
        <v>1</v>
      </c>
      <c r="M4435" s="866"/>
      <c r="N4435" s="1095">
        <v>500</v>
      </c>
      <c r="O4435" s="2300"/>
      <c r="P4435" s="881" t="s">
        <v>3803</v>
      </c>
    </row>
    <row r="4436" spans="1:16" ht="59.4">
      <c r="A4436" s="765"/>
      <c r="B4436" s="765"/>
      <c r="C4436" s="780"/>
      <c r="D4436" s="800" t="s">
        <v>7130</v>
      </c>
      <c r="E4436" s="656" t="s">
        <v>12</v>
      </c>
      <c r="F4436" s="210" t="s">
        <v>32</v>
      </c>
      <c r="G4436" s="331" t="s">
        <v>7125</v>
      </c>
      <c r="H4436" s="210" t="s">
        <v>7126</v>
      </c>
      <c r="I4436" s="332" t="s">
        <v>246</v>
      </c>
      <c r="J4436" s="332" t="s">
        <v>6589</v>
      </c>
      <c r="K4436" s="331" t="s">
        <v>7123</v>
      </c>
      <c r="L4436" s="951">
        <v>2</v>
      </c>
      <c r="M4436" s="866"/>
      <c r="N4436" s="1095">
        <v>0</v>
      </c>
      <c r="O4436" s="2300">
        <v>700</v>
      </c>
      <c r="P4436" s="373" t="s">
        <v>7124</v>
      </c>
    </row>
    <row r="4437" spans="1:16" ht="59.4">
      <c r="A4437" s="765"/>
      <c r="B4437" s="765"/>
      <c r="C4437" s="780"/>
      <c r="D4437" s="801"/>
      <c r="E4437" s="658"/>
      <c r="F4437" s="210" t="s">
        <v>32</v>
      </c>
      <c r="G4437" s="331" t="s">
        <v>7125</v>
      </c>
      <c r="H4437" s="210" t="s">
        <v>7127</v>
      </c>
      <c r="I4437" s="332" t="s">
        <v>246</v>
      </c>
      <c r="J4437" s="332" t="s">
        <v>1059</v>
      </c>
      <c r="K4437" s="331" t="s">
        <v>7123</v>
      </c>
      <c r="L4437" s="951">
        <v>1</v>
      </c>
      <c r="M4437" s="866"/>
      <c r="N4437" s="1095">
        <v>500</v>
      </c>
      <c r="O4437" s="2300"/>
      <c r="P4437" s="881" t="s">
        <v>3803</v>
      </c>
    </row>
    <row r="4438" spans="1:16" ht="59.4">
      <c r="A4438" s="765"/>
      <c r="B4438" s="765"/>
      <c r="C4438" s="780"/>
      <c r="D4438" s="803"/>
      <c r="E4438" s="657"/>
      <c r="F4438" s="210" t="s">
        <v>32</v>
      </c>
      <c r="G4438" s="331" t="s">
        <v>6662</v>
      </c>
      <c r="H4438" s="210" t="s">
        <v>7131</v>
      </c>
      <c r="I4438" s="332" t="s">
        <v>246</v>
      </c>
      <c r="J4438" s="332" t="s">
        <v>6589</v>
      </c>
      <c r="K4438" s="331" t="s">
        <v>6590</v>
      </c>
      <c r="L4438" s="951">
        <v>2</v>
      </c>
      <c r="M4438" s="866"/>
      <c r="N4438" s="1095">
        <v>200</v>
      </c>
      <c r="O4438" s="2300"/>
      <c r="P4438" s="881" t="s">
        <v>3803</v>
      </c>
    </row>
    <row r="4439" spans="1:16" ht="59.4">
      <c r="A4439" s="765"/>
      <c r="B4439" s="765"/>
      <c r="C4439" s="780"/>
      <c r="D4439" s="767" t="s">
        <v>7132</v>
      </c>
      <c r="E4439" s="2094" t="s">
        <v>12</v>
      </c>
      <c r="F4439" s="210" t="s">
        <v>48</v>
      </c>
      <c r="G4439" s="331" t="s">
        <v>6509</v>
      </c>
      <c r="H4439" s="210" t="s">
        <v>7126</v>
      </c>
      <c r="I4439" s="332" t="s">
        <v>246</v>
      </c>
      <c r="J4439" s="332" t="s">
        <v>6589</v>
      </c>
      <c r="K4439" s="331" t="s">
        <v>7123</v>
      </c>
      <c r="L4439" s="951">
        <v>2</v>
      </c>
      <c r="M4439" s="866"/>
      <c r="N4439" s="1095">
        <v>0</v>
      </c>
      <c r="O4439" s="2300">
        <v>700</v>
      </c>
      <c r="P4439" s="373" t="s">
        <v>7124</v>
      </c>
    </row>
    <row r="4440" spans="1:16" ht="59.4">
      <c r="A4440" s="765"/>
      <c r="B4440" s="765"/>
      <c r="C4440" s="780"/>
      <c r="D4440" s="767"/>
      <c r="E4440" s="2094"/>
      <c r="F4440" s="210" t="s">
        <v>48</v>
      </c>
      <c r="G4440" s="331" t="s">
        <v>6509</v>
      </c>
      <c r="H4440" s="210" t="s">
        <v>7127</v>
      </c>
      <c r="I4440" s="332" t="s">
        <v>246</v>
      </c>
      <c r="J4440" s="332" t="s">
        <v>1059</v>
      </c>
      <c r="K4440" s="331" t="s">
        <v>7123</v>
      </c>
      <c r="L4440" s="951">
        <v>1</v>
      </c>
      <c r="M4440" s="866"/>
      <c r="N4440" s="1095">
        <v>500</v>
      </c>
      <c r="O4440" s="2300"/>
      <c r="P4440" s="881" t="s">
        <v>3803</v>
      </c>
    </row>
    <row r="4441" spans="1:16" ht="59.4">
      <c r="A4441" s="765"/>
      <c r="B4441" s="765"/>
      <c r="C4441" s="780"/>
      <c r="D4441" s="767"/>
      <c r="E4441" s="2094"/>
      <c r="F4441" s="210" t="s">
        <v>48</v>
      </c>
      <c r="G4441" s="331" t="s">
        <v>6662</v>
      </c>
      <c r="H4441" s="210" t="s">
        <v>7131</v>
      </c>
      <c r="I4441" s="332" t="s">
        <v>246</v>
      </c>
      <c r="J4441" s="332" t="s">
        <v>6589</v>
      </c>
      <c r="K4441" s="331" t="s">
        <v>6590</v>
      </c>
      <c r="L4441" s="951">
        <v>2</v>
      </c>
      <c r="M4441" s="866"/>
      <c r="N4441" s="1095">
        <v>200</v>
      </c>
      <c r="O4441" s="2300"/>
      <c r="P4441" s="881" t="s">
        <v>3803</v>
      </c>
    </row>
    <row r="4442" spans="1:16" ht="59.4">
      <c r="A4442" s="765"/>
      <c r="B4442" s="765"/>
      <c r="C4442" s="780"/>
      <c r="D4442" s="767" t="s">
        <v>7133</v>
      </c>
      <c r="E4442" s="2094" t="s">
        <v>12</v>
      </c>
      <c r="F4442" s="210" t="s">
        <v>48</v>
      </c>
      <c r="G4442" s="331" t="s">
        <v>6509</v>
      </c>
      <c r="H4442" s="210" t="s">
        <v>7126</v>
      </c>
      <c r="I4442" s="332" t="s">
        <v>246</v>
      </c>
      <c r="J4442" s="332" t="s">
        <v>6589</v>
      </c>
      <c r="K4442" s="331" t="s">
        <v>7123</v>
      </c>
      <c r="L4442" s="951">
        <v>2</v>
      </c>
      <c r="M4442" s="866"/>
      <c r="N4442" s="1095">
        <v>200</v>
      </c>
      <c r="O4442" s="2300">
        <v>400</v>
      </c>
      <c r="P4442" s="881" t="s">
        <v>3803</v>
      </c>
    </row>
    <row r="4443" spans="1:16" ht="59.4">
      <c r="A4443" s="765"/>
      <c r="B4443" s="765"/>
      <c r="C4443" s="780"/>
      <c r="D4443" s="767"/>
      <c r="E4443" s="2094"/>
      <c r="F4443" s="210" t="s">
        <v>48</v>
      </c>
      <c r="G4443" s="331" t="s">
        <v>6662</v>
      </c>
      <c r="H4443" s="210" t="s">
        <v>7131</v>
      </c>
      <c r="I4443" s="332" t="s">
        <v>246</v>
      </c>
      <c r="J4443" s="332" t="s">
        <v>6589</v>
      </c>
      <c r="K4443" s="331" t="s">
        <v>6590</v>
      </c>
      <c r="L4443" s="951">
        <v>2</v>
      </c>
      <c r="M4443" s="866"/>
      <c r="N4443" s="1095">
        <v>200</v>
      </c>
      <c r="O4443" s="2300"/>
      <c r="P4443" s="881" t="s">
        <v>3803</v>
      </c>
    </row>
    <row r="4444" spans="1:16" ht="59.4">
      <c r="A4444" s="765"/>
      <c r="B4444" s="765"/>
      <c r="C4444" s="780"/>
      <c r="D4444" s="332" t="s">
        <v>7134</v>
      </c>
      <c r="E4444" s="337" t="s">
        <v>12</v>
      </c>
      <c r="F4444" s="210" t="s">
        <v>48</v>
      </c>
      <c r="G4444" s="331" t="s">
        <v>6662</v>
      </c>
      <c r="H4444" s="210" t="s">
        <v>7135</v>
      </c>
      <c r="I4444" s="332" t="s">
        <v>14</v>
      </c>
      <c r="J4444" s="332" t="s">
        <v>147</v>
      </c>
      <c r="K4444" s="331" t="s">
        <v>6590</v>
      </c>
      <c r="L4444" s="951">
        <v>2</v>
      </c>
      <c r="M4444" s="866"/>
      <c r="N4444" s="1095">
        <v>200</v>
      </c>
      <c r="O4444" s="2315">
        <v>200</v>
      </c>
      <c r="P4444" s="881" t="s">
        <v>3803</v>
      </c>
    </row>
    <row r="4445" spans="1:16" ht="59.4">
      <c r="A4445" s="765"/>
      <c r="B4445" s="765"/>
      <c r="C4445" s="780"/>
      <c r="D4445" s="767" t="s">
        <v>7136</v>
      </c>
      <c r="E4445" s="2094" t="s">
        <v>12</v>
      </c>
      <c r="F4445" s="210" t="s">
        <v>32</v>
      </c>
      <c r="G4445" s="331" t="s">
        <v>6509</v>
      </c>
      <c r="H4445" s="210" t="s">
        <v>7137</v>
      </c>
      <c r="I4445" s="331" t="s">
        <v>14</v>
      </c>
      <c r="J4445" s="332" t="s">
        <v>2237</v>
      </c>
      <c r="K4445" s="331" t="s">
        <v>7123</v>
      </c>
      <c r="L4445" s="951">
        <v>1</v>
      </c>
      <c r="M4445" s="866"/>
      <c r="N4445" s="1095">
        <v>500</v>
      </c>
      <c r="O4445" s="2300">
        <v>600</v>
      </c>
      <c r="P4445" s="881" t="s">
        <v>3803</v>
      </c>
    </row>
    <row r="4446" spans="1:16" ht="59.4">
      <c r="A4446" s="765"/>
      <c r="B4446" s="765"/>
      <c r="C4446" s="780"/>
      <c r="D4446" s="767"/>
      <c r="E4446" s="2094"/>
      <c r="F4446" s="210" t="s">
        <v>32</v>
      </c>
      <c r="G4446" s="331" t="s">
        <v>6662</v>
      </c>
      <c r="H4446" s="210" t="s">
        <v>7137</v>
      </c>
      <c r="I4446" s="331" t="s">
        <v>14</v>
      </c>
      <c r="J4446" s="332" t="s">
        <v>173</v>
      </c>
      <c r="K4446" s="331" t="s">
        <v>6590</v>
      </c>
      <c r="L4446" s="951">
        <v>3</v>
      </c>
      <c r="M4446" s="866"/>
      <c r="N4446" s="1095">
        <v>100</v>
      </c>
      <c r="O4446" s="2300"/>
      <c r="P4446" s="881" t="s">
        <v>3803</v>
      </c>
    </row>
    <row r="4447" spans="1:16" ht="59.4">
      <c r="A4447" s="765"/>
      <c r="B4447" s="765"/>
      <c r="C4447" s="780"/>
      <c r="D4447" s="332" t="s">
        <v>7138</v>
      </c>
      <c r="E4447" s="337" t="s">
        <v>12</v>
      </c>
      <c r="F4447" s="210" t="s">
        <v>48</v>
      </c>
      <c r="G4447" s="331" t="s">
        <v>6509</v>
      </c>
      <c r="H4447" s="210" t="s">
        <v>7139</v>
      </c>
      <c r="I4447" s="331" t="s">
        <v>14</v>
      </c>
      <c r="J4447" s="332" t="s">
        <v>278</v>
      </c>
      <c r="K4447" s="331" t="s">
        <v>7123</v>
      </c>
      <c r="L4447" s="951">
        <v>2</v>
      </c>
      <c r="M4447" s="866"/>
      <c r="N4447" s="1095">
        <v>200</v>
      </c>
      <c r="O4447" s="2315">
        <v>200</v>
      </c>
      <c r="P4447" s="881" t="s">
        <v>3803</v>
      </c>
    </row>
    <row r="4448" spans="1:16" ht="59.4">
      <c r="A4448" s="765"/>
      <c r="B4448" s="765"/>
      <c r="C4448" s="780"/>
      <c r="D4448" s="767" t="s">
        <v>7140</v>
      </c>
      <c r="E4448" s="2094" t="s">
        <v>12</v>
      </c>
      <c r="F4448" s="210" t="s">
        <v>48</v>
      </c>
      <c r="G4448" s="331" t="s">
        <v>6509</v>
      </c>
      <c r="H4448" s="210" t="s">
        <v>7141</v>
      </c>
      <c r="I4448" s="331" t="s">
        <v>14</v>
      </c>
      <c r="J4448" s="332" t="s">
        <v>166</v>
      </c>
      <c r="K4448" s="331" t="s">
        <v>7123</v>
      </c>
      <c r="L4448" s="951">
        <v>2</v>
      </c>
      <c r="M4448" s="866"/>
      <c r="N4448" s="1095">
        <v>200</v>
      </c>
      <c r="O4448" s="2300">
        <v>300</v>
      </c>
      <c r="P4448" s="881" t="s">
        <v>3803</v>
      </c>
    </row>
    <row r="4449" spans="1:16" ht="59.4">
      <c r="A4449" s="765"/>
      <c r="B4449" s="765"/>
      <c r="C4449" s="780"/>
      <c r="D4449" s="767"/>
      <c r="E4449" s="2094"/>
      <c r="F4449" s="210" t="s">
        <v>32</v>
      </c>
      <c r="G4449" s="331" t="s">
        <v>6662</v>
      </c>
      <c r="H4449" s="210" t="s">
        <v>7141</v>
      </c>
      <c r="I4449" s="331" t="s">
        <v>14</v>
      </c>
      <c r="J4449" s="332" t="s">
        <v>49</v>
      </c>
      <c r="K4449" s="331" t="s">
        <v>6590</v>
      </c>
      <c r="L4449" s="951">
        <v>3</v>
      </c>
      <c r="M4449" s="866"/>
      <c r="N4449" s="1095">
        <v>100</v>
      </c>
      <c r="O4449" s="2300"/>
      <c r="P4449" s="881" t="s">
        <v>3803</v>
      </c>
    </row>
    <row r="4450" spans="1:16" ht="59.4">
      <c r="A4450" s="765"/>
      <c r="B4450" s="765"/>
      <c r="C4450" s="780"/>
      <c r="D4450" s="332" t="s">
        <v>6848</v>
      </c>
      <c r="E4450" s="337" t="s">
        <v>12</v>
      </c>
      <c r="F4450" s="210" t="s">
        <v>48</v>
      </c>
      <c r="G4450" s="331" t="s">
        <v>6662</v>
      </c>
      <c r="H4450" s="210" t="s">
        <v>7131</v>
      </c>
      <c r="I4450" s="332" t="s">
        <v>246</v>
      </c>
      <c r="J4450" s="332" t="s">
        <v>6589</v>
      </c>
      <c r="K4450" s="331" t="s">
        <v>6590</v>
      </c>
      <c r="L4450" s="951">
        <v>2</v>
      </c>
      <c r="M4450" s="866"/>
      <c r="N4450" s="1095">
        <v>200</v>
      </c>
      <c r="O4450" s="2315">
        <v>200</v>
      </c>
      <c r="P4450" s="881" t="s">
        <v>3803</v>
      </c>
    </row>
    <row r="4451" spans="1:16" ht="59.4">
      <c r="A4451" s="765"/>
      <c r="B4451" s="765"/>
      <c r="C4451" s="780"/>
      <c r="D4451" s="800" t="s">
        <v>7142</v>
      </c>
      <c r="E4451" s="656" t="s">
        <v>17</v>
      </c>
      <c r="F4451" s="210" t="s">
        <v>32</v>
      </c>
      <c r="G4451" s="331" t="s">
        <v>7125</v>
      </c>
      <c r="H4451" s="210" t="s">
        <v>7127</v>
      </c>
      <c r="I4451" s="332" t="s">
        <v>246</v>
      </c>
      <c r="J4451" s="332" t="s">
        <v>1059</v>
      </c>
      <c r="K4451" s="331" t="s">
        <v>7123</v>
      </c>
      <c r="L4451" s="951">
        <v>1</v>
      </c>
      <c r="M4451" s="866" t="s">
        <v>7143</v>
      </c>
      <c r="N4451" s="1095">
        <v>500</v>
      </c>
      <c r="O4451" s="2300">
        <v>1000</v>
      </c>
      <c r="P4451" s="881" t="s">
        <v>3803</v>
      </c>
    </row>
    <row r="4452" spans="1:16" ht="39.6">
      <c r="A4452" s="765"/>
      <c r="B4452" s="765"/>
      <c r="C4452" s="780"/>
      <c r="D4452" s="801"/>
      <c r="E4452" s="658"/>
      <c r="F4452" s="210" t="s">
        <v>32</v>
      </c>
      <c r="G4452" s="331" t="s">
        <v>6509</v>
      </c>
      <c r="H4452" s="210" t="s">
        <v>7129</v>
      </c>
      <c r="I4452" s="331" t="s">
        <v>14</v>
      </c>
      <c r="J4452" s="332" t="s">
        <v>143</v>
      </c>
      <c r="K4452" s="331" t="s">
        <v>7123</v>
      </c>
      <c r="L4452" s="951">
        <v>2</v>
      </c>
      <c r="M4452" s="866" t="s">
        <v>7144</v>
      </c>
      <c r="N4452" s="1095">
        <v>0</v>
      </c>
      <c r="O4452" s="2300"/>
      <c r="P4452" s="373" t="s">
        <v>7124</v>
      </c>
    </row>
    <row r="4453" spans="1:16" ht="39.6">
      <c r="A4453" s="765"/>
      <c r="B4453" s="765"/>
      <c r="C4453" s="781"/>
      <c r="D4453" s="803"/>
      <c r="E4453" s="657"/>
      <c r="F4453" s="210" t="s">
        <v>48</v>
      </c>
      <c r="G4453" s="331" t="s">
        <v>6662</v>
      </c>
      <c r="H4453" s="210" t="s">
        <v>7129</v>
      </c>
      <c r="I4453" s="332" t="s">
        <v>35</v>
      </c>
      <c r="J4453" s="332" t="s">
        <v>143</v>
      </c>
      <c r="K4453" s="331" t="s">
        <v>6590</v>
      </c>
      <c r="L4453" s="951">
        <v>1</v>
      </c>
      <c r="M4453" s="866" t="s">
        <v>7128</v>
      </c>
      <c r="N4453" s="1095">
        <v>500</v>
      </c>
      <c r="O4453" s="2300"/>
      <c r="P4453" s="881" t="s">
        <v>3803</v>
      </c>
    </row>
    <row r="4454" spans="1:16" ht="59.4">
      <c r="A4454" s="759" t="s">
        <v>6452</v>
      </c>
      <c r="B4454" s="759" t="s">
        <v>1896</v>
      </c>
      <c r="C4454" s="759" t="s">
        <v>1063</v>
      </c>
      <c r="D4454" s="921" t="s">
        <v>7145</v>
      </c>
      <c r="E4454" s="1792" t="s">
        <v>28</v>
      </c>
      <c r="F4454" s="7" t="s">
        <v>32</v>
      </c>
      <c r="G4454" s="964" t="s">
        <v>6460</v>
      </c>
      <c r="H4454" s="7" t="s">
        <v>7146</v>
      </c>
      <c r="I4454" s="964" t="s">
        <v>35</v>
      </c>
      <c r="J4454" s="928" t="s">
        <v>6495</v>
      </c>
      <c r="K4454" s="964" t="s">
        <v>6503</v>
      </c>
      <c r="L4454" s="1164">
        <v>1</v>
      </c>
      <c r="M4454" s="866"/>
      <c r="N4454" s="1095">
        <v>500</v>
      </c>
      <c r="O4454" s="2300">
        <v>1500</v>
      </c>
      <c r="P4454" s="881" t="s">
        <v>3803</v>
      </c>
    </row>
    <row r="4455" spans="1:16" ht="59.4">
      <c r="A4455" s="722"/>
      <c r="B4455" s="722"/>
      <c r="C4455" s="722"/>
      <c r="D4455" s="921"/>
      <c r="E4455" s="1792"/>
      <c r="F4455" s="7" t="s">
        <v>32</v>
      </c>
      <c r="G4455" s="964" t="s">
        <v>6701</v>
      </c>
      <c r="H4455" s="7" t="s">
        <v>7147</v>
      </c>
      <c r="I4455" s="964" t="s">
        <v>35</v>
      </c>
      <c r="J4455" s="928" t="s">
        <v>7148</v>
      </c>
      <c r="K4455" s="964" t="s">
        <v>5765</v>
      </c>
      <c r="L4455" s="1164">
        <v>1</v>
      </c>
      <c r="M4455" s="866"/>
      <c r="N4455" s="1095">
        <v>500</v>
      </c>
      <c r="O4455" s="2300"/>
      <c r="P4455" s="881" t="s">
        <v>3803</v>
      </c>
    </row>
    <row r="4456" spans="1:16" ht="59.4">
      <c r="A4456" s="722"/>
      <c r="B4456" s="722"/>
      <c r="C4456" s="722"/>
      <c r="D4456" s="921"/>
      <c r="E4456" s="1792"/>
      <c r="F4456" s="7" t="s">
        <v>32</v>
      </c>
      <c r="G4456" s="964" t="s">
        <v>6509</v>
      </c>
      <c r="H4456" s="7" t="s">
        <v>7149</v>
      </c>
      <c r="I4456" s="928" t="s">
        <v>29</v>
      </c>
      <c r="J4456" s="928" t="s">
        <v>4564</v>
      </c>
      <c r="K4456" s="964" t="s">
        <v>6511</v>
      </c>
      <c r="L4456" s="1164">
        <v>1</v>
      </c>
      <c r="M4456" s="866"/>
      <c r="N4456" s="1095">
        <v>500</v>
      </c>
      <c r="O4456" s="2300"/>
      <c r="P4456" s="881" t="s">
        <v>3803</v>
      </c>
    </row>
    <row r="4457" spans="1:16" ht="79.2">
      <c r="A4457" s="722"/>
      <c r="B4457" s="722"/>
      <c r="C4457" s="722"/>
      <c r="D4457" s="928" t="s">
        <v>7150</v>
      </c>
      <c r="E4457" s="1797" t="s">
        <v>28</v>
      </c>
      <c r="F4457" s="7" t="s">
        <v>32</v>
      </c>
      <c r="G4457" s="964" t="s">
        <v>6701</v>
      </c>
      <c r="H4457" s="7" t="s">
        <v>7151</v>
      </c>
      <c r="I4457" s="928" t="s">
        <v>29</v>
      </c>
      <c r="J4457" s="928" t="s">
        <v>4583</v>
      </c>
      <c r="K4457" s="964" t="s">
        <v>5765</v>
      </c>
      <c r="L4457" s="1164">
        <v>1</v>
      </c>
      <c r="M4457" s="866"/>
      <c r="N4457" s="1095">
        <v>500</v>
      </c>
      <c r="O4457" s="2315">
        <v>500</v>
      </c>
      <c r="P4457" s="881" t="s">
        <v>3803</v>
      </c>
    </row>
    <row r="4458" spans="1:16" ht="59.4">
      <c r="A4458" s="722"/>
      <c r="B4458" s="722"/>
      <c r="C4458" s="722"/>
      <c r="D4458" s="921" t="s">
        <v>7152</v>
      </c>
      <c r="E4458" s="1792" t="s">
        <v>28</v>
      </c>
      <c r="F4458" s="7" t="s">
        <v>32</v>
      </c>
      <c r="G4458" s="964" t="s">
        <v>6509</v>
      </c>
      <c r="H4458" s="7" t="s">
        <v>7149</v>
      </c>
      <c r="I4458" s="928" t="s">
        <v>29</v>
      </c>
      <c r="J4458" s="928" t="s">
        <v>4564</v>
      </c>
      <c r="K4458" s="964" t="s">
        <v>6511</v>
      </c>
      <c r="L4458" s="1164">
        <v>1</v>
      </c>
      <c r="M4458" s="866"/>
      <c r="N4458" s="1095">
        <v>500</v>
      </c>
      <c r="O4458" s="2300">
        <v>1500</v>
      </c>
      <c r="P4458" s="881" t="s">
        <v>3803</v>
      </c>
    </row>
    <row r="4459" spans="1:16" ht="59.4">
      <c r="A4459" s="722"/>
      <c r="B4459" s="722"/>
      <c r="C4459" s="722"/>
      <c r="D4459" s="921"/>
      <c r="E4459" s="1792"/>
      <c r="F4459" s="7" t="s">
        <v>32</v>
      </c>
      <c r="G4459" s="964" t="s">
        <v>6460</v>
      </c>
      <c r="H4459" s="7" t="s">
        <v>7149</v>
      </c>
      <c r="I4459" s="928" t="s">
        <v>29</v>
      </c>
      <c r="J4459" s="928" t="s">
        <v>4564</v>
      </c>
      <c r="K4459" s="964" t="s">
        <v>6503</v>
      </c>
      <c r="L4459" s="1164">
        <v>1</v>
      </c>
      <c r="M4459" s="866"/>
      <c r="N4459" s="1095">
        <v>500</v>
      </c>
      <c r="O4459" s="2300"/>
      <c r="P4459" s="881" t="s">
        <v>3803</v>
      </c>
    </row>
    <row r="4460" spans="1:16" ht="79.2">
      <c r="A4460" s="722"/>
      <c r="B4460" s="722"/>
      <c r="C4460" s="722"/>
      <c r="D4460" s="921"/>
      <c r="E4460" s="1792"/>
      <c r="F4460" s="7" t="s">
        <v>32</v>
      </c>
      <c r="G4460" s="964" t="s">
        <v>6482</v>
      </c>
      <c r="H4460" s="7" t="s">
        <v>7153</v>
      </c>
      <c r="I4460" s="928" t="s">
        <v>29</v>
      </c>
      <c r="J4460" s="928" t="s">
        <v>7154</v>
      </c>
      <c r="K4460" s="964" t="s">
        <v>6512</v>
      </c>
      <c r="L4460" s="1164">
        <v>3</v>
      </c>
      <c r="M4460" s="866"/>
      <c r="N4460" s="1095">
        <v>500</v>
      </c>
      <c r="O4460" s="2300"/>
      <c r="P4460" s="881" t="s">
        <v>3803</v>
      </c>
    </row>
    <row r="4461" spans="1:16" ht="59.4">
      <c r="A4461" s="722"/>
      <c r="B4461" s="722"/>
      <c r="C4461" s="722"/>
      <c r="D4461" s="921" t="s">
        <v>7155</v>
      </c>
      <c r="E4461" s="1792" t="s">
        <v>28</v>
      </c>
      <c r="F4461" s="7" t="s">
        <v>32</v>
      </c>
      <c r="G4461" s="964" t="s">
        <v>6509</v>
      </c>
      <c r="H4461" s="7" t="s">
        <v>7156</v>
      </c>
      <c r="I4461" s="928" t="s">
        <v>29</v>
      </c>
      <c r="J4461" s="928" t="s">
        <v>6804</v>
      </c>
      <c r="K4461" s="964" t="s">
        <v>6511</v>
      </c>
      <c r="L4461" s="1164">
        <v>1</v>
      </c>
      <c r="M4461" s="866"/>
      <c r="N4461" s="1095">
        <v>500</v>
      </c>
      <c r="O4461" s="2300">
        <v>1000</v>
      </c>
      <c r="P4461" s="881" t="s">
        <v>3803</v>
      </c>
    </row>
    <row r="4462" spans="1:16" ht="59.4">
      <c r="A4462" s="722"/>
      <c r="B4462" s="722"/>
      <c r="C4462" s="722"/>
      <c r="D4462" s="921"/>
      <c r="E4462" s="1792"/>
      <c r="F4462" s="7" t="s">
        <v>32</v>
      </c>
      <c r="G4462" s="964" t="s">
        <v>6460</v>
      </c>
      <c r="H4462" s="7" t="s">
        <v>7156</v>
      </c>
      <c r="I4462" s="928" t="s">
        <v>29</v>
      </c>
      <c r="J4462" s="928" t="s">
        <v>483</v>
      </c>
      <c r="K4462" s="964" t="s">
        <v>6503</v>
      </c>
      <c r="L4462" s="1164">
        <v>1</v>
      </c>
      <c r="M4462" s="866"/>
      <c r="N4462" s="1095">
        <v>500</v>
      </c>
      <c r="O4462" s="2300"/>
      <c r="P4462" s="881" t="s">
        <v>3803</v>
      </c>
    </row>
    <row r="4463" spans="1:16" ht="59.4">
      <c r="A4463" s="722"/>
      <c r="B4463" s="722"/>
      <c r="C4463" s="722"/>
      <c r="D4463" s="1342" t="s">
        <v>7157</v>
      </c>
      <c r="E4463" s="2118" t="s">
        <v>28</v>
      </c>
      <c r="F4463" s="7" t="s">
        <v>32</v>
      </c>
      <c r="G4463" s="964" t="s">
        <v>6509</v>
      </c>
      <c r="H4463" s="7" t="s">
        <v>7158</v>
      </c>
      <c r="I4463" s="928" t="s">
        <v>29</v>
      </c>
      <c r="J4463" s="928" t="s">
        <v>4962</v>
      </c>
      <c r="K4463" s="964" t="s">
        <v>6511</v>
      </c>
      <c r="L4463" s="1164">
        <v>1</v>
      </c>
      <c r="M4463" s="866"/>
      <c r="N4463" s="1095">
        <v>500</v>
      </c>
      <c r="O4463" s="2300">
        <v>1000</v>
      </c>
      <c r="P4463" s="881" t="s">
        <v>3803</v>
      </c>
    </row>
    <row r="4464" spans="1:16" ht="59.4">
      <c r="A4464" s="722"/>
      <c r="B4464" s="722"/>
      <c r="C4464" s="722"/>
      <c r="D4464" s="1342"/>
      <c r="E4464" s="2118"/>
      <c r="F4464" s="7" t="s">
        <v>32</v>
      </c>
      <c r="G4464" s="964" t="s">
        <v>6460</v>
      </c>
      <c r="H4464" s="7" t="s">
        <v>7156</v>
      </c>
      <c r="I4464" s="928" t="s">
        <v>29</v>
      </c>
      <c r="J4464" s="928" t="s">
        <v>483</v>
      </c>
      <c r="K4464" s="964" t="s">
        <v>6503</v>
      </c>
      <c r="L4464" s="1164">
        <v>1</v>
      </c>
      <c r="M4464" s="866"/>
      <c r="N4464" s="1095">
        <v>500</v>
      </c>
      <c r="O4464" s="2300"/>
      <c r="P4464" s="881" t="s">
        <v>3803</v>
      </c>
    </row>
    <row r="4465" spans="1:16" ht="59.4">
      <c r="A4465" s="722"/>
      <c r="B4465" s="722"/>
      <c r="C4465" s="722"/>
      <c r="D4465" s="921" t="s">
        <v>7159</v>
      </c>
      <c r="E4465" s="1792" t="s">
        <v>28</v>
      </c>
      <c r="F4465" s="7" t="s">
        <v>32</v>
      </c>
      <c r="G4465" s="964" t="s">
        <v>6509</v>
      </c>
      <c r="H4465" s="7" t="s">
        <v>7156</v>
      </c>
      <c r="I4465" s="928" t="s">
        <v>29</v>
      </c>
      <c r="J4465" s="928" t="s">
        <v>6804</v>
      </c>
      <c r="K4465" s="964" t="s">
        <v>6511</v>
      </c>
      <c r="L4465" s="1164">
        <v>1</v>
      </c>
      <c r="M4465" s="866"/>
      <c r="N4465" s="1095">
        <v>500</v>
      </c>
      <c r="O4465" s="2300">
        <v>1000</v>
      </c>
      <c r="P4465" s="881" t="s">
        <v>3803</v>
      </c>
    </row>
    <row r="4466" spans="1:16" ht="59.4">
      <c r="A4466" s="722"/>
      <c r="B4466" s="722"/>
      <c r="C4466" s="722"/>
      <c r="D4466" s="921"/>
      <c r="E4466" s="1792"/>
      <c r="F4466" s="7" t="s">
        <v>32</v>
      </c>
      <c r="G4466" s="964" t="s">
        <v>6460</v>
      </c>
      <c r="H4466" s="7" t="s">
        <v>7156</v>
      </c>
      <c r="I4466" s="928" t="s">
        <v>29</v>
      </c>
      <c r="J4466" s="928" t="s">
        <v>483</v>
      </c>
      <c r="K4466" s="964" t="s">
        <v>6503</v>
      </c>
      <c r="L4466" s="1164">
        <v>1</v>
      </c>
      <c r="M4466" s="866"/>
      <c r="N4466" s="1095">
        <v>500</v>
      </c>
      <c r="O4466" s="2300"/>
      <c r="P4466" s="881" t="s">
        <v>3803</v>
      </c>
    </row>
    <row r="4467" spans="1:16" ht="59.4">
      <c r="A4467" s="722"/>
      <c r="B4467" s="722"/>
      <c r="C4467" s="722"/>
      <c r="D4467" s="921" t="s">
        <v>7160</v>
      </c>
      <c r="E4467" s="1792" t="s">
        <v>28</v>
      </c>
      <c r="F4467" s="7" t="s">
        <v>32</v>
      </c>
      <c r="G4467" s="964" t="s">
        <v>6460</v>
      </c>
      <c r="H4467" s="7" t="s">
        <v>7156</v>
      </c>
      <c r="I4467" s="928" t="s">
        <v>29</v>
      </c>
      <c r="J4467" s="928" t="s">
        <v>483</v>
      </c>
      <c r="K4467" s="964" t="s">
        <v>6503</v>
      </c>
      <c r="L4467" s="1164">
        <v>1</v>
      </c>
      <c r="M4467" s="866"/>
      <c r="N4467" s="1095">
        <v>500</v>
      </c>
      <c r="O4467" s="2300">
        <v>1000</v>
      </c>
      <c r="P4467" s="881" t="s">
        <v>3803</v>
      </c>
    </row>
    <row r="4468" spans="1:16" ht="59.4">
      <c r="A4468" s="722"/>
      <c r="B4468" s="722"/>
      <c r="C4468" s="722"/>
      <c r="D4468" s="921"/>
      <c r="E4468" s="1792"/>
      <c r="F4468" s="7" t="s">
        <v>32</v>
      </c>
      <c r="G4468" s="964" t="s">
        <v>6509</v>
      </c>
      <c r="H4468" s="7" t="s">
        <v>7156</v>
      </c>
      <c r="I4468" s="928" t="s">
        <v>29</v>
      </c>
      <c r="J4468" s="928" t="s">
        <v>6804</v>
      </c>
      <c r="K4468" s="964" t="s">
        <v>6511</v>
      </c>
      <c r="L4468" s="1164">
        <v>1</v>
      </c>
      <c r="M4468" s="866"/>
      <c r="N4468" s="1095">
        <v>500</v>
      </c>
      <c r="O4468" s="2300"/>
      <c r="P4468" s="881" t="s">
        <v>3803</v>
      </c>
    </row>
    <row r="4469" spans="1:16" ht="59.4">
      <c r="A4469" s="722"/>
      <c r="B4469" s="722"/>
      <c r="C4469" s="722"/>
      <c r="D4469" s="921" t="s">
        <v>7161</v>
      </c>
      <c r="E4469" s="1792" t="s">
        <v>28</v>
      </c>
      <c r="F4469" s="7" t="s">
        <v>32</v>
      </c>
      <c r="G4469" s="964" t="s">
        <v>6509</v>
      </c>
      <c r="H4469" s="7" t="s">
        <v>7156</v>
      </c>
      <c r="I4469" s="928" t="s">
        <v>29</v>
      </c>
      <c r="J4469" s="928" t="s">
        <v>6804</v>
      </c>
      <c r="K4469" s="964" t="s">
        <v>6511</v>
      </c>
      <c r="L4469" s="1164">
        <v>1</v>
      </c>
      <c r="M4469" s="866"/>
      <c r="N4469" s="1095">
        <v>500</v>
      </c>
      <c r="O4469" s="2300">
        <v>1000</v>
      </c>
      <c r="P4469" s="881" t="s">
        <v>3803</v>
      </c>
    </row>
    <row r="4470" spans="1:16" ht="59.4">
      <c r="A4470" s="723"/>
      <c r="B4470" s="723"/>
      <c r="C4470" s="723"/>
      <c r="D4470" s="921"/>
      <c r="E4470" s="1792"/>
      <c r="F4470" s="7" t="s">
        <v>32</v>
      </c>
      <c r="G4470" s="964" t="s">
        <v>6460</v>
      </c>
      <c r="H4470" s="7" t="s">
        <v>7156</v>
      </c>
      <c r="I4470" s="928" t="s">
        <v>29</v>
      </c>
      <c r="J4470" s="928" t="s">
        <v>483</v>
      </c>
      <c r="K4470" s="964" t="s">
        <v>6503</v>
      </c>
      <c r="L4470" s="1164">
        <v>1</v>
      </c>
      <c r="M4470" s="866"/>
      <c r="N4470" s="1095">
        <v>500</v>
      </c>
      <c r="O4470" s="2300"/>
      <c r="P4470" s="881" t="s">
        <v>3803</v>
      </c>
    </row>
    <row r="4471" spans="1:16" ht="59.4">
      <c r="A4471" s="773" t="s">
        <v>6452</v>
      </c>
      <c r="B4471" s="759" t="s">
        <v>1942</v>
      </c>
      <c r="C4471" s="773" t="s">
        <v>2499</v>
      </c>
      <c r="D4471" s="921" t="s">
        <v>7162</v>
      </c>
      <c r="E4471" s="1792" t="s">
        <v>23</v>
      </c>
      <c r="F4471" s="7" t="s">
        <v>32</v>
      </c>
      <c r="G4471" s="964" t="s">
        <v>7163</v>
      </c>
      <c r="H4471" s="7" t="s">
        <v>7164</v>
      </c>
      <c r="I4471" s="928" t="s">
        <v>35</v>
      </c>
      <c r="J4471" s="964" t="s">
        <v>7165</v>
      </c>
      <c r="K4471" s="964" t="s">
        <v>7166</v>
      </c>
      <c r="L4471" s="1116">
        <v>1</v>
      </c>
      <c r="M4471" s="866" t="s">
        <v>7167</v>
      </c>
      <c r="N4471" s="1095">
        <v>500</v>
      </c>
      <c r="O4471" s="2300">
        <v>800</v>
      </c>
      <c r="P4471" s="881" t="s">
        <v>3803</v>
      </c>
    </row>
    <row r="4472" spans="1:16" ht="59.4">
      <c r="A4472" s="774"/>
      <c r="B4472" s="722"/>
      <c r="C4472" s="774"/>
      <c r="D4472" s="921"/>
      <c r="E4472" s="1792"/>
      <c r="F4472" s="7" t="s">
        <v>32</v>
      </c>
      <c r="G4472" s="964" t="s">
        <v>6527</v>
      </c>
      <c r="H4472" s="7" t="s">
        <v>7168</v>
      </c>
      <c r="I4472" s="928" t="s">
        <v>35</v>
      </c>
      <c r="J4472" s="964" t="s">
        <v>7169</v>
      </c>
      <c r="K4472" s="964" t="s">
        <v>7170</v>
      </c>
      <c r="L4472" s="1116">
        <v>2</v>
      </c>
      <c r="M4472" s="866" t="s">
        <v>7171</v>
      </c>
      <c r="N4472" s="1095">
        <v>200</v>
      </c>
      <c r="O4472" s="2300"/>
      <c r="P4472" s="881" t="s">
        <v>3803</v>
      </c>
    </row>
    <row r="4473" spans="1:16" ht="59.4">
      <c r="A4473" s="774"/>
      <c r="B4473" s="722"/>
      <c r="C4473" s="774"/>
      <c r="D4473" s="921"/>
      <c r="E4473" s="1792"/>
      <c r="F4473" s="7" t="s">
        <v>32</v>
      </c>
      <c r="G4473" s="964" t="s">
        <v>7172</v>
      </c>
      <c r="H4473" s="7" t="s">
        <v>7173</v>
      </c>
      <c r="I4473" s="928" t="s">
        <v>35</v>
      </c>
      <c r="J4473" s="964" t="s">
        <v>7174</v>
      </c>
      <c r="K4473" s="964" t="s">
        <v>7175</v>
      </c>
      <c r="L4473" s="1116">
        <v>3</v>
      </c>
      <c r="M4473" s="866" t="s">
        <v>7176</v>
      </c>
      <c r="N4473" s="1095">
        <v>100</v>
      </c>
      <c r="O4473" s="2300"/>
      <c r="P4473" s="881" t="s">
        <v>3803</v>
      </c>
    </row>
    <row r="4474" spans="1:16" ht="59.4">
      <c r="A4474" s="774"/>
      <c r="B4474" s="722"/>
      <c r="C4474" s="774"/>
      <c r="D4474" s="921" t="s">
        <v>7171</v>
      </c>
      <c r="E4474" s="1792" t="s">
        <v>28</v>
      </c>
      <c r="F4474" s="7" t="s">
        <v>32</v>
      </c>
      <c r="G4474" s="964" t="s">
        <v>6527</v>
      </c>
      <c r="H4474" s="7" t="s">
        <v>7168</v>
      </c>
      <c r="I4474" s="928" t="s">
        <v>35</v>
      </c>
      <c r="J4474" s="964" t="s">
        <v>7169</v>
      </c>
      <c r="K4474" s="964" t="s">
        <v>7170</v>
      </c>
      <c r="L4474" s="1116">
        <v>2</v>
      </c>
      <c r="M4474" s="866"/>
      <c r="N4474" s="1095">
        <v>200</v>
      </c>
      <c r="O4474" s="2300">
        <v>300</v>
      </c>
      <c r="P4474" s="881" t="s">
        <v>3803</v>
      </c>
    </row>
    <row r="4475" spans="1:16" ht="79.2">
      <c r="A4475" s="774"/>
      <c r="B4475" s="722"/>
      <c r="C4475" s="774"/>
      <c r="D4475" s="921"/>
      <c r="E4475" s="1792"/>
      <c r="F4475" s="7" t="s">
        <v>32</v>
      </c>
      <c r="G4475" s="964" t="s">
        <v>7163</v>
      </c>
      <c r="H4475" s="7" t="s">
        <v>7177</v>
      </c>
      <c r="I4475" s="928" t="s">
        <v>29</v>
      </c>
      <c r="J4475" s="964" t="s">
        <v>7178</v>
      </c>
      <c r="K4475" s="964" t="s">
        <v>7166</v>
      </c>
      <c r="L4475" s="1116">
        <v>3</v>
      </c>
      <c r="M4475" s="866"/>
      <c r="N4475" s="1095">
        <v>100</v>
      </c>
      <c r="O4475" s="2300"/>
      <c r="P4475" s="881" t="s">
        <v>3803</v>
      </c>
    </row>
    <row r="4476" spans="1:16" ht="59.4">
      <c r="A4476" s="774"/>
      <c r="B4476" s="722"/>
      <c r="C4476" s="774"/>
      <c r="D4476" s="928" t="s">
        <v>7179</v>
      </c>
      <c r="E4476" s="1409" t="s">
        <v>28</v>
      </c>
      <c r="F4476" s="7" t="s">
        <v>32</v>
      </c>
      <c r="G4476" s="964" t="s">
        <v>7163</v>
      </c>
      <c r="H4476" s="7" t="s">
        <v>7180</v>
      </c>
      <c r="I4476" s="928" t="s">
        <v>35</v>
      </c>
      <c r="J4476" s="964" t="s">
        <v>7181</v>
      </c>
      <c r="K4476" s="964" t="s">
        <v>7166</v>
      </c>
      <c r="L4476" s="1116">
        <v>3</v>
      </c>
      <c r="M4476" s="866"/>
      <c r="N4476" s="1095">
        <v>100</v>
      </c>
      <c r="O4476" s="2315">
        <v>100</v>
      </c>
      <c r="P4476" s="881" t="s">
        <v>3803</v>
      </c>
    </row>
    <row r="4477" spans="1:16" ht="79.2">
      <c r="A4477" s="774"/>
      <c r="B4477" s="722"/>
      <c r="C4477" s="774"/>
      <c r="D4477" s="928" t="s">
        <v>7182</v>
      </c>
      <c r="E4477" s="1409" t="s">
        <v>28</v>
      </c>
      <c r="F4477" s="7" t="s">
        <v>32</v>
      </c>
      <c r="G4477" s="964" t="s">
        <v>7163</v>
      </c>
      <c r="H4477" s="7" t="s">
        <v>7177</v>
      </c>
      <c r="I4477" s="928" t="s">
        <v>29</v>
      </c>
      <c r="J4477" s="964" t="s">
        <v>7178</v>
      </c>
      <c r="K4477" s="964" t="s">
        <v>7166</v>
      </c>
      <c r="L4477" s="1116">
        <v>3</v>
      </c>
      <c r="M4477" s="866"/>
      <c r="N4477" s="1095">
        <v>100</v>
      </c>
      <c r="O4477" s="2315">
        <v>100</v>
      </c>
      <c r="P4477" s="881" t="s">
        <v>3803</v>
      </c>
    </row>
    <row r="4478" spans="1:16" ht="59.4">
      <c r="A4478" s="774"/>
      <c r="B4478" s="722"/>
      <c r="C4478" s="774"/>
      <c r="D4478" s="928" t="s">
        <v>7167</v>
      </c>
      <c r="E4478" s="1409" t="s">
        <v>28</v>
      </c>
      <c r="F4478" s="7" t="s">
        <v>32</v>
      </c>
      <c r="G4478" s="964" t="s">
        <v>7163</v>
      </c>
      <c r="H4478" s="7" t="s">
        <v>7164</v>
      </c>
      <c r="I4478" s="928" t="s">
        <v>35</v>
      </c>
      <c r="J4478" s="964" t="s">
        <v>7165</v>
      </c>
      <c r="K4478" s="964" t="s">
        <v>7166</v>
      </c>
      <c r="L4478" s="1116">
        <v>1</v>
      </c>
      <c r="M4478" s="866"/>
      <c r="N4478" s="1095">
        <v>500</v>
      </c>
      <c r="O4478" s="2315">
        <v>500</v>
      </c>
      <c r="P4478" s="881" t="s">
        <v>3803</v>
      </c>
    </row>
    <row r="4479" spans="1:16" ht="59.4">
      <c r="A4479" s="774"/>
      <c r="B4479" s="722"/>
      <c r="C4479" s="774"/>
      <c r="D4479" s="928" t="s">
        <v>7183</v>
      </c>
      <c r="E4479" s="1409" t="s">
        <v>28</v>
      </c>
      <c r="F4479" s="7" t="s">
        <v>32</v>
      </c>
      <c r="G4479" s="964" t="s">
        <v>7163</v>
      </c>
      <c r="H4479" s="7" t="s">
        <v>7184</v>
      </c>
      <c r="I4479" s="928" t="s">
        <v>35</v>
      </c>
      <c r="J4479" s="964" t="s">
        <v>7185</v>
      </c>
      <c r="K4479" s="964" t="s">
        <v>7166</v>
      </c>
      <c r="L4479" s="1116">
        <v>2</v>
      </c>
      <c r="M4479" s="866"/>
      <c r="N4479" s="1095">
        <v>200</v>
      </c>
      <c r="O4479" s="2315">
        <v>200</v>
      </c>
      <c r="P4479" s="881" t="s">
        <v>3803</v>
      </c>
    </row>
    <row r="4480" spans="1:16" ht="59.4">
      <c r="A4480" s="774"/>
      <c r="B4480" s="722"/>
      <c r="C4480" s="774"/>
      <c r="D4480" s="921" t="s">
        <v>7176</v>
      </c>
      <c r="E4480" s="1792" t="s">
        <v>28</v>
      </c>
      <c r="F4480" s="74" t="s">
        <v>32</v>
      </c>
      <c r="G4480" s="965" t="s">
        <v>7172</v>
      </c>
      <c r="H4480" s="7" t="s">
        <v>7173</v>
      </c>
      <c r="I4480" s="928" t="s">
        <v>35</v>
      </c>
      <c r="J4480" s="964" t="s">
        <v>7174</v>
      </c>
      <c r="K4480" s="964" t="s">
        <v>7175</v>
      </c>
      <c r="L4480" s="1116">
        <v>3</v>
      </c>
      <c r="M4480" s="866"/>
      <c r="N4480" s="1095">
        <v>100</v>
      </c>
      <c r="O4480" s="2300">
        <v>200</v>
      </c>
      <c r="P4480" s="881" t="s">
        <v>3803</v>
      </c>
    </row>
    <row r="4481" spans="1:17" ht="59.4">
      <c r="A4481" s="775"/>
      <c r="B4481" s="723"/>
      <c r="C4481" s="775"/>
      <c r="D4481" s="921"/>
      <c r="E4481" s="1792"/>
      <c r="F4481" s="7" t="s">
        <v>32</v>
      </c>
      <c r="G4481" s="964" t="s">
        <v>7186</v>
      </c>
      <c r="H4481" s="7" t="s">
        <v>7187</v>
      </c>
      <c r="I4481" s="928" t="s">
        <v>35</v>
      </c>
      <c r="J4481" s="964" t="s">
        <v>7188</v>
      </c>
      <c r="K4481" s="964" t="s">
        <v>7189</v>
      </c>
      <c r="L4481" s="1116">
        <v>3</v>
      </c>
      <c r="M4481" s="866"/>
      <c r="N4481" s="1095">
        <v>100</v>
      </c>
      <c r="O4481" s="2300"/>
      <c r="P4481" s="881" t="s">
        <v>3803</v>
      </c>
    </row>
    <row r="4482" spans="1:17" ht="59.4">
      <c r="A4482" s="765" t="s">
        <v>6452</v>
      </c>
      <c r="B4482" s="765" t="s">
        <v>2076</v>
      </c>
      <c r="C4482" s="765" t="s">
        <v>2539</v>
      </c>
      <c r="D4482" s="1034" t="s">
        <v>7190</v>
      </c>
      <c r="E4482" s="1832" t="s">
        <v>28</v>
      </c>
      <c r="F4482" s="7" t="s">
        <v>32</v>
      </c>
      <c r="G4482" s="964" t="s">
        <v>6509</v>
      </c>
      <c r="H4482" s="7" t="s">
        <v>7191</v>
      </c>
      <c r="I4482" s="964" t="s">
        <v>35</v>
      </c>
      <c r="J4482" s="964" t="s">
        <v>7192</v>
      </c>
      <c r="K4482" s="964" t="s">
        <v>7022</v>
      </c>
      <c r="L4482" s="1037">
        <v>1</v>
      </c>
      <c r="M4482" s="866"/>
      <c r="N4482" s="1755">
        <v>500</v>
      </c>
      <c r="O4482" s="2300">
        <v>1000</v>
      </c>
      <c r="P4482" s="881" t="s">
        <v>3803</v>
      </c>
    </row>
    <row r="4483" spans="1:17" s="211" customFormat="1" ht="59.4">
      <c r="A4483" s="765"/>
      <c r="B4483" s="765"/>
      <c r="C4483" s="765"/>
      <c r="D4483" s="1034"/>
      <c r="E4483" s="1832"/>
      <c r="F4483" s="7" t="s">
        <v>32</v>
      </c>
      <c r="G4483" s="964" t="s">
        <v>6509</v>
      </c>
      <c r="H4483" s="7" t="s">
        <v>7193</v>
      </c>
      <c r="I4483" s="964" t="s">
        <v>35</v>
      </c>
      <c r="J4483" s="964" t="s">
        <v>2536</v>
      </c>
      <c r="K4483" s="964" t="s">
        <v>7022</v>
      </c>
      <c r="L4483" s="1037">
        <v>1</v>
      </c>
      <c r="M4483" s="866"/>
      <c r="N4483" s="1755">
        <v>0</v>
      </c>
      <c r="O4483" s="2300"/>
      <c r="P4483" s="373" t="s">
        <v>7124</v>
      </c>
      <c r="Q4483" s="415"/>
    </row>
    <row r="4484" spans="1:17" s="211" customFormat="1" ht="59.4">
      <c r="A4484" s="765"/>
      <c r="B4484" s="765"/>
      <c r="C4484" s="765"/>
      <c r="D4484" s="1034"/>
      <c r="E4484" s="1832"/>
      <c r="F4484" s="7" t="s">
        <v>32</v>
      </c>
      <c r="G4484" s="964" t="s">
        <v>6460</v>
      </c>
      <c r="H4484" s="7" t="s">
        <v>7191</v>
      </c>
      <c r="I4484" s="964" t="s">
        <v>35</v>
      </c>
      <c r="J4484" s="964" t="s">
        <v>4942</v>
      </c>
      <c r="K4484" s="964" t="s">
        <v>6496</v>
      </c>
      <c r="L4484" s="1037">
        <v>1</v>
      </c>
      <c r="M4484" s="866"/>
      <c r="N4484" s="1755">
        <v>500</v>
      </c>
      <c r="O4484" s="2300"/>
      <c r="P4484" s="881" t="s">
        <v>3803</v>
      </c>
      <c r="Q4484" s="415"/>
    </row>
    <row r="4485" spans="1:17" s="211" customFormat="1" ht="59.4">
      <c r="A4485" s="765"/>
      <c r="B4485" s="765"/>
      <c r="C4485" s="765"/>
      <c r="D4485" s="964" t="s">
        <v>2537</v>
      </c>
      <c r="E4485" s="1796" t="s">
        <v>28</v>
      </c>
      <c r="F4485" s="7" t="s">
        <v>32</v>
      </c>
      <c r="G4485" s="964" t="s">
        <v>6509</v>
      </c>
      <c r="H4485" s="7" t="s">
        <v>6461</v>
      </c>
      <c r="I4485" s="964" t="s">
        <v>35</v>
      </c>
      <c r="J4485" s="964" t="s">
        <v>1081</v>
      </c>
      <c r="K4485" s="964" t="s">
        <v>7022</v>
      </c>
      <c r="L4485" s="1037">
        <v>1</v>
      </c>
      <c r="M4485" s="866"/>
      <c r="N4485" s="1755">
        <v>500</v>
      </c>
      <c r="O4485" s="2315">
        <v>500</v>
      </c>
      <c r="P4485" s="881" t="s">
        <v>3803</v>
      </c>
      <c r="Q4485" s="415"/>
    </row>
    <row r="4486" spans="1:17" s="211" customFormat="1" ht="59.4">
      <c r="A4486" s="765"/>
      <c r="B4486" s="765"/>
      <c r="C4486" s="765"/>
      <c r="D4486" s="1034" t="s">
        <v>7194</v>
      </c>
      <c r="E4486" s="1832" t="s">
        <v>28</v>
      </c>
      <c r="F4486" s="7" t="s">
        <v>32</v>
      </c>
      <c r="G4486" s="964" t="s">
        <v>6509</v>
      </c>
      <c r="H4486" s="7" t="s">
        <v>7195</v>
      </c>
      <c r="I4486" s="964" t="s">
        <v>35</v>
      </c>
      <c r="J4486" s="964" t="s">
        <v>573</v>
      </c>
      <c r="K4486" s="964" t="s">
        <v>7022</v>
      </c>
      <c r="L4486" s="1037">
        <v>1</v>
      </c>
      <c r="M4486" s="866"/>
      <c r="N4486" s="1755">
        <v>500</v>
      </c>
      <c r="O4486" s="2300">
        <v>1100</v>
      </c>
      <c r="P4486" s="881" t="s">
        <v>3803</v>
      </c>
      <c r="Q4486" s="415"/>
    </row>
    <row r="4487" spans="1:17" s="211" customFormat="1" ht="59.4">
      <c r="A4487" s="765"/>
      <c r="B4487" s="765"/>
      <c r="C4487" s="765"/>
      <c r="D4487" s="1034"/>
      <c r="E4487" s="1832"/>
      <c r="F4487" s="7" t="s">
        <v>32</v>
      </c>
      <c r="G4487" s="964" t="s">
        <v>6460</v>
      </c>
      <c r="H4487" s="7" t="s">
        <v>7195</v>
      </c>
      <c r="I4487" s="964" t="s">
        <v>35</v>
      </c>
      <c r="J4487" s="964" t="s">
        <v>1579</v>
      </c>
      <c r="K4487" s="964" t="s">
        <v>6496</v>
      </c>
      <c r="L4487" s="1037">
        <v>1</v>
      </c>
      <c r="M4487" s="866"/>
      <c r="N4487" s="1755">
        <v>500</v>
      </c>
      <c r="O4487" s="2300"/>
      <c r="P4487" s="881" t="s">
        <v>3803</v>
      </c>
      <c r="Q4487" s="415"/>
    </row>
    <row r="4488" spans="1:17" s="211" customFormat="1" ht="79.2">
      <c r="A4488" s="765"/>
      <c r="B4488" s="765"/>
      <c r="C4488" s="765"/>
      <c r="D4488" s="1034"/>
      <c r="E4488" s="1832"/>
      <c r="F4488" s="7" t="s">
        <v>32</v>
      </c>
      <c r="G4488" s="964" t="s">
        <v>6701</v>
      </c>
      <c r="H4488" s="7" t="s">
        <v>7196</v>
      </c>
      <c r="I4488" s="964" t="s">
        <v>35</v>
      </c>
      <c r="J4488" s="964" t="s">
        <v>7197</v>
      </c>
      <c r="K4488" s="964" t="s">
        <v>6548</v>
      </c>
      <c r="L4488" s="1037">
        <v>3</v>
      </c>
      <c r="M4488" s="866"/>
      <c r="N4488" s="1755">
        <v>100</v>
      </c>
      <c r="O4488" s="2300"/>
      <c r="P4488" s="881" t="s">
        <v>3803</v>
      </c>
      <c r="Q4488" s="415"/>
    </row>
    <row r="4489" spans="1:17" s="211" customFormat="1" ht="59.4">
      <c r="A4489" s="765"/>
      <c r="B4489" s="765"/>
      <c r="C4489" s="765"/>
      <c r="D4489" s="964" t="s">
        <v>7198</v>
      </c>
      <c r="E4489" s="1796" t="s">
        <v>28</v>
      </c>
      <c r="F4489" s="7" t="s">
        <v>32</v>
      </c>
      <c r="G4489" s="964" t="s">
        <v>6509</v>
      </c>
      <c r="H4489" s="7" t="s">
        <v>7146</v>
      </c>
      <c r="I4489" s="964" t="s">
        <v>35</v>
      </c>
      <c r="J4489" s="964" t="s">
        <v>7199</v>
      </c>
      <c r="K4489" s="964" t="s">
        <v>7022</v>
      </c>
      <c r="L4489" s="1037">
        <v>3</v>
      </c>
      <c r="M4489" s="866"/>
      <c r="N4489" s="1755">
        <v>100</v>
      </c>
      <c r="O4489" s="2315">
        <v>100</v>
      </c>
      <c r="P4489" s="881" t="s">
        <v>3803</v>
      </c>
      <c r="Q4489" s="415"/>
    </row>
    <row r="4490" spans="1:17" s="211" customFormat="1" ht="59.4">
      <c r="A4490" s="765"/>
      <c r="B4490" s="765"/>
      <c r="C4490" s="765"/>
      <c r="D4490" s="1034" t="s">
        <v>7200</v>
      </c>
      <c r="E4490" s="1832" t="s">
        <v>28</v>
      </c>
      <c r="F4490" s="7" t="s">
        <v>32</v>
      </c>
      <c r="G4490" s="964" t="s">
        <v>6509</v>
      </c>
      <c r="H4490" s="7" t="s">
        <v>6461</v>
      </c>
      <c r="I4490" s="964" t="s">
        <v>35</v>
      </c>
      <c r="J4490" s="964" t="s">
        <v>1081</v>
      </c>
      <c r="K4490" s="964" t="s">
        <v>7022</v>
      </c>
      <c r="L4490" s="1037">
        <v>2</v>
      </c>
      <c r="M4490" s="866"/>
      <c r="N4490" s="1755">
        <v>200</v>
      </c>
      <c r="O4490" s="2300">
        <v>700</v>
      </c>
      <c r="P4490" s="881" t="s">
        <v>3803</v>
      </c>
      <c r="Q4490" s="415"/>
    </row>
    <row r="4491" spans="1:17" s="211" customFormat="1" ht="59.4">
      <c r="A4491" s="765"/>
      <c r="B4491" s="765"/>
      <c r="C4491" s="765"/>
      <c r="D4491" s="1034"/>
      <c r="E4491" s="1832"/>
      <c r="F4491" s="7" t="s">
        <v>32</v>
      </c>
      <c r="G4491" s="964" t="s">
        <v>6460</v>
      </c>
      <c r="H4491" s="7" t="s">
        <v>6461</v>
      </c>
      <c r="I4491" s="964" t="s">
        <v>35</v>
      </c>
      <c r="J4491" s="964" t="s">
        <v>1579</v>
      </c>
      <c r="K4491" s="964" t="s">
        <v>6496</v>
      </c>
      <c r="L4491" s="1037">
        <v>1</v>
      </c>
      <c r="M4491" s="866"/>
      <c r="N4491" s="1755">
        <v>500</v>
      </c>
      <c r="O4491" s="2300"/>
      <c r="P4491" s="881" t="s">
        <v>3803</v>
      </c>
      <c r="Q4491" s="415"/>
    </row>
    <row r="4492" spans="1:17" s="211" customFormat="1" ht="59.4">
      <c r="A4492" s="765"/>
      <c r="B4492" s="765"/>
      <c r="C4492" s="765"/>
      <c r="D4492" s="964" t="s">
        <v>2538</v>
      </c>
      <c r="E4492" s="1796" t="s">
        <v>28</v>
      </c>
      <c r="F4492" s="7" t="s">
        <v>32</v>
      </c>
      <c r="G4492" s="964" t="s">
        <v>6509</v>
      </c>
      <c r="H4492" s="7" t="s">
        <v>7201</v>
      </c>
      <c r="I4492" s="964" t="s">
        <v>35</v>
      </c>
      <c r="J4492" s="964" t="s">
        <v>7202</v>
      </c>
      <c r="K4492" s="964" t="s">
        <v>7022</v>
      </c>
      <c r="L4492" s="1037">
        <v>3</v>
      </c>
      <c r="M4492" s="866"/>
      <c r="N4492" s="1755">
        <v>100</v>
      </c>
      <c r="O4492" s="2315">
        <v>100</v>
      </c>
      <c r="P4492" s="881" t="s">
        <v>3803</v>
      </c>
      <c r="Q4492" s="415"/>
    </row>
    <row r="4493" spans="1:17" s="211" customFormat="1" ht="59.4">
      <c r="A4493" s="765"/>
      <c r="B4493" s="765"/>
      <c r="C4493" s="765"/>
      <c r="D4493" s="964" t="s">
        <v>7203</v>
      </c>
      <c r="E4493" s="1796" t="s">
        <v>28</v>
      </c>
      <c r="F4493" s="7" t="s">
        <v>32</v>
      </c>
      <c r="G4493" s="964" t="s">
        <v>6460</v>
      </c>
      <c r="H4493" s="7" t="s">
        <v>6461</v>
      </c>
      <c r="I4493" s="964" t="s">
        <v>35</v>
      </c>
      <c r="J4493" s="964" t="s">
        <v>1579</v>
      </c>
      <c r="K4493" s="964" t="s">
        <v>6496</v>
      </c>
      <c r="L4493" s="1037">
        <v>2</v>
      </c>
      <c r="M4493" s="866"/>
      <c r="N4493" s="1755">
        <v>200</v>
      </c>
      <c r="O4493" s="2315">
        <v>200</v>
      </c>
      <c r="P4493" s="881" t="s">
        <v>3803</v>
      </c>
      <c r="Q4493" s="415"/>
    </row>
    <row r="4494" spans="1:17" s="211" customFormat="1" ht="59.4">
      <c r="A4494" s="765"/>
      <c r="B4494" s="765"/>
      <c r="C4494" s="765"/>
      <c r="D4494" s="1034" t="s">
        <v>7204</v>
      </c>
      <c r="E4494" s="1832" t="s">
        <v>23</v>
      </c>
      <c r="F4494" s="7" t="s">
        <v>32</v>
      </c>
      <c r="G4494" s="964" t="s">
        <v>6509</v>
      </c>
      <c r="H4494" s="7" t="s">
        <v>7191</v>
      </c>
      <c r="I4494" s="964" t="s">
        <v>35</v>
      </c>
      <c r="J4494" s="964" t="s">
        <v>7192</v>
      </c>
      <c r="K4494" s="964" t="s">
        <v>7022</v>
      </c>
      <c r="L4494" s="1037">
        <v>1</v>
      </c>
      <c r="M4494" s="866" t="s">
        <v>7190</v>
      </c>
      <c r="N4494" s="1755">
        <v>500</v>
      </c>
      <c r="O4494" s="2300">
        <v>1500</v>
      </c>
      <c r="P4494" s="881" t="s">
        <v>3803</v>
      </c>
      <c r="Q4494" s="415"/>
    </row>
    <row r="4495" spans="1:17" s="211" customFormat="1" ht="59.4">
      <c r="A4495" s="765"/>
      <c r="B4495" s="765"/>
      <c r="C4495" s="765"/>
      <c r="D4495" s="1034"/>
      <c r="E4495" s="1832"/>
      <c r="F4495" s="7" t="s">
        <v>32</v>
      </c>
      <c r="G4495" s="964" t="s">
        <v>6509</v>
      </c>
      <c r="H4495" s="7" t="s">
        <v>6461</v>
      </c>
      <c r="I4495" s="964" t="s">
        <v>35</v>
      </c>
      <c r="J4495" s="964" t="s">
        <v>1081</v>
      </c>
      <c r="K4495" s="964" t="s">
        <v>7022</v>
      </c>
      <c r="L4495" s="1037">
        <v>1</v>
      </c>
      <c r="M4495" s="866" t="s">
        <v>2537</v>
      </c>
      <c r="N4495" s="1755">
        <v>500</v>
      </c>
      <c r="O4495" s="2300"/>
      <c r="P4495" s="881" t="s">
        <v>3803</v>
      </c>
      <c r="Q4495" s="415"/>
    </row>
    <row r="4496" spans="1:17" s="211" customFormat="1" ht="59.4">
      <c r="A4496" s="765"/>
      <c r="B4496" s="765"/>
      <c r="C4496" s="765"/>
      <c r="D4496" s="1034"/>
      <c r="E4496" s="1832"/>
      <c r="F4496" s="7" t="s">
        <v>32</v>
      </c>
      <c r="G4496" s="964" t="s">
        <v>6509</v>
      </c>
      <c r="H4496" s="7" t="s">
        <v>7195</v>
      </c>
      <c r="I4496" s="964" t="s">
        <v>35</v>
      </c>
      <c r="J4496" s="964" t="s">
        <v>573</v>
      </c>
      <c r="K4496" s="964" t="s">
        <v>7022</v>
      </c>
      <c r="L4496" s="1037">
        <v>1</v>
      </c>
      <c r="M4496" s="866" t="s">
        <v>7194</v>
      </c>
      <c r="N4496" s="1755">
        <v>500</v>
      </c>
      <c r="O4496" s="2300"/>
      <c r="P4496" s="881" t="s">
        <v>3803</v>
      </c>
      <c r="Q4496" s="415"/>
    </row>
    <row r="4497" spans="1:17" s="211" customFormat="1" ht="79.2">
      <c r="A4497" s="750" t="s">
        <v>6452</v>
      </c>
      <c r="B4497" s="751" t="s">
        <v>2164</v>
      </c>
      <c r="C4497" s="496" t="s">
        <v>2569</v>
      </c>
      <c r="D4497" s="921" t="s">
        <v>7205</v>
      </c>
      <c r="E4497" s="1792" t="s">
        <v>17</v>
      </c>
      <c r="F4497" s="7" t="s">
        <v>15</v>
      </c>
      <c r="G4497" s="964" t="s">
        <v>6913</v>
      </c>
      <c r="H4497" s="7" t="s">
        <v>7206</v>
      </c>
      <c r="I4497" s="964" t="s">
        <v>54</v>
      </c>
      <c r="J4497" s="964" t="s">
        <v>2574</v>
      </c>
      <c r="K4497" s="964" t="s">
        <v>6916</v>
      </c>
      <c r="L4497" s="1037">
        <v>3</v>
      </c>
      <c r="M4497" s="866" t="s">
        <v>7207</v>
      </c>
      <c r="N4497" s="1755">
        <v>3000</v>
      </c>
      <c r="O4497" s="2300">
        <v>5500</v>
      </c>
      <c r="P4497" s="881" t="s">
        <v>3803</v>
      </c>
      <c r="Q4497" s="415"/>
    </row>
    <row r="4498" spans="1:17" ht="79.2">
      <c r="A4498" s="576"/>
      <c r="B4498" s="558"/>
      <c r="C4498" s="497"/>
      <c r="D4498" s="921"/>
      <c r="E4498" s="1792"/>
      <c r="F4498" s="7" t="s">
        <v>15</v>
      </c>
      <c r="G4498" s="964" t="s">
        <v>6913</v>
      </c>
      <c r="H4498" s="7" t="s">
        <v>7208</v>
      </c>
      <c r="I4498" s="964" t="s">
        <v>54</v>
      </c>
      <c r="J4498" s="964" t="s">
        <v>7209</v>
      </c>
      <c r="K4498" s="964" t="s">
        <v>6916</v>
      </c>
      <c r="L4498" s="1116">
        <v>4</v>
      </c>
      <c r="M4498" s="866" t="s">
        <v>7207</v>
      </c>
      <c r="N4498" s="1755">
        <v>2000</v>
      </c>
      <c r="O4498" s="2300"/>
      <c r="P4498" s="881" t="s">
        <v>3803</v>
      </c>
    </row>
    <row r="4499" spans="1:17" ht="118.8">
      <c r="A4499" s="577"/>
      <c r="B4499" s="559"/>
      <c r="C4499" s="523"/>
      <c r="D4499" s="921"/>
      <c r="E4499" s="1792"/>
      <c r="F4499" s="7" t="s">
        <v>15</v>
      </c>
      <c r="G4499" s="964" t="s">
        <v>6913</v>
      </c>
      <c r="H4499" s="7" t="s">
        <v>6914</v>
      </c>
      <c r="I4499" s="964" t="s">
        <v>54</v>
      </c>
      <c r="J4499" s="964" t="s">
        <v>6915</v>
      </c>
      <c r="K4499" s="964" t="s">
        <v>6916</v>
      </c>
      <c r="L4499" s="1116">
        <v>5</v>
      </c>
      <c r="M4499" s="866" t="s">
        <v>7210</v>
      </c>
      <c r="N4499" s="1755">
        <v>500</v>
      </c>
      <c r="O4499" s="2300"/>
      <c r="P4499" s="373" t="s">
        <v>3805</v>
      </c>
    </row>
    <row r="4500" spans="1:17" ht="39.6">
      <c r="A4500" s="750" t="s">
        <v>6452</v>
      </c>
      <c r="B4500" s="751" t="s">
        <v>2077</v>
      </c>
      <c r="C4500" s="655" t="s">
        <v>7211</v>
      </c>
      <c r="D4500" s="928" t="s">
        <v>7212</v>
      </c>
      <c r="E4500" s="1797" t="s">
        <v>28</v>
      </c>
      <c r="F4500" s="7" t="s">
        <v>32</v>
      </c>
      <c r="G4500" s="964" t="s">
        <v>6509</v>
      </c>
      <c r="H4500" s="7" t="s">
        <v>6494</v>
      </c>
      <c r="I4500" s="964" t="s">
        <v>35</v>
      </c>
      <c r="J4500" s="964" t="s">
        <v>2536</v>
      </c>
      <c r="K4500" s="964" t="s">
        <v>7022</v>
      </c>
      <c r="L4500" s="1116">
        <v>2</v>
      </c>
      <c r="M4500" s="866"/>
      <c r="N4500" s="1755">
        <v>200</v>
      </c>
      <c r="O4500" s="2315">
        <v>200</v>
      </c>
      <c r="P4500" s="881" t="s">
        <v>3803</v>
      </c>
    </row>
    <row r="4501" spans="1:17" ht="39.6">
      <c r="A4501" s="576"/>
      <c r="B4501" s="558"/>
      <c r="C4501" s="592"/>
      <c r="D4501" s="921" t="s">
        <v>7213</v>
      </c>
      <c r="E4501" s="1792" t="s">
        <v>28</v>
      </c>
      <c r="F4501" s="7" t="s">
        <v>32</v>
      </c>
      <c r="G4501" s="964" t="s">
        <v>6509</v>
      </c>
      <c r="H4501" s="7" t="s">
        <v>7214</v>
      </c>
      <c r="I4501" s="964" t="s">
        <v>35</v>
      </c>
      <c r="J4501" s="964" t="s">
        <v>1084</v>
      </c>
      <c r="K4501" s="964" t="s">
        <v>7022</v>
      </c>
      <c r="L4501" s="1116">
        <v>1</v>
      </c>
      <c r="M4501" s="866"/>
      <c r="N4501" s="1755">
        <v>500</v>
      </c>
      <c r="O4501" s="2300">
        <v>1100</v>
      </c>
      <c r="P4501" s="881" t="s">
        <v>3803</v>
      </c>
    </row>
    <row r="4502" spans="1:17" ht="59.4">
      <c r="A4502" s="576"/>
      <c r="B4502" s="558"/>
      <c r="C4502" s="592"/>
      <c r="D4502" s="921"/>
      <c r="E4502" s="1792"/>
      <c r="F4502" s="7" t="s">
        <v>32</v>
      </c>
      <c r="G4502" s="964" t="s">
        <v>6482</v>
      </c>
      <c r="H4502" s="7" t="s">
        <v>7215</v>
      </c>
      <c r="I4502" s="964" t="s">
        <v>35</v>
      </c>
      <c r="J4502" s="964" t="s">
        <v>4942</v>
      </c>
      <c r="K4502" s="964" t="s">
        <v>6492</v>
      </c>
      <c r="L4502" s="1116">
        <v>1</v>
      </c>
      <c r="M4502" s="866"/>
      <c r="N4502" s="1755">
        <v>500</v>
      </c>
      <c r="O4502" s="2300"/>
      <c r="P4502" s="881" t="s">
        <v>3803</v>
      </c>
    </row>
    <row r="4503" spans="1:17" ht="39.6">
      <c r="A4503" s="577"/>
      <c r="B4503" s="559"/>
      <c r="C4503" s="593"/>
      <c r="D4503" s="921"/>
      <c r="E4503" s="1792"/>
      <c r="F4503" s="7" t="s">
        <v>32</v>
      </c>
      <c r="G4503" s="964" t="s">
        <v>6460</v>
      </c>
      <c r="H4503" s="7" t="s">
        <v>7216</v>
      </c>
      <c r="I4503" s="964" t="s">
        <v>35</v>
      </c>
      <c r="J4503" s="964" t="s">
        <v>7217</v>
      </c>
      <c r="K4503" s="964" t="s">
        <v>6496</v>
      </c>
      <c r="L4503" s="1116">
        <v>3</v>
      </c>
      <c r="M4503" s="866"/>
      <c r="N4503" s="1755">
        <v>100</v>
      </c>
      <c r="O4503" s="2300"/>
      <c r="P4503" s="881" t="s">
        <v>3803</v>
      </c>
    </row>
    <row r="4504" spans="1:17" ht="59.4">
      <c r="A4504" s="750" t="s">
        <v>6452</v>
      </c>
      <c r="B4504" s="751" t="s">
        <v>2078</v>
      </c>
      <c r="C4504" s="655" t="s">
        <v>2596</v>
      </c>
      <c r="D4504" s="332" t="s">
        <v>7218</v>
      </c>
      <c r="E4504" s="341" t="s">
        <v>12</v>
      </c>
      <c r="F4504" s="212" t="s">
        <v>15</v>
      </c>
      <c r="G4504" s="331" t="s">
        <v>7219</v>
      </c>
      <c r="H4504" s="210" t="s">
        <v>7220</v>
      </c>
      <c r="I4504" s="331" t="s">
        <v>54</v>
      </c>
      <c r="J4504" s="331" t="s">
        <v>501</v>
      </c>
      <c r="K4504" s="331" t="s">
        <v>7221</v>
      </c>
      <c r="L4504" s="951">
        <v>3</v>
      </c>
      <c r="M4504" s="866"/>
      <c r="N4504" s="1755">
        <v>3000</v>
      </c>
      <c r="O4504" s="2315">
        <v>3000</v>
      </c>
      <c r="P4504" s="881" t="s">
        <v>3803</v>
      </c>
    </row>
    <row r="4505" spans="1:17" ht="59.4">
      <c r="A4505" s="576"/>
      <c r="B4505" s="558"/>
      <c r="C4505" s="592"/>
      <c r="D4505" s="800" t="s">
        <v>7222</v>
      </c>
      <c r="E4505" s="898" t="s">
        <v>12</v>
      </c>
      <c r="F4505" s="212" t="s">
        <v>15</v>
      </c>
      <c r="G4505" s="331" t="s">
        <v>7219</v>
      </c>
      <c r="H4505" s="210" t="s">
        <v>7220</v>
      </c>
      <c r="I4505" s="331" t="s">
        <v>54</v>
      </c>
      <c r="J4505" s="331" t="s">
        <v>501</v>
      </c>
      <c r="K4505" s="331" t="s">
        <v>7221</v>
      </c>
      <c r="L4505" s="951">
        <v>3</v>
      </c>
      <c r="M4505" s="866"/>
      <c r="N4505" s="1755">
        <v>3000</v>
      </c>
      <c r="O4505" s="2300">
        <v>3000</v>
      </c>
      <c r="P4505" s="881" t="s">
        <v>3803</v>
      </c>
    </row>
    <row r="4506" spans="1:17" ht="39.6">
      <c r="A4506" s="576"/>
      <c r="B4506" s="558"/>
      <c r="C4506" s="592"/>
      <c r="D4506" s="803"/>
      <c r="E4506" s="1440"/>
      <c r="F4506" s="212" t="s">
        <v>15</v>
      </c>
      <c r="G4506" s="331" t="s">
        <v>7219</v>
      </c>
      <c r="H4506" s="210" t="s">
        <v>7223</v>
      </c>
      <c r="I4506" s="331" t="s">
        <v>14</v>
      </c>
      <c r="J4506" s="331" t="s">
        <v>49</v>
      </c>
      <c r="K4506" s="331" t="s">
        <v>7221</v>
      </c>
      <c r="L4506" s="951">
        <v>4</v>
      </c>
      <c r="M4506" s="866"/>
      <c r="N4506" s="1755">
        <v>0</v>
      </c>
      <c r="O4506" s="2300"/>
      <c r="P4506" s="373" t="s">
        <v>7124</v>
      </c>
    </row>
    <row r="4507" spans="1:17" ht="59.4">
      <c r="A4507" s="576"/>
      <c r="B4507" s="558"/>
      <c r="C4507" s="592"/>
      <c r="D4507" s="332" t="s">
        <v>7224</v>
      </c>
      <c r="E4507" s="341" t="s">
        <v>12</v>
      </c>
      <c r="F4507" s="212" t="s">
        <v>15</v>
      </c>
      <c r="G4507" s="331" t="s">
        <v>7219</v>
      </c>
      <c r="H4507" s="210" t="s">
        <v>7220</v>
      </c>
      <c r="I4507" s="331" t="s">
        <v>54</v>
      </c>
      <c r="J4507" s="331" t="s">
        <v>501</v>
      </c>
      <c r="K4507" s="331" t="s">
        <v>7221</v>
      </c>
      <c r="L4507" s="951">
        <v>3</v>
      </c>
      <c r="M4507" s="866"/>
      <c r="N4507" s="1755">
        <v>3000</v>
      </c>
      <c r="O4507" s="2315">
        <v>3000</v>
      </c>
      <c r="P4507" s="881" t="s">
        <v>3803</v>
      </c>
    </row>
    <row r="4508" spans="1:17" ht="39.6">
      <c r="A4508" s="576"/>
      <c r="B4508" s="558"/>
      <c r="C4508" s="592"/>
      <c r="D4508" s="332" t="s">
        <v>7225</v>
      </c>
      <c r="E4508" s="341" t="s">
        <v>12</v>
      </c>
      <c r="F4508" s="212" t="s">
        <v>15</v>
      </c>
      <c r="G4508" s="331" t="s">
        <v>7219</v>
      </c>
      <c r="H4508" s="210" t="s">
        <v>7223</v>
      </c>
      <c r="I4508" s="331" t="s">
        <v>14</v>
      </c>
      <c r="J4508" s="331" t="s">
        <v>49</v>
      </c>
      <c r="K4508" s="331" t="s">
        <v>7221</v>
      </c>
      <c r="L4508" s="951">
        <v>2</v>
      </c>
      <c r="M4508" s="866"/>
      <c r="N4508" s="1755">
        <v>4000</v>
      </c>
      <c r="O4508" s="2315">
        <v>4000</v>
      </c>
      <c r="P4508" s="881" t="s">
        <v>3803</v>
      </c>
    </row>
    <row r="4509" spans="1:17" ht="59.4">
      <c r="A4509" s="576"/>
      <c r="B4509" s="558"/>
      <c r="C4509" s="592"/>
      <c r="D4509" s="800" t="s">
        <v>7226</v>
      </c>
      <c r="E4509" s="898" t="s">
        <v>12</v>
      </c>
      <c r="F4509" s="212" t="s">
        <v>15</v>
      </c>
      <c r="G4509" s="331" t="s">
        <v>7219</v>
      </c>
      <c r="H4509" s="210" t="s">
        <v>7220</v>
      </c>
      <c r="I4509" s="331" t="s">
        <v>54</v>
      </c>
      <c r="J4509" s="331" t="s">
        <v>501</v>
      </c>
      <c r="K4509" s="331" t="s">
        <v>7221</v>
      </c>
      <c r="L4509" s="951">
        <v>3</v>
      </c>
      <c r="M4509" s="866"/>
      <c r="N4509" s="1755">
        <v>3000</v>
      </c>
      <c r="O4509" s="2300">
        <v>3100</v>
      </c>
      <c r="P4509" s="881" t="s">
        <v>3803</v>
      </c>
    </row>
    <row r="4510" spans="1:17" ht="39.6">
      <c r="A4510" s="576"/>
      <c r="B4510" s="558"/>
      <c r="C4510" s="592"/>
      <c r="D4510" s="801"/>
      <c r="E4510" s="1439"/>
      <c r="F4510" s="210" t="s">
        <v>24</v>
      </c>
      <c r="G4510" s="331" t="s">
        <v>7227</v>
      </c>
      <c r="H4510" s="210" t="s">
        <v>7228</v>
      </c>
      <c r="I4510" s="331" t="s">
        <v>14</v>
      </c>
      <c r="J4510" s="331" t="s">
        <v>50</v>
      </c>
      <c r="K4510" s="331" t="s">
        <v>7229</v>
      </c>
      <c r="L4510" s="951">
        <v>5</v>
      </c>
      <c r="M4510" s="866"/>
      <c r="N4510" s="1755">
        <v>0</v>
      </c>
      <c r="O4510" s="2300"/>
      <c r="P4510" s="373" t="s">
        <v>7124</v>
      </c>
    </row>
    <row r="4511" spans="1:17" ht="39.6">
      <c r="A4511" s="576"/>
      <c r="B4511" s="558"/>
      <c r="C4511" s="592"/>
      <c r="D4511" s="803"/>
      <c r="E4511" s="1440"/>
      <c r="F4511" s="210" t="s">
        <v>48</v>
      </c>
      <c r="G4511" s="331" t="s">
        <v>266</v>
      </c>
      <c r="H4511" s="210" t="s">
        <v>7230</v>
      </c>
      <c r="I4511" s="331" t="s">
        <v>14</v>
      </c>
      <c r="J4511" s="331" t="s">
        <v>1922</v>
      </c>
      <c r="K4511" s="331" t="s">
        <v>148</v>
      </c>
      <c r="L4511" s="951">
        <v>3</v>
      </c>
      <c r="M4511" s="866"/>
      <c r="N4511" s="1755">
        <v>100</v>
      </c>
      <c r="O4511" s="2300"/>
      <c r="P4511" s="881" t="s">
        <v>3803</v>
      </c>
    </row>
    <row r="4512" spans="1:17" ht="39.6">
      <c r="A4512" s="576"/>
      <c r="B4512" s="558"/>
      <c r="C4512" s="592"/>
      <c r="D4512" s="800" t="s">
        <v>7231</v>
      </c>
      <c r="E4512" s="898" t="s">
        <v>12</v>
      </c>
      <c r="F4512" s="210" t="s">
        <v>48</v>
      </c>
      <c r="G4512" s="331" t="s">
        <v>266</v>
      </c>
      <c r="H4512" s="210" t="s">
        <v>7232</v>
      </c>
      <c r="I4512" s="331" t="s">
        <v>14</v>
      </c>
      <c r="J4512" s="331" t="s">
        <v>199</v>
      </c>
      <c r="K4512" s="331" t="s">
        <v>148</v>
      </c>
      <c r="L4512" s="951">
        <v>1</v>
      </c>
      <c r="M4512" s="866"/>
      <c r="N4512" s="1755">
        <v>500</v>
      </c>
      <c r="O4512" s="2300">
        <v>1000</v>
      </c>
      <c r="P4512" s="881" t="s">
        <v>3803</v>
      </c>
    </row>
    <row r="4513" spans="1:16" ht="39.6">
      <c r="A4513" s="577"/>
      <c r="B4513" s="559"/>
      <c r="C4513" s="593"/>
      <c r="D4513" s="803"/>
      <c r="E4513" s="1440"/>
      <c r="F4513" s="210" t="s">
        <v>48</v>
      </c>
      <c r="G4513" s="331" t="s">
        <v>7059</v>
      </c>
      <c r="H4513" s="210" t="s">
        <v>7232</v>
      </c>
      <c r="I4513" s="331" t="s">
        <v>14</v>
      </c>
      <c r="J4513" s="331" t="s">
        <v>199</v>
      </c>
      <c r="K4513" s="331" t="s">
        <v>7112</v>
      </c>
      <c r="L4513" s="951">
        <v>1</v>
      </c>
      <c r="M4513" s="866"/>
      <c r="N4513" s="1755">
        <v>500</v>
      </c>
      <c r="O4513" s="2300"/>
      <c r="P4513" s="881" t="s">
        <v>3803</v>
      </c>
    </row>
    <row r="4514" spans="1:16" ht="59.4">
      <c r="A4514" s="773" t="s">
        <v>6452</v>
      </c>
      <c r="B4514" s="776" t="s">
        <v>2079</v>
      </c>
      <c r="C4514" s="773" t="s">
        <v>7233</v>
      </c>
      <c r="D4514" s="1343" t="s">
        <v>7234</v>
      </c>
      <c r="E4514" s="2069" t="s">
        <v>28</v>
      </c>
      <c r="F4514" s="7" t="s">
        <v>32</v>
      </c>
      <c r="G4514" s="964" t="s">
        <v>6460</v>
      </c>
      <c r="H4514" s="7" t="s">
        <v>6568</v>
      </c>
      <c r="I4514" s="964" t="s">
        <v>35</v>
      </c>
      <c r="J4514" s="964" t="s">
        <v>7235</v>
      </c>
      <c r="K4514" s="964" t="s">
        <v>6503</v>
      </c>
      <c r="L4514" s="1037">
        <v>2</v>
      </c>
      <c r="M4514" s="866"/>
      <c r="N4514" s="1755">
        <v>200</v>
      </c>
      <c r="O4514" s="2300">
        <v>700</v>
      </c>
      <c r="P4514" s="881" t="s">
        <v>3803</v>
      </c>
    </row>
    <row r="4515" spans="1:16" ht="59.4">
      <c r="A4515" s="774"/>
      <c r="B4515" s="777"/>
      <c r="C4515" s="774"/>
      <c r="D4515" s="1272"/>
      <c r="E4515" s="1802"/>
      <c r="F4515" s="7" t="s">
        <v>32</v>
      </c>
      <c r="G4515" s="964" t="s">
        <v>6460</v>
      </c>
      <c r="H4515" s="7" t="s">
        <v>7156</v>
      </c>
      <c r="I4515" s="964" t="s">
        <v>29</v>
      </c>
      <c r="J4515" s="964" t="s">
        <v>7236</v>
      </c>
      <c r="K4515" s="964" t="s">
        <v>6503</v>
      </c>
      <c r="L4515" s="1037">
        <v>2</v>
      </c>
      <c r="M4515" s="866"/>
      <c r="N4515" s="1755">
        <v>0</v>
      </c>
      <c r="O4515" s="2300"/>
      <c r="P4515" s="373" t="s">
        <v>7124</v>
      </c>
    </row>
    <row r="4516" spans="1:16" ht="39.6">
      <c r="A4516" s="774"/>
      <c r="B4516" s="777"/>
      <c r="C4516" s="774"/>
      <c r="D4516" s="1259"/>
      <c r="E4516" s="1803"/>
      <c r="F4516" s="7" t="s">
        <v>24</v>
      </c>
      <c r="G4516" s="964" t="s">
        <v>7018</v>
      </c>
      <c r="H4516" s="7" t="s">
        <v>7019</v>
      </c>
      <c r="I4516" s="964" t="s">
        <v>29</v>
      </c>
      <c r="J4516" s="964" t="s">
        <v>7237</v>
      </c>
      <c r="K4516" s="964" t="s">
        <v>6889</v>
      </c>
      <c r="L4516" s="1037">
        <v>5</v>
      </c>
      <c r="M4516" s="866"/>
      <c r="N4516" s="1755">
        <v>500</v>
      </c>
      <c r="O4516" s="2300"/>
      <c r="P4516" s="881" t="s">
        <v>3803</v>
      </c>
    </row>
    <row r="4517" spans="1:16" ht="59.4">
      <c r="A4517" s="774"/>
      <c r="B4517" s="777"/>
      <c r="C4517" s="774"/>
      <c r="D4517" s="964" t="s">
        <v>7238</v>
      </c>
      <c r="E4517" s="1796" t="s">
        <v>6232</v>
      </c>
      <c r="F4517" s="7" t="s">
        <v>32</v>
      </c>
      <c r="G4517" s="964" t="s">
        <v>6460</v>
      </c>
      <c r="H4517" s="7" t="s">
        <v>7195</v>
      </c>
      <c r="I4517" s="964" t="s">
        <v>35</v>
      </c>
      <c r="J4517" s="928" t="s">
        <v>277</v>
      </c>
      <c r="K4517" s="964" t="s">
        <v>6503</v>
      </c>
      <c r="L4517" s="1037">
        <v>2</v>
      </c>
      <c r="M4517" s="866"/>
      <c r="N4517" s="1755">
        <v>200</v>
      </c>
      <c r="O4517" s="2315">
        <v>200</v>
      </c>
      <c r="P4517" s="881" t="s">
        <v>3803</v>
      </c>
    </row>
    <row r="4518" spans="1:16" ht="59.4">
      <c r="A4518" s="774"/>
      <c r="B4518" s="777"/>
      <c r="C4518" s="774"/>
      <c r="D4518" s="966" t="s">
        <v>7239</v>
      </c>
      <c r="E4518" s="1318" t="s">
        <v>28</v>
      </c>
      <c r="F4518" s="7" t="s">
        <v>32</v>
      </c>
      <c r="G4518" s="964" t="s">
        <v>6460</v>
      </c>
      <c r="H4518" s="7" t="s">
        <v>7156</v>
      </c>
      <c r="I4518" s="964" t="s">
        <v>29</v>
      </c>
      <c r="J4518" s="964" t="s">
        <v>7236</v>
      </c>
      <c r="K4518" s="964" t="s">
        <v>6503</v>
      </c>
      <c r="L4518" s="1037">
        <v>2</v>
      </c>
      <c r="M4518" s="866"/>
      <c r="N4518" s="1755">
        <v>200</v>
      </c>
      <c r="O4518" s="2315">
        <v>200</v>
      </c>
      <c r="P4518" s="881" t="s">
        <v>3803</v>
      </c>
    </row>
    <row r="4519" spans="1:16" ht="59.4">
      <c r="A4519" s="774"/>
      <c r="B4519" s="777"/>
      <c r="C4519" s="774"/>
      <c r="D4519" s="966" t="s">
        <v>7240</v>
      </c>
      <c r="E4519" s="1318" t="s">
        <v>28</v>
      </c>
      <c r="F4519" s="7" t="s">
        <v>32</v>
      </c>
      <c r="G4519" s="964" t="s">
        <v>6460</v>
      </c>
      <c r="H4519" s="7" t="s">
        <v>7156</v>
      </c>
      <c r="I4519" s="964" t="s">
        <v>29</v>
      </c>
      <c r="J4519" s="964" t="s">
        <v>7236</v>
      </c>
      <c r="K4519" s="964" t="s">
        <v>6503</v>
      </c>
      <c r="L4519" s="1037">
        <v>2</v>
      </c>
      <c r="M4519" s="866"/>
      <c r="N4519" s="1755">
        <v>200</v>
      </c>
      <c r="O4519" s="2315">
        <v>200</v>
      </c>
      <c r="P4519" s="881" t="s">
        <v>3803</v>
      </c>
    </row>
    <row r="4520" spans="1:16" ht="59.4">
      <c r="A4520" s="774"/>
      <c r="B4520" s="777"/>
      <c r="C4520" s="774"/>
      <c r="D4520" s="966" t="s">
        <v>7241</v>
      </c>
      <c r="E4520" s="1318" t="s">
        <v>28</v>
      </c>
      <c r="F4520" s="7" t="s">
        <v>32</v>
      </c>
      <c r="G4520" s="964" t="s">
        <v>6460</v>
      </c>
      <c r="H4520" s="7" t="s">
        <v>7156</v>
      </c>
      <c r="I4520" s="964" t="s">
        <v>29</v>
      </c>
      <c r="J4520" s="964" t="s">
        <v>7236</v>
      </c>
      <c r="K4520" s="964" t="s">
        <v>6503</v>
      </c>
      <c r="L4520" s="1037">
        <v>2</v>
      </c>
      <c r="M4520" s="866"/>
      <c r="N4520" s="1755">
        <v>200</v>
      </c>
      <c r="O4520" s="2315">
        <v>200</v>
      </c>
      <c r="P4520" s="881" t="s">
        <v>3803</v>
      </c>
    </row>
    <row r="4521" spans="1:16" ht="59.4">
      <c r="A4521" s="774"/>
      <c r="B4521" s="777"/>
      <c r="C4521" s="774"/>
      <c r="D4521" s="966" t="s">
        <v>7242</v>
      </c>
      <c r="E4521" s="1318" t="s">
        <v>23</v>
      </c>
      <c r="F4521" s="73" t="s">
        <v>32</v>
      </c>
      <c r="G4521" s="966" t="s">
        <v>6460</v>
      </c>
      <c r="H4521" s="73" t="s">
        <v>6568</v>
      </c>
      <c r="I4521" s="966" t="s">
        <v>35</v>
      </c>
      <c r="J4521" s="966" t="s">
        <v>7235</v>
      </c>
      <c r="K4521" s="966" t="s">
        <v>6503</v>
      </c>
      <c r="L4521" s="1038">
        <v>2</v>
      </c>
      <c r="M4521" s="866" t="s">
        <v>7234</v>
      </c>
      <c r="N4521" s="1755">
        <v>200</v>
      </c>
      <c r="O4521" s="2300">
        <v>400</v>
      </c>
      <c r="P4521" s="881" t="s">
        <v>3803</v>
      </c>
    </row>
    <row r="4522" spans="1:16" ht="59.4">
      <c r="A4522" s="774"/>
      <c r="B4522" s="777"/>
      <c r="C4522" s="774"/>
      <c r="D4522" s="964" t="s">
        <v>7242</v>
      </c>
      <c r="E4522" s="1796" t="s">
        <v>23</v>
      </c>
      <c r="F4522" s="7" t="s">
        <v>32</v>
      </c>
      <c r="G4522" s="964" t="s">
        <v>6460</v>
      </c>
      <c r="H4522" s="7" t="s">
        <v>7156</v>
      </c>
      <c r="I4522" s="964" t="s">
        <v>29</v>
      </c>
      <c r="J4522" s="964" t="s">
        <v>7236</v>
      </c>
      <c r="K4522" s="964" t="s">
        <v>6503</v>
      </c>
      <c r="L4522" s="1037">
        <v>2</v>
      </c>
      <c r="M4522" s="866" t="s">
        <v>7243</v>
      </c>
      <c r="N4522" s="1755">
        <v>200</v>
      </c>
      <c r="O4522" s="2300"/>
      <c r="P4522" s="881" t="s">
        <v>3803</v>
      </c>
    </row>
    <row r="4523" spans="1:16" ht="59.4">
      <c r="A4523" s="775"/>
      <c r="B4523" s="778"/>
      <c r="C4523" s="774"/>
      <c r="D4523" s="966" t="s">
        <v>7244</v>
      </c>
      <c r="E4523" s="1318" t="s">
        <v>23</v>
      </c>
      <c r="F4523" s="104" t="s">
        <v>32</v>
      </c>
      <c r="G4523" s="1510" t="s">
        <v>6460</v>
      </c>
      <c r="H4523" s="90" t="s">
        <v>7195</v>
      </c>
      <c r="I4523" s="1003" t="s">
        <v>35</v>
      </c>
      <c r="J4523" s="1008" t="s">
        <v>277</v>
      </c>
      <c r="K4523" s="1003" t="s">
        <v>6503</v>
      </c>
      <c r="L4523" s="1241">
        <v>2</v>
      </c>
      <c r="M4523" s="866" t="s">
        <v>7238</v>
      </c>
      <c r="N4523" s="1755">
        <v>200</v>
      </c>
      <c r="O4523" s="2315">
        <v>200</v>
      </c>
      <c r="P4523" s="881" t="s">
        <v>3803</v>
      </c>
    </row>
    <row r="4524" spans="1:16" ht="39.6">
      <c r="A4524" s="750" t="s">
        <v>6452</v>
      </c>
      <c r="B4524" s="751" t="s">
        <v>2080</v>
      </c>
      <c r="C4524" s="465" t="s">
        <v>2624</v>
      </c>
      <c r="D4524" s="767" t="s">
        <v>7245</v>
      </c>
      <c r="E4524" s="2093" t="s">
        <v>12</v>
      </c>
      <c r="F4524" s="330" t="s">
        <v>15</v>
      </c>
      <c r="G4524" s="331" t="s">
        <v>7246</v>
      </c>
      <c r="H4524" s="330" t="s">
        <v>7247</v>
      </c>
      <c r="I4524" s="331" t="s">
        <v>14</v>
      </c>
      <c r="J4524" s="331" t="s">
        <v>7248</v>
      </c>
      <c r="K4524" s="331" t="s">
        <v>6642</v>
      </c>
      <c r="L4524" s="951">
        <v>6</v>
      </c>
      <c r="M4524" s="1724"/>
      <c r="N4524" s="1755">
        <v>500</v>
      </c>
      <c r="O4524" s="2300">
        <v>1500</v>
      </c>
      <c r="P4524" s="881" t="s">
        <v>3803</v>
      </c>
    </row>
    <row r="4525" spans="1:16" ht="59.4">
      <c r="A4525" s="576"/>
      <c r="B4525" s="558"/>
      <c r="C4525" s="465"/>
      <c r="D4525" s="767"/>
      <c r="E4525" s="2094"/>
      <c r="F4525" s="330" t="s">
        <v>48</v>
      </c>
      <c r="G4525" s="331" t="s">
        <v>7125</v>
      </c>
      <c r="H4525" s="330" t="s">
        <v>7249</v>
      </c>
      <c r="I4525" s="331" t="s">
        <v>14</v>
      </c>
      <c r="J4525" s="331" t="s">
        <v>279</v>
      </c>
      <c r="K4525" s="331" t="s">
        <v>7250</v>
      </c>
      <c r="L4525" s="951">
        <v>1</v>
      </c>
      <c r="M4525" s="1724"/>
      <c r="N4525" s="1755">
        <v>500</v>
      </c>
      <c r="O4525" s="2300"/>
      <c r="P4525" s="881" t="s">
        <v>3803</v>
      </c>
    </row>
    <row r="4526" spans="1:16" ht="59.4">
      <c r="A4526" s="577"/>
      <c r="B4526" s="559"/>
      <c r="C4526" s="465"/>
      <c r="D4526" s="767"/>
      <c r="E4526" s="2094"/>
      <c r="F4526" s="330" t="s">
        <v>48</v>
      </c>
      <c r="G4526" s="331" t="s">
        <v>6662</v>
      </c>
      <c r="H4526" s="330" t="s">
        <v>7249</v>
      </c>
      <c r="I4526" s="331" t="s">
        <v>14</v>
      </c>
      <c r="J4526" s="331" t="s">
        <v>496</v>
      </c>
      <c r="K4526" s="331" t="s">
        <v>6697</v>
      </c>
      <c r="L4526" s="951">
        <v>1</v>
      </c>
      <c r="M4526" s="1724"/>
      <c r="N4526" s="1755">
        <v>500</v>
      </c>
      <c r="O4526" s="2300"/>
      <c r="P4526" s="881" t="s">
        <v>3803</v>
      </c>
    </row>
    <row r="4527" spans="1:16" ht="39.6">
      <c r="A4527" s="463" t="s">
        <v>6452</v>
      </c>
      <c r="B4527" s="467" t="s">
        <v>2081</v>
      </c>
      <c r="C4527" s="465" t="s">
        <v>2688</v>
      </c>
      <c r="D4527" s="767" t="s">
        <v>2685</v>
      </c>
      <c r="E4527" s="2093" t="s">
        <v>12</v>
      </c>
      <c r="F4527" s="210" t="s">
        <v>32</v>
      </c>
      <c r="G4527" s="331" t="s">
        <v>701</v>
      </c>
      <c r="H4527" s="210" t="s">
        <v>7251</v>
      </c>
      <c r="I4527" s="331" t="s">
        <v>14</v>
      </c>
      <c r="J4527" s="332" t="s">
        <v>939</v>
      </c>
      <c r="K4527" s="331" t="s">
        <v>293</v>
      </c>
      <c r="L4527" s="951">
        <v>2</v>
      </c>
      <c r="M4527" s="866"/>
      <c r="N4527" s="1755">
        <v>200</v>
      </c>
      <c r="O4527" s="2300">
        <v>400</v>
      </c>
      <c r="P4527" s="881" t="s">
        <v>3803</v>
      </c>
    </row>
    <row r="4528" spans="1:16" ht="39.6">
      <c r="A4528" s="463"/>
      <c r="B4528" s="467"/>
      <c r="C4528" s="465"/>
      <c r="D4528" s="767"/>
      <c r="E4528" s="2093"/>
      <c r="F4528" s="210" t="s">
        <v>32</v>
      </c>
      <c r="G4528" s="331" t="s">
        <v>7059</v>
      </c>
      <c r="H4528" s="210" t="s">
        <v>7252</v>
      </c>
      <c r="I4528" s="331" t="s">
        <v>14</v>
      </c>
      <c r="J4528" s="332" t="s">
        <v>147</v>
      </c>
      <c r="K4528" s="331" t="s">
        <v>7112</v>
      </c>
      <c r="L4528" s="951">
        <v>2</v>
      </c>
      <c r="M4528" s="866"/>
      <c r="N4528" s="1755">
        <v>200</v>
      </c>
      <c r="O4528" s="2300"/>
      <c r="P4528" s="881" t="s">
        <v>3803</v>
      </c>
    </row>
    <row r="4529" spans="1:16" ht="59.4">
      <c r="A4529" s="495" t="s">
        <v>6452</v>
      </c>
      <c r="B4529" s="467" t="s">
        <v>2090</v>
      </c>
      <c r="C4529" s="465" t="s">
        <v>2729</v>
      </c>
      <c r="D4529" s="767" t="s">
        <v>2701</v>
      </c>
      <c r="E4529" s="2093" t="s">
        <v>17</v>
      </c>
      <c r="F4529" s="330" t="s">
        <v>48</v>
      </c>
      <c r="G4529" s="331" t="s">
        <v>7253</v>
      </c>
      <c r="H4529" s="330" t="s">
        <v>6698</v>
      </c>
      <c r="I4529" s="332" t="s">
        <v>14</v>
      </c>
      <c r="J4529" s="332" t="s">
        <v>7254</v>
      </c>
      <c r="K4529" s="331" t="s">
        <v>7255</v>
      </c>
      <c r="L4529" s="951">
        <v>2</v>
      </c>
      <c r="M4529" s="1724" t="s">
        <v>2724</v>
      </c>
      <c r="N4529" s="1755">
        <v>0</v>
      </c>
      <c r="O4529" s="2300">
        <v>0</v>
      </c>
      <c r="P4529" s="881" t="s">
        <v>7256</v>
      </c>
    </row>
    <row r="4530" spans="1:16" ht="59.4">
      <c r="A4530" s="495"/>
      <c r="B4530" s="467"/>
      <c r="C4530" s="465"/>
      <c r="D4530" s="767"/>
      <c r="E4530" s="2093"/>
      <c r="F4530" s="330" t="s">
        <v>15</v>
      </c>
      <c r="G4530" s="331" t="s">
        <v>6913</v>
      </c>
      <c r="H4530" s="330" t="s">
        <v>7257</v>
      </c>
      <c r="I4530" s="332" t="s">
        <v>14</v>
      </c>
      <c r="J4530" s="332" t="s">
        <v>7258</v>
      </c>
      <c r="K4530" s="331" t="s">
        <v>7259</v>
      </c>
      <c r="L4530" s="951">
        <v>2</v>
      </c>
      <c r="M4530" s="1724" t="s">
        <v>2724</v>
      </c>
      <c r="N4530" s="1755">
        <v>0</v>
      </c>
      <c r="O4530" s="2300"/>
      <c r="P4530" s="881" t="s">
        <v>7256</v>
      </c>
    </row>
    <row r="4531" spans="1:16" ht="59.4">
      <c r="A4531" s="495"/>
      <c r="B4531" s="467"/>
      <c r="C4531" s="465"/>
      <c r="D4531" s="768" t="s">
        <v>2724</v>
      </c>
      <c r="E4531" s="2093" t="s">
        <v>28</v>
      </c>
      <c r="F4531" s="330" t="s">
        <v>48</v>
      </c>
      <c r="G4531" s="331" t="s">
        <v>7253</v>
      </c>
      <c r="H4531" s="330" t="s">
        <v>6698</v>
      </c>
      <c r="I4531" s="332" t="s">
        <v>14</v>
      </c>
      <c r="J4531" s="332" t="s">
        <v>7254</v>
      </c>
      <c r="K4531" s="331" t="s">
        <v>7255</v>
      </c>
      <c r="L4531" s="951">
        <v>2</v>
      </c>
      <c r="M4531" s="1724"/>
      <c r="N4531" s="1755">
        <v>200</v>
      </c>
      <c r="O4531" s="2300">
        <v>4200</v>
      </c>
      <c r="P4531" s="881" t="s">
        <v>3803</v>
      </c>
    </row>
    <row r="4532" spans="1:16" ht="59.4">
      <c r="A4532" s="501"/>
      <c r="B4532" s="467"/>
      <c r="C4532" s="465"/>
      <c r="D4532" s="768"/>
      <c r="E4532" s="2093"/>
      <c r="F4532" s="330" t="s">
        <v>15</v>
      </c>
      <c r="G4532" s="331" t="s">
        <v>6913</v>
      </c>
      <c r="H4532" s="330" t="s">
        <v>7257</v>
      </c>
      <c r="I4532" s="332" t="s">
        <v>14</v>
      </c>
      <c r="J4532" s="332" t="s">
        <v>7258</v>
      </c>
      <c r="K4532" s="331" t="s">
        <v>7259</v>
      </c>
      <c r="L4532" s="951">
        <v>2</v>
      </c>
      <c r="M4532" s="1724"/>
      <c r="N4532" s="1755">
        <v>4000</v>
      </c>
      <c r="O4532" s="2300"/>
      <c r="P4532" s="881" t="s">
        <v>3803</v>
      </c>
    </row>
    <row r="4533" spans="1:16" ht="59.4">
      <c r="A4533" s="476" t="s">
        <v>6452</v>
      </c>
      <c r="B4533" s="751" t="s">
        <v>2091</v>
      </c>
      <c r="C4533" s="496" t="s">
        <v>7260</v>
      </c>
      <c r="D4533" s="800" t="s">
        <v>7261</v>
      </c>
      <c r="E4533" s="898" t="s">
        <v>12</v>
      </c>
      <c r="F4533" s="210" t="s">
        <v>48</v>
      </c>
      <c r="G4533" s="331" t="s">
        <v>7059</v>
      </c>
      <c r="H4533" s="210" t="s">
        <v>7262</v>
      </c>
      <c r="I4533" s="331" t="s">
        <v>14</v>
      </c>
      <c r="J4533" s="331" t="s">
        <v>199</v>
      </c>
      <c r="K4533" s="331" t="s">
        <v>7263</v>
      </c>
      <c r="L4533" s="951">
        <v>1</v>
      </c>
      <c r="M4533" s="866"/>
      <c r="N4533" s="1755">
        <v>500</v>
      </c>
      <c r="O4533" s="2300">
        <v>700</v>
      </c>
      <c r="P4533" s="881" t="s">
        <v>3803</v>
      </c>
    </row>
    <row r="4534" spans="1:16" ht="39.6">
      <c r="A4534" s="495"/>
      <c r="B4534" s="558"/>
      <c r="C4534" s="497"/>
      <c r="D4534" s="801"/>
      <c r="E4534" s="1439"/>
      <c r="F4534" s="210" t="s">
        <v>48</v>
      </c>
      <c r="G4534" s="331" t="s">
        <v>266</v>
      </c>
      <c r="H4534" s="210" t="s">
        <v>7264</v>
      </c>
      <c r="I4534" s="331" t="s">
        <v>14</v>
      </c>
      <c r="J4534" s="332" t="s">
        <v>279</v>
      </c>
      <c r="K4534" s="331" t="s">
        <v>148</v>
      </c>
      <c r="L4534" s="951">
        <v>2</v>
      </c>
      <c r="M4534" s="866"/>
      <c r="N4534" s="1755">
        <v>200</v>
      </c>
      <c r="O4534" s="2300"/>
      <c r="P4534" s="881" t="s">
        <v>3803</v>
      </c>
    </row>
    <row r="4535" spans="1:16" ht="59.4">
      <c r="A4535" s="495"/>
      <c r="B4535" s="558"/>
      <c r="C4535" s="497"/>
      <c r="D4535" s="800" t="s">
        <v>7265</v>
      </c>
      <c r="E4535" s="898" t="s">
        <v>12</v>
      </c>
      <c r="F4535" s="210" t="s">
        <v>48</v>
      </c>
      <c r="G4535" s="331" t="s">
        <v>7059</v>
      </c>
      <c r="H4535" s="210" t="s">
        <v>7266</v>
      </c>
      <c r="I4535" s="331" t="s">
        <v>14</v>
      </c>
      <c r="J4535" s="331" t="s">
        <v>1607</v>
      </c>
      <c r="K4535" s="331" t="s">
        <v>7263</v>
      </c>
      <c r="L4535" s="951">
        <v>1</v>
      </c>
      <c r="M4535" s="866"/>
      <c r="N4535" s="1755">
        <v>500</v>
      </c>
      <c r="O4535" s="2300">
        <v>700</v>
      </c>
      <c r="P4535" s="881" t="s">
        <v>3803</v>
      </c>
    </row>
    <row r="4536" spans="1:16" ht="39.6">
      <c r="A4536" s="495"/>
      <c r="B4536" s="558"/>
      <c r="C4536" s="497"/>
      <c r="D4536" s="803"/>
      <c r="E4536" s="2119"/>
      <c r="F4536" s="210" t="s">
        <v>48</v>
      </c>
      <c r="G4536" s="331" t="s">
        <v>266</v>
      </c>
      <c r="H4536" s="210" t="s">
        <v>7267</v>
      </c>
      <c r="I4536" s="331" t="s">
        <v>14</v>
      </c>
      <c r="J4536" s="332" t="s">
        <v>7268</v>
      </c>
      <c r="K4536" s="331" t="s">
        <v>148</v>
      </c>
      <c r="L4536" s="951">
        <v>2</v>
      </c>
      <c r="M4536" s="866"/>
      <c r="N4536" s="1755">
        <v>200</v>
      </c>
      <c r="O4536" s="2300"/>
      <c r="P4536" s="881" t="s">
        <v>3803</v>
      </c>
    </row>
    <row r="4537" spans="1:16" ht="39.6">
      <c r="A4537" s="495"/>
      <c r="B4537" s="558"/>
      <c r="C4537" s="497"/>
      <c r="D4537" s="817" t="s">
        <v>7269</v>
      </c>
      <c r="E4537" s="898" t="s">
        <v>28</v>
      </c>
      <c r="F4537" s="210" t="s">
        <v>15</v>
      </c>
      <c r="G4537" s="331" t="s">
        <v>7270</v>
      </c>
      <c r="H4537" s="210" t="s">
        <v>7271</v>
      </c>
      <c r="I4537" s="331" t="s">
        <v>14</v>
      </c>
      <c r="J4537" s="331" t="s">
        <v>7272</v>
      </c>
      <c r="K4537" s="331" t="s">
        <v>6653</v>
      </c>
      <c r="L4537" s="951">
        <v>4</v>
      </c>
      <c r="M4537" s="866"/>
      <c r="N4537" s="1755">
        <v>750</v>
      </c>
      <c r="O4537" s="2300">
        <v>1450</v>
      </c>
      <c r="P4537" s="373" t="s">
        <v>6305</v>
      </c>
    </row>
    <row r="4538" spans="1:16" ht="59.4">
      <c r="A4538" s="495"/>
      <c r="B4538" s="558"/>
      <c r="C4538" s="497"/>
      <c r="D4538" s="726"/>
      <c r="E4538" s="2120"/>
      <c r="F4538" s="210" t="s">
        <v>48</v>
      </c>
      <c r="G4538" s="331" t="s">
        <v>7059</v>
      </c>
      <c r="H4538" s="210" t="s">
        <v>7273</v>
      </c>
      <c r="I4538" s="331" t="s">
        <v>14</v>
      </c>
      <c r="J4538" s="332" t="s">
        <v>500</v>
      </c>
      <c r="K4538" s="331" t="s">
        <v>7263</v>
      </c>
      <c r="L4538" s="951">
        <v>1</v>
      </c>
      <c r="M4538" s="866"/>
      <c r="N4538" s="1755">
        <v>500</v>
      </c>
      <c r="O4538" s="2300"/>
      <c r="P4538" s="881" t="s">
        <v>3803</v>
      </c>
    </row>
    <row r="4539" spans="1:16" ht="39.6">
      <c r="A4539" s="495"/>
      <c r="B4539" s="558"/>
      <c r="C4539" s="497"/>
      <c r="D4539" s="726"/>
      <c r="E4539" s="2120"/>
      <c r="F4539" s="210" t="s">
        <v>48</v>
      </c>
      <c r="G4539" s="331" t="s">
        <v>266</v>
      </c>
      <c r="H4539" s="210" t="s">
        <v>7274</v>
      </c>
      <c r="I4539" s="331" t="s">
        <v>14</v>
      </c>
      <c r="J4539" s="332" t="s">
        <v>7275</v>
      </c>
      <c r="K4539" s="331" t="s">
        <v>148</v>
      </c>
      <c r="L4539" s="951">
        <v>2</v>
      </c>
      <c r="M4539" s="866"/>
      <c r="N4539" s="1755">
        <v>200</v>
      </c>
      <c r="O4539" s="2300"/>
      <c r="P4539" s="881" t="s">
        <v>3803</v>
      </c>
    </row>
    <row r="4540" spans="1:16" ht="59.4">
      <c r="A4540" s="495"/>
      <c r="B4540" s="558"/>
      <c r="C4540" s="497"/>
      <c r="D4540" s="800" t="s">
        <v>7276</v>
      </c>
      <c r="E4540" s="898" t="s">
        <v>28</v>
      </c>
      <c r="F4540" s="210" t="s">
        <v>15</v>
      </c>
      <c r="G4540" s="331" t="s">
        <v>7270</v>
      </c>
      <c r="H4540" s="210" t="s">
        <v>7277</v>
      </c>
      <c r="I4540" s="331" t="s">
        <v>14</v>
      </c>
      <c r="J4540" s="331" t="s">
        <v>7278</v>
      </c>
      <c r="K4540" s="331" t="s">
        <v>6653</v>
      </c>
      <c r="L4540" s="951">
        <v>5</v>
      </c>
      <c r="M4540" s="866"/>
      <c r="N4540" s="1755">
        <v>500</v>
      </c>
      <c r="O4540" s="2300">
        <v>1000</v>
      </c>
      <c r="P4540" s="373" t="s">
        <v>6305</v>
      </c>
    </row>
    <row r="4541" spans="1:16" ht="79.2">
      <c r="A4541" s="495"/>
      <c r="B4541" s="558"/>
      <c r="C4541" s="497"/>
      <c r="D4541" s="801"/>
      <c r="E4541" s="2120"/>
      <c r="F4541" s="210" t="s">
        <v>48</v>
      </c>
      <c r="G4541" s="331" t="s">
        <v>7059</v>
      </c>
      <c r="H4541" s="210" t="s">
        <v>7279</v>
      </c>
      <c r="I4541" s="331" t="s">
        <v>14</v>
      </c>
      <c r="J4541" s="332" t="s">
        <v>173</v>
      </c>
      <c r="K4541" s="331" t="s">
        <v>7263</v>
      </c>
      <c r="L4541" s="951">
        <v>1</v>
      </c>
      <c r="M4541" s="866"/>
      <c r="N4541" s="1755">
        <v>500</v>
      </c>
      <c r="O4541" s="2300"/>
      <c r="P4541" s="881" t="s">
        <v>3803</v>
      </c>
    </row>
    <row r="4542" spans="1:16" ht="39.6">
      <c r="A4542" s="495"/>
      <c r="B4542" s="558"/>
      <c r="C4542" s="497"/>
      <c r="D4542" s="800" t="s">
        <v>7280</v>
      </c>
      <c r="E4542" s="898" t="s">
        <v>28</v>
      </c>
      <c r="F4542" s="210" t="s">
        <v>15</v>
      </c>
      <c r="G4542" s="331" t="s">
        <v>7270</v>
      </c>
      <c r="H4542" s="210" t="s">
        <v>7281</v>
      </c>
      <c r="I4542" s="331" t="s">
        <v>14</v>
      </c>
      <c r="J4542" s="331" t="s">
        <v>7282</v>
      </c>
      <c r="K4542" s="331" t="s">
        <v>6653</v>
      </c>
      <c r="L4542" s="951">
        <v>5</v>
      </c>
      <c r="M4542" s="866"/>
      <c r="N4542" s="1755">
        <v>500</v>
      </c>
      <c r="O4542" s="2300">
        <v>800</v>
      </c>
      <c r="P4542" s="373" t="s">
        <v>6305</v>
      </c>
    </row>
    <row r="4543" spans="1:16" ht="59.4">
      <c r="A4543" s="495"/>
      <c r="B4543" s="558"/>
      <c r="C4543" s="497"/>
      <c r="D4543" s="801"/>
      <c r="E4543" s="2120"/>
      <c r="F4543" s="210" t="s">
        <v>48</v>
      </c>
      <c r="G4543" s="331" t="s">
        <v>7059</v>
      </c>
      <c r="H4543" s="210" t="s">
        <v>7283</v>
      </c>
      <c r="I4543" s="331" t="s">
        <v>14</v>
      </c>
      <c r="J4543" s="332" t="s">
        <v>939</v>
      </c>
      <c r="K4543" s="331" t="s">
        <v>7263</v>
      </c>
      <c r="L4543" s="951">
        <v>2</v>
      </c>
      <c r="M4543" s="866"/>
      <c r="N4543" s="1755">
        <v>200</v>
      </c>
      <c r="O4543" s="2300"/>
      <c r="P4543" s="881" t="s">
        <v>3803</v>
      </c>
    </row>
    <row r="4544" spans="1:16" ht="39.6">
      <c r="A4544" s="495"/>
      <c r="B4544" s="558"/>
      <c r="C4544" s="497"/>
      <c r="D4544" s="801"/>
      <c r="E4544" s="2120"/>
      <c r="F4544" s="210" t="s">
        <v>48</v>
      </c>
      <c r="G4544" s="331" t="s">
        <v>266</v>
      </c>
      <c r="H4544" s="210" t="s">
        <v>7284</v>
      </c>
      <c r="I4544" s="331" t="s">
        <v>14</v>
      </c>
      <c r="J4544" s="332" t="s">
        <v>7285</v>
      </c>
      <c r="K4544" s="331" t="s">
        <v>148</v>
      </c>
      <c r="L4544" s="951">
        <v>3</v>
      </c>
      <c r="M4544" s="866"/>
      <c r="N4544" s="1755">
        <v>100</v>
      </c>
      <c r="O4544" s="2300"/>
      <c r="P4544" s="881" t="s">
        <v>3803</v>
      </c>
    </row>
    <row r="4545" spans="1:16" ht="79.2">
      <c r="A4545" s="495"/>
      <c r="B4545" s="558"/>
      <c r="C4545" s="497"/>
      <c r="D4545" s="452" t="s">
        <v>7286</v>
      </c>
      <c r="E4545" s="341" t="s">
        <v>12</v>
      </c>
      <c r="F4545" s="210" t="s">
        <v>48</v>
      </c>
      <c r="G4545" s="331" t="s">
        <v>7059</v>
      </c>
      <c r="H4545" s="210" t="s">
        <v>7287</v>
      </c>
      <c r="I4545" s="331" t="s">
        <v>14</v>
      </c>
      <c r="J4545" s="332" t="s">
        <v>143</v>
      </c>
      <c r="K4545" s="331" t="s">
        <v>7263</v>
      </c>
      <c r="L4545" s="951">
        <v>2</v>
      </c>
      <c r="M4545" s="866"/>
      <c r="N4545" s="1755">
        <v>200</v>
      </c>
      <c r="O4545" s="2315">
        <v>200</v>
      </c>
      <c r="P4545" s="881" t="s">
        <v>3803</v>
      </c>
    </row>
    <row r="4546" spans="1:16" ht="59.4">
      <c r="A4546" s="495"/>
      <c r="B4546" s="558"/>
      <c r="C4546" s="497"/>
      <c r="D4546" s="452" t="s">
        <v>7288</v>
      </c>
      <c r="E4546" s="341" t="s">
        <v>12</v>
      </c>
      <c r="F4546" s="210" t="s">
        <v>48</v>
      </c>
      <c r="G4546" s="331" t="s">
        <v>7059</v>
      </c>
      <c r="H4546" s="210" t="s">
        <v>7289</v>
      </c>
      <c r="I4546" s="331" t="s">
        <v>14</v>
      </c>
      <c r="J4546" s="332" t="s">
        <v>166</v>
      </c>
      <c r="K4546" s="331" t="s">
        <v>7263</v>
      </c>
      <c r="L4546" s="951">
        <v>2</v>
      </c>
      <c r="M4546" s="866"/>
      <c r="N4546" s="1755">
        <v>200</v>
      </c>
      <c r="O4546" s="2315">
        <v>200</v>
      </c>
      <c r="P4546" s="881" t="s">
        <v>3803</v>
      </c>
    </row>
    <row r="4547" spans="1:16" ht="59.4">
      <c r="A4547" s="495"/>
      <c r="B4547" s="558"/>
      <c r="C4547" s="497"/>
      <c r="D4547" s="452" t="s">
        <v>7290</v>
      </c>
      <c r="E4547" s="341" t="s">
        <v>12</v>
      </c>
      <c r="F4547" s="210" t="s">
        <v>48</v>
      </c>
      <c r="G4547" s="331" t="s">
        <v>6601</v>
      </c>
      <c r="H4547" s="210" t="s">
        <v>7291</v>
      </c>
      <c r="I4547" s="331" t="s">
        <v>14</v>
      </c>
      <c r="J4547" s="332" t="s">
        <v>945</v>
      </c>
      <c r="K4547" s="331" t="s">
        <v>7292</v>
      </c>
      <c r="L4547" s="951">
        <v>3</v>
      </c>
      <c r="M4547" s="866"/>
      <c r="N4547" s="1755">
        <v>0</v>
      </c>
      <c r="O4547" s="2315">
        <v>0</v>
      </c>
      <c r="P4547" s="881" t="s">
        <v>13147</v>
      </c>
    </row>
    <row r="4548" spans="1:16" ht="39.6">
      <c r="A4548" s="495"/>
      <c r="B4548" s="558"/>
      <c r="C4548" s="497"/>
      <c r="D4548" s="452" t="s">
        <v>7293</v>
      </c>
      <c r="E4548" s="341" t="s">
        <v>17</v>
      </c>
      <c r="F4548" s="210" t="s">
        <v>48</v>
      </c>
      <c r="G4548" s="331" t="s">
        <v>266</v>
      </c>
      <c r="H4548" s="210" t="s">
        <v>7274</v>
      </c>
      <c r="I4548" s="331" t="s">
        <v>14</v>
      </c>
      <c r="J4548" s="332" t="s">
        <v>7275</v>
      </c>
      <c r="K4548" s="331" t="s">
        <v>148</v>
      </c>
      <c r="L4548" s="951">
        <v>2</v>
      </c>
      <c r="M4548" s="866" t="s">
        <v>7269</v>
      </c>
      <c r="N4548" s="1755">
        <v>200</v>
      </c>
      <c r="O4548" s="2315">
        <v>200</v>
      </c>
      <c r="P4548" s="881" t="s">
        <v>3803</v>
      </c>
    </row>
    <row r="4549" spans="1:16" ht="39.6">
      <c r="A4549" s="495"/>
      <c r="B4549" s="558"/>
      <c r="C4549" s="497"/>
      <c r="D4549" s="800" t="s">
        <v>7294</v>
      </c>
      <c r="E4549" s="898" t="s">
        <v>17</v>
      </c>
      <c r="F4549" s="210" t="s">
        <v>15</v>
      </c>
      <c r="G4549" s="331" t="s">
        <v>7270</v>
      </c>
      <c r="H4549" s="210" t="s">
        <v>7271</v>
      </c>
      <c r="I4549" s="331" t="s">
        <v>14</v>
      </c>
      <c r="J4549" s="331" t="s">
        <v>7272</v>
      </c>
      <c r="K4549" s="331" t="s">
        <v>6653</v>
      </c>
      <c r="L4549" s="951">
        <v>4</v>
      </c>
      <c r="M4549" s="866" t="s">
        <v>7269</v>
      </c>
      <c r="N4549" s="1755">
        <v>750</v>
      </c>
      <c r="O4549" s="2300">
        <v>1750</v>
      </c>
      <c r="P4549" s="373" t="s">
        <v>6305</v>
      </c>
    </row>
    <row r="4550" spans="1:16" ht="59.4">
      <c r="A4550" s="495"/>
      <c r="B4550" s="558"/>
      <c r="C4550" s="497"/>
      <c r="D4550" s="801"/>
      <c r="E4550" s="2120"/>
      <c r="F4550" s="210" t="s">
        <v>48</v>
      </c>
      <c r="G4550" s="331" t="s">
        <v>7059</v>
      </c>
      <c r="H4550" s="210" t="s">
        <v>7273</v>
      </c>
      <c r="I4550" s="331" t="s">
        <v>14</v>
      </c>
      <c r="J4550" s="332" t="s">
        <v>500</v>
      </c>
      <c r="K4550" s="331" t="s">
        <v>7263</v>
      </c>
      <c r="L4550" s="951">
        <v>1</v>
      </c>
      <c r="M4550" s="866" t="s">
        <v>7269</v>
      </c>
      <c r="N4550" s="1755">
        <v>500</v>
      </c>
      <c r="O4550" s="2300"/>
      <c r="P4550" s="881" t="s">
        <v>3803</v>
      </c>
    </row>
    <row r="4551" spans="1:16" ht="59.4">
      <c r="A4551" s="501"/>
      <c r="B4551" s="559"/>
      <c r="C4551" s="523"/>
      <c r="D4551" s="801"/>
      <c r="E4551" s="2120"/>
      <c r="F4551" s="210" t="s">
        <v>48</v>
      </c>
      <c r="G4551" s="331" t="s">
        <v>7059</v>
      </c>
      <c r="H4551" s="210" t="s">
        <v>7262</v>
      </c>
      <c r="I4551" s="331" t="s">
        <v>14</v>
      </c>
      <c r="J4551" s="331" t="s">
        <v>199</v>
      </c>
      <c r="K4551" s="331" t="s">
        <v>7263</v>
      </c>
      <c r="L4551" s="951">
        <v>1</v>
      </c>
      <c r="M4551" s="866" t="s">
        <v>7261</v>
      </c>
      <c r="N4551" s="1755">
        <v>500</v>
      </c>
      <c r="O4551" s="2300"/>
      <c r="P4551" s="881" t="s">
        <v>3803</v>
      </c>
    </row>
    <row r="4552" spans="1:16" ht="59.4">
      <c r="A4552" s="476" t="s">
        <v>6452</v>
      </c>
      <c r="B4552" s="751" t="s">
        <v>2092</v>
      </c>
      <c r="C4552" s="496" t="s">
        <v>7295</v>
      </c>
      <c r="D4552" s="767" t="s">
        <v>7296</v>
      </c>
      <c r="E4552" s="2094" t="s">
        <v>28</v>
      </c>
      <c r="F4552" s="211" t="s">
        <v>24</v>
      </c>
      <c r="G4552" s="331" t="s">
        <v>6766</v>
      </c>
      <c r="H4552" s="210" t="s">
        <v>7297</v>
      </c>
      <c r="I4552" s="332" t="s">
        <v>35</v>
      </c>
      <c r="J4552" s="332" t="s">
        <v>13270</v>
      </c>
      <c r="K4552" s="331" t="s">
        <v>7304</v>
      </c>
      <c r="L4552" s="951">
        <v>2</v>
      </c>
      <c r="M4552" s="420"/>
      <c r="N4552" s="1095">
        <v>4000</v>
      </c>
      <c r="O4552" s="2300">
        <v>9000</v>
      </c>
      <c r="P4552" s="881" t="s">
        <v>3803</v>
      </c>
    </row>
    <row r="4553" spans="1:16" ht="59.4">
      <c r="A4553" s="495"/>
      <c r="B4553" s="558"/>
      <c r="C4553" s="497"/>
      <c r="D4553" s="767"/>
      <c r="E4553" s="2094"/>
      <c r="F4553" s="211" t="s">
        <v>24</v>
      </c>
      <c r="G4553" s="331" t="s">
        <v>6778</v>
      </c>
      <c r="H4553" s="210" t="s">
        <v>7298</v>
      </c>
      <c r="I4553" s="332" t="s">
        <v>35</v>
      </c>
      <c r="J4553" s="332" t="s">
        <v>13271</v>
      </c>
      <c r="K4553" s="331" t="s">
        <v>6779</v>
      </c>
      <c r="L4553" s="951">
        <v>3</v>
      </c>
      <c r="M4553" s="420"/>
      <c r="N4553" s="1095">
        <v>3000</v>
      </c>
      <c r="O4553" s="2300"/>
      <c r="P4553" s="881" t="s">
        <v>3803</v>
      </c>
    </row>
    <row r="4554" spans="1:16" ht="59.4">
      <c r="A4554" s="495"/>
      <c r="B4554" s="558"/>
      <c r="C4554" s="497"/>
      <c r="D4554" s="767"/>
      <c r="E4554" s="2094"/>
      <c r="F4554" s="211" t="s">
        <v>24</v>
      </c>
      <c r="G4554" s="331" t="s">
        <v>71</v>
      </c>
      <c r="H4554" s="210" t="s">
        <v>7299</v>
      </c>
      <c r="I4554" s="332" t="s">
        <v>35</v>
      </c>
      <c r="J4554" s="332" t="s">
        <v>7300</v>
      </c>
      <c r="K4554" s="331" t="s">
        <v>723</v>
      </c>
      <c r="L4554" s="1645">
        <v>6</v>
      </c>
      <c r="M4554" s="420"/>
      <c r="N4554" s="1095">
        <v>2000</v>
      </c>
      <c r="O4554" s="2300"/>
      <c r="P4554" s="881" t="s">
        <v>3803</v>
      </c>
    </row>
    <row r="4555" spans="1:16" ht="59.4">
      <c r="A4555" s="495"/>
      <c r="B4555" s="558"/>
      <c r="C4555" s="497"/>
      <c r="D4555" s="767" t="s">
        <v>7301</v>
      </c>
      <c r="E4555" s="2094" t="s">
        <v>28</v>
      </c>
      <c r="F4555" s="211" t="s">
        <v>24</v>
      </c>
      <c r="G4555" s="331" t="s">
        <v>6766</v>
      </c>
      <c r="H4555" s="212" t="s">
        <v>7302</v>
      </c>
      <c r="I4555" s="332" t="s">
        <v>35</v>
      </c>
      <c r="J4555" s="332" t="s">
        <v>7303</v>
      </c>
      <c r="K4555" s="331" t="s">
        <v>7304</v>
      </c>
      <c r="L4555" s="951">
        <v>2</v>
      </c>
      <c r="M4555" s="420"/>
      <c r="N4555" s="1095">
        <v>4000</v>
      </c>
      <c r="O4555" s="2300">
        <v>7000</v>
      </c>
      <c r="P4555" s="881" t="s">
        <v>3803</v>
      </c>
    </row>
    <row r="4556" spans="1:16" ht="59.4">
      <c r="A4556" s="495"/>
      <c r="B4556" s="558"/>
      <c r="C4556" s="497"/>
      <c r="D4556" s="767"/>
      <c r="E4556" s="2094"/>
      <c r="F4556" s="211" t="s">
        <v>24</v>
      </c>
      <c r="G4556" s="331" t="s">
        <v>6758</v>
      </c>
      <c r="H4556" s="212" t="s">
        <v>7305</v>
      </c>
      <c r="I4556" s="332" t="s">
        <v>35</v>
      </c>
      <c r="J4556" s="332" t="s">
        <v>7306</v>
      </c>
      <c r="K4556" s="331" t="s">
        <v>6544</v>
      </c>
      <c r="L4556" s="951">
        <v>4</v>
      </c>
      <c r="M4556" s="420"/>
      <c r="N4556" s="1095">
        <v>1500</v>
      </c>
      <c r="O4556" s="2300"/>
      <c r="P4556" s="881" t="s">
        <v>3803</v>
      </c>
    </row>
    <row r="4557" spans="1:16" ht="59.4">
      <c r="A4557" s="495"/>
      <c r="B4557" s="558"/>
      <c r="C4557" s="497"/>
      <c r="D4557" s="767"/>
      <c r="E4557" s="2094"/>
      <c r="F4557" s="211" t="s">
        <v>24</v>
      </c>
      <c r="G4557" s="331" t="s">
        <v>7307</v>
      </c>
      <c r="H4557" s="212" t="s">
        <v>7302</v>
      </c>
      <c r="I4557" s="332" t="s">
        <v>35</v>
      </c>
      <c r="J4557" s="332" t="s">
        <v>7308</v>
      </c>
      <c r="K4557" s="331" t="s">
        <v>7309</v>
      </c>
      <c r="L4557" s="951">
        <v>4</v>
      </c>
      <c r="M4557" s="420"/>
      <c r="N4557" s="1095">
        <v>1500</v>
      </c>
      <c r="O4557" s="2300"/>
      <c r="P4557" s="881" t="s">
        <v>3803</v>
      </c>
    </row>
    <row r="4558" spans="1:16" ht="39.6">
      <c r="A4558" s="495"/>
      <c r="B4558" s="558"/>
      <c r="C4558" s="497"/>
      <c r="D4558" s="767" t="s">
        <v>7310</v>
      </c>
      <c r="E4558" s="2094" t="s">
        <v>28</v>
      </c>
      <c r="F4558" s="211" t="s">
        <v>24</v>
      </c>
      <c r="G4558" s="331" t="s">
        <v>6766</v>
      </c>
      <c r="H4558" s="212" t="s">
        <v>7311</v>
      </c>
      <c r="I4558" s="332" t="s">
        <v>2636</v>
      </c>
      <c r="J4558" s="332" t="s">
        <v>7312</v>
      </c>
      <c r="K4558" s="331" t="s">
        <v>6779</v>
      </c>
      <c r="L4558" s="951">
        <v>6</v>
      </c>
      <c r="M4558" s="420"/>
      <c r="N4558" s="1095">
        <v>500</v>
      </c>
      <c r="O4558" s="2300">
        <v>1200</v>
      </c>
      <c r="P4558" s="881" t="s">
        <v>3803</v>
      </c>
    </row>
    <row r="4559" spans="1:16" ht="59.4">
      <c r="A4559" s="495"/>
      <c r="B4559" s="558"/>
      <c r="C4559" s="497"/>
      <c r="D4559" s="767"/>
      <c r="E4559" s="2094"/>
      <c r="F4559" s="211" t="s">
        <v>2807</v>
      </c>
      <c r="G4559" s="331" t="s">
        <v>6482</v>
      </c>
      <c r="H4559" s="212" t="s">
        <v>7313</v>
      </c>
      <c r="I4559" s="332" t="s">
        <v>35</v>
      </c>
      <c r="J4559" s="332" t="s">
        <v>7314</v>
      </c>
      <c r="K4559" s="331" t="s">
        <v>7315</v>
      </c>
      <c r="L4559" s="951">
        <v>1</v>
      </c>
      <c r="M4559" s="420"/>
      <c r="N4559" s="1095">
        <v>500</v>
      </c>
      <c r="O4559" s="2300"/>
      <c r="P4559" s="881" t="s">
        <v>3803</v>
      </c>
    </row>
    <row r="4560" spans="1:16" ht="39.6">
      <c r="A4560" s="495"/>
      <c r="B4560" s="558"/>
      <c r="C4560" s="497"/>
      <c r="D4560" s="767"/>
      <c r="E4560" s="2094"/>
      <c r="F4560" s="211" t="s">
        <v>2807</v>
      </c>
      <c r="G4560" s="331" t="s">
        <v>701</v>
      </c>
      <c r="H4560" s="212" t="s">
        <v>7311</v>
      </c>
      <c r="I4560" s="332" t="s">
        <v>35</v>
      </c>
      <c r="J4560" s="332" t="s">
        <v>7316</v>
      </c>
      <c r="K4560" s="331" t="s">
        <v>2811</v>
      </c>
      <c r="L4560" s="951">
        <v>2</v>
      </c>
      <c r="M4560" s="420"/>
      <c r="N4560" s="1095">
        <v>0</v>
      </c>
      <c r="O4560" s="2300"/>
      <c r="P4560" s="881" t="s">
        <v>13157</v>
      </c>
    </row>
    <row r="4561" spans="1:16" ht="59.4">
      <c r="A4561" s="495"/>
      <c r="B4561" s="558"/>
      <c r="C4561" s="497"/>
      <c r="D4561" s="767" t="s">
        <v>7317</v>
      </c>
      <c r="E4561" s="2094" t="s">
        <v>28</v>
      </c>
      <c r="F4561" s="211" t="s">
        <v>24</v>
      </c>
      <c r="G4561" s="331" t="s">
        <v>6766</v>
      </c>
      <c r="H4561" s="212" t="s">
        <v>7318</v>
      </c>
      <c r="I4561" s="332" t="s">
        <v>35</v>
      </c>
      <c r="J4561" s="332" t="s">
        <v>7319</v>
      </c>
      <c r="K4561" s="331" t="s">
        <v>6779</v>
      </c>
      <c r="L4561" s="951">
        <v>4</v>
      </c>
      <c r="M4561" s="420"/>
      <c r="N4561" s="1095">
        <v>1500</v>
      </c>
      <c r="O4561" s="2300">
        <v>1700</v>
      </c>
      <c r="P4561" s="881" t="s">
        <v>3803</v>
      </c>
    </row>
    <row r="4562" spans="1:16" ht="59.4">
      <c r="A4562" s="495"/>
      <c r="B4562" s="558"/>
      <c r="C4562" s="497"/>
      <c r="D4562" s="767"/>
      <c r="E4562" s="2094"/>
      <c r="F4562" s="211" t="s">
        <v>2807</v>
      </c>
      <c r="G4562" s="331" t="s">
        <v>701</v>
      </c>
      <c r="H4562" s="212" t="s">
        <v>7318</v>
      </c>
      <c r="I4562" s="332" t="s">
        <v>35</v>
      </c>
      <c r="J4562" s="332" t="s">
        <v>7320</v>
      </c>
      <c r="K4562" s="331" t="s">
        <v>2811</v>
      </c>
      <c r="L4562" s="951">
        <v>2</v>
      </c>
      <c r="M4562" s="420"/>
      <c r="N4562" s="1095">
        <v>200</v>
      </c>
      <c r="O4562" s="2300"/>
      <c r="P4562" s="881" t="s">
        <v>3803</v>
      </c>
    </row>
    <row r="4563" spans="1:16" ht="59.4">
      <c r="A4563" s="495"/>
      <c r="B4563" s="558"/>
      <c r="C4563" s="497"/>
      <c r="D4563" s="767" t="s">
        <v>2806</v>
      </c>
      <c r="E4563" s="2094" t="s">
        <v>7321</v>
      </c>
      <c r="F4563" s="211" t="s">
        <v>2807</v>
      </c>
      <c r="G4563" s="331" t="s">
        <v>6482</v>
      </c>
      <c r="H4563" s="212" t="s">
        <v>7322</v>
      </c>
      <c r="I4563" s="332" t="s">
        <v>35</v>
      </c>
      <c r="J4563" s="332" t="s">
        <v>478</v>
      </c>
      <c r="K4563" s="331" t="s">
        <v>7315</v>
      </c>
      <c r="L4563" s="951">
        <v>2</v>
      </c>
      <c r="M4563" s="420"/>
      <c r="N4563" s="1095">
        <v>200</v>
      </c>
      <c r="O4563" s="2300">
        <v>300</v>
      </c>
      <c r="P4563" s="881" t="s">
        <v>3803</v>
      </c>
    </row>
    <row r="4564" spans="1:16" ht="39.6">
      <c r="A4564" s="495"/>
      <c r="B4564" s="558"/>
      <c r="C4564" s="497"/>
      <c r="D4564" s="767"/>
      <c r="E4564" s="2094"/>
      <c r="F4564" s="211" t="s">
        <v>2807</v>
      </c>
      <c r="G4564" s="331" t="s">
        <v>2808</v>
      </c>
      <c r="H4564" s="212" t="s">
        <v>7323</v>
      </c>
      <c r="I4564" s="332" t="s">
        <v>35</v>
      </c>
      <c r="J4564" s="332" t="s">
        <v>7324</v>
      </c>
      <c r="K4564" s="331" t="s">
        <v>2811</v>
      </c>
      <c r="L4564" s="951">
        <v>3</v>
      </c>
      <c r="M4564" s="420"/>
      <c r="N4564" s="1095">
        <v>100</v>
      </c>
      <c r="O4564" s="2300"/>
      <c r="P4564" s="881" t="s">
        <v>3803</v>
      </c>
    </row>
    <row r="4565" spans="1:16" ht="79.2">
      <c r="A4565" s="495"/>
      <c r="B4565" s="558"/>
      <c r="C4565" s="497"/>
      <c r="D4565" s="332" t="s">
        <v>7325</v>
      </c>
      <c r="E4565" s="337" t="s">
        <v>7321</v>
      </c>
      <c r="F4565" s="211" t="s">
        <v>2807</v>
      </c>
      <c r="G4565" s="331" t="s">
        <v>6482</v>
      </c>
      <c r="H4565" s="212" t="s">
        <v>7326</v>
      </c>
      <c r="I4565" s="332" t="s">
        <v>35</v>
      </c>
      <c r="J4565" s="332" t="s">
        <v>7314</v>
      </c>
      <c r="K4565" s="331" t="s">
        <v>7315</v>
      </c>
      <c r="L4565" s="951">
        <v>1</v>
      </c>
      <c r="M4565" s="420"/>
      <c r="N4565" s="1095">
        <v>500</v>
      </c>
      <c r="O4565" s="2315">
        <v>500</v>
      </c>
      <c r="P4565" s="881" t="s">
        <v>3803</v>
      </c>
    </row>
    <row r="4566" spans="1:16" ht="59.4">
      <c r="A4566" s="495"/>
      <c r="B4566" s="558"/>
      <c r="C4566" s="497"/>
      <c r="D4566" s="800" t="s">
        <v>7327</v>
      </c>
      <c r="E4566" s="656" t="s">
        <v>7321</v>
      </c>
      <c r="F4566" s="211" t="s">
        <v>2807</v>
      </c>
      <c r="G4566" s="331" t="s">
        <v>6482</v>
      </c>
      <c r="H4566" s="212" t="s">
        <v>7328</v>
      </c>
      <c r="I4566" s="332" t="s">
        <v>35</v>
      </c>
      <c r="J4566" s="332" t="s">
        <v>7329</v>
      </c>
      <c r="K4566" s="331" t="s">
        <v>7315</v>
      </c>
      <c r="L4566" s="951">
        <v>1</v>
      </c>
      <c r="M4566" s="420"/>
      <c r="N4566" s="1095">
        <v>500</v>
      </c>
      <c r="O4566" s="2300">
        <v>1100</v>
      </c>
      <c r="P4566" s="881" t="s">
        <v>3803</v>
      </c>
    </row>
    <row r="4567" spans="1:16" ht="39.6">
      <c r="A4567" s="495"/>
      <c r="B4567" s="558"/>
      <c r="C4567" s="497"/>
      <c r="D4567" s="801"/>
      <c r="E4567" s="658"/>
      <c r="F4567" s="211" t="s">
        <v>2807</v>
      </c>
      <c r="G4567" s="331" t="s">
        <v>701</v>
      </c>
      <c r="H4567" s="212" t="s">
        <v>7330</v>
      </c>
      <c r="I4567" s="332" t="s">
        <v>35</v>
      </c>
      <c r="J4567" s="332">
        <v>29</v>
      </c>
      <c r="K4567" s="331" t="s">
        <v>2811</v>
      </c>
      <c r="L4567" s="951">
        <v>3</v>
      </c>
      <c r="M4567" s="420"/>
      <c r="N4567" s="1095">
        <v>100</v>
      </c>
      <c r="O4567" s="2300"/>
      <c r="P4567" s="881" t="s">
        <v>3803</v>
      </c>
    </row>
    <row r="4568" spans="1:16" ht="79.2">
      <c r="A4568" s="495"/>
      <c r="B4568" s="558"/>
      <c r="C4568" s="497"/>
      <c r="D4568" s="803"/>
      <c r="E4568" s="657"/>
      <c r="F4568" s="211" t="s">
        <v>2807</v>
      </c>
      <c r="G4568" s="331" t="s">
        <v>6482</v>
      </c>
      <c r="H4568" s="212" t="s">
        <v>7331</v>
      </c>
      <c r="I4568" s="332" t="s">
        <v>7332</v>
      </c>
      <c r="J4568" s="332" t="s">
        <v>7333</v>
      </c>
      <c r="K4568" s="331" t="s">
        <v>7315</v>
      </c>
      <c r="L4568" s="951">
        <v>1</v>
      </c>
      <c r="M4568" s="420"/>
      <c r="N4568" s="1095">
        <v>500</v>
      </c>
      <c r="O4568" s="2300"/>
      <c r="P4568" s="881" t="s">
        <v>3803</v>
      </c>
    </row>
    <row r="4569" spans="1:16" ht="59.4">
      <c r="A4569" s="495"/>
      <c r="B4569" s="558"/>
      <c r="C4569" s="497"/>
      <c r="D4569" s="800" t="s">
        <v>7334</v>
      </c>
      <c r="E4569" s="656" t="s">
        <v>7321</v>
      </c>
      <c r="F4569" s="211" t="s">
        <v>2807</v>
      </c>
      <c r="G4569" s="331" t="s">
        <v>6482</v>
      </c>
      <c r="H4569" s="212" t="s">
        <v>7335</v>
      </c>
      <c r="I4569" s="332" t="s">
        <v>35</v>
      </c>
      <c r="J4569" s="332">
        <v>17</v>
      </c>
      <c r="K4569" s="331" t="s">
        <v>7315</v>
      </c>
      <c r="L4569" s="951">
        <v>1</v>
      </c>
      <c r="M4569" s="420"/>
      <c r="N4569" s="1095">
        <v>500</v>
      </c>
      <c r="O4569" s="2300">
        <v>600</v>
      </c>
      <c r="P4569" s="881" t="s">
        <v>3803</v>
      </c>
    </row>
    <row r="4570" spans="1:16" ht="39.6">
      <c r="A4570" s="495"/>
      <c r="B4570" s="558"/>
      <c r="C4570" s="497"/>
      <c r="D4570" s="803"/>
      <c r="E4570" s="657"/>
      <c r="F4570" s="211" t="s">
        <v>2807</v>
      </c>
      <c r="G4570" s="331" t="s">
        <v>701</v>
      </c>
      <c r="H4570" s="212" t="s">
        <v>7336</v>
      </c>
      <c r="I4570" s="332" t="s">
        <v>35</v>
      </c>
      <c r="J4570" s="332">
        <v>9</v>
      </c>
      <c r="K4570" s="331" t="s">
        <v>2811</v>
      </c>
      <c r="L4570" s="951">
        <v>3</v>
      </c>
      <c r="M4570" s="420"/>
      <c r="N4570" s="1095">
        <v>100</v>
      </c>
      <c r="O4570" s="2300"/>
      <c r="P4570" s="881" t="s">
        <v>3803</v>
      </c>
    </row>
    <row r="4571" spans="1:16" ht="59.4">
      <c r="A4571" s="495"/>
      <c r="B4571" s="558"/>
      <c r="C4571" s="497"/>
      <c r="D4571" s="800" t="s">
        <v>7337</v>
      </c>
      <c r="E4571" s="656" t="s">
        <v>7338</v>
      </c>
      <c r="F4571" s="211" t="s">
        <v>24</v>
      </c>
      <c r="G4571" s="331" t="s">
        <v>6778</v>
      </c>
      <c r="H4571" s="212" t="s">
        <v>7339</v>
      </c>
      <c r="I4571" s="332" t="s">
        <v>35</v>
      </c>
      <c r="J4571" s="332" t="s">
        <v>13271</v>
      </c>
      <c r="K4571" s="331" t="s">
        <v>6779</v>
      </c>
      <c r="L4571" s="951">
        <v>3</v>
      </c>
      <c r="M4571" s="420" t="s">
        <v>7340</v>
      </c>
      <c r="N4571" s="1095">
        <v>3000</v>
      </c>
      <c r="O4571" s="2300">
        <v>6500</v>
      </c>
      <c r="P4571" s="881" t="s">
        <v>3803</v>
      </c>
    </row>
    <row r="4572" spans="1:16" ht="59.4">
      <c r="A4572" s="495"/>
      <c r="B4572" s="558"/>
      <c r="C4572" s="497"/>
      <c r="D4572" s="801"/>
      <c r="E4572" s="658"/>
      <c r="F4572" s="211" t="s">
        <v>24</v>
      </c>
      <c r="G4572" s="331" t="s">
        <v>7341</v>
      </c>
      <c r="H4572" s="212" t="s">
        <v>7339</v>
      </c>
      <c r="I4572" s="332" t="s">
        <v>35</v>
      </c>
      <c r="J4572" s="332" t="s">
        <v>7342</v>
      </c>
      <c r="K4572" s="331" t="s">
        <v>7343</v>
      </c>
      <c r="L4572" s="951">
        <v>6</v>
      </c>
      <c r="M4572" s="420" t="s">
        <v>7340</v>
      </c>
      <c r="N4572" s="1095">
        <v>2000</v>
      </c>
      <c r="O4572" s="2300"/>
      <c r="P4572" s="881" t="s">
        <v>3803</v>
      </c>
    </row>
    <row r="4573" spans="1:16" ht="59.4">
      <c r="A4573" s="495"/>
      <c r="B4573" s="558"/>
      <c r="C4573" s="497"/>
      <c r="D4573" s="803"/>
      <c r="E4573" s="657"/>
      <c r="F4573" s="211" t="s">
        <v>24</v>
      </c>
      <c r="G4573" s="331" t="s">
        <v>6758</v>
      </c>
      <c r="H4573" s="212" t="s">
        <v>7305</v>
      </c>
      <c r="I4573" s="332" t="s">
        <v>35</v>
      </c>
      <c r="J4573" s="332" t="s">
        <v>7306</v>
      </c>
      <c r="K4573" s="331" t="s">
        <v>6544</v>
      </c>
      <c r="L4573" s="951">
        <v>4</v>
      </c>
      <c r="M4573" s="420" t="s">
        <v>7344</v>
      </c>
      <c r="N4573" s="1095">
        <v>1500</v>
      </c>
      <c r="O4573" s="2300"/>
      <c r="P4573" s="881" t="s">
        <v>3803</v>
      </c>
    </row>
    <row r="4574" spans="1:16" ht="59.4">
      <c r="A4574" s="495"/>
      <c r="B4574" s="558"/>
      <c r="C4574" s="497"/>
      <c r="D4574" s="800" t="s">
        <v>7345</v>
      </c>
      <c r="E4574" s="656" t="s">
        <v>7338</v>
      </c>
      <c r="F4574" s="211" t="s">
        <v>24</v>
      </c>
      <c r="G4574" s="331" t="s">
        <v>7307</v>
      </c>
      <c r="H4574" s="212" t="s">
        <v>7346</v>
      </c>
      <c r="I4574" s="332" t="s">
        <v>35</v>
      </c>
      <c r="J4574" s="332" t="s">
        <v>7308</v>
      </c>
      <c r="K4574" s="331" t="s">
        <v>7309</v>
      </c>
      <c r="L4574" s="951">
        <v>4</v>
      </c>
      <c r="M4574" s="420" t="s">
        <v>7344</v>
      </c>
      <c r="N4574" s="1095">
        <v>1500</v>
      </c>
      <c r="O4574" s="2300">
        <v>1900</v>
      </c>
      <c r="P4574" s="881" t="s">
        <v>3803</v>
      </c>
    </row>
    <row r="4575" spans="1:16" ht="39.6">
      <c r="A4575" s="495"/>
      <c r="B4575" s="558"/>
      <c r="C4575" s="497"/>
      <c r="D4575" s="801"/>
      <c r="E4575" s="658"/>
      <c r="F4575" s="211" t="s">
        <v>2807</v>
      </c>
      <c r="G4575" s="331" t="s">
        <v>701</v>
      </c>
      <c r="H4575" s="212" t="s">
        <v>7311</v>
      </c>
      <c r="I4575" s="332" t="s">
        <v>35</v>
      </c>
      <c r="J4575" s="332" t="s">
        <v>474</v>
      </c>
      <c r="K4575" s="331" t="s">
        <v>2811</v>
      </c>
      <c r="L4575" s="951">
        <v>2</v>
      </c>
      <c r="M4575" s="420" t="s">
        <v>7347</v>
      </c>
      <c r="N4575" s="1095">
        <v>200</v>
      </c>
      <c r="O4575" s="2300"/>
      <c r="P4575" s="881" t="s">
        <v>3803</v>
      </c>
    </row>
    <row r="4576" spans="1:16" ht="59.4">
      <c r="A4576" s="495"/>
      <c r="B4576" s="558"/>
      <c r="C4576" s="497"/>
      <c r="D4576" s="803"/>
      <c r="E4576" s="657"/>
      <c r="F4576" s="211" t="s">
        <v>2807</v>
      </c>
      <c r="G4576" s="331" t="s">
        <v>6482</v>
      </c>
      <c r="H4576" s="212" t="s">
        <v>7322</v>
      </c>
      <c r="I4576" s="332" t="s">
        <v>35</v>
      </c>
      <c r="J4576" s="332" t="s">
        <v>478</v>
      </c>
      <c r="K4576" s="331" t="s">
        <v>7315</v>
      </c>
      <c r="L4576" s="951">
        <v>2</v>
      </c>
      <c r="M4576" s="420" t="s">
        <v>7348</v>
      </c>
      <c r="N4576" s="1095">
        <v>200</v>
      </c>
      <c r="O4576" s="2300"/>
      <c r="P4576" s="881" t="s">
        <v>3803</v>
      </c>
    </row>
    <row r="4577" spans="1:16" ht="59.4">
      <c r="A4577" s="495"/>
      <c r="B4577" s="558"/>
      <c r="C4577" s="497"/>
      <c r="D4577" s="452" t="s">
        <v>7349</v>
      </c>
      <c r="E4577" s="340" t="s">
        <v>7338</v>
      </c>
      <c r="F4577" s="211" t="s">
        <v>2807</v>
      </c>
      <c r="G4577" s="331" t="s">
        <v>6482</v>
      </c>
      <c r="H4577" s="212" t="s">
        <v>7335</v>
      </c>
      <c r="I4577" s="332" t="s">
        <v>35</v>
      </c>
      <c r="J4577" s="332">
        <v>17</v>
      </c>
      <c r="K4577" s="331" t="s">
        <v>7315</v>
      </c>
      <c r="L4577" s="951">
        <v>1</v>
      </c>
      <c r="M4577" s="420" t="s">
        <v>7334</v>
      </c>
      <c r="N4577" s="1095">
        <v>500</v>
      </c>
      <c r="O4577" s="2315">
        <v>500</v>
      </c>
      <c r="P4577" s="881" t="s">
        <v>3803</v>
      </c>
    </row>
    <row r="4578" spans="1:16" ht="79.2">
      <c r="A4578" s="495"/>
      <c r="B4578" s="558"/>
      <c r="C4578" s="497"/>
      <c r="D4578" s="800" t="s">
        <v>7350</v>
      </c>
      <c r="E4578" s="656" t="s">
        <v>7338</v>
      </c>
      <c r="F4578" s="211" t="s">
        <v>2807</v>
      </c>
      <c r="G4578" s="331" t="s">
        <v>6482</v>
      </c>
      <c r="H4578" s="212" t="s">
        <v>7326</v>
      </c>
      <c r="I4578" s="332" t="s">
        <v>35</v>
      </c>
      <c r="J4578" s="332" t="s">
        <v>7314</v>
      </c>
      <c r="K4578" s="331" t="s">
        <v>7315</v>
      </c>
      <c r="L4578" s="951">
        <v>1</v>
      </c>
      <c r="M4578" s="420" t="s">
        <v>7325</v>
      </c>
      <c r="N4578" s="1095">
        <v>500</v>
      </c>
      <c r="O4578" s="2300">
        <v>800</v>
      </c>
      <c r="P4578" s="881" t="s">
        <v>3803</v>
      </c>
    </row>
    <row r="4579" spans="1:16" ht="59.4">
      <c r="A4579" s="495"/>
      <c r="B4579" s="558"/>
      <c r="C4579" s="497"/>
      <c r="D4579" s="801"/>
      <c r="E4579" s="658"/>
      <c r="F4579" s="211" t="s">
        <v>2807</v>
      </c>
      <c r="G4579" s="331" t="s">
        <v>701</v>
      </c>
      <c r="H4579" s="212" t="s">
        <v>7318</v>
      </c>
      <c r="I4579" s="332" t="s">
        <v>35</v>
      </c>
      <c r="J4579" s="332" t="s">
        <v>7320</v>
      </c>
      <c r="K4579" s="331" t="s">
        <v>2811</v>
      </c>
      <c r="L4579" s="951">
        <v>2</v>
      </c>
      <c r="M4579" s="420" t="s">
        <v>7351</v>
      </c>
      <c r="N4579" s="1095">
        <v>200</v>
      </c>
      <c r="O4579" s="2300"/>
      <c r="P4579" s="881" t="s">
        <v>3803</v>
      </c>
    </row>
    <row r="4580" spans="1:16" ht="39.6">
      <c r="A4580" s="501"/>
      <c r="B4580" s="559"/>
      <c r="C4580" s="523"/>
      <c r="D4580" s="803"/>
      <c r="E4580" s="657"/>
      <c r="F4580" s="211" t="s">
        <v>2807</v>
      </c>
      <c r="G4580" s="331" t="s">
        <v>701</v>
      </c>
      <c r="H4580" s="212" t="s">
        <v>7323</v>
      </c>
      <c r="I4580" s="332" t="s">
        <v>35</v>
      </c>
      <c r="J4580" s="332" t="s">
        <v>7324</v>
      </c>
      <c r="K4580" s="331" t="s">
        <v>2811</v>
      </c>
      <c r="L4580" s="951">
        <v>3</v>
      </c>
      <c r="M4580" s="420" t="s">
        <v>7348</v>
      </c>
      <c r="N4580" s="1095">
        <v>100</v>
      </c>
      <c r="O4580" s="2300"/>
      <c r="P4580" s="881" t="s">
        <v>3803</v>
      </c>
    </row>
    <row r="4581" spans="1:16" ht="59.4">
      <c r="A4581" s="784" t="s">
        <v>6452</v>
      </c>
      <c r="B4581" s="754" t="s">
        <v>2093</v>
      </c>
      <c r="C4581" s="763" t="s">
        <v>7352</v>
      </c>
      <c r="D4581" s="767" t="s">
        <v>7353</v>
      </c>
      <c r="E4581" s="2094" t="s">
        <v>28</v>
      </c>
      <c r="F4581" s="13" t="s">
        <v>7354</v>
      </c>
      <c r="G4581" s="964" t="s">
        <v>6509</v>
      </c>
      <c r="H4581" s="7" t="s">
        <v>6502</v>
      </c>
      <c r="I4581" s="928" t="s">
        <v>35</v>
      </c>
      <c r="J4581" s="928" t="s">
        <v>392</v>
      </c>
      <c r="K4581" s="964" t="s">
        <v>6511</v>
      </c>
      <c r="L4581" s="1116">
        <v>1</v>
      </c>
      <c r="M4581" s="866"/>
      <c r="N4581" s="1755">
        <v>500</v>
      </c>
      <c r="O4581" s="2300">
        <v>700</v>
      </c>
      <c r="P4581" s="881" t="s">
        <v>3803</v>
      </c>
    </row>
    <row r="4582" spans="1:16" ht="59.4">
      <c r="A4582" s="785"/>
      <c r="B4582" s="680"/>
      <c r="C4582" s="746"/>
      <c r="D4582" s="927"/>
      <c r="E4582" s="1862"/>
      <c r="F4582" s="7" t="s">
        <v>7355</v>
      </c>
      <c r="G4582" s="964" t="s">
        <v>6460</v>
      </c>
      <c r="H4582" s="7" t="s">
        <v>6502</v>
      </c>
      <c r="I4582" s="928" t="s">
        <v>35</v>
      </c>
      <c r="J4582" s="928" t="s">
        <v>424</v>
      </c>
      <c r="K4582" s="964" t="s">
        <v>6503</v>
      </c>
      <c r="L4582" s="1116">
        <v>2</v>
      </c>
      <c r="M4582" s="866"/>
      <c r="N4582" s="1755">
        <v>200</v>
      </c>
      <c r="O4582" s="2300"/>
      <c r="P4582" s="881" t="s">
        <v>3803</v>
      </c>
    </row>
    <row r="4583" spans="1:16" ht="59.4">
      <c r="A4583" s="785"/>
      <c r="B4583" s="680"/>
      <c r="C4583" s="746"/>
      <c r="D4583" s="921" t="s">
        <v>7356</v>
      </c>
      <c r="E4583" s="1792" t="s">
        <v>28</v>
      </c>
      <c r="F4583" s="7" t="s">
        <v>7355</v>
      </c>
      <c r="G4583" s="964" t="s">
        <v>6509</v>
      </c>
      <c r="H4583" s="7" t="s">
        <v>7357</v>
      </c>
      <c r="I4583" s="928" t="s">
        <v>35</v>
      </c>
      <c r="J4583" s="928" t="s">
        <v>424</v>
      </c>
      <c r="K4583" s="964" t="s">
        <v>6511</v>
      </c>
      <c r="L4583" s="1116">
        <v>1</v>
      </c>
      <c r="M4583" s="866"/>
      <c r="N4583" s="1755">
        <v>500</v>
      </c>
      <c r="O4583" s="2300">
        <v>1000</v>
      </c>
      <c r="P4583" s="881" t="s">
        <v>3803</v>
      </c>
    </row>
    <row r="4584" spans="1:16" ht="59.4">
      <c r="A4584" s="785"/>
      <c r="B4584" s="680"/>
      <c r="C4584" s="746"/>
      <c r="D4584" s="921"/>
      <c r="E4584" s="1792"/>
      <c r="F4584" s="7" t="s">
        <v>7355</v>
      </c>
      <c r="G4584" s="964" t="s">
        <v>6460</v>
      </c>
      <c r="H4584" s="7" t="s">
        <v>7357</v>
      </c>
      <c r="I4584" s="928" t="s">
        <v>35</v>
      </c>
      <c r="J4584" s="928" t="s">
        <v>424</v>
      </c>
      <c r="K4584" s="964" t="s">
        <v>6503</v>
      </c>
      <c r="L4584" s="1116">
        <v>1</v>
      </c>
      <c r="M4584" s="866"/>
      <c r="N4584" s="1755">
        <v>500</v>
      </c>
      <c r="O4584" s="2300"/>
      <c r="P4584" s="881" t="s">
        <v>3803</v>
      </c>
    </row>
    <row r="4585" spans="1:16" ht="39.6">
      <c r="A4585" s="785"/>
      <c r="B4585" s="680"/>
      <c r="C4585" s="746"/>
      <c r="D4585" s="921" t="s">
        <v>7358</v>
      </c>
      <c r="E4585" s="1792" t="s">
        <v>28</v>
      </c>
      <c r="F4585" s="7" t="s">
        <v>7355</v>
      </c>
      <c r="G4585" s="964" t="s">
        <v>6509</v>
      </c>
      <c r="H4585" s="7" t="s">
        <v>7359</v>
      </c>
      <c r="I4585" s="928" t="s">
        <v>35</v>
      </c>
      <c r="J4585" s="928" t="s">
        <v>527</v>
      </c>
      <c r="K4585" s="964" t="s">
        <v>6511</v>
      </c>
      <c r="L4585" s="1116">
        <v>1</v>
      </c>
      <c r="M4585" s="866"/>
      <c r="N4585" s="1755">
        <v>500</v>
      </c>
      <c r="O4585" s="2300">
        <v>1000</v>
      </c>
      <c r="P4585" s="881" t="s">
        <v>3803</v>
      </c>
    </row>
    <row r="4586" spans="1:16" ht="39.6">
      <c r="A4586" s="785"/>
      <c r="B4586" s="680"/>
      <c r="C4586" s="746"/>
      <c r="D4586" s="921"/>
      <c r="E4586" s="1792"/>
      <c r="F4586" s="73" t="s">
        <v>7355</v>
      </c>
      <c r="G4586" s="964" t="s">
        <v>6460</v>
      </c>
      <c r="H4586" s="7" t="s">
        <v>7360</v>
      </c>
      <c r="I4586" s="928" t="s">
        <v>35</v>
      </c>
      <c r="J4586" s="928" t="s">
        <v>276</v>
      </c>
      <c r="K4586" s="964" t="s">
        <v>6503</v>
      </c>
      <c r="L4586" s="1116">
        <v>1</v>
      </c>
      <c r="M4586" s="866"/>
      <c r="N4586" s="1755">
        <v>500</v>
      </c>
      <c r="O4586" s="2300"/>
      <c r="P4586" s="881" t="s">
        <v>3803</v>
      </c>
    </row>
    <row r="4587" spans="1:16" ht="59.4">
      <c r="A4587" s="785"/>
      <c r="B4587" s="680"/>
      <c r="C4587" s="746"/>
      <c r="D4587" s="921" t="s">
        <v>7361</v>
      </c>
      <c r="E4587" s="1792" t="s">
        <v>23</v>
      </c>
      <c r="F4587" s="73" t="s">
        <v>7355</v>
      </c>
      <c r="G4587" s="964" t="s">
        <v>6509</v>
      </c>
      <c r="H4587" s="7" t="s">
        <v>6502</v>
      </c>
      <c r="I4587" s="928" t="s">
        <v>35</v>
      </c>
      <c r="J4587" s="928" t="s">
        <v>392</v>
      </c>
      <c r="K4587" s="964" t="s">
        <v>6511</v>
      </c>
      <c r="L4587" s="1116">
        <v>1</v>
      </c>
      <c r="M4587" s="866" t="s">
        <v>7353</v>
      </c>
      <c r="N4587" s="1751">
        <v>500</v>
      </c>
      <c r="O4587" s="2300">
        <v>1500</v>
      </c>
      <c r="P4587" s="881" t="s">
        <v>3803</v>
      </c>
    </row>
    <row r="4588" spans="1:16" ht="39.6">
      <c r="A4588" s="785"/>
      <c r="B4588" s="680"/>
      <c r="C4588" s="746"/>
      <c r="D4588" s="921"/>
      <c r="E4588" s="1792"/>
      <c r="F4588" s="73" t="s">
        <v>7355</v>
      </c>
      <c r="G4588" s="964" t="s">
        <v>6509</v>
      </c>
      <c r="H4588" s="7" t="s">
        <v>7359</v>
      </c>
      <c r="I4588" s="928" t="s">
        <v>35</v>
      </c>
      <c r="J4588" s="928" t="s">
        <v>527</v>
      </c>
      <c r="K4588" s="964" t="s">
        <v>6511</v>
      </c>
      <c r="L4588" s="1116">
        <v>1</v>
      </c>
      <c r="M4588" s="866" t="s">
        <v>7358</v>
      </c>
      <c r="N4588" s="1751">
        <v>500</v>
      </c>
      <c r="O4588" s="2300"/>
      <c r="P4588" s="881" t="s">
        <v>3803</v>
      </c>
    </row>
    <row r="4589" spans="1:16" ht="59.4">
      <c r="A4589" s="785"/>
      <c r="B4589" s="680"/>
      <c r="C4589" s="746"/>
      <c r="D4589" s="922"/>
      <c r="E4589" s="1792"/>
      <c r="F4589" s="7" t="s">
        <v>7355</v>
      </c>
      <c r="G4589" s="1032" t="s">
        <v>6460</v>
      </c>
      <c r="H4589" s="7" t="s">
        <v>7357</v>
      </c>
      <c r="I4589" s="928" t="s">
        <v>35</v>
      </c>
      <c r="J4589" s="928" t="s">
        <v>424</v>
      </c>
      <c r="K4589" s="964" t="s">
        <v>6503</v>
      </c>
      <c r="L4589" s="1116">
        <v>1</v>
      </c>
      <c r="M4589" s="866" t="s">
        <v>7356</v>
      </c>
      <c r="N4589" s="1751">
        <v>500</v>
      </c>
      <c r="O4589" s="2300"/>
      <c r="P4589" s="881" t="s">
        <v>3803</v>
      </c>
    </row>
    <row r="4590" spans="1:16" ht="39.6">
      <c r="A4590" s="463" t="s">
        <v>6452</v>
      </c>
      <c r="B4590" s="467" t="s">
        <v>2107</v>
      </c>
      <c r="C4590" s="465" t="s">
        <v>3027</v>
      </c>
      <c r="D4590" s="767" t="s">
        <v>7362</v>
      </c>
      <c r="E4590" s="2121" t="s">
        <v>28</v>
      </c>
      <c r="F4590" s="7" t="s">
        <v>48</v>
      </c>
      <c r="G4590" s="964" t="s">
        <v>6460</v>
      </c>
      <c r="H4590" s="7" t="s">
        <v>7363</v>
      </c>
      <c r="I4590" s="964" t="s">
        <v>35</v>
      </c>
      <c r="J4590" s="964" t="s">
        <v>2687</v>
      </c>
      <c r="K4590" s="964" t="s">
        <v>6590</v>
      </c>
      <c r="L4590" s="1116">
        <v>1</v>
      </c>
      <c r="M4590" s="866"/>
      <c r="N4590" s="1751">
        <v>500</v>
      </c>
      <c r="O4590" s="2300">
        <v>1000</v>
      </c>
      <c r="P4590" s="881" t="s">
        <v>3803</v>
      </c>
    </row>
    <row r="4591" spans="1:16" ht="39.6">
      <c r="A4591" s="463"/>
      <c r="B4591" s="467"/>
      <c r="C4591" s="465"/>
      <c r="D4591" s="767"/>
      <c r="E4591" s="2122"/>
      <c r="F4591" s="7" t="s">
        <v>48</v>
      </c>
      <c r="G4591" s="964" t="s">
        <v>6601</v>
      </c>
      <c r="H4591" s="7" t="s">
        <v>7364</v>
      </c>
      <c r="I4591" s="964" t="s">
        <v>35</v>
      </c>
      <c r="J4591" s="964" t="s">
        <v>7365</v>
      </c>
      <c r="K4591" s="964" t="s">
        <v>6604</v>
      </c>
      <c r="L4591" s="1116">
        <v>1</v>
      </c>
      <c r="M4591" s="866"/>
      <c r="N4591" s="1751">
        <v>500</v>
      </c>
      <c r="O4591" s="2300"/>
      <c r="P4591" s="881" t="s">
        <v>3803</v>
      </c>
    </row>
    <row r="4592" spans="1:16" ht="39.6">
      <c r="A4592" s="463"/>
      <c r="B4592" s="467"/>
      <c r="C4592" s="465"/>
      <c r="D4592" s="767" t="s">
        <v>7366</v>
      </c>
      <c r="E4592" s="2121" t="s">
        <v>23</v>
      </c>
      <c r="F4592" s="7" t="s">
        <v>32</v>
      </c>
      <c r="G4592" s="964" t="s">
        <v>6460</v>
      </c>
      <c r="H4592" s="7" t="s">
        <v>7363</v>
      </c>
      <c r="I4592" s="964" t="s">
        <v>35</v>
      </c>
      <c r="J4592" s="964" t="s">
        <v>471</v>
      </c>
      <c r="K4592" s="964" t="s">
        <v>6503</v>
      </c>
      <c r="L4592" s="1116">
        <v>1</v>
      </c>
      <c r="M4592" s="866" t="s">
        <v>7367</v>
      </c>
      <c r="N4592" s="1751">
        <v>500</v>
      </c>
      <c r="O4592" s="2300">
        <v>1000</v>
      </c>
      <c r="P4592" s="881" t="s">
        <v>3803</v>
      </c>
    </row>
    <row r="4593" spans="1:16" ht="39.6">
      <c r="A4593" s="463"/>
      <c r="B4593" s="467"/>
      <c r="C4593" s="465"/>
      <c r="D4593" s="767"/>
      <c r="E4593" s="2123"/>
      <c r="F4593" s="7" t="s">
        <v>32</v>
      </c>
      <c r="G4593" s="964" t="s">
        <v>6701</v>
      </c>
      <c r="H4593" s="7" t="s">
        <v>7364</v>
      </c>
      <c r="I4593" s="964" t="s">
        <v>35</v>
      </c>
      <c r="J4593" s="964" t="s">
        <v>7368</v>
      </c>
      <c r="K4593" s="964" t="s">
        <v>5765</v>
      </c>
      <c r="L4593" s="1116">
        <v>1</v>
      </c>
      <c r="M4593" s="866" t="s">
        <v>7367</v>
      </c>
      <c r="N4593" s="1751">
        <v>500</v>
      </c>
      <c r="O4593" s="2300"/>
      <c r="P4593" s="881" t="s">
        <v>3803</v>
      </c>
    </row>
    <row r="4594" spans="1:16" ht="39.6">
      <c r="A4594" s="463" t="s">
        <v>6452</v>
      </c>
      <c r="B4594" s="467" t="s">
        <v>2518</v>
      </c>
      <c r="C4594" s="465" t="s">
        <v>3157</v>
      </c>
      <c r="D4594" s="768" t="s">
        <v>7369</v>
      </c>
      <c r="E4594" s="1760" t="s">
        <v>28</v>
      </c>
      <c r="F4594" s="212" t="s">
        <v>15</v>
      </c>
      <c r="G4594" s="331" t="s">
        <v>6579</v>
      </c>
      <c r="H4594" s="210" t="s">
        <v>7370</v>
      </c>
      <c r="I4594" s="331" t="s">
        <v>14</v>
      </c>
      <c r="J4594" s="331" t="s">
        <v>7371</v>
      </c>
      <c r="K4594" s="331" t="s">
        <v>6582</v>
      </c>
      <c r="L4594" s="886">
        <v>4</v>
      </c>
      <c r="M4594" s="866"/>
      <c r="N4594" s="1754">
        <v>1500</v>
      </c>
      <c r="O4594" s="2300">
        <v>2200</v>
      </c>
      <c r="P4594" s="881" t="s">
        <v>3803</v>
      </c>
    </row>
    <row r="4595" spans="1:16" ht="59.4">
      <c r="A4595" s="463"/>
      <c r="B4595" s="467"/>
      <c r="C4595" s="465"/>
      <c r="D4595" s="768"/>
      <c r="E4595" s="2124"/>
      <c r="F4595" s="210" t="s">
        <v>15</v>
      </c>
      <c r="G4595" s="331" t="s">
        <v>7372</v>
      </c>
      <c r="H4595" s="210" t="s">
        <v>7373</v>
      </c>
      <c r="I4595" s="331" t="s">
        <v>14</v>
      </c>
      <c r="J4595" s="331" t="s">
        <v>251</v>
      </c>
      <c r="K4595" s="331" t="s">
        <v>6936</v>
      </c>
      <c r="L4595" s="886">
        <v>6</v>
      </c>
      <c r="M4595" s="866"/>
      <c r="N4595" s="1754">
        <v>500</v>
      </c>
      <c r="O4595" s="2300"/>
      <c r="P4595" s="881" t="s">
        <v>3803</v>
      </c>
    </row>
    <row r="4596" spans="1:16" ht="39.6">
      <c r="A4596" s="463"/>
      <c r="B4596" s="467"/>
      <c r="C4596" s="465"/>
      <c r="D4596" s="768"/>
      <c r="E4596" s="2124"/>
      <c r="F4596" s="210" t="s">
        <v>48</v>
      </c>
      <c r="G4596" s="331" t="s">
        <v>7374</v>
      </c>
      <c r="H4596" s="210" t="s">
        <v>6945</v>
      </c>
      <c r="I4596" s="331" t="s">
        <v>14</v>
      </c>
      <c r="J4596" s="331" t="s">
        <v>1122</v>
      </c>
      <c r="K4596" s="331" t="s">
        <v>148</v>
      </c>
      <c r="L4596" s="886">
        <v>2</v>
      </c>
      <c r="M4596" s="866"/>
      <c r="N4596" s="1754">
        <v>200</v>
      </c>
      <c r="O4596" s="2300"/>
      <c r="P4596" s="881" t="s">
        <v>3803</v>
      </c>
    </row>
    <row r="4597" spans="1:16" ht="39.6">
      <c r="A4597" s="463"/>
      <c r="B4597" s="467"/>
      <c r="C4597" s="465"/>
      <c r="D4597" s="768" t="s">
        <v>7375</v>
      </c>
      <c r="E4597" s="2125" t="s">
        <v>28</v>
      </c>
      <c r="F4597" s="210" t="s">
        <v>15</v>
      </c>
      <c r="G4597" s="331" t="s">
        <v>6930</v>
      </c>
      <c r="H4597" s="210" t="s">
        <v>7376</v>
      </c>
      <c r="I4597" s="331" t="s">
        <v>14</v>
      </c>
      <c r="J4597" s="331" t="s">
        <v>7377</v>
      </c>
      <c r="K4597" s="331" t="s">
        <v>6642</v>
      </c>
      <c r="L4597" s="886">
        <v>6</v>
      </c>
      <c r="M4597" s="866"/>
      <c r="N4597" s="1754">
        <v>500</v>
      </c>
      <c r="O4597" s="2300">
        <v>1100</v>
      </c>
      <c r="P4597" s="881" t="s">
        <v>3803</v>
      </c>
    </row>
    <row r="4598" spans="1:16" ht="59.4">
      <c r="A4598" s="463"/>
      <c r="B4598" s="467"/>
      <c r="C4598" s="465"/>
      <c r="D4598" s="768"/>
      <c r="E4598" s="2125"/>
      <c r="F4598" s="210" t="s">
        <v>15</v>
      </c>
      <c r="G4598" s="331" t="s">
        <v>7372</v>
      </c>
      <c r="H4598" s="210" t="s">
        <v>7373</v>
      </c>
      <c r="I4598" s="331" t="s">
        <v>14</v>
      </c>
      <c r="J4598" s="331" t="s">
        <v>251</v>
      </c>
      <c r="K4598" s="331" t="s">
        <v>6936</v>
      </c>
      <c r="L4598" s="886">
        <v>6</v>
      </c>
      <c r="M4598" s="866"/>
      <c r="N4598" s="1754">
        <v>500</v>
      </c>
      <c r="O4598" s="2300"/>
      <c r="P4598" s="881" t="s">
        <v>3803</v>
      </c>
    </row>
    <row r="4599" spans="1:16" ht="39.6">
      <c r="A4599" s="463"/>
      <c r="B4599" s="467"/>
      <c r="C4599" s="465"/>
      <c r="D4599" s="768"/>
      <c r="E4599" s="2125"/>
      <c r="F4599" s="210" t="s">
        <v>48</v>
      </c>
      <c r="G4599" s="331" t="s">
        <v>7374</v>
      </c>
      <c r="H4599" s="210" t="s">
        <v>7378</v>
      </c>
      <c r="I4599" s="331" t="s">
        <v>14</v>
      </c>
      <c r="J4599" s="331" t="s">
        <v>2862</v>
      </c>
      <c r="K4599" s="331" t="s">
        <v>148</v>
      </c>
      <c r="L4599" s="886">
        <v>3</v>
      </c>
      <c r="M4599" s="866"/>
      <c r="N4599" s="1754">
        <v>100</v>
      </c>
      <c r="O4599" s="2300"/>
      <c r="P4599" s="881" t="s">
        <v>3803</v>
      </c>
    </row>
    <row r="4600" spans="1:16" ht="59.4">
      <c r="A4600" s="463"/>
      <c r="B4600" s="467"/>
      <c r="C4600" s="465"/>
      <c r="D4600" s="768" t="s">
        <v>7379</v>
      </c>
      <c r="E4600" s="2125" t="s">
        <v>28</v>
      </c>
      <c r="F4600" s="210" t="s">
        <v>15</v>
      </c>
      <c r="G4600" s="331" t="s">
        <v>7372</v>
      </c>
      <c r="H4600" s="210" t="s">
        <v>7373</v>
      </c>
      <c r="I4600" s="331" t="s">
        <v>14</v>
      </c>
      <c r="J4600" s="331" t="s">
        <v>251</v>
      </c>
      <c r="K4600" s="331" t="s">
        <v>6936</v>
      </c>
      <c r="L4600" s="886">
        <v>6</v>
      </c>
      <c r="M4600" s="866"/>
      <c r="N4600" s="1754">
        <v>500</v>
      </c>
      <c r="O4600" s="2300">
        <v>1000</v>
      </c>
      <c r="P4600" s="881" t="s">
        <v>3803</v>
      </c>
    </row>
    <row r="4601" spans="1:16" ht="59.4">
      <c r="A4601" s="463"/>
      <c r="B4601" s="467"/>
      <c r="C4601" s="465"/>
      <c r="D4601" s="768"/>
      <c r="E4601" s="2125"/>
      <c r="F4601" s="210" t="s">
        <v>48</v>
      </c>
      <c r="G4601" s="331" t="s">
        <v>7059</v>
      </c>
      <c r="H4601" s="210" t="s">
        <v>7380</v>
      </c>
      <c r="I4601" s="331" t="s">
        <v>14</v>
      </c>
      <c r="J4601" s="331" t="s">
        <v>1417</v>
      </c>
      <c r="K4601" s="331" t="s">
        <v>7112</v>
      </c>
      <c r="L4601" s="886">
        <v>1</v>
      </c>
      <c r="M4601" s="353"/>
      <c r="N4601" s="1754">
        <v>500</v>
      </c>
      <c r="O4601" s="2300"/>
      <c r="P4601" s="881" t="s">
        <v>3803</v>
      </c>
    </row>
    <row r="4602" spans="1:16" ht="59.4">
      <c r="A4602" s="463"/>
      <c r="B4602" s="467"/>
      <c r="C4602" s="465"/>
      <c r="D4602" s="768" t="s">
        <v>7381</v>
      </c>
      <c r="E4602" s="2125" t="s">
        <v>12</v>
      </c>
      <c r="F4602" s="210" t="s">
        <v>15</v>
      </c>
      <c r="G4602" s="331" t="s">
        <v>7372</v>
      </c>
      <c r="H4602" s="210" t="s">
        <v>7373</v>
      </c>
      <c r="I4602" s="331" t="s">
        <v>14</v>
      </c>
      <c r="J4602" s="331" t="s">
        <v>251</v>
      </c>
      <c r="K4602" s="331" t="s">
        <v>6936</v>
      </c>
      <c r="L4602" s="886">
        <v>6</v>
      </c>
      <c r="M4602" s="353"/>
      <c r="N4602" s="1754">
        <v>500</v>
      </c>
      <c r="O4602" s="2185">
        <v>700</v>
      </c>
      <c r="P4602" s="881" t="s">
        <v>3803</v>
      </c>
    </row>
    <row r="4603" spans="1:16" ht="59.4">
      <c r="A4603" s="463"/>
      <c r="B4603" s="467"/>
      <c r="C4603" s="465"/>
      <c r="D4603" s="768"/>
      <c r="E4603" s="2125"/>
      <c r="F4603" s="210" t="s">
        <v>48</v>
      </c>
      <c r="G4603" s="331" t="s">
        <v>7059</v>
      </c>
      <c r="H4603" s="210" t="s">
        <v>7382</v>
      </c>
      <c r="I4603" s="331" t="s">
        <v>14</v>
      </c>
      <c r="J4603" s="331" t="s">
        <v>945</v>
      </c>
      <c r="K4603" s="331" t="s">
        <v>7112</v>
      </c>
      <c r="L4603" s="886">
        <v>2</v>
      </c>
      <c r="M4603" s="353"/>
      <c r="N4603" s="1754">
        <v>200</v>
      </c>
      <c r="O4603" s="2185"/>
      <c r="P4603" s="881" t="s">
        <v>3803</v>
      </c>
    </row>
    <row r="4604" spans="1:16" ht="39.6">
      <c r="A4604" s="463"/>
      <c r="B4604" s="467"/>
      <c r="C4604" s="465"/>
      <c r="D4604" s="768" t="s">
        <v>7383</v>
      </c>
      <c r="E4604" s="2125" t="s">
        <v>12</v>
      </c>
      <c r="F4604" s="207" t="s">
        <v>15</v>
      </c>
      <c r="G4604" s="277" t="s">
        <v>6650</v>
      </c>
      <c r="H4604" s="207" t="s">
        <v>6967</v>
      </c>
      <c r="I4604" s="277" t="s">
        <v>14</v>
      </c>
      <c r="J4604" s="277" t="s">
        <v>6598</v>
      </c>
      <c r="K4604" s="277" t="s">
        <v>6653</v>
      </c>
      <c r="L4604" s="1572">
        <v>4</v>
      </c>
      <c r="M4604" s="353"/>
      <c r="N4604" s="1754">
        <v>750</v>
      </c>
      <c r="O4604" s="2185">
        <v>1250</v>
      </c>
      <c r="P4604" s="373" t="s">
        <v>6305</v>
      </c>
    </row>
    <row r="4605" spans="1:16" ht="39.6">
      <c r="A4605" s="463"/>
      <c r="B4605" s="467"/>
      <c r="C4605" s="465"/>
      <c r="D4605" s="768"/>
      <c r="E4605" s="2125"/>
      <c r="F4605" s="210" t="s">
        <v>48</v>
      </c>
      <c r="G4605" s="331" t="s">
        <v>7374</v>
      </c>
      <c r="H4605" s="210" t="s">
        <v>7384</v>
      </c>
      <c r="I4605" s="331" t="s">
        <v>14</v>
      </c>
      <c r="J4605" s="331" t="s">
        <v>143</v>
      </c>
      <c r="K4605" s="331" t="s">
        <v>148</v>
      </c>
      <c r="L4605" s="886">
        <v>1</v>
      </c>
      <c r="M4605" s="353"/>
      <c r="N4605" s="1754">
        <v>500</v>
      </c>
      <c r="O4605" s="2185"/>
      <c r="P4605" s="881" t="s">
        <v>3803</v>
      </c>
    </row>
    <row r="4606" spans="1:16" ht="59.4">
      <c r="A4606" s="463"/>
      <c r="B4606" s="467"/>
      <c r="C4606" s="465"/>
      <c r="D4606" s="331" t="s">
        <v>7385</v>
      </c>
      <c r="E4606" s="2126" t="s">
        <v>12</v>
      </c>
      <c r="F4606" s="212" t="s">
        <v>48</v>
      </c>
      <c r="G4606" s="331" t="s">
        <v>7059</v>
      </c>
      <c r="H4606" s="210" t="s">
        <v>7386</v>
      </c>
      <c r="I4606" s="331" t="s">
        <v>14</v>
      </c>
      <c r="J4606" s="331" t="s">
        <v>143</v>
      </c>
      <c r="K4606" s="331" t="s">
        <v>7112</v>
      </c>
      <c r="L4606" s="886">
        <v>2</v>
      </c>
      <c r="M4606" s="1725"/>
      <c r="N4606" s="1754">
        <v>200</v>
      </c>
      <c r="O4606" s="2322">
        <v>200</v>
      </c>
      <c r="P4606" s="881" t="s">
        <v>3803</v>
      </c>
    </row>
    <row r="4607" spans="1:16" ht="39.6">
      <c r="A4607" s="463"/>
      <c r="B4607" s="467"/>
      <c r="C4607" s="465"/>
      <c r="D4607" s="768" t="s">
        <v>7387</v>
      </c>
      <c r="E4607" s="2125" t="s">
        <v>17</v>
      </c>
      <c r="F4607" s="212" t="s">
        <v>15</v>
      </c>
      <c r="G4607" s="331" t="s">
        <v>6579</v>
      </c>
      <c r="H4607" s="210" t="s">
        <v>7370</v>
      </c>
      <c r="I4607" s="331" t="s">
        <v>14</v>
      </c>
      <c r="J4607" s="331" t="s">
        <v>7371</v>
      </c>
      <c r="K4607" s="331" t="s">
        <v>6635</v>
      </c>
      <c r="L4607" s="886">
        <v>4</v>
      </c>
      <c r="M4607" s="353" t="s">
        <v>7388</v>
      </c>
      <c r="N4607" s="1754">
        <v>1500</v>
      </c>
      <c r="O4607" s="2185">
        <v>6000</v>
      </c>
      <c r="P4607" s="881" t="s">
        <v>3803</v>
      </c>
    </row>
    <row r="4608" spans="1:16" ht="39.6">
      <c r="A4608" s="463"/>
      <c r="B4608" s="467"/>
      <c r="C4608" s="465"/>
      <c r="D4608" s="768"/>
      <c r="E4608" s="2125"/>
      <c r="F4608" s="212" t="s">
        <v>15</v>
      </c>
      <c r="G4608" s="331" t="s">
        <v>6930</v>
      </c>
      <c r="H4608" s="210" t="s">
        <v>7376</v>
      </c>
      <c r="I4608" s="331" t="s">
        <v>14</v>
      </c>
      <c r="J4608" s="331" t="s">
        <v>7377</v>
      </c>
      <c r="K4608" s="331" t="s">
        <v>6642</v>
      </c>
      <c r="L4608" s="886">
        <v>6</v>
      </c>
      <c r="M4608" s="353" t="s">
        <v>7389</v>
      </c>
      <c r="N4608" s="1754">
        <v>500</v>
      </c>
      <c r="O4608" s="2185"/>
      <c r="P4608" s="881" t="s">
        <v>3803</v>
      </c>
    </row>
    <row r="4609" spans="1:16" ht="39.6">
      <c r="A4609" s="463"/>
      <c r="B4609" s="467"/>
      <c r="C4609" s="465"/>
      <c r="D4609" s="768"/>
      <c r="E4609" s="2125"/>
      <c r="F4609" s="210" t="s">
        <v>15</v>
      </c>
      <c r="G4609" s="331" t="s">
        <v>6575</v>
      </c>
      <c r="H4609" s="210" t="s">
        <v>6843</v>
      </c>
      <c r="I4609" s="331" t="s">
        <v>14</v>
      </c>
      <c r="J4609" s="331" t="s">
        <v>6844</v>
      </c>
      <c r="K4609" s="331" t="s">
        <v>6845</v>
      </c>
      <c r="L4609" s="886">
        <v>2</v>
      </c>
      <c r="M4609" s="353" t="s">
        <v>6867</v>
      </c>
      <c r="N4609" s="1754">
        <v>4000</v>
      </c>
      <c r="O4609" s="2185"/>
      <c r="P4609" s="881" t="s">
        <v>3803</v>
      </c>
    </row>
    <row r="4610" spans="1:16" ht="59.4">
      <c r="A4610" s="463" t="s">
        <v>6452</v>
      </c>
      <c r="B4610" s="467" t="s">
        <v>2223</v>
      </c>
      <c r="C4610" s="465" t="s">
        <v>7390</v>
      </c>
      <c r="D4610" s="817" t="s">
        <v>7391</v>
      </c>
      <c r="E4610" s="898" t="s">
        <v>28</v>
      </c>
      <c r="F4610" s="212" t="s">
        <v>15</v>
      </c>
      <c r="G4610" s="331" t="s">
        <v>7392</v>
      </c>
      <c r="H4610" s="210" t="s">
        <v>7393</v>
      </c>
      <c r="I4610" s="331" t="s">
        <v>54</v>
      </c>
      <c r="J4610" s="331" t="s">
        <v>499</v>
      </c>
      <c r="K4610" s="331" t="s">
        <v>6582</v>
      </c>
      <c r="L4610" s="886">
        <v>1</v>
      </c>
      <c r="M4610" s="353"/>
      <c r="N4610" s="941">
        <v>0</v>
      </c>
      <c r="O4610" s="2185">
        <v>0</v>
      </c>
      <c r="P4610" s="373" t="s">
        <v>7394</v>
      </c>
    </row>
    <row r="4611" spans="1:16" ht="59.4">
      <c r="A4611" s="463"/>
      <c r="B4611" s="467"/>
      <c r="C4611" s="465"/>
      <c r="D4611" s="726"/>
      <c r="E4611" s="1439"/>
      <c r="F4611" s="212" t="s">
        <v>15</v>
      </c>
      <c r="G4611" s="331" t="s">
        <v>6881</v>
      </c>
      <c r="H4611" s="210" t="s">
        <v>7395</v>
      </c>
      <c r="I4611" s="331" t="s">
        <v>54</v>
      </c>
      <c r="J4611" s="331" t="s">
        <v>651</v>
      </c>
      <c r="K4611" s="331" t="s">
        <v>7396</v>
      </c>
      <c r="L4611" s="886">
        <v>1</v>
      </c>
      <c r="M4611" s="353"/>
      <c r="N4611" s="941">
        <v>0</v>
      </c>
      <c r="O4611" s="2185"/>
      <c r="P4611" s="373" t="s">
        <v>7397</v>
      </c>
    </row>
    <row r="4612" spans="1:16" ht="59.4">
      <c r="A4612" s="463"/>
      <c r="B4612" s="467"/>
      <c r="C4612" s="465"/>
      <c r="D4612" s="726"/>
      <c r="E4612" s="1439"/>
      <c r="F4612" s="212" t="s">
        <v>15</v>
      </c>
      <c r="G4612" s="331" t="s">
        <v>20</v>
      </c>
      <c r="H4612" s="210" t="s">
        <v>7395</v>
      </c>
      <c r="I4612" s="331" t="s">
        <v>54</v>
      </c>
      <c r="J4612" s="331" t="s">
        <v>7398</v>
      </c>
      <c r="K4612" s="331" t="s">
        <v>7399</v>
      </c>
      <c r="L4612" s="886">
        <v>2</v>
      </c>
      <c r="M4612" s="353"/>
      <c r="N4612" s="941">
        <v>0</v>
      </c>
      <c r="O4612" s="2185"/>
      <c r="P4612" s="373" t="s">
        <v>7397</v>
      </c>
    </row>
    <row r="4613" spans="1:16" ht="59.4">
      <c r="A4613" s="463"/>
      <c r="B4613" s="467"/>
      <c r="C4613" s="465"/>
      <c r="D4613" s="817" t="s">
        <v>7400</v>
      </c>
      <c r="E4613" s="898" t="s">
        <v>28</v>
      </c>
      <c r="F4613" s="212" t="s">
        <v>15</v>
      </c>
      <c r="G4613" s="331" t="s">
        <v>7392</v>
      </c>
      <c r="H4613" s="210" t="s">
        <v>7393</v>
      </c>
      <c r="I4613" s="331" t="s">
        <v>54</v>
      </c>
      <c r="J4613" s="331" t="s">
        <v>499</v>
      </c>
      <c r="K4613" s="331" t="s">
        <v>6582</v>
      </c>
      <c r="L4613" s="886">
        <v>1</v>
      </c>
      <c r="M4613" s="353"/>
      <c r="N4613" s="941">
        <v>0</v>
      </c>
      <c r="O4613" s="2185">
        <v>0</v>
      </c>
      <c r="P4613" s="373" t="s">
        <v>7394</v>
      </c>
    </row>
    <row r="4614" spans="1:16" ht="59.4">
      <c r="A4614" s="463"/>
      <c r="B4614" s="467"/>
      <c r="C4614" s="465"/>
      <c r="D4614" s="726"/>
      <c r="E4614" s="1439"/>
      <c r="F4614" s="212" t="s">
        <v>15</v>
      </c>
      <c r="G4614" s="331" t="s">
        <v>6881</v>
      </c>
      <c r="H4614" s="210" t="s">
        <v>7395</v>
      </c>
      <c r="I4614" s="331" t="s">
        <v>54</v>
      </c>
      <c r="J4614" s="331" t="s">
        <v>651</v>
      </c>
      <c r="K4614" s="331" t="s">
        <v>7396</v>
      </c>
      <c r="L4614" s="886">
        <v>1</v>
      </c>
      <c r="M4614" s="353"/>
      <c r="N4614" s="941">
        <v>0</v>
      </c>
      <c r="O4614" s="2185"/>
      <c r="P4614" s="373" t="s">
        <v>7397</v>
      </c>
    </row>
    <row r="4615" spans="1:16" ht="59.4">
      <c r="A4615" s="463"/>
      <c r="B4615" s="467"/>
      <c r="C4615" s="465"/>
      <c r="D4615" s="726"/>
      <c r="E4615" s="1439"/>
      <c r="F4615" s="212" t="s">
        <v>15</v>
      </c>
      <c r="G4615" s="331" t="s">
        <v>20</v>
      </c>
      <c r="H4615" s="210" t="s">
        <v>7401</v>
      </c>
      <c r="I4615" s="331" t="s">
        <v>14</v>
      </c>
      <c r="J4615" s="331" t="s">
        <v>2687</v>
      </c>
      <c r="K4615" s="331" t="s">
        <v>7399</v>
      </c>
      <c r="L4615" s="886">
        <v>1</v>
      </c>
      <c r="M4615" s="353"/>
      <c r="N4615" s="941">
        <v>0</v>
      </c>
      <c r="O4615" s="2185"/>
      <c r="P4615" s="373" t="s">
        <v>7397</v>
      </c>
    </row>
    <row r="4616" spans="1:16" ht="59.4">
      <c r="A4616" s="463"/>
      <c r="B4616" s="467"/>
      <c r="C4616" s="465"/>
      <c r="D4616" s="817" t="s">
        <v>7402</v>
      </c>
      <c r="E4616" s="898" t="s">
        <v>28</v>
      </c>
      <c r="F4616" s="212" t="s">
        <v>15</v>
      </c>
      <c r="G4616" s="331" t="s">
        <v>6881</v>
      </c>
      <c r="H4616" s="210" t="s">
        <v>7401</v>
      </c>
      <c r="I4616" s="331" t="s">
        <v>14</v>
      </c>
      <c r="J4616" s="331" t="s">
        <v>268</v>
      </c>
      <c r="K4616" s="331" t="s">
        <v>7396</v>
      </c>
      <c r="L4616" s="886">
        <v>7</v>
      </c>
      <c r="M4616" s="353"/>
      <c r="N4616" s="941">
        <v>0</v>
      </c>
      <c r="O4616" s="2185">
        <v>0</v>
      </c>
      <c r="P4616" s="373" t="s">
        <v>7403</v>
      </c>
    </row>
    <row r="4617" spans="1:16" ht="59.4">
      <c r="A4617" s="463"/>
      <c r="B4617" s="467"/>
      <c r="C4617" s="465"/>
      <c r="D4617" s="726"/>
      <c r="E4617" s="1439"/>
      <c r="F4617" s="212" t="s">
        <v>15</v>
      </c>
      <c r="G4617" s="331" t="s">
        <v>20</v>
      </c>
      <c r="H4617" s="210" t="s">
        <v>7401</v>
      </c>
      <c r="I4617" s="331" t="s">
        <v>14</v>
      </c>
      <c r="J4617" s="331" t="s">
        <v>2687</v>
      </c>
      <c r="K4617" s="331" t="s">
        <v>7399</v>
      </c>
      <c r="L4617" s="886">
        <v>5</v>
      </c>
      <c r="M4617" s="353"/>
      <c r="N4617" s="941">
        <v>0</v>
      </c>
      <c r="O4617" s="2185"/>
      <c r="P4617" s="373" t="s">
        <v>7397</v>
      </c>
    </row>
    <row r="4618" spans="1:16" ht="59.4">
      <c r="A4618" s="463"/>
      <c r="B4618" s="467"/>
      <c r="C4618" s="465"/>
      <c r="D4618" s="817" t="s">
        <v>7404</v>
      </c>
      <c r="E4618" s="898" t="s">
        <v>28</v>
      </c>
      <c r="F4618" s="212" t="s">
        <v>15</v>
      </c>
      <c r="G4618" s="331" t="s">
        <v>7392</v>
      </c>
      <c r="H4618" s="210" t="s">
        <v>7393</v>
      </c>
      <c r="I4618" s="331" t="s">
        <v>54</v>
      </c>
      <c r="J4618" s="331" t="s">
        <v>499</v>
      </c>
      <c r="K4618" s="331" t="s">
        <v>6582</v>
      </c>
      <c r="L4618" s="886">
        <v>1</v>
      </c>
      <c r="M4618" s="353"/>
      <c r="N4618" s="941">
        <v>0</v>
      </c>
      <c r="O4618" s="2185">
        <v>0</v>
      </c>
      <c r="P4618" s="373" t="s">
        <v>7394</v>
      </c>
    </row>
    <row r="4619" spans="1:16" ht="59.4">
      <c r="A4619" s="463"/>
      <c r="B4619" s="467"/>
      <c r="C4619" s="465"/>
      <c r="D4619" s="726"/>
      <c r="E4619" s="1439"/>
      <c r="F4619" s="212" t="s">
        <v>15</v>
      </c>
      <c r="G4619" s="331" t="s">
        <v>6881</v>
      </c>
      <c r="H4619" s="210" t="s">
        <v>7405</v>
      </c>
      <c r="I4619" s="331" t="s">
        <v>54</v>
      </c>
      <c r="J4619" s="331" t="s">
        <v>2452</v>
      </c>
      <c r="K4619" s="331" t="s">
        <v>7396</v>
      </c>
      <c r="L4619" s="886">
        <v>1</v>
      </c>
      <c r="M4619" s="353"/>
      <c r="N4619" s="941">
        <v>0</v>
      </c>
      <c r="O4619" s="2185"/>
      <c r="P4619" s="373" t="s">
        <v>7397</v>
      </c>
    </row>
    <row r="4620" spans="1:16" ht="59.4">
      <c r="A4620" s="463"/>
      <c r="B4620" s="467"/>
      <c r="C4620" s="465"/>
      <c r="D4620" s="768" t="s">
        <v>7406</v>
      </c>
      <c r="E4620" s="2093" t="s">
        <v>28</v>
      </c>
      <c r="F4620" s="212" t="s">
        <v>15</v>
      </c>
      <c r="G4620" s="331" t="s">
        <v>7392</v>
      </c>
      <c r="H4620" s="210" t="s">
        <v>7393</v>
      </c>
      <c r="I4620" s="331" t="s">
        <v>54</v>
      </c>
      <c r="J4620" s="331" t="s">
        <v>499</v>
      </c>
      <c r="K4620" s="331" t="s">
        <v>6582</v>
      </c>
      <c r="L4620" s="886">
        <v>1</v>
      </c>
      <c r="M4620" s="353"/>
      <c r="N4620" s="941">
        <v>0</v>
      </c>
      <c r="O4620" s="2185">
        <v>0</v>
      </c>
      <c r="P4620" s="373" t="s">
        <v>7394</v>
      </c>
    </row>
    <row r="4621" spans="1:16" ht="59.4">
      <c r="A4621" s="463"/>
      <c r="B4621" s="467"/>
      <c r="C4621" s="465"/>
      <c r="D4621" s="768"/>
      <c r="E4621" s="2093"/>
      <c r="F4621" s="212" t="s">
        <v>15</v>
      </c>
      <c r="G4621" s="331" t="s">
        <v>6881</v>
      </c>
      <c r="H4621" s="210" t="s">
        <v>7395</v>
      </c>
      <c r="I4621" s="331" t="s">
        <v>54</v>
      </c>
      <c r="J4621" s="331" t="s">
        <v>651</v>
      </c>
      <c r="K4621" s="331" t="s">
        <v>7396</v>
      </c>
      <c r="L4621" s="886">
        <v>1</v>
      </c>
      <c r="M4621" s="353"/>
      <c r="N4621" s="941">
        <v>0</v>
      </c>
      <c r="O4621" s="2185"/>
      <c r="P4621" s="373" t="s">
        <v>7397</v>
      </c>
    </row>
    <row r="4622" spans="1:16" ht="59.4">
      <c r="A4622" s="463"/>
      <c r="B4622" s="467"/>
      <c r="C4622" s="465"/>
      <c r="D4622" s="768"/>
      <c r="E4622" s="2093"/>
      <c r="F4622" s="212" t="s">
        <v>15</v>
      </c>
      <c r="G4622" s="331" t="s">
        <v>20</v>
      </c>
      <c r="H4622" s="210" t="s">
        <v>7395</v>
      </c>
      <c r="I4622" s="331" t="s">
        <v>54</v>
      </c>
      <c r="J4622" s="331" t="s">
        <v>7398</v>
      </c>
      <c r="K4622" s="331" t="s">
        <v>7399</v>
      </c>
      <c r="L4622" s="886">
        <v>2</v>
      </c>
      <c r="M4622" s="353"/>
      <c r="N4622" s="941">
        <v>0</v>
      </c>
      <c r="O4622" s="2185"/>
      <c r="P4622" s="373" t="s">
        <v>7397</v>
      </c>
    </row>
    <row r="4623" spans="1:16" ht="59.4">
      <c r="A4623" s="463"/>
      <c r="B4623" s="467"/>
      <c r="C4623" s="465"/>
      <c r="D4623" s="817" t="s">
        <v>7407</v>
      </c>
      <c r="E4623" s="898" t="s">
        <v>17</v>
      </c>
      <c r="F4623" s="212" t="s">
        <v>15</v>
      </c>
      <c r="G4623" s="331" t="s">
        <v>7392</v>
      </c>
      <c r="H4623" s="210" t="s">
        <v>7393</v>
      </c>
      <c r="I4623" s="331" t="s">
        <v>54</v>
      </c>
      <c r="J4623" s="331" t="s">
        <v>499</v>
      </c>
      <c r="K4623" s="331" t="s">
        <v>6582</v>
      </c>
      <c r="L4623" s="886">
        <v>1</v>
      </c>
      <c r="M4623" s="353" t="s">
        <v>7391</v>
      </c>
      <c r="N4623" s="941">
        <v>0</v>
      </c>
      <c r="O4623" s="2185">
        <v>0</v>
      </c>
      <c r="P4623" s="373" t="s">
        <v>7394</v>
      </c>
    </row>
    <row r="4624" spans="1:16" ht="59.4">
      <c r="A4624" s="463"/>
      <c r="B4624" s="467"/>
      <c r="C4624" s="465"/>
      <c r="D4624" s="726"/>
      <c r="E4624" s="1439"/>
      <c r="F4624" s="212" t="s">
        <v>15</v>
      </c>
      <c r="G4624" s="331" t="s">
        <v>6881</v>
      </c>
      <c r="H4624" s="210" t="s">
        <v>7395</v>
      </c>
      <c r="I4624" s="331" t="s">
        <v>54</v>
      </c>
      <c r="J4624" s="331" t="s">
        <v>651</v>
      </c>
      <c r="K4624" s="331" t="s">
        <v>7396</v>
      </c>
      <c r="L4624" s="886">
        <v>1</v>
      </c>
      <c r="M4624" s="353" t="s">
        <v>7406</v>
      </c>
      <c r="N4624" s="941">
        <v>0</v>
      </c>
      <c r="O4624" s="2185"/>
      <c r="P4624" s="373" t="s">
        <v>7397</v>
      </c>
    </row>
    <row r="4625" spans="1:16" ht="59.4">
      <c r="A4625" s="463"/>
      <c r="B4625" s="467"/>
      <c r="C4625" s="465"/>
      <c r="D4625" s="726"/>
      <c r="E4625" s="1439"/>
      <c r="F4625" s="212" t="s">
        <v>15</v>
      </c>
      <c r="G4625" s="331" t="s">
        <v>20</v>
      </c>
      <c r="H4625" s="210" t="s">
        <v>7401</v>
      </c>
      <c r="I4625" s="331" t="s">
        <v>54</v>
      </c>
      <c r="J4625" s="331" t="s">
        <v>2687</v>
      </c>
      <c r="K4625" s="331" t="s">
        <v>7399</v>
      </c>
      <c r="L4625" s="886">
        <v>1</v>
      </c>
      <c r="M4625" s="353" t="s">
        <v>7400</v>
      </c>
      <c r="N4625" s="941">
        <v>0</v>
      </c>
      <c r="O4625" s="2185"/>
      <c r="P4625" s="373" t="s">
        <v>7397</v>
      </c>
    </row>
    <row r="4626" spans="1:16" ht="59.4">
      <c r="A4626" s="784" t="s">
        <v>6452</v>
      </c>
      <c r="B4626" s="754" t="s">
        <v>2567</v>
      </c>
      <c r="C4626" s="764" t="s">
        <v>7408</v>
      </c>
      <c r="D4626" s="928" t="s">
        <v>98</v>
      </c>
      <c r="E4626" s="1797" t="s">
        <v>28</v>
      </c>
      <c r="F4626" s="7" t="s">
        <v>32</v>
      </c>
      <c r="G4626" s="975" t="s">
        <v>7186</v>
      </c>
      <c r="H4626" s="7" t="s">
        <v>7409</v>
      </c>
      <c r="I4626" s="928" t="s">
        <v>35</v>
      </c>
      <c r="J4626" s="928" t="s">
        <v>7410</v>
      </c>
      <c r="K4626" s="964" t="s">
        <v>7411</v>
      </c>
      <c r="L4626" s="1116">
        <v>2</v>
      </c>
      <c r="M4626" s="353"/>
      <c r="N4626" s="941">
        <v>200</v>
      </c>
      <c r="O4626" s="2301">
        <v>200</v>
      </c>
      <c r="P4626" s="881" t="s">
        <v>3803</v>
      </c>
    </row>
    <row r="4627" spans="1:16" ht="59.4">
      <c r="A4627" s="785"/>
      <c r="B4627" s="680"/>
      <c r="C4627" s="746"/>
      <c r="D4627" s="921" t="s">
        <v>7412</v>
      </c>
      <c r="E4627" s="1792" t="s">
        <v>28</v>
      </c>
      <c r="F4627" s="7" t="s">
        <v>32</v>
      </c>
      <c r="G4627" s="975" t="s">
        <v>7186</v>
      </c>
      <c r="H4627" s="7" t="s">
        <v>7413</v>
      </c>
      <c r="I4627" s="928" t="s">
        <v>35</v>
      </c>
      <c r="J4627" s="928" t="s">
        <v>341</v>
      </c>
      <c r="K4627" s="964" t="s">
        <v>7411</v>
      </c>
      <c r="L4627" s="1116">
        <v>1</v>
      </c>
      <c r="M4627" s="353"/>
      <c r="N4627" s="941">
        <v>500</v>
      </c>
      <c r="O4627" s="2185">
        <v>1000</v>
      </c>
      <c r="P4627" s="881" t="s">
        <v>3803</v>
      </c>
    </row>
    <row r="4628" spans="1:16" ht="59.4">
      <c r="A4628" s="785"/>
      <c r="B4628" s="680"/>
      <c r="C4628" s="746"/>
      <c r="D4628" s="921"/>
      <c r="E4628" s="1792"/>
      <c r="F4628" s="7" t="s">
        <v>32</v>
      </c>
      <c r="G4628" s="975" t="s">
        <v>4867</v>
      </c>
      <c r="H4628" s="7" t="s">
        <v>7414</v>
      </c>
      <c r="I4628" s="928" t="s">
        <v>35</v>
      </c>
      <c r="J4628" s="928" t="s">
        <v>7415</v>
      </c>
      <c r="K4628" s="964" t="s">
        <v>7416</v>
      </c>
      <c r="L4628" s="1116">
        <v>1</v>
      </c>
      <c r="M4628" s="353"/>
      <c r="N4628" s="941">
        <v>500</v>
      </c>
      <c r="O4628" s="2185"/>
      <c r="P4628" s="881" t="s">
        <v>3803</v>
      </c>
    </row>
    <row r="4629" spans="1:16" ht="79.2">
      <c r="A4629" s="785"/>
      <c r="B4629" s="680"/>
      <c r="C4629" s="746"/>
      <c r="D4629" s="921" t="s">
        <v>7417</v>
      </c>
      <c r="E4629" s="1792" t="s">
        <v>28</v>
      </c>
      <c r="F4629" s="7" t="s">
        <v>32</v>
      </c>
      <c r="G4629" s="975" t="s">
        <v>4867</v>
      </c>
      <c r="H4629" s="7" t="s">
        <v>7418</v>
      </c>
      <c r="I4629" s="928" t="s">
        <v>35</v>
      </c>
      <c r="J4629" s="928" t="s">
        <v>7419</v>
      </c>
      <c r="K4629" s="964" t="s">
        <v>7416</v>
      </c>
      <c r="L4629" s="1116">
        <v>2</v>
      </c>
      <c r="M4629" s="353"/>
      <c r="N4629" s="941">
        <v>200</v>
      </c>
      <c r="O4629" s="2185">
        <v>700</v>
      </c>
      <c r="P4629" s="881" t="s">
        <v>3803</v>
      </c>
    </row>
    <row r="4630" spans="1:16" ht="79.2">
      <c r="A4630" s="785"/>
      <c r="B4630" s="680"/>
      <c r="C4630" s="746"/>
      <c r="D4630" s="921"/>
      <c r="E4630" s="1792"/>
      <c r="F4630" s="7" t="s">
        <v>32</v>
      </c>
      <c r="G4630" s="975" t="s">
        <v>7186</v>
      </c>
      <c r="H4630" s="7" t="s">
        <v>7420</v>
      </c>
      <c r="I4630" s="928" t="s">
        <v>29</v>
      </c>
      <c r="J4630" s="928" t="s">
        <v>7421</v>
      </c>
      <c r="K4630" s="964" t="s">
        <v>7411</v>
      </c>
      <c r="L4630" s="1116">
        <v>1</v>
      </c>
      <c r="M4630" s="353"/>
      <c r="N4630" s="941">
        <v>500</v>
      </c>
      <c r="O4630" s="2185"/>
      <c r="P4630" s="881" t="s">
        <v>3803</v>
      </c>
    </row>
    <row r="4631" spans="1:16" ht="59.4">
      <c r="A4631" s="785"/>
      <c r="B4631" s="680"/>
      <c r="C4631" s="746"/>
      <c r="D4631" s="921" t="s">
        <v>7422</v>
      </c>
      <c r="E4631" s="1792" t="s">
        <v>28</v>
      </c>
      <c r="F4631" s="7" t="s">
        <v>24</v>
      </c>
      <c r="G4631" s="975" t="s">
        <v>6535</v>
      </c>
      <c r="H4631" s="7" t="s">
        <v>7423</v>
      </c>
      <c r="I4631" s="928" t="s">
        <v>35</v>
      </c>
      <c r="J4631" s="928" t="s">
        <v>7424</v>
      </c>
      <c r="K4631" s="964" t="s">
        <v>7425</v>
      </c>
      <c r="L4631" s="1116">
        <v>3</v>
      </c>
      <c r="M4631" s="353"/>
      <c r="N4631" s="941">
        <v>3000</v>
      </c>
      <c r="O4631" s="2185">
        <v>3700</v>
      </c>
      <c r="P4631" s="881" t="s">
        <v>3803</v>
      </c>
    </row>
    <row r="4632" spans="1:16" ht="59.4">
      <c r="A4632" s="785"/>
      <c r="B4632" s="680"/>
      <c r="C4632" s="746"/>
      <c r="D4632" s="921"/>
      <c r="E4632" s="1792"/>
      <c r="F4632" s="7" t="s">
        <v>32</v>
      </c>
      <c r="G4632" s="975" t="s">
        <v>4867</v>
      </c>
      <c r="H4632" s="7" t="s">
        <v>7426</v>
      </c>
      <c r="I4632" s="928" t="s">
        <v>35</v>
      </c>
      <c r="J4632" s="928" t="s">
        <v>7427</v>
      </c>
      <c r="K4632" s="964" t="s">
        <v>7416</v>
      </c>
      <c r="L4632" s="1116">
        <v>2</v>
      </c>
      <c r="M4632" s="353"/>
      <c r="N4632" s="941">
        <v>200</v>
      </c>
      <c r="O4632" s="2185"/>
      <c r="P4632" s="881" t="s">
        <v>3803</v>
      </c>
    </row>
    <row r="4633" spans="1:16" ht="59.4">
      <c r="A4633" s="785"/>
      <c r="B4633" s="680"/>
      <c r="C4633" s="746"/>
      <c r="D4633" s="921"/>
      <c r="E4633" s="1792"/>
      <c r="F4633" s="7" t="s">
        <v>32</v>
      </c>
      <c r="G4633" s="975" t="s">
        <v>7186</v>
      </c>
      <c r="H4633" s="7" t="s">
        <v>7428</v>
      </c>
      <c r="I4633" s="928" t="s">
        <v>35</v>
      </c>
      <c r="J4633" s="928" t="s">
        <v>7429</v>
      </c>
      <c r="K4633" s="964" t="s">
        <v>7411</v>
      </c>
      <c r="L4633" s="1116">
        <v>1</v>
      </c>
      <c r="M4633" s="353"/>
      <c r="N4633" s="941">
        <v>500</v>
      </c>
      <c r="O4633" s="2185"/>
      <c r="P4633" s="881" t="s">
        <v>3803</v>
      </c>
    </row>
    <row r="4634" spans="1:16" ht="59.4">
      <c r="A4634" s="785"/>
      <c r="B4634" s="680"/>
      <c r="C4634" s="746"/>
      <c r="D4634" s="921" t="s">
        <v>7430</v>
      </c>
      <c r="E4634" s="1792" t="s">
        <v>28</v>
      </c>
      <c r="F4634" s="7" t="s">
        <v>24</v>
      </c>
      <c r="G4634" s="975" t="s">
        <v>6535</v>
      </c>
      <c r="H4634" s="7" t="s">
        <v>7431</v>
      </c>
      <c r="I4634" s="928" t="s">
        <v>29</v>
      </c>
      <c r="J4634" s="928" t="s">
        <v>7432</v>
      </c>
      <c r="K4634" s="964" t="s">
        <v>7425</v>
      </c>
      <c r="L4634" s="1116">
        <v>5</v>
      </c>
      <c r="M4634" s="353"/>
      <c r="N4634" s="941">
        <v>1000</v>
      </c>
      <c r="O4634" s="2185">
        <v>1700</v>
      </c>
      <c r="P4634" s="881" t="s">
        <v>3803</v>
      </c>
    </row>
    <row r="4635" spans="1:16" ht="79.2">
      <c r="A4635" s="785"/>
      <c r="B4635" s="680"/>
      <c r="C4635" s="746"/>
      <c r="D4635" s="921"/>
      <c r="E4635" s="1792"/>
      <c r="F4635" s="7" t="s">
        <v>32</v>
      </c>
      <c r="G4635" s="975" t="s">
        <v>4867</v>
      </c>
      <c r="H4635" s="7" t="s">
        <v>7433</v>
      </c>
      <c r="I4635" s="928" t="s">
        <v>35</v>
      </c>
      <c r="J4635" s="928" t="s">
        <v>7434</v>
      </c>
      <c r="K4635" s="964" t="s">
        <v>7416</v>
      </c>
      <c r="L4635" s="1116">
        <v>2</v>
      </c>
      <c r="M4635" s="353"/>
      <c r="N4635" s="941">
        <v>200</v>
      </c>
      <c r="O4635" s="2185"/>
      <c r="P4635" s="881" t="s">
        <v>3803</v>
      </c>
    </row>
    <row r="4636" spans="1:16" ht="79.2">
      <c r="A4636" s="785"/>
      <c r="B4636" s="680"/>
      <c r="C4636" s="746"/>
      <c r="D4636" s="921"/>
      <c r="E4636" s="1792"/>
      <c r="F4636" s="7" t="s">
        <v>32</v>
      </c>
      <c r="G4636" s="975" t="s">
        <v>7186</v>
      </c>
      <c r="H4636" s="7" t="s">
        <v>7420</v>
      </c>
      <c r="I4636" s="928" t="s">
        <v>29</v>
      </c>
      <c r="J4636" s="928" t="s">
        <v>7421</v>
      </c>
      <c r="K4636" s="964" t="s">
        <v>7411</v>
      </c>
      <c r="L4636" s="1116">
        <v>1</v>
      </c>
      <c r="M4636" s="353"/>
      <c r="N4636" s="941">
        <v>500</v>
      </c>
      <c r="O4636" s="2185"/>
      <c r="P4636" s="881" t="s">
        <v>3803</v>
      </c>
    </row>
    <row r="4637" spans="1:16" ht="79.2">
      <c r="A4637" s="785"/>
      <c r="B4637" s="680"/>
      <c r="C4637" s="746"/>
      <c r="D4637" s="928" t="s">
        <v>7435</v>
      </c>
      <c r="E4637" s="1797" t="s">
        <v>28</v>
      </c>
      <c r="F4637" s="7" t="s">
        <v>32</v>
      </c>
      <c r="G4637" s="975" t="s">
        <v>7186</v>
      </c>
      <c r="H4637" s="7" t="s">
        <v>7436</v>
      </c>
      <c r="I4637" s="928" t="s">
        <v>29</v>
      </c>
      <c r="J4637" s="928" t="s">
        <v>7437</v>
      </c>
      <c r="K4637" s="964" t="s">
        <v>7411</v>
      </c>
      <c r="L4637" s="1116">
        <v>2</v>
      </c>
      <c r="M4637" s="353"/>
      <c r="N4637" s="941">
        <v>200</v>
      </c>
      <c r="O4637" s="2301">
        <v>200</v>
      </c>
      <c r="P4637" s="881" t="s">
        <v>3803</v>
      </c>
    </row>
    <row r="4638" spans="1:16" ht="59.4">
      <c r="A4638" s="785"/>
      <c r="B4638" s="680"/>
      <c r="C4638" s="746"/>
      <c r="D4638" s="928" t="s">
        <v>7438</v>
      </c>
      <c r="E4638" s="1797" t="s">
        <v>28</v>
      </c>
      <c r="F4638" s="7" t="s">
        <v>32</v>
      </c>
      <c r="G4638" s="975" t="s">
        <v>7186</v>
      </c>
      <c r="H4638" s="7" t="s">
        <v>7439</v>
      </c>
      <c r="I4638" s="928" t="s">
        <v>35</v>
      </c>
      <c r="J4638" s="928" t="s">
        <v>7440</v>
      </c>
      <c r="K4638" s="964" t="s">
        <v>7411</v>
      </c>
      <c r="L4638" s="1116">
        <v>3</v>
      </c>
      <c r="M4638" s="353"/>
      <c r="N4638" s="941">
        <v>100</v>
      </c>
      <c r="O4638" s="2301">
        <v>100</v>
      </c>
      <c r="P4638" s="881" t="s">
        <v>3803</v>
      </c>
    </row>
    <row r="4639" spans="1:16" ht="59.4">
      <c r="A4639" s="785"/>
      <c r="B4639" s="680"/>
      <c r="C4639" s="746"/>
      <c r="D4639" s="921" t="s">
        <v>7441</v>
      </c>
      <c r="E4639" s="1792" t="s">
        <v>28</v>
      </c>
      <c r="F4639" s="7" t="s">
        <v>24</v>
      </c>
      <c r="G4639" s="975" t="s">
        <v>6535</v>
      </c>
      <c r="H4639" s="7" t="s">
        <v>7431</v>
      </c>
      <c r="I4639" s="928" t="s">
        <v>29</v>
      </c>
      <c r="J4639" s="928" t="s">
        <v>7432</v>
      </c>
      <c r="K4639" s="964" t="s">
        <v>7425</v>
      </c>
      <c r="L4639" s="1116">
        <v>5</v>
      </c>
      <c r="M4639" s="353"/>
      <c r="N4639" s="941">
        <v>1000</v>
      </c>
      <c r="O4639" s="2185">
        <v>1200</v>
      </c>
      <c r="P4639" s="881" t="s">
        <v>3803</v>
      </c>
    </row>
    <row r="4640" spans="1:16" ht="79.2">
      <c r="A4640" s="785"/>
      <c r="B4640" s="680"/>
      <c r="C4640" s="746"/>
      <c r="D4640" s="921"/>
      <c r="E4640" s="1792"/>
      <c r="F4640" s="7" t="s">
        <v>32</v>
      </c>
      <c r="G4640" s="975" t="s">
        <v>7186</v>
      </c>
      <c r="H4640" s="7" t="s">
        <v>7442</v>
      </c>
      <c r="I4640" s="928" t="s">
        <v>29</v>
      </c>
      <c r="J4640" s="928" t="s">
        <v>7443</v>
      </c>
      <c r="K4640" s="964" t="s">
        <v>7411</v>
      </c>
      <c r="L4640" s="1116">
        <v>2</v>
      </c>
      <c r="M4640" s="353"/>
      <c r="N4640" s="941">
        <v>200</v>
      </c>
      <c r="O4640" s="2185"/>
      <c r="P4640" s="881" t="s">
        <v>3803</v>
      </c>
    </row>
    <row r="4641" spans="1:16" ht="79.2">
      <c r="A4641" s="785"/>
      <c r="B4641" s="680"/>
      <c r="C4641" s="746"/>
      <c r="D4641" s="928" t="s">
        <v>7444</v>
      </c>
      <c r="E4641" s="1797" t="s">
        <v>28</v>
      </c>
      <c r="F4641" s="7" t="s">
        <v>32</v>
      </c>
      <c r="G4641" s="975" t="s">
        <v>4867</v>
      </c>
      <c r="H4641" s="7" t="s">
        <v>7445</v>
      </c>
      <c r="I4641" s="928" t="s">
        <v>35</v>
      </c>
      <c r="J4641" s="928" t="s">
        <v>7446</v>
      </c>
      <c r="K4641" s="964" t="s">
        <v>7416</v>
      </c>
      <c r="L4641" s="1116">
        <v>2</v>
      </c>
      <c r="M4641" s="353"/>
      <c r="N4641" s="941">
        <v>200</v>
      </c>
      <c r="O4641" s="2301">
        <v>200</v>
      </c>
      <c r="P4641" s="881" t="s">
        <v>3803</v>
      </c>
    </row>
    <row r="4642" spans="1:16" ht="59.4">
      <c r="A4642" s="785"/>
      <c r="B4642" s="680"/>
      <c r="C4642" s="746"/>
      <c r="D4642" s="921" t="s">
        <v>7447</v>
      </c>
      <c r="E4642" s="1792" t="s">
        <v>28</v>
      </c>
      <c r="F4642" s="7" t="s">
        <v>24</v>
      </c>
      <c r="G4642" s="975" t="s">
        <v>6535</v>
      </c>
      <c r="H4642" s="7" t="s">
        <v>7431</v>
      </c>
      <c r="I4642" s="928" t="s">
        <v>29</v>
      </c>
      <c r="J4642" s="928" t="s">
        <v>7432</v>
      </c>
      <c r="K4642" s="964" t="s">
        <v>7425</v>
      </c>
      <c r="L4642" s="1116">
        <v>5</v>
      </c>
      <c r="M4642" s="353"/>
      <c r="N4642" s="941">
        <v>1000</v>
      </c>
      <c r="O4642" s="2185">
        <v>1500</v>
      </c>
      <c r="P4642" s="881" t="s">
        <v>3803</v>
      </c>
    </row>
    <row r="4643" spans="1:16" ht="79.2">
      <c r="A4643" s="785"/>
      <c r="B4643" s="680"/>
      <c r="C4643" s="746"/>
      <c r="D4643" s="921"/>
      <c r="E4643" s="1792"/>
      <c r="F4643" s="7" t="s">
        <v>32</v>
      </c>
      <c r="G4643" s="975" t="s">
        <v>7186</v>
      </c>
      <c r="H4643" s="7" t="s">
        <v>7420</v>
      </c>
      <c r="I4643" s="928" t="s">
        <v>29</v>
      </c>
      <c r="J4643" s="928" t="s">
        <v>7421</v>
      </c>
      <c r="K4643" s="964" t="s">
        <v>7411</v>
      </c>
      <c r="L4643" s="1116">
        <v>1</v>
      </c>
      <c r="M4643" s="353"/>
      <c r="N4643" s="941">
        <v>500</v>
      </c>
      <c r="O4643" s="2185"/>
      <c r="P4643" s="881" t="s">
        <v>3803</v>
      </c>
    </row>
    <row r="4644" spans="1:16" ht="59.4">
      <c r="A4644" s="785"/>
      <c r="B4644" s="680"/>
      <c r="C4644" s="746"/>
      <c r="D4644" s="921" t="s">
        <v>7448</v>
      </c>
      <c r="E4644" s="1792" t="s">
        <v>28</v>
      </c>
      <c r="F4644" s="7" t="s">
        <v>24</v>
      </c>
      <c r="G4644" s="975" t="s">
        <v>6535</v>
      </c>
      <c r="H4644" s="7" t="s">
        <v>7431</v>
      </c>
      <c r="I4644" s="928" t="s">
        <v>29</v>
      </c>
      <c r="J4644" s="928" t="s">
        <v>7432</v>
      </c>
      <c r="K4644" s="964" t="s">
        <v>7425</v>
      </c>
      <c r="L4644" s="1116">
        <v>5</v>
      </c>
      <c r="M4644" s="353"/>
      <c r="N4644" s="941">
        <v>1000</v>
      </c>
      <c r="O4644" s="2185">
        <v>1500</v>
      </c>
      <c r="P4644" s="881" t="s">
        <v>3803</v>
      </c>
    </row>
    <row r="4645" spans="1:16" ht="79.2">
      <c r="A4645" s="785"/>
      <c r="B4645" s="680"/>
      <c r="C4645" s="746"/>
      <c r="D4645" s="921"/>
      <c r="E4645" s="1792"/>
      <c r="F4645" s="7" t="s">
        <v>32</v>
      </c>
      <c r="G4645" s="975" t="s">
        <v>7186</v>
      </c>
      <c r="H4645" s="7" t="s">
        <v>7420</v>
      </c>
      <c r="I4645" s="928" t="s">
        <v>29</v>
      </c>
      <c r="J4645" s="928" t="s">
        <v>7421</v>
      </c>
      <c r="K4645" s="964" t="s">
        <v>7411</v>
      </c>
      <c r="L4645" s="1116">
        <v>1</v>
      </c>
      <c r="M4645" s="353"/>
      <c r="N4645" s="941">
        <v>500</v>
      </c>
      <c r="O4645" s="2185"/>
      <c r="P4645" s="881" t="s">
        <v>3803</v>
      </c>
    </row>
    <row r="4646" spans="1:16" ht="59.4">
      <c r="A4646" s="787"/>
      <c r="B4646" s="755"/>
      <c r="C4646" s="524"/>
      <c r="D4646" s="928" t="s">
        <v>7449</v>
      </c>
      <c r="E4646" s="1797" t="s">
        <v>23</v>
      </c>
      <c r="F4646" s="7" t="s">
        <v>24</v>
      </c>
      <c r="G4646" s="975" t="s">
        <v>6535</v>
      </c>
      <c r="H4646" s="7" t="s">
        <v>7423</v>
      </c>
      <c r="I4646" s="928" t="s">
        <v>35</v>
      </c>
      <c r="J4646" s="928" t="s">
        <v>7424</v>
      </c>
      <c r="K4646" s="964" t="s">
        <v>7425</v>
      </c>
      <c r="L4646" s="1116">
        <v>3</v>
      </c>
      <c r="M4646" s="353" t="s">
        <v>7422</v>
      </c>
      <c r="N4646" s="941">
        <v>0</v>
      </c>
      <c r="O4646" s="2301">
        <v>0</v>
      </c>
      <c r="P4646" s="881" t="s">
        <v>13155</v>
      </c>
    </row>
    <row r="4647" spans="1:16" ht="66" customHeight="1">
      <c r="A4647" s="214" t="s">
        <v>6452</v>
      </c>
      <c r="B4647" s="213" t="s">
        <v>2277</v>
      </c>
      <c r="C4647" s="210" t="s">
        <v>3258</v>
      </c>
      <c r="D4647" s="1029" t="s">
        <v>7450</v>
      </c>
      <c r="E4647" s="2015" t="s">
        <v>28</v>
      </c>
      <c r="F4647" s="220" t="s">
        <v>32</v>
      </c>
      <c r="G4647" s="1029" t="s">
        <v>3266</v>
      </c>
      <c r="H4647" s="220" t="s">
        <v>3264</v>
      </c>
      <c r="I4647" s="1029" t="s">
        <v>35</v>
      </c>
      <c r="J4647" s="1029" t="s">
        <v>388</v>
      </c>
      <c r="K4647" s="1029" t="s">
        <v>3268</v>
      </c>
      <c r="L4647" s="1558">
        <v>1</v>
      </c>
      <c r="M4647" s="353"/>
      <c r="N4647" s="941">
        <v>500</v>
      </c>
      <c r="O4647" s="2301">
        <v>500</v>
      </c>
      <c r="P4647" s="881" t="s">
        <v>3803</v>
      </c>
    </row>
    <row r="4648" spans="1:16" ht="39.6">
      <c r="A4648" s="463" t="s">
        <v>6452</v>
      </c>
      <c r="B4648" s="467" t="s">
        <v>2278</v>
      </c>
      <c r="C4648" s="465" t="s">
        <v>1228</v>
      </c>
      <c r="D4648" s="768" t="s">
        <v>7451</v>
      </c>
      <c r="E4648" s="2093" t="s">
        <v>17</v>
      </c>
      <c r="F4648" s="212" t="s">
        <v>32</v>
      </c>
      <c r="G4648" s="331" t="s">
        <v>266</v>
      </c>
      <c r="H4648" s="212" t="s">
        <v>7452</v>
      </c>
      <c r="I4648" s="331" t="s">
        <v>14</v>
      </c>
      <c r="J4648" s="331" t="s">
        <v>6598</v>
      </c>
      <c r="K4648" s="331" t="s">
        <v>148</v>
      </c>
      <c r="L4648" s="886">
        <v>1</v>
      </c>
      <c r="M4648" s="358" t="s">
        <v>7453</v>
      </c>
      <c r="N4648" s="941">
        <v>500</v>
      </c>
      <c r="O4648" s="2185">
        <v>1000</v>
      </c>
      <c r="P4648" s="881" t="s">
        <v>3803</v>
      </c>
    </row>
    <row r="4649" spans="1:16" ht="39.6">
      <c r="A4649" s="463"/>
      <c r="B4649" s="467"/>
      <c r="C4649" s="465"/>
      <c r="D4649" s="767"/>
      <c r="E4649" s="2127"/>
      <c r="F4649" s="212" t="s">
        <v>48</v>
      </c>
      <c r="G4649" s="331" t="s">
        <v>6970</v>
      </c>
      <c r="H4649" s="212" t="s">
        <v>7454</v>
      </c>
      <c r="I4649" s="331" t="s">
        <v>14</v>
      </c>
      <c r="J4649" s="332">
        <v>12</v>
      </c>
      <c r="K4649" s="331" t="s">
        <v>7112</v>
      </c>
      <c r="L4649" s="951">
        <v>1</v>
      </c>
      <c r="M4649" s="358" t="s">
        <v>7455</v>
      </c>
      <c r="N4649" s="941">
        <v>500</v>
      </c>
      <c r="O4649" s="2185"/>
      <c r="P4649" s="881" t="s">
        <v>3803</v>
      </c>
    </row>
    <row r="4650" spans="1:16" ht="39.6">
      <c r="A4650" s="463"/>
      <c r="B4650" s="467"/>
      <c r="C4650" s="465"/>
      <c r="D4650" s="767" t="s">
        <v>7456</v>
      </c>
      <c r="E4650" s="2093" t="s">
        <v>17</v>
      </c>
      <c r="F4650" s="212" t="s">
        <v>15</v>
      </c>
      <c r="G4650" s="331" t="s">
        <v>6930</v>
      </c>
      <c r="H4650" s="212" t="s">
        <v>7457</v>
      </c>
      <c r="I4650" s="331" t="s">
        <v>14</v>
      </c>
      <c r="J4650" s="332">
        <v>48</v>
      </c>
      <c r="K4650" s="331" t="s">
        <v>7458</v>
      </c>
      <c r="L4650" s="951">
        <v>4</v>
      </c>
      <c r="M4650" s="358" t="s">
        <v>7459</v>
      </c>
      <c r="N4650" s="941">
        <v>1500</v>
      </c>
      <c r="O4650" s="2185">
        <v>6500</v>
      </c>
      <c r="P4650" s="881" t="s">
        <v>3803</v>
      </c>
    </row>
    <row r="4651" spans="1:16" ht="39.6">
      <c r="A4651" s="463"/>
      <c r="B4651" s="467"/>
      <c r="C4651" s="465"/>
      <c r="D4651" s="767"/>
      <c r="E4651" s="2127"/>
      <c r="F4651" s="212" t="s">
        <v>15</v>
      </c>
      <c r="G4651" s="331" t="s">
        <v>6579</v>
      </c>
      <c r="H4651" s="212" t="s">
        <v>7460</v>
      </c>
      <c r="I4651" s="331" t="s">
        <v>14</v>
      </c>
      <c r="J4651" s="332">
        <v>47</v>
      </c>
      <c r="K4651" s="331" t="s">
        <v>6582</v>
      </c>
      <c r="L4651" s="951">
        <v>3</v>
      </c>
      <c r="M4651" s="358" t="s">
        <v>7461</v>
      </c>
      <c r="N4651" s="941">
        <v>3000</v>
      </c>
      <c r="O4651" s="2185"/>
      <c r="P4651" s="881" t="s">
        <v>3803</v>
      </c>
    </row>
    <row r="4652" spans="1:16" ht="39.6">
      <c r="A4652" s="463"/>
      <c r="B4652" s="467"/>
      <c r="C4652" s="465"/>
      <c r="D4652" s="767"/>
      <c r="E4652" s="2127"/>
      <c r="F4652" s="212" t="s">
        <v>15</v>
      </c>
      <c r="G4652" s="331" t="s">
        <v>781</v>
      </c>
      <c r="H4652" s="212" t="s">
        <v>7460</v>
      </c>
      <c r="I4652" s="331" t="s">
        <v>14</v>
      </c>
      <c r="J4652" s="332">
        <v>26</v>
      </c>
      <c r="K4652" s="331" t="s">
        <v>265</v>
      </c>
      <c r="L4652" s="951">
        <v>6</v>
      </c>
      <c r="M4652" s="358" t="s">
        <v>7461</v>
      </c>
      <c r="N4652" s="941">
        <v>2000</v>
      </c>
      <c r="O4652" s="2185"/>
      <c r="P4652" s="881" t="s">
        <v>3803</v>
      </c>
    </row>
    <row r="4653" spans="1:16" ht="39.6">
      <c r="A4653" s="463"/>
      <c r="B4653" s="467"/>
      <c r="C4653" s="465"/>
      <c r="D4653" s="767" t="s">
        <v>7462</v>
      </c>
      <c r="E4653" s="2093" t="s">
        <v>12</v>
      </c>
      <c r="F4653" s="212" t="s">
        <v>15</v>
      </c>
      <c r="G4653" s="331" t="s">
        <v>6930</v>
      </c>
      <c r="H4653" s="212" t="s">
        <v>7457</v>
      </c>
      <c r="I4653" s="331" t="s">
        <v>14</v>
      </c>
      <c r="J4653" s="332">
        <v>48</v>
      </c>
      <c r="K4653" s="331" t="s">
        <v>7458</v>
      </c>
      <c r="L4653" s="951">
        <v>4</v>
      </c>
      <c r="M4653" s="358"/>
      <c r="N4653" s="1754">
        <v>1500</v>
      </c>
      <c r="O4653" s="2185">
        <v>2000</v>
      </c>
      <c r="P4653" s="881" t="s">
        <v>3803</v>
      </c>
    </row>
    <row r="4654" spans="1:16" ht="39.6">
      <c r="A4654" s="463"/>
      <c r="B4654" s="467"/>
      <c r="C4654" s="465"/>
      <c r="D4654" s="767"/>
      <c r="E4654" s="2127"/>
      <c r="F4654" s="212" t="s">
        <v>32</v>
      </c>
      <c r="G4654" s="331" t="s">
        <v>7059</v>
      </c>
      <c r="H4654" s="212" t="s">
        <v>7463</v>
      </c>
      <c r="I4654" s="331" t="s">
        <v>14</v>
      </c>
      <c r="J4654" s="332">
        <v>10</v>
      </c>
      <c r="K4654" s="331" t="s">
        <v>7112</v>
      </c>
      <c r="L4654" s="951">
        <v>1</v>
      </c>
      <c r="M4654" s="358"/>
      <c r="N4654" s="1754">
        <v>500</v>
      </c>
      <c r="O4654" s="2185"/>
      <c r="P4654" s="881" t="s">
        <v>3803</v>
      </c>
    </row>
    <row r="4655" spans="1:16" ht="39.6">
      <c r="A4655" s="463"/>
      <c r="B4655" s="467"/>
      <c r="C4655" s="465"/>
      <c r="D4655" s="767"/>
      <c r="E4655" s="2127"/>
      <c r="F4655" s="212" t="s">
        <v>32</v>
      </c>
      <c r="G4655" s="331" t="s">
        <v>266</v>
      </c>
      <c r="H4655" s="212" t="s">
        <v>7457</v>
      </c>
      <c r="I4655" s="331" t="s">
        <v>14</v>
      </c>
      <c r="J4655" s="332">
        <v>15</v>
      </c>
      <c r="K4655" s="331" t="s">
        <v>148</v>
      </c>
      <c r="L4655" s="951">
        <v>3</v>
      </c>
      <c r="M4655" s="358"/>
      <c r="N4655" s="1754">
        <v>0</v>
      </c>
      <c r="O4655" s="2185"/>
      <c r="P4655" s="881" t="s">
        <v>13154</v>
      </c>
    </row>
    <row r="4656" spans="1:16" ht="59.4">
      <c r="A4656" s="463"/>
      <c r="B4656" s="467"/>
      <c r="C4656" s="465"/>
      <c r="D4656" s="767" t="s">
        <v>7464</v>
      </c>
      <c r="E4656" s="2093" t="s">
        <v>12</v>
      </c>
      <c r="F4656" s="212" t="s">
        <v>32</v>
      </c>
      <c r="G4656" s="331" t="s">
        <v>7059</v>
      </c>
      <c r="H4656" s="212" t="s">
        <v>7465</v>
      </c>
      <c r="I4656" s="331" t="s">
        <v>14</v>
      </c>
      <c r="J4656" s="332">
        <v>9</v>
      </c>
      <c r="K4656" s="331" t="s">
        <v>7112</v>
      </c>
      <c r="L4656" s="951">
        <v>1</v>
      </c>
      <c r="M4656" s="358"/>
      <c r="N4656" s="941">
        <v>500</v>
      </c>
      <c r="O4656" s="2185">
        <v>600</v>
      </c>
      <c r="P4656" s="881" t="s">
        <v>3803</v>
      </c>
    </row>
    <row r="4657" spans="1:16" ht="39.6">
      <c r="A4657" s="463"/>
      <c r="B4657" s="467"/>
      <c r="C4657" s="465"/>
      <c r="D4657" s="767"/>
      <c r="E4657" s="2127"/>
      <c r="F4657" s="212" t="s">
        <v>32</v>
      </c>
      <c r="G4657" s="331" t="s">
        <v>266</v>
      </c>
      <c r="H4657" s="212" t="s">
        <v>7466</v>
      </c>
      <c r="I4657" s="331" t="s">
        <v>14</v>
      </c>
      <c r="J4657" s="332">
        <v>17</v>
      </c>
      <c r="K4657" s="331" t="s">
        <v>148</v>
      </c>
      <c r="L4657" s="951">
        <v>3</v>
      </c>
      <c r="M4657" s="358"/>
      <c r="N4657" s="941">
        <v>100</v>
      </c>
      <c r="O4657" s="2185"/>
      <c r="P4657" s="881" t="s">
        <v>3803</v>
      </c>
    </row>
    <row r="4658" spans="1:16" ht="59.4">
      <c r="A4658" s="463"/>
      <c r="B4658" s="467"/>
      <c r="C4658" s="465"/>
      <c r="D4658" s="332" t="s">
        <v>7467</v>
      </c>
      <c r="E4658" s="339" t="s">
        <v>12</v>
      </c>
      <c r="F4658" s="212" t="s">
        <v>32</v>
      </c>
      <c r="G4658" s="331" t="s">
        <v>6601</v>
      </c>
      <c r="H4658" s="212" t="s">
        <v>7468</v>
      </c>
      <c r="I4658" s="331" t="s">
        <v>14</v>
      </c>
      <c r="J4658" s="332">
        <v>55</v>
      </c>
      <c r="K4658" s="331" t="s">
        <v>6604</v>
      </c>
      <c r="L4658" s="951">
        <v>1</v>
      </c>
      <c r="M4658" s="358"/>
      <c r="N4658" s="941">
        <v>500</v>
      </c>
      <c r="O4658" s="2301">
        <v>500</v>
      </c>
      <c r="P4658" s="881" t="s">
        <v>3803</v>
      </c>
    </row>
    <row r="4659" spans="1:16" ht="79.2">
      <c r="A4659" s="463"/>
      <c r="B4659" s="467"/>
      <c r="C4659" s="465"/>
      <c r="D4659" s="767" t="s">
        <v>7469</v>
      </c>
      <c r="E4659" s="2093" t="s">
        <v>12</v>
      </c>
      <c r="F4659" s="212" t="s">
        <v>32</v>
      </c>
      <c r="G4659" s="331" t="s">
        <v>7059</v>
      </c>
      <c r="H4659" s="212" t="s">
        <v>7470</v>
      </c>
      <c r="I4659" s="331" t="s">
        <v>14</v>
      </c>
      <c r="J4659" s="332">
        <v>11</v>
      </c>
      <c r="K4659" s="331" t="s">
        <v>7112</v>
      </c>
      <c r="L4659" s="951">
        <v>1</v>
      </c>
      <c r="M4659" s="358"/>
      <c r="N4659" s="941">
        <v>500</v>
      </c>
      <c r="O4659" s="2185">
        <v>1000</v>
      </c>
      <c r="P4659" s="881" t="s">
        <v>3803</v>
      </c>
    </row>
    <row r="4660" spans="1:16" ht="59.4">
      <c r="A4660" s="463"/>
      <c r="B4660" s="467"/>
      <c r="C4660" s="465"/>
      <c r="D4660" s="767"/>
      <c r="E4660" s="2093"/>
      <c r="F4660" s="212" t="s">
        <v>32</v>
      </c>
      <c r="G4660" s="331" t="s">
        <v>266</v>
      </c>
      <c r="H4660" s="212" t="s">
        <v>7471</v>
      </c>
      <c r="I4660" s="331" t="s">
        <v>14</v>
      </c>
      <c r="J4660" s="332">
        <v>19</v>
      </c>
      <c r="K4660" s="331" t="s">
        <v>148</v>
      </c>
      <c r="L4660" s="951">
        <v>1</v>
      </c>
      <c r="M4660" s="358"/>
      <c r="N4660" s="941">
        <v>500</v>
      </c>
      <c r="O4660" s="2185"/>
      <c r="P4660" s="881" t="s">
        <v>3803</v>
      </c>
    </row>
    <row r="4661" spans="1:16" ht="79.2">
      <c r="A4661" s="463"/>
      <c r="B4661" s="467"/>
      <c r="C4661" s="465"/>
      <c r="D4661" s="767" t="s">
        <v>7472</v>
      </c>
      <c r="E4661" s="2093" t="s">
        <v>12</v>
      </c>
      <c r="F4661" s="212" t="s">
        <v>32</v>
      </c>
      <c r="G4661" s="331" t="s">
        <v>7059</v>
      </c>
      <c r="H4661" s="212" t="s">
        <v>7470</v>
      </c>
      <c r="I4661" s="331" t="s">
        <v>14</v>
      </c>
      <c r="J4661" s="332">
        <v>11</v>
      </c>
      <c r="K4661" s="331" t="s">
        <v>7112</v>
      </c>
      <c r="L4661" s="951">
        <v>1</v>
      </c>
      <c r="M4661" s="358"/>
      <c r="N4661" s="941">
        <v>500</v>
      </c>
      <c r="O4661" s="2185">
        <v>1000</v>
      </c>
      <c r="P4661" s="881" t="s">
        <v>3803</v>
      </c>
    </row>
    <row r="4662" spans="1:16" ht="59.4">
      <c r="A4662" s="463"/>
      <c r="B4662" s="467"/>
      <c r="C4662" s="465"/>
      <c r="D4662" s="767"/>
      <c r="E4662" s="2093"/>
      <c r="F4662" s="212" t="s">
        <v>32</v>
      </c>
      <c r="G4662" s="331" t="s">
        <v>266</v>
      </c>
      <c r="H4662" s="212" t="s">
        <v>7471</v>
      </c>
      <c r="I4662" s="331" t="s">
        <v>14</v>
      </c>
      <c r="J4662" s="332">
        <v>19</v>
      </c>
      <c r="K4662" s="331" t="s">
        <v>148</v>
      </c>
      <c r="L4662" s="951">
        <v>1</v>
      </c>
      <c r="M4662" s="358"/>
      <c r="N4662" s="941">
        <v>500</v>
      </c>
      <c r="O4662" s="2185"/>
      <c r="P4662" s="881" t="s">
        <v>3803</v>
      </c>
    </row>
    <row r="4663" spans="1:16" ht="79.2">
      <c r="A4663" s="463"/>
      <c r="B4663" s="467"/>
      <c r="C4663" s="465"/>
      <c r="D4663" s="767" t="s">
        <v>7473</v>
      </c>
      <c r="E4663" s="2093" t="s">
        <v>12</v>
      </c>
      <c r="F4663" s="212" t="s">
        <v>32</v>
      </c>
      <c r="G4663" s="331" t="s">
        <v>6970</v>
      </c>
      <c r="H4663" s="212" t="s">
        <v>7470</v>
      </c>
      <c r="I4663" s="331" t="s">
        <v>14</v>
      </c>
      <c r="J4663" s="332">
        <v>11</v>
      </c>
      <c r="K4663" s="331" t="s">
        <v>7112</v>
      </c>
      <c r="L4663" s="951">
        <v>1</v>
      </c>
      <c r="M4663" s="358"/>
      <c r="N4663" s="941">
        <v>500</v>
      </c>
      <c r="O4663" s="2185">
        <v>1000</v>
      </c>
      <c r="P4663" s="881" t="s">
        <v>3803</v>
      </c>
    </row>
    <row r="4664" spans="1:16" ht="59.4">
      <c r="A4664" s="463"/>
      <c r="B4664" s="467"/>
      <c r="C4664" s="465"/>
      <c r="D4664" s="767"/>
      <c r="E4664" s="2093"/>
      <c r="F4664" s="212" t="s">
        <v>32</v>
      </c>
      <c r="G4664" s="331" t="s">
        <v>266</v>
      </c>
      <c r="H4664" s="212" t="s">
        <v>7471</v>
      </c>
      <c r="I4664" s="331" t="s">
        <v>14</v>
      </c>
      <c r="J4664" s="332">
        <v>19</v>
      </c>
      <c r="K4664" s="331" t="s">
        <v>148</v>
      </c>
      <c r="L4664" s="951">
        <v>1</v>
      </c>
      <c r="M4664" s="358"/>
      <c r="N4664" s="941">
        <v>500</v>
      </c>
      <c r="O4664" s="2185"/>
      <c r="P4664" s="881" t="s">
        <v>3803</v>
      </c>
    </row>
    <row r="4665" spans="1:16" ht="79.2">
      <c r="A4665" s="463"/>
      <c r="B4665" s="467"/>
      <c r="C4665" s="465"/>
      <c r="D4665" s="767" t="s">
        <v>7474</v>
      </c>
      <c r="E4665" s="2093" t="s">
        <v>12</v>
      </c>
      <c r="F4665" s="212" t="s">
        <v>32</v>
      </c>
      <c r="G4665" s="331" t="s">
        <v>7059</v>
      </c>
      <c r="H4665" s="212" t="s">
        <v>7470</v>
      </c>
      <c r="I4665" s="331" t="s">
        <v>14</v>
      </c>
      <c r="J4665" s="332">
        <v>11</v>
      </c>
      <c r="K4665" s="331" t="s">
        <v>7112</v>
      </c>
      <c r="L4665" s="951">
        <v>1</v>
      </c>
      <c r="M4665" s="358"/>
      <c r="N4665" s="941">
        <v>500</v>
      </c>
      <c r="O4665" s="2185">
        <v>700</v>
      </c>
      <c r="P4665" s="881" t="s">
        <v>3803</v>
      </c>
    </row>
    <row r="4666" spans="1:16" ht="59.4">
      <c r="A4666" s="463"/>
      <c r="B4666" s="467"/>
      <c r="C4666" s="465"/>
      <c r="D4666" s="767"/>
      <c r="E4666" s="2093"/>
      <c r="F4666" s="212" t="s">
        <v>32</v>
      </c>
      <c r="G4666" s="331" t="s">
        <v>266</v>
      </c>
      <c r="H4666" s="212" t="s">
        <v>7475</v>
      </c>
      <c r="I4666" s="331" t="s">
        <v>14</v>
      </c>
      <c r="J4666" s="332">
        <v>14</v>
      </c>
      <c r="K4666" s="331" t="s">
        <v>148</v>
      </c>
      <c r="L4666" s="951">
        <v>2</v>
      </c>
      <c r="M4666" s="358"/>
      <c r="N4666" s="941">
        <v>200</v>
      </c>
      <c r="O4666" s="2185"/>
      <c r="P4666" s="881" t="s">
        <v>3803</v>
      </c>
    </row>
    <row r="4667" spans="1:16" ht="59.4">
      <c r="A4667" s="463"/>
      <c r="B4667" s="467"/>
      <c r="C4667" s="465"/>
      <c r="D4667" s="332" t="s">
        <v>7476</v>
      </c>
      <c r="E4667" s="339" t="s">
        <v>12</v>
      </c>
      <c r="F4667" s="212" t="s">
        <v>32</v>
      </c>
      <c r="G4667" s="331" t="s">
        <v>266</v>
      </c>
      <c r="H4667" s="212" t="s">
        <v>7475</v>
      </c>
      <c r="I4667" s="331" t="s">
        <v>14</v>
      </c>
      <c r="J4667" s="332">
        <v>14</v>
      </c>
      <c r="K4667" s="331" t="s">
        <v>148</v>
      </c>
      <c r="L4667" s="951">
        <v>2</v>
      </c>
      <c r="M4667" s="358"/>
      <c r="N4667" s="941">
        <v>200</v>
      </c>
      <c r="O4667" s="2301">
        <v>200</v>
      </c>
      <c r="P4667" s="881" t="s">
        <v>3803</v>
      </c>
    </row>
    <row r="4668" spans="1:16" ht="39.6">
      <c r="A4668" s="463"/>
      <c r="B4668" s="467"/>
      <c r="C4668" s="465"/>
      <c r="D4668" s="767" t="s">
        <v>7453</v>
      </c>
      <c r="E4668" s="2093" t="s">
        <v>12</v>
      </c>
      <c r="F4668" s="212" t="s">
        <v>32</v>
      </c>
      <c r="G4668" s="331" t="s">
        <v>266</v>
      </c>
      <c r="H4668" s="212" t="s">
        <v>7452</v>
      </c>
      <c r="I4668" s="331" t="s">
        <v>14</v>
      </c>
      <c r="J4668" s="332">
        <v>20</v>
      </c>
      <c r="K4668" s="331" t="s">
        <v>148</v>
      </c>
      <c r="L4668" s="951">
        <v>1</v>
      </c>
      <c r="M4668" s="358"/>
      <c r="N4668" s="941">
        <v>500</v>
      </c>
      <c r="O4668" s="2185">
        <v>1000</v>
      </c>
      <c r="P4668" s="881" t="s">
        <v>3803</v>
      </c>
    </row>
    <row r="4669" spans="1:16" ht="39.6">
      <c r="A4669" s="463"/>
      <c r="B4669" s="467"/>
      <c r="C4669" s="465"/>
      <c r="D4669" s="767"/>
      <c r="E4669" s="2093"/>
      <c r="F4669" s="212" t="s">
        <v>32</v>
      </c>
      <c r="G4669" s="331" t="s">
        <v>6970</v>
      </c>
      <c r="H4669" s="212" t="s">
        <v>7477</v>
      </c>
      <c r="I4669" s="331" t="s">
        <v>14</v>
      </c>
      <c r="J4669" s="332">
        <v>11</v>
      </c>
      <c r="K4669" s="331" t="s">
        <v>7112</v>
      </c>
      <c r="L4669" s="951"/>
      <c r="M4669" s="358"/>
      <c r="N4669" s="941">
        <v>500</v>
      </c>
      <c r="O4669" s="2185"/>
      <c r="P4669" s="881" t="s">
        <v>3803</v>
      </c>
    </row>
    <row r="4670" spans="1:16" ht="39.6">
      <c r="A4670" s="463"/>
      <c r="B4670" s="467"/>
      <c r="C4670" s="465"/>
      <c r="D4670" s="767" t="s">
        <v>7478</v>
      </c>
      <c r="E4670" s="2093" t="s">
        <v>12</v>
      </c>
      <c r="F4670" s="212" t="s">
        <v>32</v>
      </c>
      <c r="G4670" s="331" t="s">
        <v>266</v>
      </c>
      <c r="H4670" s="212" t="s">
        <v>7479</v>
      </c>
      <c r="I4670" s="331" t="s">
        <v>14</v>
      </c>
      <c r="J4670" s="332">
        <v>22</v>
      </c>
      <c r="K4670" s="331" t="s">
        <v>148</v>
      </c>
      <c r="L4670" s="951">
        <v>2</v>
      </c>
      <c r="M4670" s="358"/>
      <c r="N4670" s="941">
        <v>200</v>
      </c>
      <c r="O4670" s="2185">
        <v>300</v>
      </c>
      <c r="P4670" s="881" t="s">
        <v>3803</v>
      </c>
    </row>
    <row r="4671" spans="1:16" ht="39.6">
      <c r="A4671" s="463"/>
      <c r="B4671" s="467"/>
      <c r="C4671" s="465"/>
      <c r="D4671" s="767"/>
      <c r="E4671" s="2093"/>
      <c r="F4671" s="212" t="s">
        <v>32</v>
      </c>
      <c r="G4671" s="331" t="s">
        <v>7059</v>
      </c>
      <c r="H4671" s="212" t="s">
        <v>7480</v>
      </c>
      <c r="I4671" s="331" t="s">
        <v>14</v>
      </c>
      <c r="J4671" s="332">
        <v>10</v>
      </c>
      <c r="K4671" s="331" t="s">
        <v>7112</v>
      </c>
      <c r="L4671" s="951">
        <v>3</v>
      </c>
      <c r="M4671" s="358"/>
      <c r="N4671" s="941">
        <v>100</v>
      </c>
      <c r="O4671" s="2185"/>
      <c r="P4671" s="881" t="s">
        <v>3803</v>
      </c>
    </row>
    <row r="4672" spans="1:16" ht="39.6">
      <c r="A4672" s="463"/>
      <c r="B4672" s="467"/>
      <c r="C4672" s="465"/>
      <c r="D4672" s="768" t="s">
        <v>7481</v>
      </c>
      <c r="E4672" s="2093" t="s">
        <v>12</v>
      </c>
      <c r="F4672" s="212" t="s">
        <v>32</v>
      </c>
      <c r="G4672" s="331" t="s">
        <v>266</v>
      </c>
      <c r="H4672" s="212" t="s">
        <v>7482</v>
      </c>
      <c r="I4672" s="331" t="s">
        <v>14</v>
      </c>
      <c r="J4672" s="332">
        <v>29</v>
      </c>
      <c r="K4672" s="331" t="s">
        <v>148</v>
      </c>
      <c r="L4672" s="951">
        <v>2</v>
      </c>
      <c r="M4672" s="358"/>
      <c r="N4672" s="941">
        <v>200</v>
      </c>
      <c r="O4672" s="2185">
        <v>700</v>
      </c>
      <c r="P4672" s="881" t="s">
        <v>3803</v>
      </c>
    </row>
    <row r="4673" spans="1:17" ht="39.6">
      <c r="A4673" s="463"/>
      <c r="B4673" s="467"/>
      <c r="C4673" s="465"/>
      <c r="D4673" s="767"/>
      <c r="E4673" s="2093"/>
      <c r="F4673" s="212" t="s">
        <v>32</v>
      </c>
      <c r="G4673" s="331" t="s">
        <v>7059</v>
      </c>
      <c r="H4673" s="212" t="s">
        <v>7454</v>
      </c>
      <c r="I4673" s="331" t="s">
        <v>14</v>
      </c>
      <c r="J4673" s="332">
        <v>12</v>
      </c>
      <c r="K4673" s="331" t="s">
        <v>7112</v>
      </c>
      <c r="L4673" s="951">
        <v>1</v>
      </c>
      <c r="M4673" s="358"/>
      <c r="N4673" s="941">
        <v>500</v>
      </c>
      <c r="O4673" s="2185"/>
      <c r="P4673" s="881" t="s">
        <v>3803</v>
      </c>
    </row>
    <row r="4674" spans="1:17" ht="39.6">
      <c r="A4674" s="463"/>
      <c r="B4674" s="467"/>
      <c r="C4674" s="465"/>
      <c r="D4674" s="768" t="s">
        <v>7483</v>
      </c>
      <c r="E4674" s="2093" t="s">
        <v>12</v>
      </c>
      <c r="F4674" s="212" t="s">
        <v>32</v>
      </c>
      <c r="G4674" s="331" t="s">
        <v>266</v>
      </c>
      <c r="H4674" s="212" t="s">
        <v>7484</v>
      </c>
      <c r="I4674" s="331" t="s">
        <v>14</v>
      </c>
      <c r="J4674" s="332">
        <v>11</v>
      </c>
      <c r="K4674" s="331" t="s">
        <v>148</v>
      </c>
      <c r="L4674" s="951">
        <v>3</v>
      </c>
      <c r="M4674" s="358"/>
      <c r="N4674" s="941">
        <v>100</v>
      </c>
      <c r="O4674" s="2185">
        <v>300</v>
      </c>
      <c r="P4674" s="881" t="s">
        <v>3803</v>
      </c>
    </row>
    <row r="4675" spans="1:17" ht="59.4">
      <c r="A4675" s="463"/>
      <c r="B4675" s="467"/>
      <c r="C4675" s="465"/>
      <c r="D4675" s="767"/>
      <c r="E4675" s="2093"/>
      <c r="F4675" s="212" t="s">
        <v>32</v>
      </c>
      <c r="G4675" s="331" t="s">
        <v>7059</v>
      </c>
      <c r="H4675" s="212" t="s">
        <v>7485</v>
      </c>
      <c r="I4675" s="331" t="s">
        <v>14</v>
      </c>
      <c r="J4675" s="332">
        <v>7</v>
      </c>
      <c r="K4675" s="331" t="s">
        <v>7112</v>
      </c>
      <c r="L4675" s="951">
        <v>2</v>
      </c>
      <c r="M4675" s="358"/>
      <c r="N4675" s="941">
        <v>200</v>
      </c>
      <c r="O4675" s="2185"/>
      <c r="P4675" s="881" t="s">
        <v>3803</v>
      </c>
    </row>
    <row r="4676" spans="1:17" ht="39.6">
      <c r="A4676" s="463"/>
      <c r="B4676" s="467"/>
      <c r="C4676" s="465"/>
      <c r="D4676" s="768" t="s">
        <v>7486</v>
      </c>
      <c r="E4676" s="2093" t="s">
        <v>12</v>
      </c>
      <c r="F4676" s="212" t="s">
        <v>32</v>
      </c>
      <c r="G4676" s="331" t="s">
        <v>266</v>
      </c>
      <c r="H4676" s="212" t="s">
        <v>7460</v>
      </c>
      <c r="I4676" s="331" t="s">
        <v>14</v>
      </c>
      <c r="J4676" s="332">
        <v>14</v>
      </c>
      <c r="K4676" s="331" t="s">
        <v>148</v>
      </c>
      <c r="L4676" s="951">
        <v>3</v>
      </c>
      <c r="M4676" s="358"/>
      <c r="N4676" s="941">
        <v>100</v>
      </c>
      <c r="O4676" s="2185">
        <v>200</v>
      </c>
      <c r="P4676" s="881" t="s">
        <v>3803</v>
      </c>
    </row>
    <row r="4677" spans="1:17" ht="39.6">
      <c r="A4677" s="463"/>
      <c r="B4677" s="467"/>
      <c r="C4677" s="465"/>
      <c r="D4677" s="767"/>
      <c r="E4677" s="2093"/>
      <c r="F4677" s="212" t="s">
        <v>32</v>
      </c>
      <c r="G4677" s="331" t="s">
        <v>7059</v>
      </c>
      <c r="H4677" s="212" t="s">
        <v>7487</v>
      </c>
      <c r="I4677" s="331" t="s">
        <v>14</v>
      </c>
      <c r="J4677" s="332">
        <v>5</v>
      </c>
      <c r="K4677" s="331" t="s">
        <v>7112</v>
      </c>
      <c r="L4677" s="951">
        <v>3</v>
      </c>
      <c r="M4677" s="358"/>
      <c r="N4677" s="941">
        <v>100</v>
      </c>
      <c r="O4677" s="2185"/>
      <c r="P4677" s="881" t="s">
        <v>3803</v>
      </c>
    </row>
    <row r="4678" spans="1:17" ht="39.6">
      <c r="A4678" s="463"/>
      <c r="B4678" s="467"/>
      <c r="C4678" s="465"/>
      <c r="D4678" s="768" t="s">
        <v>7461</v>
      </c>
      <c r="E4678" s="2093" t="s">
        <v>12</v>
      </c>
      <c r="F4678" s="212" t="s">
        <v>15</v>
      </c>
      <c r="G4678" s="331" t="s">
        <v>781</v>
      </c>
      <c r="H4678" s="212" t="s">
        <v>7460</v>
      </c>
      <c r="I4678" s="331" t="s">
        <v>14</v>
      </c>
      <c r="J4678" s="332">
        <v>26</v>
      </c>
      <c r="K4678" s="331" t="s">
        <v>265</v>
      </c>
      <c r="L4678" s="951">
        <v>6</v>
      </c>
      <c r="M4678" s="358"/>
      <c r="N4678" s="941">
        <v>2000</v>
      </c>
      <c r="O4678" s="2185">
        <v>5000</v>
      </c>
      <c r="P4678" s="881" t="s">
        <v>3803</v>
      </c>
    </row>
    <row r="4679" spans="1:17" ht="39.6">
      <c r="A4679" s="463"/>
      <c r="B4679" s="467"/>
      <c r="C4679" s="465"/>
      <c r="D4679" s="767"/>
      <c r="E4679" s="2093"/>
      <c r="F4679" s="212" t="s">
        <v>15</v>
      </c>
      <c r="G4679" s="331" t="s">
        <v>6579</v>
      </c>
      <c r="H4679" s="212" t="s">
        <v>7460</v>
      </c>
      <c r="I4679" s="331" t="s">
        <v>14</v>
      </c>
      <c r="J4679" s="332">
        <v>47</v>
      </c>
      <c r="K4679" s="331" t="s">
        <v>6582</v>
      </c>
      <c r="L4679" s="951">
        <v>3</v>
      </c>
      <c r="M4679" s="358"/>
      <c r="N4679" s="941">
        <v>3000</v>
      </c>
      <c r="O4679" s="2185"/>
      <c r="P4679" s="881" t="s">
        <v>3803</v>
      </c>
    </row>
    <row r="4680" spans="1:17" ht="39.6">
      <c r="A4680" s="463"/>
      <c r="B4680" s="467"/>
      <c r="C4680" s="465"/>
      <c r="D4680" s="767"/>
      <c r="E4680" s="2093"/>
      <c r="F4680" s="212" t="s">
        <v>32</v>
      </c>
      <c r="G4680" s="331" t="s">
        <v>266</v>
      </c>
      <c r="H4680" s="212" t="s">
        <v>7460</v>
      </c>
      <c r="I4680" s="331" t="s">
        <v>14</v>
      </c>
      <c r="J4680" s="332">
        <v>14</v>
      </c>
      <c r="K4680" s="331" t="s">
        <v>148</v>
      </c>
      <c r="L4680" s="951">
        <v>2</v>
      </c>
      <c r="M4680" s="358"/>
      <c r="N4680" s="941">
        <v>0</v>
      </c>
      <c r="O4680" s="2185"/>
      <c r="P4680" s="881" t="s">
        <v>13154</v>
      </c>
    </row>
    <row r="4681" spans="1:17" ht="59.4">
      <c r="A4681" s="463"/>
      <c r="B4681" s="467"/>
      <c r="C4681" s="465"/>
      <c r="D4681" s="768" t="s">
        <v>7488</v>
      </c>
      <c r="E4681" s="2093" t="s">
        <v>12</v>
      </c>
      <c r="F4681" s="212" t="s">
        <v>32</v>
      </c>
      <c r="G4681" s="331" t="s">
        <v>7059</v>
      </c>
      <c r="H4681" s="212" t="s">
        <v>6983</v>
      </c>
      <c r="I4681" s="331" t="s">
        <v>14</v>
      </c>
      <c r="J4681" s="332">
        <v>12</v>
      </c>
      <c r="K4681" s="331" t="s">
        <v>7112</v>
      </c>
      <c r="L4681" s="951">
        <v>1</v>
      </c>
      <c r="M4681" s="358"/>
      <c r="N4681" s="941">
        <v>500</v>
      </c>
      <c r="O4681" s="2185">
        <v>700</v>
      </c>
      <c r="P4681" s="881" t="s">
        <v>3803</v>
      </c>
    </row>
    <row r="4682" spans="1:17" ht="59.4">
      <c r="A4682" s="463"/>
      <c r="B4682" s="467"/>
      <c r="C4682" s="465"/>
      <c r="D4682" s="767"/>
      <c r="E4682" s="2093"/>
      <c r="F4682" s="212" t="s">
        <v>32</v>
      </c>
      <c r="G4682" s="331" t="s">
        <v>6601</v>
      </c>
      <c r="H4682" s="212" t="s">
        <v>7489</v>
      </c>
      <c r="I4682" s="331" t="s">
        <v>14</v>
      </c>
      <c r="J4682" s="332">
        <v>33</v>
      </c>
      <c r="K4682" s="331" t="s">
        <v>6604</v>
      </c>
      <c r="L4682" s="951">
        <v>2</v>
      </c>
      <c r="M4682" s="358"/>
      <c r="N4682" s="941">
        <v>200</v>
      </c>
      <c r="O4682" s="2185"/>
      <c r="P4682" s="881" t="s">
        <v>3803</v>
      </c>
    </row>
    <row r="4683" spans="1:17" ht="39.6">
      <c r="A4683" s="463"/>
      <c r="B4683" s="467"/>
      <c r="C4683" s="465"/>
      <c r="D4683" s="331" t="s">
        <v>7490</v>
      </c>
      <c r="E4683" s="339" t="s">
        <v>12</v>
      </c>
      <c r="F4683" s="212" t="s">
        <v>32</v>
      </c>
      <c r="G4683" s="331" t="s">
        <v>7059</v>
      </c>
      <c r="H4683" s="212" t="s">
        <v>7491</v>
      </c>
      <c r="I4683" s="331" t="s">
        <v>14</v>
      </c>
      <c r="J4683" s="332">
        <v>3</v>
      </c>
      <c r="K4683" s="331" t="s">
        <v>7112</v>
      </c>
      <c r="L4683" s="951">
        <v>1</v>
      </c>
      <c r="M4683" s="358"/>
      <c r="N4683" s="941">
        <v>500</v>
      </c>
      <c r="O4683" s="2301">
        <v>500</v>
      </c>
      <c r="P4683" s="881" t="s">
        <v>3803</v>
      </c>
    </row>
    <row r="4684" spans="1:17" ht="59.4">
      <c r="A4684" s="463"/>
      <c r="B4684" s="467"/>
      <c r="C4684" s="465"/>
      <c r="D4684" s="332" t="s">
        <v>7492</v>
      </c>
      <c r="E4684" s="339" t="s">
        <v>12</v>
      </c>
      <c r="F4684" s="212" t="s">
        <v>32</v>
      </c>
      <c r="G4684" s="331" t="s">
        <v>7059</v>
      </c>
      <c r="H4684" s="212" t="s">
        <v>7493</v>
      </c>
      <c r="I4684" s="331" t="s">
        <v>14</v>
      </c>
      <c r="J4684" s="332">
        <v>7</v>
      </c>
      <c r="K4684" s="331" t="s">
        <v>7112</v>
      </c>
      <c r="L4684" s="951">
        <v>2</v>
      </c>
      <c r="M4684" s="358"/>
      <c r="N4684" s="941">
        <v>200</v>
      </c>
      <c r="O4684" s="2301">
        <v>200</v>
      </c>
      <c r="P4684" s="881" t="s">
        <v>3803</v>
      </c>
    </row>
    <row r="4685" spans="1:17" ht="59.4">
      <c r="A4685" s="463"/>
      <c r="B4685" s="467"/>
      <c r="C4685" s="465"/>
      <c r="D4685" s="332" t="s">
        <v>7494</v>
      </c>
      <c r="E4685" s="339" t="s">
        <v>12</v>
      </c>
      <c r="F4685" s="212" t="s">
        <v>32</v>
      </c>
      <c r="G4685" s="331" t="s">
        <v>7059</v>
      </c>
      <c r="H4685" s="212" t="s">
        <v>7495</v>
      </c>
      <c r="I4685" s="331" t="s">
        <v>14</v>
      </c>
      <c r="J4685" s="332">
        <v>10</v>
      </c>
      <c r="K4685" s="331" t="s">
        <v>7112</v>
      </c>
      <c r="L4685" s="951">
        <v>2</v>
      </c>
      <c r="M4685" s="358"/>
      <c r="N4685" s="941">
        <v>200</v>
      </c>
      <c r="O4685" s="2301">
        <v>200</v>
      </c>
      <c r="P4685" s="881" t="s">
        <v>3803</v>
      </c>
    </row>
    <row r="4686" spans="1:17" ht="59.4">
      <c r="A4686" s="463"/>
      <c r="B4686" s="467"/>
      <c r="C4686" s="465"/>
      <c r="D4686" s="342" t="s">
        <v>7496</v>
      </c>
      <c r="E4686" s="341" t="s">
        <v>12</v>
      </c>
      <c r="F4686" s="305" t="s">
        <v>32</v>
      </c>
      <c r="G4686" s="342" t="s">
        <v>266</v>
      </c>
      <c r="H4686" s="305" t="s">
        <v>7471</v>
      </c>
      <c r="I4686" s="342" t="s">
        <v>14</v>
      </c>
      <c r="J4686" s="452">
        <v>19</v>
      </c>
      <c r="K4686" s="342" t="s">
        <v>148</v>
      </c>
      <c r="L4686" s="1564">
        <v>1</v>
      </c>
      <c r="M4686" s="358"/>
      <c r="N4686" s="941">
        <v>500</v>
      </c>
      <c r="O4686" s="2301">
        <v>500</v>
      </c>
      <c r="P4686" s="881" t="s">
        <v>3803</v>
      </c>
    </row>
    <row r="4687" spans="1:17" ht="59.4">
      <c r="A4687" s="476" t="s">
        <v>6452</v>
      </c>
      <c r="B4687" s="751" t="s">
        <v>2279</v>
      </c>
      <c r="C4687" s="496" t="s">
        <v>3334</v>
      </c>
      <c r="D4687" s="921" t="s">
        <v>7497</v>
      </c>
      <c r="E4687" s="1792" t="s">
        <v>28</v>
      </c>
      <c r="F4687" s="7" t="s">
        <v>24</v>
      </c>
      <c r="G4687" s="964" t="s">
        <v>6766</v>
      </c>
      <c r="H4687" s="7" t="s">
        <v>7498</v>
      </c>
      <c r="I4687" s="964" t="s">
        <v>35</v>
      </c>
      <c r="J4687" s="928" t="s">
        <v>7499</v>
      </c>
      <c r="K4687" s="964" t="s">
        <v>6538</v>
      </c>
      <c r="L4687" s="1116">
        <v>1</v>
      </c>
      <c r="M4687" s="353"/>
      <c r="N4687" s="1756">
        <v>5000</v>
      </c>
      <c r="O4687" s="2185">
        <v>15000</v>
      </c>
      <c r="P4687" s="881" t="s">
        <v>3803</v>
      </c>
    </row>
    <row r="4688" spans="1:17" s="211" customFormat="1" ht="79.2">
      <c r="A4688" s="495"/>
      <c r="B4688" s="558"/>
      <c r="C4688" s="497"/>
      <c r="D4688" s="921"/>
      <c r="E4688" s="1792"/>
      <c r="F4688" s="7" t="s">
        <v>24</v>
      </c>
      <c r="G4688" s="964" t="s">
        <v>6778</v>
      </c>
      <c r="H4688" s="7" t="s">
        <v>7500</v>
      </c>
      <c r="I4688" s="964" t="s">
        <v>35</v>
      </c>
      <c r="J4688" s="928" t="s">
        <v>7501</v>
      </c>
      <c r="K4688" s="964" t="s">
        <v>7502</v>
      </c>
      <c r="L4688" s="1116">
        <v>1</v>
      </c>
      <c r="M4688" s="353"/>
      <c r="N4688" s="1756">
        <v>5000</v>
      </c>
      <c r="O4688" s="2185"/>
      <c r="P4688" s="881" t="s">
        <v>3803</v>
      </c>
      <c r="Q4688" s="415"/>
    </row>
    <row r="4689" spans="1:17" s="211" customFormat="1" ht="59.4">
      <c r="A4689" s="495"/>
      <c r="B4689" s="558"/>
      <c r="C4689" s="497"/>
      <c r="D4689" s="921"/>
      <c r="E4689" s="1792"/>
      <c r="F4689" s="7" t="s">
        <v>24</v>
      </c>
      <c r="G4689" s="964" t="s">
        <v>6713</v>
      </c>
      <c r="H4689" s="7" t="s">
        <v>7503</v>
      </c>
      <c r="I4689" s="964" t="s">
        <v>35</v>
      </c>
      <c r="J4689" s="928" t="s">
        <v>7504</v>
      </c>
      <c r="K4689" s="964" t="s">
        <v>7505</v>
      </c>
      <c r="L4689" s="1116">
        <v>1</v>
      </c>
      <c r="M4689" s="353"/>
      <c r="N4689" s="1756">
        <v>5000</v>
      </c>
      <c r="O4689" s="2185"/>
      <c r="P4689" s="881" t="s">
        <v>3803</v>
      </c>
      <c r="Q4689" s="415"/>
    </row>
    <row r="4690" spans="1:17" s="211" customFormat="1" ht="59.4">
      <c r="A4690" s="495"/>
      <c r="B4690" s="558"/>
      <c r="C4690" s="497"/>
      <c r="D4690" s="921" t="s">
        <v>7506</v>
      </c>
      <c r="E4690" s="1792" t="s">
        <v>28</v>
      </c>
      <c r="F4690" s="7" t="s">
        <v>24</v>
      </c>
      <c r="G4690" s="964" t="s">
        <v>6811</v>
      </c>
      <c r="H4690" s="7" t="s">
        <v>7498</v>
      </c>
      <c r="I4690" s="964" t="s">
        <v>35</v>
      </c>
      <c r="J4690" s="928" t="s">
        <v>7507</v>
      </c>
      <c r="K4690" s="964" t="s">
        <v>6526</v>
      </c>
      <c r="L4690" s="1116">
        <v>1</v>
      </c>
      <c r="M4690" s="353"/>
      <c r="N4690" s="1756">
        <v>5000</v>
      </c>
      <c r="O4690" s="2185">
        <v>15000</v>
      </c>
      <c r="P4690" s="881" t="s">
        <v>3803</v>
      </c>
      <c r="Q4690" s="415"/>
    </row>
    <row r="4691" spans="1:17" s="211" customFormat="1" ht="59.4">
      <c r="A4691" s="495"/>
      <c r="B4691" s="558"/>
      <c r="C4691" s="497"/>
      <c r="D4691" s="921"/>
      <c r="E4691" s="1792"/>
      <c r="F4691" s="7" t="s">
        <v>24</v>
      </c>
      <c r="G4691" s="964" t="s">
        <v>6766</v>
      </c>
      <c r="H4691" s="7" t="s">
        <v>7498</v>
      </c>
      <c r="I4691" s="964" t="s">
        <v>35</v>
      </c>
      <c r="J4691" s="928" t="s">
        <v>7499</v>
      </c>
      <c r="K4691" s="964" t="s">
        <v>6538</v>
      </c>
      <c r="L4691" s="1116">
        <v>1</v>
      </c>
      <c r="M4691" s="353"/>
      <c r="N4691" s="1756">
        <v>5000</v>
      </c>
      <c r="O4691" s="2185"/>
      <c r="P4691" s="881" t="s">
        <v>3803</v>
      </c>
      <c r="Q4691" s="415"/>
    </row>
    <row r="4692" spans="1:17" s="211" customFormat="1" ht="79.2">
      <c r="A4692" s="495"/>
      <c r="B4692" s="558"/>
      <c r="C4692" s="497"/>
      <c r="D4692" s="921"/>
      <c r="E4692" s="1792"/>
      <c r="F4692" s="7" t="s">
        <v>24</v>
      </c>
      <c r="G4692" s="964" t="s">
        <v>6778</v>
      </c>
      <c r="H4692" s="7" t="s">
        <v>7508</v>
      </c>
      <c r="I4692" s="964" t="s">
        <v>35</v>
      </c>
      <c r="J4692" s="928" t="s">
        <v>7509</v>
      </c>
      <c r="K4692" s="964" t="s">
        <v>7502</v>
      </c>
      <c r="L4692" s="1116">
        <v>1</v>
      </c>
      <c r="M4692" s="353"/>
      <c r="N4692" s="1756">
        <v>5000</v>
      </c>
      <c r="O4692" s="2185"/>
      <c r="P4692" s="881" t="s">
        <v>3803</v>
      </c>
      <c r="Q4692" s="415"/>
    </row>
    <row r="4693" spans="1:17" s="211" customFormat="1" ht="59.4">
      <c r="A4693" s="495"/>
      <c r="B4693" s="558"/>
      <c r="C4693" s="497"/>
      <c r="D4693" s="921" t="s">
        <v>7510</v>
      </c>
      <c r="E4693" s="1792" t="s">
        <v>28</v>
      </c>
      <c r="F4693" s="7" t="s">
        <v>24</v>
      </c>
      <c r="G4693" s="964" t="s">
        <v>6811</v>
      </c>
      <c r="H4693" s="7" t="s">
        <v>7498</v>
      </c>
      <c r="I4693" s="964" t="s">
        <v>35</v>
      </c>
      <c r="J4693" s="928" t="s">
        <v>7507</v>
      </c>
      <c r="K4693" s="964" t="s">
        <v>6526</v>
      </c>
      <c r="L4693" s="1116">
        <v>1</v>
      </c>
      <c r="M4693" s="353"/>
      <c r="N4693" s="1756">
        <v>5000</v>
      </c>
      <c r="O4693" s="2185">
        <v>15000</v>
      </c>
      <c r="P4693" s="881" t="s">
        <v>3803</v>
      </c>
      <c r="Q4693" s="415"/>
    </row>
    <row r="4694" spans="1:17" s="211" customFormat="1" ht="59.4">
      <c r="A4694" s="495"/>
      <c r="B4694" s="558"/>
      <c r="C4694" s="497"/>
      <c r="D4694" s="921"/>
      <c r="E4694" s="1792"/>
      <c r="F4694" s="7" t="s">
        <v>24</v>
      </c>
      <c r="G4694" s="964" t="s">
        <v>6766</v>
      </c>
      <c r="H4694" s="7" t="s">
        <v>7498</v>
      </c>
      <c r="I4694" s="964" t="s">
        <v>35</v>
      </c>
      <c r="J4694" s="928" t="s">
        <v>7499</v>
      </c>
      <c r="K4694" s="964" t="s">
        <v>6538</v>
      </c>
      <c r="L4694" s="1116">
        <v>1</v>
      </c>
      <c r="M4694" s="353"/>
      <c r="N4694" s="1756">
        <v>5000</v>
      </c>
      <c r="O4694" s="2185"/>
      <c r="P4694" s="881" t="s">
        <v>3803</v>
      </c>
      <c r="Q4694" s="415"/>
    </row>
    <row r="4695" spans="1:17" s="211" customFormat="1" ht="59.4">
      <c r="A4695" s="495"/>
      <c r="B4695" s="558"/>
      <c r="C4695" s="497"/>
      <c r="D4695" s="921"/>
      <c r="E4695" s="1792"/>
      <c r="F4695" s="7" t="s">
        <v>24</v>
      </c>
      <c r="G4695" s="964" t="s">
        <v>6709</v>
      </c>
      <c r="H4695" s="7" t="s">
        <v>7498</v>
      </c>
      <c r="I4695" s="964" t="s">
        <v>35</v>
      </c>
      <c r="J4695" s="928" t="s">
        <v>7511</v>
      </c>
      <c r="K4695" s="964" t="s">
        <v>6738</v>
      </c>
      <c r="L4695" s="1116">
        <v>1</v>
      </c>
      <c r="M4695" s="353"/>
      <c r="N4695" s="1756">
        <v>5000</v>
      </c>
      <c r="O4695" s="2185"/>
      <c r="P4695" s="881" t="s">
        <v>3803</v>
      </c>
      <c r="Q4695" s="415"/>
    </row>
    <row r="4696" spans="1:17" s="211" customFormat="1" ht="79.2">
      <c r="A4696" s="495"/>
      <c r="B4696" s="558"/>
      <c r="C4696" s="497"/>
      <c r="D4696" s="921" t="s">
        <v>7512</v>
      </c>
      <c r="E4696" s="1792" t="s">
        <v>28</v>
      </c>
      <c r="F4696" s="7" t="s">
        <v>24</v>
      </c>
      <c r="G4696" s="964" t="s">
        <v>6778</v>
      </c>
      <c r="H4696" s="7" t="s">
        <v>7500</v>
      </c>
      <c r="I4696" s="964" t="s">
        <v>35</v>
      </c>
      <c r="J4696" s="928" t="s">
        <v>7501</v>
      </c>
      <c r="K4696" s="964" t="s">
        <v>7502</v>
      </c>
      <c r="L4696" s="1116">
        <v>1</v>
      </c>
      <c r="M4696" s="353"/>
      <c r="N4696" s="1756">
        <v>5000</v>
      </c>
      <c r="O4696" s="2185">
        <v>15000</v>
      </c>
      <c r="P4696" s="881" t="s">
        <v>3803</v>
      </c>
      <c r="Q4696" s="415"/>
    </row>
    <row r="4697" spans="1:17" s="211" customFormat="1" ht="59.4">
      <c r="A4697" s="495"/>
      <c r="B4697" s="558"/>
      <c r="C4697" s="497"/>
      <c r="D4697" s="921"/>
      <c r="E4697" s="1792"/>
      <c r="F4697" s="7" t="s">
        <v>24</v>
      </c>
      <c r="G4697" s="964" t="s">
        <v>6709</v>
      </c>
      <c r="H4697" s="7" t="s">
        <v>7513</v>
      </c>
      <c r="I4697" s="964" t="s">
        <v>35</v>
      </c>
      <c r="J4697" s="928" t="s">
        <v>7514</v>
      </c>
      <c r="K4697" s="964" t="s">
        <v>6738</v>
      </c>
      <c r="L4697" s="1116">
        <v>1</v>
      </c>
      <c r="M4697" s="353"/>
      <c r="N4697" s="1756">
        <v>5000</v>
      </c>
      <c r="O4697" s="2185"/>
      <c r="P4697" s="881" t="s">
        <v>3803</v>
      </c>
      <c r="Q4697" s="415"/>
    </row>
    <row r="4698" spans="1:17" s="211" customFormat="1" ht="59.4">
      <c r="A4698" s="495"/>
      <c r="B4698" s="558"/>
      <c r="C4698" s="497"/>
      <c r="D4698" s="921"/>
      <c r="E4698" s="1792"/>
      <c r="F4698" s="7" t="s">
        <v>24</v>
      </c>
      <c r="G4698" s="964" t="s">
        <v>6713</v>
      </c>
      <c r="H4698" s="7" t="s">
        <v>7515</v>
      </c>
      <c r="I4698" s="964" t="s">
        <v>35</v>
      </c>
      <c r="J4698" s="928" t="s">
        <v>7516</v>
      </c>
      <c r="K4698" s="964" t="s">
        <v>7505</v>
      </c>
      <c r="L4698" s="1116">
        <v>1</v>
      </c>
      <c r="M4698" s="353"/>
      <c r="N4698" s="1756">
        <v>5000</v>
      </c>
      <c r="O4698" s="2185"/>
      <c r="P4698" s="881" t="s">
        <v>3803</v>
      </c>
      <c r="Q4698" s="415"/>
    </row>
    <row r="4699" spans="1:17" s="211" customFormat="1" ht="59.4">
      <c r="A4699" s="495"/>
      <c r="B4699" s="558"/>
      <c r="C4699" s="497"/>
      <c r="D4699" s="921" t="s">
        <v>7517</v>
      </c>
      <c r="E4699" s="1792" t="s">
        <v>28</v>
      </c>
      <c r="F4699" s="7" t="s">
        <v>24</v>
      </c>
      <c r="G4699" s="964" t="s">
        <v>6811</v>
      </c>
      <c r="H4699" s="7" t="s">
        <v>7498</v>
      </c>
      <c r="I4699" s="964" t="s">
        <v>35</v>
      </c>
      <c r="J4699" s="928" t="s">
        <v>7507</v>
      </c>
      <c r="K4699" s="964" t="s">
        <v>6526</v>
      </c>
      <c r="L4699" s="1116">
        <v>1</v>
      </c>
      <c r="M4699" s="353"/>
      <c r="N4699" s="1756">
        <v>5000</v>
      </c>
      <c r="O4699" s="2185">
        <v>10000</v>
      </c>
      <c r="P4699" s="881" t="s">
        <v>3803</v>
      </c>
      <c r="Q4699" s="415"/>
    </row>
    <row r="4700" spans="1:17" s="211" customFormat="1" ht="59.4">
      <c r="A4700" s="495"/>
      <c r="B4700" s="558"/>
      <c r="C4700" s="497"/>
      <c r="D4700" s="921"/>
      <c r="E4700" s="1792"/>
      <c r="F4700" s="7" t="s">
        <v>24</v>
      </c>
      <c r="G4700" s="964" t="s">
        <v>6766</v>
      </c>
      <c r="H4700" s="7" t="s">
        <v>7498</v>
      </c>
      <c r="I4700" s="964" t="s">
        <v>35</v>
      </c>
      <c r="J4700" s="928" t="s">
        <v>7499</v>
      </c>
      <c r="K4700" s="964" t="s">
        <v>6538</v>
      </c>
      <c r="L4700" s="1116">
        <v>1</v>
      </c>
      <c r="M4700" s="353"/>
      <c r="N4700" s="1756">
        <v>5000</v>
      </c>
      <c r="O4700" s="2185"/>
      <c r="P4700" s="881" t="s">
        <v>3803</v>
      </c>
      <c r="Q4700" s="415"/>
    </row>
    <row r="4701" spans="1:17" s="211" customFormat="1" ht="59.4">
      <c r="A4701" s="495"/>
      <c r="B4701" s="558"/>
      <c r="C4701" s="497"/>
      <c r="D4701" s="921"/>
      <c r="E4701" s="1792"/>
      <c r="F4701" s="7" t="s">
        <v>24</v>
      </c>
      <c r="G4701" s="964" t="s">
        <v>6713</v>
      </c>
      <c r="H4701" s="7" t="s">
        <v>7503</v>
      </c>
      <c r="I4701" s="964" t="s">
        <v>35</v>
      </c>
      <c r="J4701" s="928" t="s">
        <v>7504</v>
      </c>
      <c r="K4701" s="964" t="s">
        <v>7505</v>
      </c>
      <c r="L4701" s="1116">
        <v>1</v>
      </c>
      <c r="M4701" s="353"/>
      <c r="N4701" s="1756">
        <v>0</v>
      </c>
      <c r="O4701" s="2185"/>
      <c r="P4701" s="904" t="s">
        <v>7518</v>
      </c>
      <c r="Q4701" s="415"/>
    </row>
    <row r="4702" spans="1:17" s="211" customFormat="1" ht="59.4">
      <c r="A4702" s="495"/>
      <c r="B4702" s="558"/>
      <c r="C4702" s="497"/>
      <c r="D4702" s="928" t="s">
        <v>7519</v>
      </c>
      <c r="E4702" s="1797" t="s">
        <v>28</v>
      </c>
      <c r="F4702" s="7" t="s">
        <v>24</v>
      </c>
      <c r="G4702" s="964" t="s">
        <v>6811</v>
      </c>
      <c r="H4702" s="7" t="s">
        <v>7498</v>
      </c>
      <c r="I4702" s="964" t="s">
        <v>35</v>
      </c>
      <c r="J4702" s="928" t="s">
        <v>7507</v>
      </c>
      <c r="K4702" s="964" t="s">
        <v>6526</v>
      </c>
      <c r="L4702" s="1116">
        <v>1</v>
      </c>
      <c r="M4702" s="353"/>
      <c r="N4702" s="1756">
        <v>5000</v>
      </c>
      <c r="O4702" s="2301">
        <v>5000</v>
      </c>
      <c r="P4702" s="881" t="s">
        <v>3803</v>
      </c>
      <c r="Q4702" s="415"/>
    </row>
    <row r="4703" spans="1:17" s="211" customFormat="1" ht="59.4">
      <c r="A4703" s="495"/>
      <c r="B4703" s="558"/>
      <c r="C4703" s="497"/>
      <c r="D4703" s="928" t="s">
        <v>7520</v>
      </c>
      <c r="E4703" s="1797" t="s">
        <v>28</v>
      </c>
      <c r="F4703" s="7" t="s">
        <v>24</v>
      </c>
      <c r="G4703" s="964" t="s">
        <v>6790</v>
      </c>
      <c r="H4703" s="7" t="s">
        <v>7521</v>
      </c>
      <c r="I4703" s="964" t="s">
        <v>35</v>
      </c>
      <c r="J4703" s="928" t="s">
        <v>7522</v>
      </c>
      <c r="K4703" s="964" t="s">
        <v>6522</v>
      </c>
      <c r="L4703" s="1116">
        <v>1</v>
      </c>
      <c r="M4703" s="353"/>
      <c r="N4703" s="1756">
        <v>0</v>
      </c>
      <c r="O4703" s="2301">
        <v>0</v>
      </c>
      <c r="P4703" s="904" t="s">
        <v>7518</v>
      </c>
      <c r="Q4703" s="415"/>
    </row>
    <row r="4704" spans="1:17" s="211" customFormat="1" ht="79.2">
      <c r="A4704" s="495"/>
      <c r="B4704" s="558"/>
      <c r="C4704" s="497"/>
      <c r="D4704" s="921" t="s">
        <v>7523</v>
      </c>
      <c r="E4704" s="1792" t="s">
        <v>28</v>
      </c>
      <c r="F4704" s="7" t="s">
        <v>24</v>
      </c>
      <c r="G4704" s="964" t="s">
        <v>6778</v>
      </c>
      <c r="H4704" s="7" t="s">
        <v>7524</v>
      </c>
      <c r="I4704" s="964" t="s">
        <v>35</v>
      </c>
      <c r="J4704" s="928" t="s">
        <v>7525</v>
      </c>
      <c r="K4704" s="964" t="s">
        <v>7502</v>
      </c>
      <c r="L4704" s="1116">
        <v>5</v>
      </c>
      <c r="M4704" s="353"/>
      <c r="N4704" s="1756">
        <v>1000</v>
      </c>
      <c r="O4704" s="2185">
        <v>4500</v>
      </c>
      <c r="P4704" s="881" t="s">
        <v>3803</v>
      </c>
      <c r="Q4704" s="415"/>
    </row>
    <row r="4705" spans="1:17" s="211" customFormat="1" ht="59.4">
      <c r="A4705" s="495"/>
      <c r="B4705" s="558"/>
      <c r="C4705" s="497"/>
      <c r="D4705" s="921"/>
      <c r="E4705" s="1792"/>
      <c r="F4705" s="7" t="s">
        <v>24</v>
      </c>
      <c r="G4705" s="966" t="s">
        <v>6709</v>
      </c>
      <c r="H4705" s="7" t="s">
        <v>7526</v>
      </c>
      <c r="I4705" s="964" t="s">
        <v>35</v>
      </c>
      <c r="J4705" s="928" t="s">
        <v>7527</v>
      </c>
      <c r="K4705" s="964" t="s">
        <v>6738</v>
      </c>
      <c r="L4705" s="1116">
        <v>6</v>
      </c>
      <c r="M4705" s="353"/>
      <c r="N4705" s="1756">
        <v>500</v>
      </c>
      <c r="O4705" s="2185"/>
      <c r="P4705" s="881" t="s">
        <v>3803</v>
      </c>
      <c r="Q4705" s="415"/>
    </row>
    <row r="4706" spans="1:17" s="211" customFormat="1" ht="59.4">
      <c r="A4706" s="495"/>
      <c r="B4706" s="558"/>
      <c r="C4706" s="497"/>
      <c r="D4706" s="921"/>
      <c r="E4706" s="1792"/>
      <c r="F4706" s="9" t="s">
        <v>24</v>
      </c>
      <c r="G4706" s="964" t="s">
        <v>7018</v>
      </c>
      <c r="H4706" s="13" t="s">
        <v>7528</v>
      </c>
      <c r="I4706" s="964" t="s">
        <v>35</v>
      </c>
      <c r="J4706" s="928" t="s">
        <v>2839</v>
      </c>
      <c r="K4706" s="964" t="s">
        <v>6889</v>
      </c>
      <c r="L4706" s="1116">
        <v>3</v>
      </c>
      <c r="M4706" s="353"/>
      <c r="N4706" s="1756">
        <v>3000</v>
      </c>
      <c r="O4706" s="2185"/>
      <c r="P4706" s="881" t="s">
        <v>3803</v>
      </c>
      <c r="Q4706" s="415"/>
    </row>
    <row r="4707" spans="1:17" s="211" customFormat="1" ht="79.2">
      <c r="A4707" s="495"/>
      <c r="B4707" s="558"/>
      <c r="C4707" s="497"/>
      <c r="D4707" s="921" t="s">
        <v>7529</v>
      </c>
      <c r="E4707" s="1792" t="s">
        <v>28</v>
      </c>
      <c r="F4707" s="7" t="s">
        <v>24</v>
      </c>
      <c r="G4707" s="964" t="s">
        <v>6778</v>
      </c>
      <c r="H4707" s="7" t="s">
        <v>7524</v>
      </c>
      <c r="I4707" s="964" t="s">
        <v>35</v>
      </c>
      <c r="J4707" s="928" t="s">
        <v>7525</v>
      </c>
      <c r="K4707" s="964" t="s">
        <v>7502</v>
      </c>
      <c r="L4707" s="1116">
        <v>5</v>
      </c>
      <c r="M4707" s="353"/>
      <c r="N4707" s="1756">
        <v>1000</v>
      </c>
      <c r="O4707" s="2185">
        <v>2000</v>
      </c>
      <c r="P4707" s="881" t="s">
        <v>3803</v>
      </c>
      <c r="Q4707" s="415"/>
    </row>
    <row r="4708" spans="1:17" s="211" customFormat="1" ht="59.4">
      <c r="A4708" s="495"/>
      <c r="B4708" s="558"/>
      <c r="C4708" s="497"/>
      <c r="D4708" s="921"/>
      <c r="E4708" s="1792"/>
      <c r="F4708" s="7" t="s">
        <v>24</v>
      </c>
      <c r="G4708" s="964" t="s">
        <v>6709</v>
      </c>
      <c r="H4708" s="7" t="s">
        <v>7526</v>
      </c>
      <c r="I4708" s="964" t="s">
        <v>35</v>
      </c>
      <c r="J4708" s="928" t="s">
        <v>7527</v>
      </c>
      <c r="K4708" s="964" t="s">
        <v>6738</v>
      </c>
      <c r="L4708" s="1116">
        <v>6</v>
      </c>
      <c r="M4708" s="353"/>
      <c r="N4708" s="1756">
        <v>500</v>
      </c>
      <c r="O4708" s="2185"/>
      <c r="P4708" s="881" t="s">
        <v>3803</v>
      </c>
      <c r="Q4708" s="415"/>
    </row>
    <row r="4709" spans="1:17" s="211" customFormat="1" ht="59.4">
      <c r="A4709" s="495"/>
      <c r="B4709" s="558"/>
      <c r="C4709" s="497"/>
      <c r="D4709" s="921"/>
      <c r="E4709" s="1792"/>
      <c r="F4709" s="7" t="s">
        <v>32</v>
      </c>
      <c r="G4709" s="964" t="s">
        <v>6482</v>
      </c>
      <c r="H4709" s="7" t="s">
        <v>7526</v>
      </c>
      <c r="I4709" s="964" t="s">
        <v>35</v>
      </c>
      <c r="J4709" s="928" t="s">
        <v>7154</v>
      </c>
      <c r="K4709" s="964" t="s">
        <v>6512</v>
      </c>
      <c r="L4709" s="1116">
        <v>1</v>
      </c>
      <c r="M4709" s="353"/>
      <c r="N4709" s="1756">
        <v>500</v>
      </c>
      <c r="O4709" s="2185"/>
      <c r="P4709" s="881" t="s">
        <v>3803</v>
      </c>
      <c r="Q4709" s="415"/>
    </row>
    <row r="4710" spans="1:17" s="211" customFormat="1" ht="79.2">
      <c r="A4710" s="495"/>
      <c r="B4710" s="558"/>
      <c r="C4710" s="497"/>
      <c r="D4710" s="921" t="s">
        <v>7530</v>
      </c>
      <c r="E4710" s="1792" t="s">
        <v>28</v>
      </c>
      <c r="F4710" s="7" t="s">
        <v>24</v>
      </c>
      <c r="G4710" s="964" t="s">
        <v>6778</v>
      </c>
      <c r="H4710" s="7" t="s">
        <v>7524</v>
      </c>
      <c r="I4710" s="964" t="s">
        <v>35</v>
      </c>
      <c r="J4710" s="928" t="s">
        <v>7525</v>
      </c>
      <c r="K4710" s="964" t="s">
        <v>7502</v>
      </c>
      <c r="L4710" s="1116">
        <v>5</v>
      </c>
      <c r="M4710" s="353"/>
      <c r="N4710" s="1756">
        <v>1000</v>
      </c>
      <c r="O4710" s="2185">
        <v>1500</v>
      </c>
      <c r="P4710" s="881" t="s">
        <v>3803</v>
      </c>
      <c r="Q4710" s="415"/>
    </row>
    <row r="4711" spans="1:17" s="211" customFormat="1" ht="59.4">
      <c r="A4711" s="495"/>
      <c r="B4711" s="558"/>
      <c r="C4711" s="497"/>
      <c r="D4711" s="921"/>
      <c r="E4711" s="1792"/>
      <c r="F4711" s="7" t="s">
        <v>24</v>
      </c>
      <c r="G4711" s="964" t="s">
        <v>6709</v>
      </c>
      <c r="H4711" s="7" t="s">
        <v>7526</v>
      </c>
      <c r="I4711" s="964" t="s">
        <v>35</v>
      </c>
      <c r="J4711" s="928" t="s">
        <v>7527</v>
      </c>
      <c r="K4711" s="964" t="s">
        <v>6738</v>
      </c>
      <c r="L4711" s="1116">
        <v>6</v>
      </c>
      <c r="M4711" s="353"/>
      <c r="N4711" s="1756">
        <v>500</v>
      </c>
      <c r="O4711" s="2185"/>
      <c r="P4711" s="881" t="s">
        <v>3803</v>
      </c>
      <c r="Q4711" s="415"/>
    </row>
    <row r="4712" spans="1:17" s="211" customFormat="1" ht="59.4">
      <c r="A4712" s="495"/>
      <c r="B4712" s="558"/>
      <c r="C4712" s="497"/>
      <c r="D4712" s="921"/>
      <c r="E4712" s="1792"/>
      <c r="F4712" s="7" t="s">
        <v>32</v>
      </c>
      <c r="G4712" s="964" t="s">
        <v>6482</v>
      </c>
      <c r="H4712" s="7" t="s">
        <v>7531</v>
      </c>
      <c r="I4712" s="964" t="s">
        <v>35</v>
      </c>
      <c r="J4712" s="928" t="s">
        <v>4675</v>
      </c>
      <c r="K4712" s="964" t="s">
        <v>6512</v>
      </c>
      <c r="L4712" s="1116">
        <v>1</v>
      </c>
      <c r="M4712" s="353"/>
      <c r="N4712" s="1756">
        <v>0</v>
      </c>
      <c r="O4712" s="2185"/>
      <c r="P4712" s="904" t="s">
        <v>7518</v>
      </c>
      <c r="Q4712" s="415"/>
    </row>
    <row r="4713" spans="1:17" s="211" customFormat="1" ht="79.2">
      <c r="A4713" s="495"/>
      <c r="B4713" s="558"/>
      <c r="C4713" s="497"/>
      <c r="D4713" s="1034" t="s">
        <v>7532</v>
      </c>
      <c r="E4713" s="1832" t="s">
        <v>28</v>
      </c>
      <c r="F4713" s="7" t="s">
        <v>24</v>
      </c>
      <c r="G4713" s="964" t="s">
        <v>6778</v>
      </c>
      <c r="H4713" s="7" t="s">
        <v>7524</v>
      </c>
      <c r="I4713" s="964" t="s">
        <v>35</v>
      </c>
      <c r="J4713" s="928" t="s">
        <v>7525</v>
      </c>
      <c r="K4713" s="964" t="s">
        <v>7502</v>
      </c>
      <c r="L4713" s="1116">
        <v>5</v>
      </c>
      <c r="M4713" s="353"/>
      <c r="N4713" s="1756">
        <v>1000</v>
      </c>
      <c r="O4713" s="2185">
        <v>2000</v>
      </c>
      <c r="P4713" s="881" t="s">
        <v>3803</v>
      </c>
      <c r="Q4713" s="415"/>
    </row>
    <row r="4714" spans="1:17" s="211" customFormat="1" ht="59.4">
      <c r="A4714" s="495"/>
      <c r="B4714" s="558"/>
      <c r="C4714" s="497"/>
      <c r="D4714" s="1034"/>
      <c r="E4714" s="1832"/>
      <c r="F4714" s="7" t="s">
        <v>24</v>
      </c>
      <c r="G4714" s="964" t="s">
        <v>6709</v>
      </c>
      <c r="H4714" s="7" t="s">
        <v>7526</v>
      </c>
      <c r="I4714" s="964" t="s">
        <v>35</v>
      </c>
      <c r="J4714" s="928" t="s">
        <v>7527</v>
      </c>
      <c r="K4714" s="964" t="s">
        <v>6738</v>
      </c>
      <c r="L4714" s="1116">
        <v>6</v>
      </c>
      <c r="M4714" s="353"/>
      <c r="N4714" s="1756">
        <v>500</v>
      </c>
      <c r="O4714" s="2185"/>
      <c r="P4714" s="881" t="s">
        <v>3803</v>
      </c>
      <c r="Q4714" s="415"/>
    </row>
    <row r="4715" spans="1:17" s="211" customFormat="1" ht="59.4">
      <c r="A4715" s="495"/>
      <c r="B4715" s="558"/>
      <c r="C4715" s="497"/>
      <c r="D4715" s="1034"/>
      <c r="E4715" s="1832"/>
      <c r="F4715" s="7" t="s">
        <v>32</v>
      </c>
      <c r="G4715" s="964" t="s">
        <v>6482</v>
      </c>
      <c r="H4715" s="7" t="s">
        <v>7526</v>
      </c>
      <c r="I4715" s="964" t="s">
        <v>35</v>
      </c>
      <c r="J4715" s="928" t="s">
        <v>7154</v>
      </c>
      <c r="K4715" s="964" t="s">
        <v>6512</v>
      </c>
      <c r="L4715" s="1116">
        <v>1</v>
      </c>
      <c r="M4715" s="353"/>
      <c r="N4715" s="1756">
        <v>500</v>
      </c>
      <c r="O4715" s="2185"/>
      <c r="P4715" s="881" t="s">
        <v>3803</v>
      </c>
      <c r="Q4715" s="415"/>
    </row>
    <row r="4716" spans="1:17" s="211" customFormat="1" ht="59.4">
      <c r="A4716" s="495"/>
      <c r="B4716" s="558"/>
      <c r="C4716" s="497"/>
      <c r="D4716" s="921" t="s">
        <v>7533</v>
      </c>
      <c r="E4716" s="1792" t="s">
        <v>28</v>
      </c>
      <c r="F4716" s="7" t="s">
        <v>32</v>
      </c>
      <c r="G4716" s="964" t="s">
        <v>6482</v>
      </c>
      <c r="H4716" s="7" t="s">
        <v>7526</v>
      </c>
      <c r="I4716" s="964" t="s">
        <v>35</v>
      </c>
      <c r="J4716" s="928" t="s">
        <v>7154</v>
      </c>
      <c r="K4716" s="964" t="s">
        <v>6512</v>
      </c>
      <c r="L4716" s="1116">
        <v>1</v>
      </c>
      <c r="M4716" s="353"/>
      <c r="N4716" s="1756">
        <v>500</v>
      </c>
      <c r="O4716" s="2185">
        <v>500</v>
      </c>
      <c r="P4716" s="881" t="s">
        <v>3803</v>
      </c>
      <c r="Q4716" s="415"/>
    </row>
    <row r="4717" spans="1:17" s="211" customFormat="1" ht="59.4">
      <c r="A4717" s="495"/>
      <c r="B4717" s="558"/>
      <c r="C4717" s="497"/>
      <c r="D4717" s="921"/>
      <c r="E4717" s="1792"/>
      <c r="F4717" s="7" t="s">
        <v>32</v>
      </c>
      <c r="G4717" s="964" t="s">
        <v>6460</v>
      </c>
      <c r="H4717" s="7" t="s">
        <v>7534</v>
      </c>
      <c r="I4717" s="964" t="s">
        <v>35</v>
      </c>
      <c r="J4717" s="928" t="s">
        <v>4519</v>
      </c>
      <c r="K4717" s="964" t="s">
        <v>6503</v>
      </c>
      <c r="L4717" s="1116">
        <v>2</v>
      </c>
      <c r="M4717" s="353"/>
      <c r="N4717" s="1756">
        <v>0</v>
      </c>
      <c r="O4717" s="2185"/>
      <c r="P4717" s="904" t="s">
        <v>7518</v>
      </c>
      <c r="Q4717" s="415"/>
    </row>
    <row r="4718" spans="1:17" s="211" customFormat="1" ht="59.4">
      <c r="A4718" s="495"/>
      <c r="B4718" s="558"/>
      <c r="C4718" s="497"/>
      <c r="D4718" s="928" t="s">
        <v>7535</v>
      </c>
      <c r="E4718" s="1797" t="s">
        <v>28</v>
      </c>
      <c r="F4718" s="7" t="s">
        <v>32</v>
      </c>
      <c r="G4718" s="964" t="s">
        <v>6482</v>
      </c>
      <c r="H4718" s="7" t="s">
        <v>7498</v>
      </c>
      <c r="I4718" s="964" t="s">
        <v>35</v>
      </c>
      <c r="J4718" s="928" t="s">
        <v>5264</v>
      </c>
      <c r="K4718" s="964" t="s">
        <v>6512</v>
      </c>
      <c r="L4718" s="1116">
        <v>1</v>
      </c>
      <c r="M4718" s="353"/>
      <c r="N4718" s="1756">
        <v>0</v>
      </c>
      <c r="O4718" s="2322">
        <v>0</v>
      </c>
      <c r="P4718" s="904" t="s">
        <v>7518</v>
      </c>
      <c r="Q4718" s="415"/>
    </row>
    <row r="4719" spans="1:17" s="211" customFormat="1" ht="59.4">
      <c r="A4719" s="495"/>
      <c r="B4719" s="558"/>
      <c r="C4719" s="497"/>
      <c r="D4719" s="921" t="s">
        <v>7536</v>
      </c>
      <c r="E4719" s="1792" t="s">
        <v>23</v>
      </c>
      <c r="F4719" s="7" t="s">
        <v>24</v>
      </c>
      <c r="G4719" s="964" t="s">
        <v>6766</v>
      </c>
      <c r="H4719" s="7" t="s">
        <v>7498</v>
      </c>
      <c r="I4719" s="964" t="s">
        <v>35</v>
      </c>
      <c r="J4719" s="928" t="s">
        <v>7499</v>
      </c>
      <c r="K4719" s="964" t="s">
        <v>6538</v>
      </c>
      <c r="L4719" s="1116">
        <v>1</v>
      </c>
      <c r="M4719" s="353" t="s">
        <v>7497</v>
      </c>
      <c r="N4719" s="1756">
        <v>5000</v>
      </c>
      <c r="O4719" s="2185">
        <v>15000</v>
      </c>
      <c r="P4719" s="881" t="s">
        <v>3803</v>
      </c>
      <c r="Q4719" s="415"/>
    </row>
    <row r="4720" spans="1:17" s="211" customFormat="1" ht="79.2">
      <c r="A4720" s="495"/>
      <c r="B4720" s="558"/>
      <c r="C4720" s="497"/>
      <c r="D4720" s="921"/>
      <c r="E4720" s="1792"/>
      <c r="F4720" s="7" t="s">
        <v>24</v>
      </c>
      <c r="G4720" s="964" t="s">
        <v>6778</v>
      </c>
      <c r="H4720" s="7" t="s">
        <v>7500</v>
      </c>
      <c r="I4720" s="964" t="s">
        <v>35</v>
      </c>
      <c r="J4720" s="928" t="s">
        <v>7501</v>
      </c>
      <c r="K4720" s="964" t="s">
        <v>7502</v>
      </c>
      <c r="L4720" s="1116">
        <v>1</v>
      </c>
      <c r="M4720" s="353" t="s">
        <v>7497</v>
      </c>
      <c r="N4720" s="1756">
        <v>5000</v>
      </c>
      <c r="O4720" s="2185"/>
      <c r="P4720" s="881" t="s">
        <v>3803</v>
      </c>
      <c r="Q4720" s="415"/>
    </row>
    <row r="4721" spans="1:17" s="211" customFormat="1" ht="59.4">
      <c r="A4721" s="495"/>
      <c r="B4721" s="558"/>
      <c r="C4721" s="497"/>
      <c r="D4721" s="921"/>
      <c r="E4721" s="1792"/>
      <c r="F4721" s="7" t="s">
        <v>24</v>
      </c>
      <c r="G4721" s="964" t="s">
        <v>6713</v>
      </c>
      <c r="H4721" s="141" t="s">
        <v>7503</v>
      </c>
      <c r="I4721" s="965" t="s">
        <v>35</v>
      </c>
      <c r="J4721" s="1153" t="s">
        <v>7504</v>
      </c>
      <c r="K4721" s="965" t="s">
        <v>7505</v>
      </c>
      <c r="L4721" s="1124">
        <v>1</v>
      </c>
      <c r="M4721" s="353" t="s">
        <v>7497</v>
      </c>
      <c r="N4721" s="1756">
        <v>5000</v>
      </c>
      <c r="O4721" s="2185"/>
      <c r="P4721" s="881" t="s">
        <v>3803</v>
      </c>
      <c r="Q4721" s="415"/>
    </row>
    <row r="4722" spans="1:17" s="211" customFormat="1" ht="59.4">
      <c r="A4722" s="495"/>
      <c r="B4722" s="558"/>
      <c r="C4722" s="497"/>
      <c r="D4722" s="921" t="s">
        <v>7537</v>
      </c>
      <c r="E4722" s="1792" t="s">
        <v>23</v>
      </c>
      <c r="F4722" s="74" t="s">
        <v>24</v>
      </c>
      <c r="G4722" s="965" t="s">
        <v>6811</v>
      </c>
      <c r="H4722" s="7" t="s">
        <v>7498</v>
      </c>
      <c r="I4722" s="964" t="s">
        <v>35</v>
      </c>
      <c r="J4722" s="928" t="s">
        <v>7507</v>
      </c>
      <c r="K4722" s="964" t="s">
        <v>6526</v>
      </c>
      <c r="L4722" s="1116">
        <v>1</v>
      </c>
      <c r="M4722" s="353" t="s">
        <v>7519</v>
      </c>
      <c r="N4722" s="1756">
        <v>5000</v>
      </c>
      <c r="O4722" s="2185">
        <v>10000</v>
      </c>
      <c r="P4722" s="881" t="s">
        <v>3803</v>
      </c>
      <c r="Q4722" s="415"/>
    </row>
    <row r="4723" spans="1:17" s="211" customFormat="1" ht="59.4">
      <c r="A4723" s="495"/>
      <c r="B4723" s="558"/>
      <c r="C4723" s="497"/>
      <c r="D4723" s="921"/>
      <c r="E4723" s="1792"/>
      <c r="F4723" s="7" t="s">
        <v>24</v>
      </c>
      <c r="G4723" s="964" t="s">
        <v>6790</v>
      </c>
      <c r="H4723" s="7" t="s">
        <v>7521</v>
      </c>
      <c r="I4723" s="964" t="s">
        <v>35</v>
      </c>
      <c r="J4723" s="928" t="s">
        <v>7522</v>
      </c>
      <c r="K4723" s="964" t="s">
        <v>6522</v>
      </c>
      <c r="L4723" s="1116">
        <v>1</v>
      </c>
      <c r="M4723" s="353" t="s">
        <v>7520</v>
      </c>
      <c r="N4723" s="1756">
        <v>0</v>
      </c>
      <c r="O4723" s="2185"/>
      <c r="P4723" s="904" t="s">
        <v>7518</v>
      </c>
      <c r="Q4723" s="415"/>
    </row>
    <row r="4724" spans="1:17" s="211" customFormat="1" ht="59.4">
      <c r="A4724" s="495"/>
      <c r="B4724" s="558"/>
      <c r="C4724" s="497"/>
      <c r="D4724" s="921"/>
      <c r="E4724" s="1792"/>
      <c r="F4724" s="7" t="s">
        <v>24</v>
      </c>
      <c r="G4724" s="964" t="s">
        <v>6713</v>
      </c>
      <c r="H4724" s="7" t="s">
        <v>7515</v>
      </c>
      <c r="I4724" s="964" t="s">
        <v>35</v>
      </c>
      <c r="J4724" s="928" t="s">
        <v>7516</v>
      </c>
      <c r="K4724" s="964" t="s">
        <v>7505</v>
      </c>
      <c r="L4724" s="1116">
        <v>1</v>
      </c>
      <c r="M4724" s="353" t="s">
        <v>7512</v>
      </c>
      <c r="N4724" s="1756">
        <v>5000</v>
      </c>
      <c r="O4724" s="2185"/>
      <c r="P4724" s="881" t="s">
        <v>3803</v>
      </c>
      <c r="Q4724" s="415"/>
    </row>
    <row r="4725" spans="1:17" s="211" customFormat="1" ht="79.2">
      <c r="A4725" s="495"/>
      <c r="B4725" s="558"/>
      <c r="C4725" s="497"/>
      <c r="D4725" s="921" t="s">
        <v>7538</v>
      </c>
      <c r="E4725" s="1792" t="s">
        <v>23</v>
      </c>
      <c r="F4725" s="7" t="s">
        <v>24</v>
      </c>
      <c r="G4725" s="964" t="s">
        <v>6778</v>
      </c>
      <c r="H4725" s="7" t="s">
        <v>7508</v>
      </c>
      <c r="I4725" s="964" t="s">
        <v>35</v>
      </c>
      <c r="J4725" s="928" t="s">
        <v>7509</v>
      </c>
      <c r="K4725" s="964" t="s">
        <v>7502</v>
      </c>
      <c r="L4725" s="1116">
        <v>1</v>
      </c>
      <c r="M4725" s="353" t="s">
        <v>7506</v>
      </c>
      <c r="N4725" s="1756">
        <v>5000</v>
      </c>
      <c r="O4725" s="2185">
        <v>5500</v>
      </c>
      <c r="P4725" s="881" t="s">
        <v>3803</v>
      </c>
      <c r="Q4725" s="415"/>
    </row>
    <row r="4726" spans="1:17" s="211" customFormat="1" ht="59.4">
      <c r="A4726" s="495"/>
      <c r="B4726" s="558"/>
      <c r="C4726" s="497"/>
      <c r="D4726" s="921"/>
      <c r="E4726" s="1792"/>
      <c r="F4726" s="7" t="s">
        <v>32</v>
      </c>
      <c r="G4726" s="964" t="s">
        <v>6482</v>
      </c>
      <c r="H4726" s="7" t="s">
        <v>7526</v>
      </c>
      <c r="I4726" s="964" t="s">
        <v>35</v>
      </c>
      <c r="J4726" s="928" t="s">
        <v>7154</v>
      </c>
      <c r="K4726" s="964" t="s">
        <v>6512</v>
      </c>
      <c r="L4726" s="1116">
        <v>1</v>
      </c>
      <c r="M4726" s="353" t="s">
        <v>7529</v>
      </c>
      <c r="N4726" s="1756">
        <v>500</v>
      </c>
      <c r="O4726" s="2185"/>
      <c r="P4726" s="881" t="s">
        <v>3803</v>
      </c>
      <c r="Q4726" s="415"/>
    </row>
    <row r="4727" spans="1:17" s="211" customFormat="1" ht="59.4">
      <c r="A4727" s="495"/>
      <c r="B4727" s="558"/>
      <c r="C4727" s="497"/>
      <c r="D4727" s="921"/>
      <c r="E4727" s="1792"/>
      <c r="F4727" s="7" t="s">
        <v>32</v>
      </c>
      <c r="G4727" s="964" t="s">
        <v>6482</v>
      </c>
      <c r="H4727" s="7" t="s">
        <v>7498</v>
      </c>
      <c r="I4727" s="964" t="s">
        <v>35</v>
      </c>
      <c r="J4727" s="928" t="s">
        <v>5264</v>
      </c>
      <c r="K4727" s="964" t="s">
        <v>6512</v>
      </c>
      <c r="L4727" s="1116">
        <v>1</v>
      </c>
      <c r="M4727" s="353" t="s">
        <v>7535</v>
      </c>
      <c r="N4727" s="1756">
        <v>0</v>
      </c>
      <c r="O4727" s="2185"/>
      <c r="P4727" s="904" t="s">
        <v>7518</v>
      </c>
      <c r="Q4727" s="415"/>
    </row>
    <row r="4728" spans="1:17" s="211" customFormat="1" ht="59.4">
      <c r="A4728" s="495"/>
      <c r="B4728" s="558"/>
      <c r="C4728" s="497"/>
      <c r="D4728" s="921" t="s">
        <v>7539</v>
      </c>
      <c r="E4728" s="1792" t="s">
        <v>23</v>
      </c>
      <c r="F4728" s="7" t="s">
        <v>24</v>
      </c>
      <c r="G4728" s="964" t="s">
        <v>6709</v>
      </c>
      <c r="H4728" s="7" t="s">
        <v>7513</v>
      </c>
      <c r="I4728" s="964" t="s">
        <v>35</v>
      </c>
      <c r="J4728" s="928" t="s">
        <v>7514</v>
      </c>
      <c r="K4728" s="964" t="s">
        <v>6738</v>
      </c>
      <c r="L4728" s="1116">
        <v>1</v>
      </c>
      <c r="M4728" s="353" t="s">
        <v>7512</v>
      </c>
      <c r="N4728" s="1756">
        <v>5000</v>
      </c>
      <c r="O4728" s="2185">
        <v>5500</v>
      </c>
      <c r="P4728" s="881" t="s">
        <v>3803</v>
      </c>
      <c r="Q4728" s="415"/>
    </row>
    <row r="4729" spans="1:17" s="211" customFormat="1" ht="59.4">
      <c r="A4729" s="495"/>
      <c r="B4729" s="558"/>
      <c r="C4729" s="497"/>
      <c r="D4729" s="921"/>
      <c r="E4729" s="1792"/>
      <c r="F4729" s="7" t="s">
        <v>24</v>
      </c>
      <c r="G4729" s="964" t="s">
        <v>6482</v>
      </c>
      <c r="H4729" s="7" t="s">
        <v>7531</v>
      </c>
      <c r="I4729" s="964" t="s">
        <v>35</v>
      </c>
      <c r="J4729" s="928" t="s">
        <v>4675</v>
      </c>
      <c r="K4729" s="964" t="s">
        <v>6512</v>
      </c>
      <c r="L4729" s="1116">
        <v>1</v>
      </c>
      <c r="M4729" s="353" t="s">
        <v>7530</v>
      </c>
      <c r="N4729" s="1756">
        <v>500</v>
      </c>
      <c r="O4729" s="2185"/>
      <c r="P4729" s="881" t="s">
        <v>3803</v>
      </c>
      <c r="Q4729" s="415"/>
    </row>
    <row r="4730" spans="1:17" s="211" customFormat="1" ht="59.4">
      <c r="A4730" s="495"/>
      <c r="B4730" s="558"/>
      <c r="C4730" s="497"/>
      <c r="D4730" s="921"/>
      <c r="E4730" s="1792"/>
      <c r="F4730" s="7" t="s">
        <v>24</v>
      </c>
      <c r="G4730" s="964" t="s">
        <v>6460</v>
      </c>
      <c r="H4730" s="7" t="s">
        <v>7534</v>
      </c>
      <c r="I4730" s="964" t="s">
        <v>35</v>
      </c>
      <c r="J4730" s="928" t="s">
        <v>4519</v>
      </c>
      <c r="K4730" s="964" t="s">
        <v>6503</v>
      </c>
      <c r="L4730" s="1116">
        <v>2</v>
      </c>
      <c r="M4730" s="353" t="s">
        <v>7533</v>
      </c>
      <c r="N4730" s="1756">
        <v>0</v>
      </c>
      <c r="O4730" s="2185"/>
      <c r="P4730" s="904" t="s">
        <v>7518</v>
      </c>
      <c r="Q4730" s="415"/>
    </row>
    <row r="4731" spans="1:17" s="211" customFormat="1" ht="79.2">
      <c r="A4731" s="495"/>
      <c r="B4731" s="558"/>
      <c r="C4731" s="497"/>
      <c r="D4731" s="921" t="s">
        <v>7540</v>
      </c>
      <c r="E4731" s="1792" t="s">
        <v>23</v>
      </c>
      <c r="F4731" s="7" t="s">
        <v>24</v>
      </c>
      <c r="G4731" s="964" t="s">
        <v>6778</v>
      </c>
      <c r="H4731" s="7" t="s">
        <v>7524</v>
      </c>
      <c r="I4731" s="964" t="s">
        <v>35</v>
      </c>
      <c r="J4731" s="928" t="s">
        <v>7525</v>
      </c>
      <c r="K4731" s="964" t="s">
        <v>7502</v>
      </c>
      <c r="L4731" s="1116">
        <v>5</v>
      </c>
      <c r="M4731" s="353" t="s">
        <v>7523</v>
      </c>
      <c r="N4731" s="1756">
        <v>1000</v>
      </c>
      <c r="O4731" s="2185">
        <v>6500</v>
      </c>
      <c r="P4731" s="881" t="s">
        <v>3803</v>
      </c>
      <c r="Q4731" s="415"/>
    </row>
    <row r="4732" spans="1:17" s="211" customFormat="1" ht="59.4">
      <c r="A4732" s="495"/>
      <c r="B4732" s="558"/>
      <c r="C4732" s="497"/>
      <c r="D4732" s="921"/>
      <c r="E4732" s="1792"/>
      <c r="F4732" s="7" t="s">
        <v>24</v>
      </c>
      <c r="G4732" s="964" t="s">
        <v>6709</v>
      </c>
      <c r="H4732" s="7" t="s">
        <v>7526</v>
      </c>
      <c r="I4732" s="964" t="s">
        <v>35</v>
      </c>
      <c r="J4732" s="928" t="s">
        <v>7527</v>
      </c>
      <c r="K4732" s="964" t="s">
        <v>6738</v>
      </c>
      <c r="L4732" s="1116">
        <v>6</v>
      </c>
      <c r="M4732" s="353" t="s">
        <v>7523</v>
      </c>
      <c r="N4732" s="1756">
        <v>500</v>
      </c>
      <c r="O4732" s="2185"/>
      <c r="P4732" s="881" t="s">
        <v>3803</v>
      </c>
      <c r="Q4732" s="415"/>
    </row>
    <row r="4733" spans="1:17" s="211" customFormat="1" ht="59.4">
      <c r="A4733" s="501"/>
      <c r="B4733" s="559"/>
      <c r="C4733" s="523"/>
      <c r="D4733" s="921"/>
      <c r="E4733" s="1792"/>
      <c r="F4733" s="7" t="s">
        <v>24</v>
      </c>
      <c r="G4733" s="964" t="s">
        <v>6709</v>
      </c>
      <c r="H4733" s="7" t="s">
        <v>7498</v>
      </c>
      <c r="I4733" s="964" t="s">
        <v>35</v>
      </c>
      <c r="J4733" s="928" t="s">
        <v>7511</v>
      </c>
      <c r="K4733" s="964" t="s">
        <v>6738</v>
      </c>
      <c r="L4733" s="1116">
        <v>1</v>
      </c>
      <c r="M4733" s="353" t="s">
        <v>7510</v>
      </c>
      <c r="N4733" s="1756">
        <v>5000</v>
      </c>
      <c r="O4733" s="2185"/>
      <c r="P4733" s="881" t="s">
        <v>3803</v>
      </c>
      <c r="Q4733" s="415"/>
    </row>
    <row r="4734" spans="1:17" s="211" customFormat="1" ht="59.4">
      <c r="A4734" s="476" t="s">
        <v>6452</v>
      </c>
      <c r="B4734" s="751" t="s">
        <v>2368</v>
      </c>
      <c r="C4734" s="496" t="s">
        <v>7541</v>
      </c>
      <c r="D4734" s="921" t="s">
        <v>7542</v>
      </c>
      <c r="E4734" s="898" t="s">
        <v>12</v>
      </c>
      <c r="F4734" s="210" t="s">
        <v>48</v>
      </c>
      <c r="G4734" s="331" t="s">
        <v>7059</v>
      </c>
      <c r="H4734" s="210" t="s">
        <v>7543</v>
      </c>
      <c r="I4734" s="331" t="s">
        <v>14</v>
      </c>
      <c r="J4734" s="331" t="s">
        <v>87</v>
      </c>
      <c r="K4734" s="331" t="s">
        <v>7112</v>
      </c>
      <c r="L4734" s="951">
        <v>1</v>
      </c>
      <c r="M4734" s="353"/>
      <c r="N4734" s="1756">
        <v>500</v>
      </c>
      <c r="O4734" s="2185">
        <v>700</v>
      </c>
      <c r="P4734" s="881" t="s">
        <v>3803</v>
      </c>
      <c r="Q4734" s="415"/>
    </row>
    <row r="4735" spans="1:17" ht="39.6">
      <c r="A4735" s="495"/>
      <c r="B4735" s="558"/>
      <c r="C4735" s="497"/>
      <c r="D4735" s="921"/>
      <c r="E4735" s="1439"/>
      <c r="F4735" s="210" t="s">
        <v>48</v>
      </c>
      <c r="G4735" s="331" t="s">
        <v>266</v>
      </c>
      <c r="H4735" s="210" t="s">
        <v>7544</v>
      </c>
      <c r="I4735" s="331" t="s">
        <v>14</v>
      </c>
      <c r="J4735" s="331" t="s">
        <v>7545</v>
      </c>
      <c r="K4735" s="331" t="s">
        <v>148</v>
      </c>
      <c r="L4735" s="951">
        <v>2</v>
      </c>
      <c r="M4735" s="353"/>
      <c r="N4735" s="1756">
        <v>200</v>
      </c>
      <c r="O4735" s="2185"/>
      <c r="P4735" s="881" t="s">
        <v>3803</v>
      </c>
    </row>
    <row r="4736" spans="1:17" ht="59.4">
      <c r="A4736" s="495"/>
      <c r="B4736" s="558"/>
      <c r="C4736" s="497"/>
      <c r="D4736" s="921" t="s">
        <v>7546</v>
      </c>
      <c r="E4736" s="898" t="s">
        <v>17</v>
      </c>
      <c r="F4736" s="210" t="s">
        <v>48</v>
      </c>
      <c r="G4736" s="331" t="s">
        <v>7059</v>
      </c>
      <c r="H4736" s="210" t="s">
        <v>7543</v>
      </c>
      <c r="I4736" s="331" t="s">
        <v>14</v>
      </c>
      <c r="J4736" s="332"/>
      <c r="K4736" s="331" t="s">
        <v>7112</v>
      </c>
      <c r="L4736" s="951">
        <v>1</v>
      </c>
      <c r="M4736" s="353" t="s">
        <v>7547</v>
      </c>
      <c r="N4736" s="1756">
        <v>500</v>
      </c>
      <c r="O4736" s="2185">
        <v>700</v>
      </c>
      <c r="P4736" s="881" t="s">
        <v>3803</v>
      </c>
    </row>
    <row r="4737" spans="1:16" ht="39.6">
      <c r="A4737" s="501"/>
      <c r="B4737" s="559"/>
      <c r="C4737" s="523"/>
      <c r="D4737" s="921"/>
      <c r="E4737" s="1439"/>
      <c r="F4737" s="210" t="s">
        <v>48</v>
      </c>
      <c r="G4737" s="331" t="s">
        <v>266</v>
      </c>
      <c r="H4737" s="210" t="s">
        <v>7544</v>
      </c>
      <c r="I4737" s="331" t="s">
        <v>14</v>
      </c>
      <c r="J4737" s="332"/>
      <c r="K4737" s="331" t="s">
        <v>148</v>
      </c>
      <c r="L4737" s="951">
        <v>2</v>
      </c>
      <c r="M4737" s="353" t="s">
        <v>7547</v>
      </c>
      <c r="N4737" s="1756">
        <v>200</v>
      </c>
      <c r="O4737" s="2185"/>
      <c r="P4737" s="881" t="s">
        <v>3803</v>
      </c>
    </row>
    <row r="4738" spans="1:16" ht="39.6">
      <c r="A4738" s="476" t="s">
        <v>6452</v>
      </c>
      <c r="B4738" s="751" t="s">
        <v>2802</v>
      </c>
      <c r="C4738" s="496" t="s">
        <v>3423</v>
      </c>
      <c r="D4738" s="921" t="s">
        <v>7548</v>
      </c>
      <c r="E4738" s="1792" t="s">
        <v>28</v>
      </c>
      <c r="F4738" s="7" t="s">
        <v>24</v>
      </c>
      <c r="G4738" s="964" t="s">
        <v>7549</v>
      </c>
      <c r="H4738" s="7" t="s">
        <v>7550</v>
      </c>
      <c r="I4738" s="964" t="s">
        <v>35</v>
      </c>
      <c r="J4738" s="964" t="s">
        <v>7551</v>
      </c>
      <c r="K4738" s="964" t="s">
        <v>6538</v>
      </c>
      <c r="L4738" s="1116">
        <v>3</v>
      </c>
      <c r="M4738" s="353"/>
      <c r="N4738" s="1756">
        <v>3000</v>
      </c>
      <c r="O4738" s="2185">
        <v>9000</v>
      </c>
      <c r="P4738" s="881" t="s">
        <v>3803</v>
      </c>
    </row>
    <row r="4739" spans="1:16" ht="39.6">
      <c r="A4739" s="495"/>
      <c r="B4739" s="558"/>
      <c r="C4739" s="497"/>
      <c r="D4739" s="921"/>
      <c r="E4739" s="1792"/>
      <c r="F4739" s="7" t="s">
        <v>24</v>
      </c>
      <c r="G4739" s="964" t="s">
        <v>6709</v>
      </c>
      <c r="H4739" s="7" t="s">
        <v>7550</v>
      </c>
      <c r="I4739" s="964" t="s">
        <v>35</v>
      </c>
      <c r="J4739" s="964" t="s">
        <v>5930</v>
      </c>
      <c r="K4739" s="964" t="s">
        <v>6738</v>
      </c>
      <c r="L4739" s="1116">
        <v>3</v>
      </c>
      <c r="M4739" s="353"/>
      <c r="N4739" s="1756">
        <v>3000</v>
      </c>
      <c r="O4739" s="2185"/>
      <c r="P4739" s="881" t="s">
        <v>3803</v>
      </c>
    </row>
    <row r="4740" spans="1:16" ht="39.6">
      <c r="A4740" s="495"/>
      <c r="B4740" s="558"/>
      <c r="C4740" s="497"/>
      <c r="D4740" s="921"/>
      <c r="E4740" s="1792"/>
      <c r="F4740" s="7" t="s">
        <v>24</v>
      </c>
      <c r="G4740" s="964" t="s">
        <v>6713</v>
      </c>
      <c r="H4740" s="7" t="s">
        <v>7552</v>
      </c>
      <c r="I4740" s="964" t="s">
        <v>35</v>
      </c>
      <c r="J4740" s="964" t="s">
        <v>7553</v>
      </c>
      <c r="K4740" s="964" t="s">
        <v>7554</v>
      </c>
      <c r="L4740" s="1116">
        <v>3</v>
      </c>
      <c r="M4740" s="353"/>
      <c r="N4740" s="1756">
        <v>3000</v>
      </c>
      <c r="O4740" s="2185"/>
      <c r="P4740" s="881" t="s">
        <v>3803</v>
      </c>
    </row>
    <row r="4741" spans="1:16" ht="59.4">
      <c r="A4741" s="495"/>
      <c r="B4741" s="558"/>
      <c r="C4741" s="497"/>
      <c r="D4741" s="921" t="s">
        <v>3425</v>
      </c>
      <c r="E4741" s="1792" t="s">
        <v>28</v>
      </c>
      <c r="F4741" s="7" t="s">
        <v>32</v>
      </c>
      <c r="G4741" s="964" t="s">
        <v>7555</v>
      </c>
      <c r="H4741" s="7" t="s">
        <v>7556</v>
      </c>
      <c r="I4741" s="964" t="s">
        <v>35</v>
      </c>
      <c r="J4741" s="964">
        <v>20</v>
      </c>
      <c r="K4741" s="964" t="s">
        <v>7022</v>
      </c>
      <c r="L4741" s="1116">
        <v>1</v>
      </c>
      <c r="M4741" s="353"/>
      <c r="N4741" s="1756">
        <v>500</v>
      </c>
      <c r="O4741" s="2185">
        <v>600</v>
      </c>
      <c r="P4741" s="881" t="s">
        <v>3803</v>
      </c>
    </row>
    <row r="4742" spans="1:16" ht="59.4">
      <c r="A4742" s="495"/>
      <c r="B4742" s="558"/>
      <c r="C4742" s="497"/>
      <c r="D4742" s="921"/>
      <c r="E4742" s="1792"/>
      <c r="F4742" s="7" t="s">
        <v>32</v>
      </c>
      <c r="G4742" s="964" t="s">
        <v>6726</v>
      </c>
      <c r="H4742" s="7" t="s">
        <v>7556</v>
      </c>
      <c r="I4742" s="964" t="s">
        <v>35</v>
      </c>
      <c r="J4742" s="964">
        <v>23</v>
      </c>
      <c r="K4742" s="964" t="s">
        <v>6512</v>
      </c>
      <c r="L4742" s="1116">
        <v>3</v>
      </c>
      <c r="M4742" s="353"/>
      <c r="N4742" s="1756">
        <v>100</v>
      </c>
      <c r="O4742" s="2185"/>
      <c r="P4742" s="881" t="s">
        <v>3803</v>
      </c>
    </row>
    <row r="4743" spans="1:16" ht="59.4">
      <c r="A4743" s="495"/>
      <c r="B4743" s="558"/>
      <c r="C4743" s="497"/>
      <c r="D4743" s="921" t="s">
        <v>7557</v>
      </c>
      <c r="E4743" s="1792" t="s">
        <v>28</v>
      </c>
      <c r="F4743" s="7" t="s">
        <v>32</v>
      </c>
      <c r="G4743" s="964" t="s">
        <v>7555</v>
      </c>
      <c r="H4743" s="7" t="s">
        <v>7556</v>
      </c>
      <c r="I4743" s="964" t="s">
        <v>35</v>
      </c>
      <c r="J4743" s="964">
        <v>20</v>
      </c>
      <c r="K4743" s="964" t="s">
        <v>7022</v>
      </c>
      <c r="L4743" s="1116">
        <v>3</v>
      </c>
      <c r="M4743" s="353"/>
      <c r="N4743" s="1756">
        <v>100</v>
      </c>
      <c r="O4743" s="2185">
        <v>200</v>
      </c>
      <c r="P4743" s="881" t="s">
        <v>3803</v>
      </c>
    </row>
    <row r="4744" spans="1:16" ht="59.4">
      <c r="A4744" s="495"/>
      <c r="B4744" s="558"/>
      <c r="C4744" s="497"/>
      <c r="D4744" s="921"/>
      <c r="E4744" s="1792"/>
      <c r="F4744" s="7" t="s">
        <v>32</v>
      </c>
      <c r="G4744" s="964" t="s">
        <v>7558</v>
      </c>
      <c r="H4744" s="7" t="s">
        <v>7556</v>
      </c>
      <c r="I4744" s="964" t="s">
        <v>35</v>
      </c>
      <c r="J4744" s="964">
        <v>19</v>
      </c>
      <c r="K4744" s="964" t="s">
        <v>6496</v>
      </c>
      <c r="L4744" s="1116">
        <v>3</v>
      </c>
      <c r="M4744" s="353"/>
      <c r="N4744" s="1756">
        <v>100</v>
      </c>
      <c r="O4744" s="2185"/>
      <c r="P4744" s="881" t="s">
        <v>3803</v>
      </c>
    </row>
    <row r="4745" spans="1:16" ht="59.4">
      <c r="A4745" s="495"/>
      <c r="B4745" s="558"/>
      <c r="C4745" s="497"/>
      <c r="D4745" s="921" t="s">
        <v>7559</v>
      </c>
      <c r="E4745" s="1792" t="s">
        <v>28</v>
      </c>
      <c r="F4745" s="7" t="s">
        <v>32</v>
      </c>
      <c r="G4745" s="964" t="s">
        <v>7558</v>
      </c>
      <c r="H4745" s="7" t="s">
        <v>7560</v>
      </c>
      <c r="I4745" s="964" t="s">
        <v>35</v>
      </c>
      <c r="J4745" s="964" t="s">
        <v>7561</v>
      </c>
      <c r="K4745" s="964" t="s">
        <v>6496</v>
      </c>
      <c r="L4745" s="1116">
        <v>3</v>
      </c>
      <c r="M4745" s="353"/>
      <c r="N4745" s="1756">
        <v>100</v>
      </c>
      <c r="O4745" s="2185">
        <v>500</v>
      </c>
      <c r="P4745" s="881" t="s">
        <v>3803</v>
      </c>
    </row>
    <row r="4746" spans="1:16" ht="59.4">
      <c r="A4746" s="495"/>
      <c r="B4746" s="558"/>
      <c r="C4746" s="497"/>
      <c r="D4746" s="921"/>
      <c r="E4746" s="1792"/>
      <c r="F4746" s="7" t="s">
        <v>32</v>
      </c>
      <c r="G4746" s="964" t="s">
        <v>7555</v>
      </c>
      <c r="H4746" s="7" t="s">
        <v>7562</v>
      </c>
      <c r="I4746" s="964" t="s">
        <v>35</v>
      </c>
      <c r="J4746" s="964" t="s">
        <v>7561</v>
      </c>
      <c r="K4746" s="964" t="s">
        <v>7022</v>
      </c>
      <c r="L4746" s="1116">
        <v>2</v>
      </c>
      <c r="M4746" s="353"/>
      <c r="N4746" s="1756">
        <v>200</v>
      </c>
      <c r="O4746" s="2185"/>
      <c r="P4746" s="881" t="s">
        <v>3803</v>
      </c>
    </row>
    <row r="4747" spans="1:16" ht="59.4">
      <c r="A4747" s="495"/>
      <c r="B4747" s="558"/>
      <c r="C4747" s="497"/>
      <c r="D4747" s="921"/>
      <c r="E4747" s="1792"/>
      <c r="F4747" s="7" t="s">
        <v>32</v>
      </c>
      <c r="G4747" s="964" t="s">
        <v>6726</v>
      </c>
      <c r="H4747" s="7" t="s">
        <v>7563</v>
      </c>
      <c r="I4747" s="964" t="s">
        <v>35</v>
      </c>
      <c r="J4747" s="964">
        <v>52</v>
      </c>
      <c r="K4747" s="964" t="s">
        <v>6512</v>
      </c>
      <c r="L4747" s="1116">
        <v>2</v>
      </c>
      <c r="M4747" s="353"/>
      <c r="N4747" s="1756">
        <v>200</v>
      </c>
      <c r="O4747" s="2185"/>
      <c r="P4747" s="881" t="s">
        <v>3803</v>
      </c>
    </row>
    <row r="4748" spans="1:16" ht="39.6">
      <c r="A4748" s="495"/>
      <c r="B4748" s="558"/>
      <c r="C4748" s="497"/>
      <c r="D4748" s="921" t="s">
        <v>7564</v>
      </c>
      <c r="E4748" s="1792" t="s">
        <v>28</v>
      </c>
      <c r="F4748" s="7" t="s">
        <v>32</v>
      </c>
      <c r="G4748" s="964" t="s">
        <v>7558</v>
      </c>
      <c r="H4748" s="7" t="s">
        <v>7565</v>
      </c>
      <c r="I4748" s="964" t="s">
        <v>35</v>
      </c>
      <c r="J4748" s="964">
        <v>43</v>
      </c>
      <c r="K4748" s="964" t="s">
        <v>6496</v>
      </c>
      <c r="L4748" s="1116">
        <v>3</v>
      </c>
      <c r="M4748" s="353"/>
      <c r="N4748" s="1756">
        <v>100</v>
      </c>
      <c r="O4748" s="2185">
        <v>200</v>
      </c>
      <c r="P4748" s="881" t="s">
        <v>3803</v>
      </c>
    </row>
    <row r="4749" spans="1:16" ht="39.6">
      <c r="A4749" s="495"/>
      <c r="B4749" s="558"/>
      <c r="C4749" s="497"/>
      <c r="D4749" s="921"/>
      <c r="E4749" s="1792"/>
      <c r="F4749" s="7" t="s">
        <v>32</v>
      </c>
      <c r="G4749" s="964" t="s">
        <v>7555</v>
      </c>
      <c r="H4749" s="7" t="s">
        <v>7565</v>
      </c>
      <c r="I4749" s="964" t="s">
        <v>35</v>
      </c>
      <c r="J4749" s="964">
        <v>21</v>
      </c>
      <c r="K4749" s="964" t="s">
        <v>7022</v>
      </c>
      <c r="L4749" s="1116">
        <v>3</v>
      </c>
      <c r="M4749" s="353"/>
      <c r="N4749" s="1756">
        <v>100</v>
      </c>
      <c r="O4749" s="2185"/>
      <c r="P4749" s="881" t="s">
        <v>3803</v>
      </c>
    </row>
    <row r="4750" spans="1:16" ht="59.4">
      <c r="A4750" s="495"/>
      <c r="B4750" s="558"/>
      <c r="C4750" s="497"/>
      <c r="D4750" s="921" t="s">
        <v>7566</v>
      </c>
      <c r="E4750" s="1792" t="s">
        <v>28</v>
      </c>
      <c r="F4750" s="7" t="s">
        <v>32</v>
      </c>
      <c r="G4750" s="964" t="s">
        <v>7555</v>
      </c>
      <c r="H4750" s="7" t="s">
        <v>7562</v>
      </c>
      <c r="I4750" s="964" t="s">
        <v>35</v>
      </c>
      <c r="J4750" s="964">
        <v>19</v>
      </c>
      <c r="K4750" s="964" t="s">
        <v>7022</v>
      </c>
      <c r="L4750" s="1116">
        <v>2</v>
      </c>
      <c r="M4750" s="353"/>
      <c r="N4750" s="1756">
        <v>200</v>
      </c>
      <c r="O4750" s="2185">
        <v>300</v>
      </c>
      <c r="P4750" s="881" t="s">
        <v>3803</v>
      </c>
    </row>
    <row r="4751" spans="1:16" ht="39.6">
      <c r="A4751" s="495"/>
      <c r="B4751" s="558"/>
      <c r="C4751" s="497"/>
      <c r="D4751" s="921"/>
      <c r="E4751" s="1792"/>
      <c r="F4751" s="7" t="s">
        <v>32</v>
      </c>
      <c r="G4751" s="964" t="s">
        <v>6726</v>
      </c>
      <c r="H4751" s="7" t="s">
        <v>7567</v>
      </c>
      <c r="I4751" s="964" t="s">
        <v>35</v>
      </c>
      <c r="J4751" s="964">
        <v>30</v>
      </c>
      <c r="K4751" s="964" t="s">
        <v>6512</v>
      </c>
      <c r="L4751" s="1116">
        <v>3</v>
      </c>
      <c r="M4751" s="353"/>
      <c r="N4751" s="1756">
        <v>100</v>
      </c>
      <c r="O4751" s="2185"/>
      <c r="P4751" s="881" t="s">
        <v>3803</v>
      </c>
    </row>
    <row r="4752" spans="1:16" ht="59.4">
      <c r="A4752" s="495"/>
      <c r="B4752" s="558"/>
      <c r="C4752" s="497"/>
      <c r="D4752" s="921"/>
      <c r="E4752" s="1792"/>
      <c r="F4752" s="7" t="s">
        <v>32</v>
      </c>
      <c r="G4752" s="964" t="s">
        <v>7558</v>
      </c>
      <c r="H4752" s="7" t="s">
        <v>7560</v>
      </c>
      <c r="I4752" s="964" t="s">
        <v>35</v>
      </c>
      <c r="J4752" s="964">
        <v>20</v>
      </c>
      <c r="K4752" s="964" t="s">
        <v>6496</v>
      </c>
      <c r="L4752" s="1116">
        <v>3</v>
      </c>
      <c r="M4752" s="353"/>
      <c r="N4752" s="1756">
        <v>0</v>
      </c>
      <c r="O4752" s="2185"/>
      <c r="P4752" s="373" t="s">
        <v>7568</v>
      </c>
    </row>
    <row r="4753" spans="1:16" ht="59.4">
      <c r="A4753" s="495"/>
      <c r="B4753" s="558"/>
      <c r="C4753" s="497"/>
      <c r="D4753" s="921" t="s">
        <v>7569</v>
      </c>
      <c r="E4753" s="1792" t="s">
        <v>28</v>
      </c>
      <c r="F4753" s="7" t="s">
        <v>32</v>
      </c>
      <c r="G4753" s="964" t="s">
        <v>7555</v>
      </c>
      <c r="H4753" s="7" t="s">
        <v>7562</v>
      </c>
      <c r="I4753" s="964" t="s">
        <v>35</v>
      </c>
      <c r="J4753" s="964">
        <v>19</v>
      </c>
      <c r="K4753" s="964" t="s">
        <v>7022</v>
      </c>
      <c r="L4753" s="1116">
        <v>2</v>
      </c>
      <c r="M4753" s="353"/>
      <c r="N4753" s="944">
        <v>200</v>
      </c>
      <c r="O4753" s="2185">
        <v>400</v>
      </c>
      <c r="P4753" s="881" t="s">
        <v>3803</v>
      </c>
    </row>
    <row r="4754" spans="1:16" ht="39.6">
      <c r="A4754" s="495"/>
      <c r="B4754" s="558"/>
      <c r="C4754" s="497"/>
      <c r="D4754" s="921"/>
      <c r="E4754" s="1792"/>
      <c r="F4754" s="7" t="s">
        <v>32</v>
      </c>
      <c r="G4754" s="964" t="s">
        <v>6726</v>
      </c>
      <c r="H4754" s="7" t="s">
        <v>7567</v>
      </c>
      <c r="I4754" s="964" t="s">
        <v>35</v>
      </c>
      <c r="J4754" s="964">
        <v>30</v>
      </c>
      <c r="K4754" s="964" t="s">
        <v>6512</v>
      </c>
      <c r="L4754" s="1116">
        <v>3</v>
      </c>
      <c r="M4754" s="353"/>
      <c r="N4754" s="944">
        <v>100</v>
      </c>
      <c r="O4754" s="2185"/>
      <c r="P4754" s="881" t="s">
        <v>3803</v>
      </c>
    </row>
    <row r="4755" spans="1:16" ht="59.4">
      <c r="A4755" s="495"/>
      <c r="B4755" s="558"/>
      <c r="C4755" s="497"/>
      <c r="D4755" s="921"/>
      <c r="E4755" s="1792"/>
      <c r="F4755" s="7" t="s">
        <v>32</v>
      </c>
      <c r="G4755" s="964" t="s">
        <v>7558</v>
      </c>
      <c r="H4755" s="7" t="s">
        <v>7560</v>
      </c>
      <c r="I4755" s="964" t="s">
        <v>35</v>
      </c>
      <c r="J4755" s="964">
        <v>20</v>
      </c>
      <c r="K4755" s="964" t="s">
        <v>6496</v>
      </c>
      <c r="L4755" s="1116">
        <v>3</v>
      </c>
      <c r="M4755" s="353"/>
      <c r="N4755" s="944">
        <v>100</v>
      </c>
      <c r="O4755" s="2185"/>
      <c r="P4755" s="881" t="s">
        <v>3803</v>
      </c>
    </row>
    <row r="4756" spans="1:16" ht="39.6">
      <c r="A4756" s="495"/>
      <c r="B4756" s="558"/>
      <c r="C4756" s="497"/>
      <c r="D4756" s="921" t="s">
        <v>7570</v>
      </c>
      <c r="E4756" s="1792" t="s">
        <v>23</v>
      </c>
      <c r="F4756" s="7" t="s">
        <v>24</v>
      </c>
      <c r="G4756" s="964" t="s">
        <v>7549</v>
      </c>
      <c r="H4756" s="7" t="s">
        <v>7550</v>
      </c>
      <c r="I4756" s="964" t="s">
        <v>35</v>
      </c>
      <c r="J4756" s="964" t="s">
        <v>7551</v>
      </c>
      <c r="K4756" s="964" t="s">
        <v>6538</v>
      </c>
      <c r="L4756" s="1116">
        <v>3</v>
      </c>
      <c r="M4756" s="353" t="s">
        <v>7548</v>
      </c>
      <c r="N4756" s="1756">
        <v>3000</v>
      </c>
      <c r="O4756" s="2185">
        <v>6200</v>
      </c>
      <c r="P4756" s="881" t="s">
        <v>3803</v>
      </c>
    </row>
    <row r="4757" spans="1:16" ht="39.6">
      <c r="A4757" s="495"/>
      <c r="B4757" s="558"/>
      <c r="C4757" s="497"/>
      <c r="D4757" s="921"/>
      <c r="E4757" s="1792"/>
      <c r="F4757" s="7" t="s">
        <v>24</v>
      </c>
      <c r="G4757" s="964" t="s">
        <v>6709</v>
      </c>
      <c r="H4757" s="7" t="s">
        <v>7550</v>
      </c>
      <c r="I4757" s="964" t="s">
        <v>35</v>
      </c>
      <c r="J4757" s="964" t="s">
        <v>5930</v>
      </c>
      <c r="K4757" s="964" t="s">
        <v>6738</v>
      </c>
      <c r="L4757" s="1116">
        <v>3</v>
      </c>
      <c r="M4757" s="353" t="s">
        <v>7548</v>
      </c>
      <c r="N4757" s="1756">
        <v>3000</v>
      </c>
      <c r="O4757" s="2185"/>
      <c r="P4757" s="881" t="s">
        <v>3803</v>
      </c>
    </row>
    <row r="4758" spans="1:16" ht="59.4">
      <c r="A4758" s="495"/>
      <c r="B4758" s="558"/>
      <c r="C4758" s="497"/>
      <c r="D4758" s="921"/>
      <c r="E4758" s="1792"/>
      <c r="F4758" s="7" t="s">
        <v>32</v>
      </c>
      <c r="G4758" s="964" t="s">
        <v>6726</v>
      </c>
      <c r="H4758" s="7" t="s">
        <v>7563</v>
      </c>
      <c r="I4758" s="964" t="s">
        <v>35</v>
      </c>
      <c r="J4758" s="964">
        <v>52</v>
      </c>
      <c r="K4758" s="964" t="s">
        <v>6512</v>
      </c>
      <c r="L4758" s="1116">
        <v>2</v>
      </c>
      <c r="M4758" s="353" t="s">
        <v>7559</v>
      </c>
      <c r="N4758" s="1756">
        <v>200</v>
      </c>
      <c r="O4758" s="2185"/>
      <c r="P4758" s="881" t="s">
        <v>3803</v>
      </c>
    </row>
    <row r="4759" spans="1:16" ht="39.6">
      <c r="A4759" s="495"/>
      <c r="B4759" s="558"/>
      <c r="C4759" s="497"/>
      <c r="D4759" s="921" t="s">
        <v>5064</v>
      </c>
      <c r="E4759" s="1792" t="s">
        <v>23</v>
      </c>
      <c r="F4759" s="7" t="s">
        <v>24</v>
      </c>
      <c r="G4759" s="964" t="s">
        <v>6713</v>
      </c>
      <c r="H4759" s="7" t="s">
        <v>7552</v>
      </c>
      <c r="I4759" s="964" t="s">
        <v>35</v>
      </c>
      <c r="J4759" s="964" t="s">
        <v>7553</v>
      </c>
      <c r="K4759" s="964" t="s">
        <v>7554</v>
      </c>
      <c r="L4759" s="1116">
        <v>3</v>
      </c>
      <c r="M4759" s="353" t="s">
        <v>7548</v>
      </c>
      <c r="N4759" s="1756">
        <v>3000</v>
      </c>
      <c r="O4759" s="2185">
        <v>3700</v>
      </c>
      <c r="P4759" s="881" t="s">
        <v>3803</v>
      </c>
    </row>
    <row r="4760" spans="1:16" ht="59.4">
      <c r="A4760" s="495"/>
      <c r="B4760" s="558"/>
      <c r="C4760" s="497"/>
      <c r="D4760" s="921"/>
      <c r="E4760" s="1792"/>
      <c r="F4760" s="7" t="s">
        <v>32</v>
      </c>
      <c r="G4760" s="964" t="s">
        <v>7555</v>
      </c>
      <c r="H4760" s="7" t="s">
        <v>7556</v>
      </c>
      <c r="I4760" s="964" t="s">
        <v>35</v>
      </c>
      <c r="J4760" s="964">
        <v>20</v>
      </c>
      <c r="K4760" s="964" t="s">
        <v>7022</v>
      </c>
      <c r="L4760" s="1116">
        <v>1</v>
      </c>
      <c r="M4760" s="353" t="s">
        <v>3425</v>
      </c>
      <c r="N4760" s="1756">
        <v>500</v>
      </c>
      <c r="O4760" s="2185"/>
      <c r="P4760" s="881" t="s">
        <v>3803</v>
      </c>
    </row>
    <row r="4761" spans="1:16" ht="59.4">
      <c r="A4761" s="501"/>
      <c r="B4761" s="559"/>
      <c r="C4761" s="523"/>
      <c r="D4761" s="921"/>
      <c r="E4761" s="1792"/>
      <c r="F4761" s="7" t="s">
        <v>32</v>
      </c>
      <c r="G4761" s="964" t="s">
        <v>7555</v>
      </c>
      <c r="H4761" s="7" t="s">
        <v>7562</v>
      </c>
      <c r="I4761" s="964" t="s">
        <v>35</v>
      </c>
      <c r="J4761" s="964">
        <v>19</v>
      </c>
      <c r="K4761" s="964" t="s">
        <v>7022</v>
      </c>
      <c r="L4761" s="1116">
        <v>2</v>
      </c>
      <c r="M4761" s="353" t="s">
        <v>7566</v>
      </c>
      <c r="N4761" s="1756">
        <v>200</v>
      </c>
      <c r="O4761" s="2185"/>
      <c r="P4761" s="881" t="s">
        <v>3803</v>
      </c>
    </row>
    <row r="4762" spans="1:16" ht="39.6">
      <c r="A4762" s="464" t="s">
        <v>6452</v>
      </c>
      <c r="B4762" s="467" t="s">
        <v>2369</v>
      </c>
      <c r="C4762" s="466" t="s">
        <v>7571</v>
      </c>
      <c r="D4762" s="1013" t="s">
        <v>7572</v>
      </c>
      <c r="E4762" s="1318" t="s">
        <v>28</v>
      </c>
      <c r="F4762" s="7" t="s">
        <v>32</v>
      </c>
      <c r="G4762" s="964" t="s">
        <v>7573</v>
      </c>
      <c r="H4762" s="7" t="s">
        <v>7574</v>
      </c>
      <c r="I4762" s="964" t="s">
        <v>35</v>
      </c>
      <c r="J4762" s="964" t="s">
        <v>388</v>
      </c>
      <c r="K4762" s="964" t="s">
        <v>6492</v>
      </c>
      <c r="L4762" s="1037">
        <v>1</v>
      </c>
      <c r="M4762" s="420"/>
      <c r="N4762" s="1095">
        <v>500</v>
      </c>
      <c r="O4762" s="2315">
        <v>500</v>
      </c>
      <c r="P4762" s="881" t="s">
        <v>3803</v>
      </c>
    </row>
    <row r="4763" spans="1:16" ht="39.6">
      <c r="A4763" s="464"/>
      <c r="B4763" s="467"/>
      <c r="C4763" s="466"/>
      <c r="D4763" s="1013" t="s">
        <v>7575</v>
      </c>
      <c r="E4763" s="1318" t="s">
        <v>28</v>
      </c>
      <c r="F4763" s="7" t="s">
        <v>32</v>
      </c>
      <c r="G4763" s="964" t="s">
        <v>7573</v>
      </c>
      <c r="H4763" s="7" t="s">
        <v>7576</v>
      </c>
      <c r="I4763" s="964" t="s">
        <v>35</v>
      </c>
      <c r="J4763" s="928" t="s">
        <v>36</v>
      </c>
      <c r="K4763" s="964" t="s">
        <v>6492</v>
      </c>
      <c r="L4763" s="1116">
        <v>2</v>
      </c>
      <c r="M4763" s="420"/>
      <c r="N4763" s="1095">
        <v>200</v>
      </c>
      <c r="O4763" s="2315">
        <v>200</v>
      </c>
      <c r="P4763" s="881" t="s">
        <v>3803</v>
      </c>
    </row>
    <row r="4764" spans="1:16" ht="39.6">
      <c r="A4764" s="464"/>
      <c r="B4764" s="467"/>
      <c r="C4764" s="466"/>
      <c r="D4764" s="1344" t="s">
        <v>7577</v>
      </c>
      <c r="E4764" s="1804" t="s">
        <v>28</v>
      </c>
      <c r="F4764" s="7" t="s">
        <v>32</v>
      </c>
      <c r="G4764" s="964" t="s">
        <v>7573</v>
      </c>
      <c r="H4764" s="7" t="s">
        <v>7578</v>
      </c>
      <c r="I4764" s="928" t="s">
        <v>35</v>
      </c>
      <c r="J4764" s="928" t="s">
        <v>331</v>
      </c>
      <c r="K4764" s="964" t="s">
        <v>6492</v>
      </c>
      <c r="L4764" s="1116">
        <v>1</v>
      </c>
      <c r="M4764" s="420"/>
      <c r="N4764" s="1095">
        <v>0</v>
      </c>
      <c r="O4764" s="2300">
        <v>200</v>
      </c>
      <c r="P4764" s="373" t="s">
        <v>7124</v>
      </c>
    </row>
    <row r="4765" spans="1:16" ht="39.6">
      <c r="A4765" s="464"/>
      <c r="B4765" s="467"/>
      <c r="C4765" s="466"/>
      <c r="D4765" s="1345"/>
      <c r="E4765" s="1803"/>
      <c r="F4765" s="7" t="s">
        <v>32</v>
      </c>
      <c r="G4765" s="964" t="s">
        <v>7573</v>
      </c>
      <c r="H4765" s="7" t="s">
        <v>7579</v>
      </c>
      <c r="I4765" s="928" t="s">
        <v>35</v>
      </c>
      <c r="J4765" s="928" t="s">
        <v>334</v>
      </c>
      <c r="K4765" s="964" t="s">
        <v>6492</v>
      </c>
      <c r="L4765" s="1116">
        <v>2</v>
      </c>
      <c r="M4765" s="420"/>
      <c r="N4765" s="1095">
        <v>200</v>
      </c>
      <c r="O4765" s="2300"/>
      <c r="P4765" s="881" t="s">
        <v>3803</v>
      </c>
    </row>
    <row r="4766" spans="1:16" ht="39.6">
      <c r="A4766" s="464"/>
      <c r="B4766" s="467"/>
      <c r="C4766" s="466"/>
      <c r="D4766" s="1344" t="s">
        <v>7580</v>
      </c>
      <c r="E4766" s="1839" t="s">
        <v>28</v>
      </c>
      <c r="F4766" s="7" t="s">
        <v>32</v>
      </c>
      <c r="G4766" s="964" t="s">
        <v>7573</v>
      </c>
      <c r="H4766" s="7" t="s">
        <v>7578</v>
      </c>
      <c r="I4766" s="928" t="s">
        <v>35</v>
      </c>
      <c r="J4766" s="928" t="s">
        <v>331</v>
      </c>
      <c r="K4766" s="964" t="s">
        <v>6492</v>
      </c>
      <c r="L4766" s="1116">
        <v>3</v>
      </c>
      <c r="M4766" s="420"/>
      <c r="N4766" s="1095">
        <v>0</v>
      </c>
      <c r="O4766" s="2300">
        <v>100</v>
      </c>
      <c r="P4766" s="373" t="s">
        <v>7124</v>
      </c>
    </row>
    <row r="4767" spans="1:16" ht="39.6">
      <c r="A4767" s="464"/>
      <c r="B4767" s="467"/>
      <c r="C4767" s="466"/>
      <c r="D4767" s="1345"/>
      <c r="E4767" s="2128"/>
      <c r="F4767" s="7" t="s">
        <v>32</v>
      </c>
      <c r="G4767" s="964" t="s">
        <v>7573</v>
      </c>
      <c r="H4767" s="7" t="s">
        <v>7579</v>
      </c>
      <c r="I4767" s="928" t="s">
        <v>35</v>
      </c>
      <c r="J4767" s="928" t="s">
        <v>334</v>
      </c>
      <c r="K4767" s="964" t="s">
        <v>6492</v>
      </c>
      <c r="L4767" s="1116">
        <v>3</v>
      </c>
      <c r="M4767" s="420"/>
      <c r="N4767" s="1095">
        <v>100</v>
      </c>
      <c r="O4767" s="2300"/>
      <c r="P4767" s="881" t="s">
        <v>3803</v>
      </c>
    </row>
    <row r="4768" spans="1:16" ht="59.4">
      <c r="A4768" s="464"/>
      <c r="B4768" s="467"/>
      <c r="C4768" s="466"/>
      <c r="D4768" s="1013" t="s">
        <v>7581</v>
      </c>
      <c r="E4768" s="1318" t="s">
        <v>28</v>
      </c>
      <c r="F4768" s="7" t="s">
        <v>32</v>
      </c>
      <c r="G4768" s="964" t="s">
        <v>7573</v>
      </c>
      <c r="H4768" s="7" t="s">
        <v>7582</v>
      </c>
      <c r="I4768" s="928" t="s">
        <v>35</v>
      </c>
      <c r="J4768" s="928" t="s">
        <v>388</v>
      </c>
      <c r="K4768" s="964" t="s">
        <v>6492</v>
      </c>
      <c r="L4768" s="1116">
        <v>1</v>
      </c>
      <c r="M4768" s="420"/>
      <c r="N4768" s="1095">
        <v>500</v>
      </c>
      <c r="O4768" s="2315">
        <v>500</v>
      </c>
      <c r="P4768" s="881" t="s">
        <v>3803</v>
      </c>
    </row>
    <row r="4769" spans="1:16" ht="39.6">
      <c r="A4769" s="464"/>
      <c r="B4769" s="467"/>
      <c r="C4769" s="466"/>
      <c r="D4769" s="1032" t="s">
        <v>7583</v>
      </c>
      <c r="E4769" s="1796" t="s">
        <v>28</v>
      </c>
      <c r="F4769" s="7" t="s">
        <v>32</v>
      </c>
      <c r="G4769" s="964" t="s">
        <v>7573</v>
      </c>
      <c r="H4769" s="7" t="s">
        <v>7576</v>
      </c>
      <c r="I4769" s="928" t="s">
        <v>35</v>
      </c>
      <c r="J4769" s="928" t="s">
        <v>36</v>
      </c>
      <c r="K4769" s="964" t="s">
        <v>6492</v>
      </c>
      <c r="L4769" s="1116">
        <v>3</v>
      </c>
      <c r="M4769" s="353"/>
      <c r="N4769" s="1738">
        <v>100</v>
      </c>
      <c r="O4769" s="2301">
        <v>100</v>
      </c>
      <c r="P4769" s="881" t="s">
        <v>3803</v>
      </c>
    </row>
    <row r="4770" spans="1:16" ht="39.6">
      <c r="A4770" s="464" t="s">
        <v>6452</v>
      </c>
      <c r="B4770" s="467" t="s">
        <v>2553</v>
      </c>
      <c r="C4770" s="466" t="s">
        <v>7584</v>
      </c>
      <c r="D4770" s="1425" t="s">
        <v>7585</v>
      </c>
      <c r="E4770" s="1804" t="s">
        <v>12</v>
      </c>
      <c r="F4770" s="7" t="s">
        <v>48</v>
      </c>
      <c r="G4770" s="964" t="s">
        <v>7125</v>
      </c>
      <c r="H4770" s="7" t="s">
        <v>7586</v>
      </c>
      <c r="I4770" s="964" t="s">
        <v>14</v>
      </c>
      <c r="J4770" s="964" t="s">
        <v>7587</v>
      </c>
      <c r="K4770" s="964" t="s">
        <v>6593</v>
      </c>
      <c r="L4770" s="1166">
        <v>1</v>
      </c>
      <c r="M4770" s="353"/>
      <c r="N4770" s="1756">
        <v>500</v>
      </c>
      <c r="O4770" s="2185">
        <v>1000</v>
      </c>
      <c r="P4770" s="881" t="s">
        <v>3803</v>
      </c>
    </row>
    <row r="4771" spans="1:16" ht="39.6">
      <c r="A4771" s="464"/>
      <c r="B4771" s="467"/>
      <c r="C4771" s="466"/>
      <c r="D4771" s="1432"/>
      <c r="E4771" s="1802"/>
      <c r="F4771" s="7" t="s">
        <v>48</v>
      </c>
      <c r="G4771" s="964" t="s">
        <v>7125</v>
      </c>
      <c r="H4771" s="7" t="s">
        <v>7588</v>
      </c>
      <c r="I4771" s="964" t="s">
        <v>14</v>
      </c>
      <c r="J4771" s="964" t="s">
        <v>7589</v>
      </c>
      <c r="K4771" s="964" t="s">
        <v>6593</v>
      </c>
      <c r="L4771" s="1166">
        <v>1</v>
      </c>
      <c r="M4771" s="353"/>
      <c r="N4771" s="1756">
        <v>0</v>
      </c>
      <c r="O4771" s="2185"/>
      <c r="P4771" s="373" t="s">
        <v>7590</v>
      </c>
    </row>
    <row r="4772" spans="1:16" ht="59.4">
      <c r="A4772" s="464"/>
      <c r="B4772" s="467"/>
      <c r="C4772" s="466"/>
      <c r="D4772" s="1432"/>
      <c r="E4772" s="1802"/>
      <c r="F4772" s="7" t="s">
        <v>48</v>
      </c>
      <c r="G4772" s="964" t="s">
        <v>7125</v>
      </c>
      <c r="H4772" s="7" t="s">
        <v>7591</v>
      </c>
      <c r="I4772" s="964" t="s">
        <v>54</v>
      </c>
      <c r="J4772" s="964" t="s">
        <v>7592</v>
      </c>
      <c r="K4772" s="964" t="s">
        <v>6593</v>
      </c>
      <c r="L4772" s="1166">
        <v>1</v>
      </c>
      <c r="M4772" s="353"/>
      <c r="N4772" s="1756">
        <v>0</v>
      </c>
      <c r="O4772" s="2185"/>
      <c r="P4772" s="373" t="s">
        <v>7590</v>
      </c>
    </row>
    <row r="4773" spans="1:16" ht="59.4">
      <c r="A4773" s="464"/>
      <c r="B4773" s="467"/>
      <c r="C4773" s="466"/>
      <c r="D4773" s="1432"/>
      <c r="E4773" s="1802"/>
      <c r="F4773" s="7" t="s">
        <v>48</v>
      </c>
      <c r="G4773" s="964" t="s">
        <v>7593</v>
      </c>
      <c r="H4773" s="7" t="s">
        <v>7594</v>
      </c>
      <c r="I4773" s="964" t="s">
        <v>14</v>
      </c>
      <c r="J4773" s="964" t="s">
        <v>7595</v>
      </c>
      <c r="K4773" s="964" t="s">
        <v>6590</v>
      </c>
      <c r="L4773" s="1166">
        <v>2</v>
      </c>
      <c r="M4773" s="353"/>
      <c r="N4773" s="1756">
        <v>0</v>
      </c>
      <c r="O4773" s="2185"/>
      <c r="P4773" s="373" t="s">
        <v>7590</v>
      </c>
    </row>
    <row r="4774" spans="1:16" ht="59.4">
      <c r="A4774" s="464"/>
      <c r="B4774" s="467"/>
      <c r="C4774" s="466"/>
      <c r="D4774" s="1432"/>
      <c r="E4774" s="1802"/>
      <c r="F4774" s="7" t="s">
        <v>48</v>
      </c>
      <c r="G4774" s="964" t="s">
        <v>7593</v>
      </c>
      <c r="H4774" s="7" t="s">
        <v>7596</v>
      </c>
      <c r="I4774" s="964" t="s">
        <v>14</v>
      </c>
      <c r="J4774" s="964" t="s">
        <v>7597</v>
      </c>
      <c r="K4774" s="964" t="s">
        <v>6590</v>
      </c>
      <c r="L4774" s="1166">
        <v>3</v>
      </c>
      <c r="M4774" s="353"/>
      <c r="N4774" s="1756">
        <v>0</v>
      </c>
      <c r="O4774" s="2185"/>
      <c r="P4774" s="373" t="s">
        <v>7590</v>
      </c>
    </row>
    <row r="4775" spans="1:16" ht="59.4">
      <c r="A4775" s="464"/>
      <c r="B4775" s="467"/>
      <c r="C4775" s="466"/>
      <c r="D4775" s="1345"/>
      <c r="E4775" s="1803"/>
      <c r="F4775" s="7" t="s">
        <v>48</v>
      </c>
      <c r="G4775" s="964" t="s">
        <v>7593</v>
      </c>
      <c r="H4775" s="7" t="s">
        <v>7591</v>
      </c>
      <c r="I4775" s="964" t="s">
        <v>54</v>
      </c>
      <c r="J4775" s="964" t="s">
        <v>7598</v>
      </c>
      <c r="K4775" s="964" t="s">
        <v>6590</v>
      </c>
      <c r="L4775" s="1166">
        <v>1</v>
      </c>
      <c r="M4775" s="353"/>
      <c r="N4775" s="1756">
        <v>500</v>
      </c>
      <c r="O4775" s="2185"/>
      <c r="P4775" s="881" t="s">
        <v>3803</v>
      </c>
    </row>
    <row r="4776" spans="1:16" ht="59.4">
      <c r="A4776" s="464"/>
      <c r="B4776" s="467"/>
      <c r="C4776" s="466"/>
      <c r="D4776" s="1425" t="s">
        <v>7599</v>
      </c>
      <c r="E4776" s="1804" t="s">
        <v>12</v>
      </c>
      <c r="F4776" s="7" t="s">
        <v>48</v>
      </c>
      <c r="G4776" s="964" t="s">
        <v>7125</v>
      </c>
      <c r="H4776" s="7" t="s">
        <v>7600</v>
      </c>
      <c r="I4776" s="964" t="s">
        <v>14</v>
      </c>
      <c r="J4776" s="964" t="s">
        <v>7601</v>
      </c>
      <c r="K4776" s="964" t="s">
        <v>6593</v>
      </c>
      <c r="L4776" s="1166">
        <v>3</v>
      </c>
      <c r="M4776" s="353"/>
      <c r="N4776" s="1756">
        <v>0</v>
      </c>
      <c r="O4776" s="2185">
        <v>1000</v>
      </c>
      <c r="P4776" s="373" t="s">
        <v>7590</v>
      </c>
    </row>
    <row r="4777" spans="1:16" ht="59.4">
      <c r="A4777" s="464"/>
      <c r="B4777" s="467"/>
      <c r="C4777" s="466"/>
      <c r="D4777" s="1432"/>
      <c r="E4777" s="1802"/>
      <c r="F4777" s="7" t="s">
        <v>48</v>
      </c>
      <c r="G4777" s="964" t="s">
        <v>7125</v>
      </c>
      <c r="H4777" s="7" t="s">
        <v>7591</v>
      </c>
      <c r="I4777" s="964" t="s">
        <v>54</v>
      </c>
      <c r="J4777" s="964" t="s">
        <v>7592</v>
      </c>
      <c r="K4777" s="964" t="s">
        <v>6593</v>
      </c>
      <c r="L4777" s="1166">
        <v>1</v>
      </c>
      <c r="M4777" s="353"/>
      <c r="N4777" s="1756">
        <v>500</v>
      </c>
      <c r="O4777" s="2185"/>
      <c r="P4777" s="881" t="s">
        <v>3803</v>
      </c>
    </row>
    <row r="4778" spans="1:16" ht="59.4">
      <c r="A4778" s="464"/>
      <c r="B4778" s="467"/>
      <c r="C4778" s="466"/>
      <c r="D4778" s="1345"/>
      <c r="E4778" s="1803"/>
      <c r="F4778" s="7" t="s">
        <v>48</v>
      </c>
      <c r="G4778" s="964" t="s">
        <v>7593</v>
      </c>
      <c r="H4778" s="7" t="s">
        <v>7591</v>
      </c>
      <c r="I4778" s="964" t="s">
        <v>54</v>
      </c>
      <c r="J4778" s="964" t="s">
        <v>7598</v>
      </c>
      <c r="K4778" s="964" t="s">
        <v>6590</v>
      </c>
      <c r="L4778" s="1166">
        <v>1</v>
      </c>
      <c r="M4778" s="353"/>
      <c r="N4778" s="1756">
        <v>500</v>
      </c>
      <c r="O4778" s="2185"/>
      <c r="P4778" s="881" t="s">
        <v>3803</v>
      </c>
    </row>
    <row r="4779" spans="1:16" ht="59.4">
      <c r="A4779" s="464"/>
      <c r="B4779" s="467"/>
      <c r="C4779" s="466"/>
      <c r="D4779" s="1425" t="s">
        <v>177</v>
      </c>
      <c r="E4779" s="1804" t="s">
        <v>12</v>
      </c>
      <c r="F4779" s="7" t="s">
        <v>48</v>
      </c>
      <c r="G4779" s="964" t="s">
        <v>7125</v>
      </c>
      <c r="H4779" s="7" t="s">
        <v>7591</v>
      </c>
      <c r="I4779" s="964" t="s">
        <v>54</v>
      </c>
      <c r="J4779" s="964" t="s">
        <v>7592</v>
      </c>
      <c r="K4779" s="964" t="s">
        <v>6593</v>
      </c>
      <c r="L4779" s="1166">
        <v>1</v>
      </c>
      <c r="M4779" s="353"/>
      <c r="N4779" s="1756">
        <v>500</v>
      </c>
      <c r="O4779" s="2185">
        <v>1000</v>
      </c>
      <c r="P4779" s="881" t="s">
        <v>3803</v>
      </c>
    </row>
    <row r="4780" spans="1:16" ht="59.4">
      <c r="A4780" s="464"/>
      <c r="B4780" s="467"/>
      <c r="C4780" s="466"/>
      <c r="D4780" s="1432"/>
      <c r="E4780" s="1802"/>
      <c r="F4780" s="7" t="s">
        <v>48</v>
      </c>
      <c r="G4780" s="964" t="s">
        <v>7593</v>
      </c>
      <c r="H4780" s="7" t="s">
        <v>7591</v>
      </c>
      <c r="I4780" s="964" t="s">
        <v>54</v>
      </c>
      <c r="J4780" s="964" t="s">
        <v>7598</v>
      </c>
      <c r="K4780" s="964" t="s">
        <v>6590</v>
      </c>
      <c r="L4780" s="1166">
        <v>1</v>
      </c>
      <c r="M4780" s="353"/>
      <c r="N4780" s="1756">
        <v>500</v>
      </c>
      <c r="O4780" s="2185"/>
      <c r="P4780" s="881" t="s">
        <v>3803</v>
      </c>
    </row>
    <row r="4781" spans="1:16" ht="59.4">
      <c r="A4781" s="464"/>
      <c r="B4781" s="467"/>
      <c r="C4781" s="466"/>
      <c r="D4781" s="1345"/>
      <c r="E4781" s="1803"/>
      <c r="F4781" s="7" t="s">
        <v>48</v>
      </c>
      <c r="G4781" s="964" t="s">
        <v>7593</v>
      </c>
      <c r="H4781" s="7" t="s">
        <v>7602</v>
      </c>
      <c r="I4781" s="964" t="s">
        <v>54</v>
      </c>
      <c r="J4781" s="964" t="s">
        <v>7603</v>
      </c>
      <c r="K4781" s="964" t="s">
        <v>6590</v>
      </c>
      <c r="L4781" s="1166">
        <v>2</v>
      </c>
      <c r="M4781" s="353"/>
      <c r="N4781" s="1756">
        <v>0</v>
      </c>
      <c r="O4781" s="2185"/>
      <c r="P4781" s="373" t="s">
        <v>7590</v>
      </c>
    </row>
    <row r="4782" spans="1:16" ht="59.4">
      <c r="A4782" s="464"/>
      <c r="B4782" s="467"/>
      <c r="C4782" s="466"/>
      <c r="D4782" s="1425" t="s">
        <v>7604</v>
      </c>
      <c r="E4782" s="1804" t="s">
        <v>12</v>
      </c>
      <c r="F4782" s="7" t="s">
        <v>48</v>
      </c>
      <c r="G4782" s="964" t="s">
        <v>7125</v>
      </c>
      <c r="H4782" s="7" t="s">
        <v>7591</v>
      </c>
      <c r="I4782" s="964" t="s">
        <v>54</v>
      </c>
      <c r="J4782" s="964" t="s">
        <v>7592</v>
      </c>
      <c r="K4782" s="964" t="s">
        <v>6593</v>
      </c>
      <c r="L4782" s="1166">
        <v>1</v>
      </c>
      <c r="M4782" s="353"/>
      <c r="N4782" s="1756">
        <v>500</v>
      </c>
      <c r="O4782" s="2185">
        <v>1000</v>
      </c>
      <c r="P4782" s="881" t="s">
        <v>3803</v>
      </c>
    </row>
    <row r="4783" spans="1:16" ht="59.4">
      <c r="A4783" s="464"/>
      <c r="B4783" s="467"/>
      <c r="C4783" s="466"/>
      <c r="D4783" s="1432"/>
      <c r="E4783" s="1802"/>
      <c r="F4783" s="7" t="s">
        <v>48</v>
      </c>
      <c r="G4783" s="964" t="s">
        <v>7593</v>
      </c>
      <c r="H4783" s="7" t="s">
        <v>7591</v>
      </c>
      <c r="I4783" s="964" t="s">
        <v>54</v>
      </c>
      <c r="J4783" s="964" t="s">
        <v>7598</v>
      </c>
      <c r="K4783" s="964" t="s">
        <v>6590</v>
      </c>
      <c r="L4783" s="1166">
        <v>1</v>
      </c>
      <c r="M4783" s="353"/>
      <c r="N4783" s="1756">
        <v>500</v>
      </c>
      <c r="O4783" s="2185"/>
      <c r="P4783" s="881" t="s">
        <v>3803</v>
      </c>
    </row>
    <row r="4784" spans="1:16" ht="59.4">
      <c r="A4784" s="464"/>
      <c r="B4784" s="467"/>
      <c r="C4784" s="466"/>
      <c r="D4784" s="1345"/>
      <c r="E4784" s="1803"/>
      <c r="F4784" s="7" t="s">
        <v>48</v>
      </c>
      <c r="G4784" s="964" t="s">
        <v>7593</v>
      </c>
      <c r="H4784" s="7" t="s">
        <v>7602</v>
      </c>
      <c r="I4784" s="964" t="s">
        <v>54</v>
      </c>
      <c r="J4784" s="964" t="s">
        <v>7603</v>
      </c>
      <c r="K4784" s="964" t="s">
        <v>6590</v>
      </c>
      <c r="L4784" s="1166">
        <v>2</v>
      </c>
      <c r="M4784" s="353"/>
      <c r="N4784" s="1756">
        <v>0</v>
      </c>
      <c r="O4784" s="2185"/>
      <c r="P4784" s="373" t="s">
        <v>7590</v>
      </c>
    </row>
    <row r="4785" spans="1:16" ht="59.4">
      <c r="A4785" s="464"/>
      <c r="B4785" s="467"/>
      <c r="C4785" s="466"/>
      <c r="D4785" s="1013" t="s">
        <v>7605</v>
      </c>
      <c r="E4785" s="1318" t="s">
        <v>12</v>
      </c>
      <c r="F4785" s="7" t="s">
        <v>48</v>
      </c>
      <c r="G4785" s="964" t="s">
        <v>7593</v>
      </c>
      <c r="H4785" s="7" t="s">
        <v>7602</v>
      </c>
      <c r="I4785" s="964" t="s">
        <v>54</v>
      </c>
      <c r="J4785" s="964" t="s">
        <v>7603</v>
      </c>
      <c r="K4785" s="964" t="s">
        <v>6590</v>
      </c>
      <c r="L4785" s="1166">
        <v>2</v>
      </c>
      <c r="M4785" s="353"/>
      <c r="N4785" s="1756">
        <v>200</v>
      </c>
      <c r="O4785" s="2323">
        <v>200</v>
      </c>
      <c r="P4785" s="881" t="s">
        <v>3803</v>
      </c>
    </row>
    <row r="4786" spans="1:16" ht="59.4">
      <c r="A4786" s="464"/>
      <c r="B4786" s="467"/>
      <c r="C4786" s="466"/>
      <c r="D4786" s="1013" t="s">
        <v>7606</v>
      </c>
      <c r="E4786" s="1318" t="s">
        <v>12</v>
      </c>
      <c r="F4786" s="7" t="s">
        <v>48</v>
      </c>
      <c r="G4786" s="964" t="s">
        <v>7593</v>
      </c>
      <c r="H4786" s="7" t="s">
        <v>7602</v>
      </c>
      <c r="I4786" s="964" t="s">
        <v>54</v>
      </c>
      <c r="J4786" s="964" t="s">
        <v>7603</v>
      </c>
      <c r="K4786" s="964" t="s">
        <v>6590</v>
      </c>
      <c r="L4786" s="1166">
        <v>2</v>
      </c>
      <c r="M4786" s="353"/>
      <c r="N4786" s="1756">
        <v>200</v>
      </c>
      <c r="O4786" s="2323">
        <v>200</v>
      </c>
      <c r="P4786" s="881" t="s">
        <v>3803</v>
      </c>
    </row>
    <row r="4787" spans="1:16" ht="59.4">
      <c r="A4787" s="464"/>
      <c r="B4787" s="467"/>
      <c r="C4787" s="466"/>
      <c r="D4787" s="1013" t="s">
        <v>7607</v>
      </c>
      <c r="E4787" s="1318" t="s">
        <v>12</v>
      </c>
      <c r="F4787" s="7" t="s">
        <v>48</v>
      </c>
      <c r="G4787" s="964" t="s">
        <v>7593</v>
      </c>
      <c r="H4787" s="7" t="s">
        <v>7608</v>
      </c>
      <c r="I4787" s="964" t="s">
        <v>14</v>
      </c>
      <c r="J4787" s="964" t="s">
        <v>50</v>
      </c>
      <c r="K4787" s="964" t="s">
        <v>6590</v>
      </c>
      <c r="L4787" s="1166">
        <v>3</v>
      </c>
      <c r="M4787" s="353"/>
      <c r="N4787" s="1756">
        <v>100</v>
      </c>
      <c r="O4787" s="2323">
        <v>100</v>
      </c>
      <c r="P4787" s="881" t="s">
        <v>3803</v>
      </c>
    </row>
    <row r="4788" spans="1:16" ht="59.4">
      <c r="A4788" s="464"/>
      <c r="B4788" s="467"/>
      <c r="C4788" s="466"/>
      <c r="D4788" s="1433" t="s">
        <v>7609</v>
      </c>
      <c r="E4788" s="2129" t="s">
        <v>12</v>
      </c>
      <c r="F4788" s="96" t="s">
        <v>48</v>
      </c>
      <c r="G4788" s="1110" t="s">
        <v>7593</v>
      </c>
      <c r="H4788" s="96" t="s">
        <v>7610</v>
      </c>
      <c r="I4788" s="964" t="s">
        <v>14</v>
      </c>
      <c r="J4788" s="964" t="s">
        <v>49</v>
      </c>
      <c r="K4788" s="964" t="s">
        <v>6590</v>
      </c>
      <c r="L4788" s="1166">
        <v>2</v>
      </c>
      <c r="M4788" s="353"/>
      <c r="N4788" s="1756">
        <v>200</v>
      </c>
      <c r="O4788" s="2323">
        <v>200</v>
      </c>
      <c r="P4788" s="881" t="s">
        <v>3803</v>
      </c>
    </row>
    <row r="4789" spans="1:16" ht="79.2">
      <c r="A4789" s="464" t="s">
        <v>6452</v>
      </c>
      <c r="B4789" s="765" t="s">
        <v>2632</v>
      </c>
      <c r="C4789" s="466" t="s">
        <v>7611</v>
      </c>
      <c r="D4789" s="1323" t="s">
        <v>7612</v>
      </c>
      <c r="E4789" s="2070" t="s">
        <v>12</v>
      </c>
      <c r="F4789" s="212" t="s">
        <v>15</v>
      </c>
      <c r="G4789" s="331" t="s">
        <v>6625</v>
      </c>
      <c r="H4789" s="212" t="s">
        <v>7613</v>
      </c>
      <c r="I4789" s="331" t="s">
        <v>14</v>
      </c>
      <c r="J4789" s="331" t="s">
        <v>7614</v>
      </c>
      <c r="K4789" s="331" t="s">
        <v>6628</v>
      </c>
      <c r="L4789" s="886">
        <v>2</v>
      </c>
      <c r="M4789" s="353"/>
      <c r="N4789" s="1756">
        <v>0</v>
      </c>
      <c r="O4789" s="2185">
        <v>0</v>
      </c>
      <c r="P4789" s="373" t="s">
        <v>7615</v>
      </c>
    </row>
    <row r="4790" spans="1:16" ht="79.2">
      <c r="A4790" s="464"/>
      <c r="B4790" s="765"/>
      <c r="C4790" s="466"/>
      <c r="D4790" s="1341"/>
      <c r="E4790" s="2113"/>
      <c r="F4790" s="212" t="s">
        <v>15</v>
      </c>
      <c r="G4790" s="331" t="s">
        <v>6930</v>
      </c>
      <c r="H4790" s="212" t="s">
        <v>7613</v>
      </c>
      <c r="I4790" s="331" t="s">
        <v>14</v>
      </c>
      <c r="J4790" s="331" t="s">
        <v>7616</v>
      </c>
      <c r="K4790" s="331" t="s">
        <v>6642</v>
      </c>
      <c r="L4790" s="886">
        <v>2</v>
      </c>
      <c r="M4790" s="353"/>
      <c r="N4790" s="1756">
        <v>0</v>
      </c>
      <c r="O4790" s="2185"/>
      <c r="P4790" s="373" t="s">
        <v>7615</v>
      </c>
    </row>
    <row r="4791" spans="1:16" ht="79.2">
      <c r="A4791" s="464"/>
      <c r="B4791" s="765"/>
      <c r="C4791" s="466"/>
      <c r="D4791" s="1324"/>
      <c r="E4791" s="2071"/>
      <c r="F4791" s="212" t="s">
        <v>15</v>
      </c>
      <c r="G4791" s="331" t="s">
        <v>7372</v>
      </c>
      <c r="H4791" s="212" t="s">
        <v>7613</v>
      </c>
      <c r="I4791" s="331" t="s">
        <v>14</v>
      </c>
      <c r="J4791" s="331" t="s">
        <v>7617</v>
      </c>
      <c r="K4791" s="331" t="s">
        <v>6936</v>
      </c>
      <c r="L4791" s="1646">
        <v>4</v>
      </c>
      <c r="M4791" s="353"/>
      <c r="N4791" s="1756">
        <v>0</v>
      </c>
      <c r="O4791" s="2185"/>
      <c r="P4791" s="373" t="s">
        <v>7615</v>
      </c>
    </row>
    <row r="4792" spans="1:16" ht="59.4">
      <c r="A4792" s="464" t="s">
        <v>6452</v>
      </c>
      <c r="B4792" s="765" t="s">
        <v>2633</v>
      </c>
      <c r="C4792" s="765" t="s">
        <v>7618</v>
      </c>
      <c r="D4792" s="767" t="s">
        <v>7619</v>
      </c>
      <c r="E4792" s="2094" t="s">
        <v>28</v>
      </c>
      <c r="F4792" s="210" t="s">
        <v>48</v>
      </c>
      <c r="G4792" s="331" t="s">
        <v>6469</v>
      </c>
      <c r="H4792" s="13" t="s">
        <v>7620</v>
      </c>
      <c r="I4792" s="964" t="s">
        <v>35</v>
      </c>
      <c r="J4792" s="928" t="s">
        <v>6598</v>
      </c>
      <c r="K4792" s="964" t="s">
        <v>7621</v>
      </c>
      <c r="L4792" s="1116">
        <v>2</v>
      </c>
      <c r="M4792" s="866"/>
      <c r="N4792" s="1755">
        <v>200</v>
      </c>
      <c r="O4792" s="2300">
        <v>600</v>
      </c>
      <c r="P4792" s="881" t="s">
        <v>3803</v>
      </c>
    </row>
    <row r="4793" spans="1:16" ht="79.2">
      <c r="A4793" s="464"/>
      <c r="B4793" s="765"/>
      <c r="C4793" s="765"/>
      <c r="D4793" s="767"/>
      <c r="E4793" s="2130"/>
      <c r="F4793" s="210" t="s">
        <v>48</v>
      </c>
      <c r="G4793" s="331" t="s">
        <v>7059</v>
      </c>
      <c r="H4793" s="13" t="s">
        <v>7622</v>
      </c>
      <c r="I4793" s="964" t="s">
        <v>35</v>
      </c>
      <c r="J4793" s="928" t="s">
        <v>278</v>
      </c>
      <c r="K4793" s="964" t="s">
        <v>7623</v>
      </c>
      <c r="L4793" s="1116">
        <v>2</v>
      </c>
      <c r="M4793" s="866"/>
      <c r="N4793" s="1755">
        <v>200</v>
      </c>
      <c r="O4793" s="2300"/>
      <c r="P4793" s="881" t="s">
        <v>3803</v>
      </c>
    </row>
    <row r="4794" spans="1:16" ht="59.4">
      <c r="A4794" s="464"/>
      <c r="B4794" s="765"/>
      <c r="C4794" s="765"/>
      <c r="D4794" s="767"/>
      <c r="E4794" s="2130"/>
      <c r="F4794" s="210" t="s">
        <v>48</v>
      </c>
      <c r="G4794" s="331" t="s">
        <v>7624</v>
      </c>
      <c r="H4794" s="13" t="s">
        <v>7620</v>
      </c>
      <c r="I4794" s="964" t="s">
        <v>35</v>
      </c>
      <c r="J4794" s="928" t="s">
        <v>278</v>
      </c>
      <c r="K4794" s="964" t="s">
        <v>7625</v>
      </c>
      <c r="L4794" s="1116">
        <v>2</v>
      </c>
      <c r="M4794" s="866"/>
      <c r="N4794" s="1755">
        <v>200</v>
      </c>
      <c r="O4794" s="2300"/>
      <c r="P4794" s="881" t="s">
        <v>3803</v>
      </c>
    </row>
    <row r="4795" spans="1:16" ht="59.4">
      <c r="A4795" s="464"/>
      <c r="B4795" s="765"/>
      <c r="C4795" s="765"/>
      <c r="D4795" s="767" t="s">
        <v>7626</v>
      </c>
      <c r="E4795" s="2130" t="s">
        <v>28</v>
      </c>
      <c r="F4795" s="210" t="s">
        <v>48</v>
      </c>
      <c r="G4795" s="331" t="s">
        <v>6469</v>
      </c>
      <c r="H4795" s="13" t="s">
        <v>7627</v>
      </c>
      <c r="I4795" s="964" t="s">
        <v>35</v>
      </c>
      <c r="J4795" s="928" t="s">
        <v>6695</v>
      </c>
      <c r="K4795" s="964" t="s">
        <v>7621</v>
      </c>
      <c r="L4795" s="1116">
        <v>1</v>
      </c>
      <c r="M4795" s="866"/>
      <c r="N4795" s="1755">
        <v>500</v>
      </c>
      <c r="O4795" s="2300">
        <v>600</v>
      </c>
      <c r="P4795" s="881" t="s">
        <v>3803</v>
      </c>
    </row>
    <row r="4796" spans="1:16" ht="59.4">
      <c r="A4796" s="464"/>
      <c r="B4796" s="765"/>
      <c r="C4796" s="765"/>
      <c r="D4796" s="767"/>
      <c r="E4796" s="2130"/>
      <c r="F4796" s="210" t="s">
        <v>48</v>
      </c>
      <c r="G4796" s="331" t="s">
        <v>6662</v>
      </c>
      <c r="H4796" s="13" t="s">
        <v>7627</v>
      </c>
      <c r="I4796" s="964" t="s">
        <v>35</v>
      </c>
      <c r="J4796" s="928" t="s">
        <v>7628</v>
      </c>
      <c r="K4796" s="964" t="s">
        <v>7629</v>
      </c>
      <c r="L4796" s="1116">
        <v>3</v>
      </c>
      <c r="M4796" s="866"/>
      <c r="N4796" s="1755">
        <v>100</v>
      </c>
      <c r="O4796" s="2300"/>
      <c r="P4796" s="881" t="s">
        <v>3803</v>
      </c>
    </row>
    <row r="4797" spans="1:16" ht="59.4">
      <c r="A4797" s="464"/>
      <c r="B4797" s="765"/>
      <c r="C4797" s="765"/>
      <c r="D4797" s="1159" t="s">
        <v>7630</v>
      </c>
      <c r="E4797" s="2131" t="s">
        <v>28</v>
      </c>
      <c r="F4797" s="210" t="s">
        <v>48</v>
      </c>
      <c r="G4797" s="331" t="s">
        <v>6469</v>
      </c>
      <c r="H4797" s="13" t="s">
        <v>7631</v>
      </c>
      <c r="I4797" s="964" t="s">
        <v>35</v>
      </c>
      <c r="J4797" s="928" t="s">
        <v>7285</v>
      </c>
      <c r="K4797" s="964" t="s">
        <v>7621</v>
      </c>
      <c r="L4797" s="1116">
        <v>3</v>
      </c>
      <c r="M4797" s="866"/>
      <c r="N4797" s="1755">
        <v>100</v>
      </c>
      <c r="O4797" s="2315">
        <v>100</v>
      </c>
      <c r="P4797" s="881" t="s">
        <v>3803</v>
      </c>
    </row>
    <row r="4798" spans="1:16" ht="39.6">
      <c r="A4798" s="464"/>
      <c r="B4798" s="765"/>
      <c r="C4798" s="765"/>
      <c r="D4798" s="767" t="s">
        <v>7632</v>
      </c>
      <c r="E4798" s="2132" t="s">
        <v>28</v>
      </c>
      <c r="F4798" s="316" t="s">
        <v>48</v>
      </c>
      <c r="G4798" s="331" t="s">
        <v>6469</v>
      </c>
      <c r="H4798" s="343" t="s">
        <v>7633</v>
      </c>
      <c r="I4798" s="1067" t="s">
        <v>35</v>
      </c>
      <c r="J4798" s="1165" t="s">
        <v>6855</v>
      </c>
      <c r="K4798" s="964" t="s">
        <v>7621</v>
      </c>
      <c r="L4798" s="1164">
        <v>3</v>
      </c>
      <c r="M4798" s="866"/>
      <c r="N4798" s="1755">
        <v>100</v>
      </c>
      <c r="O4798" s="2300">
        <v>1100</v>
      </c>
      <c r="P4798" s="881" t="s">
        <v>3803</v>
      </c>
    </row>
    <row r="4799" spans="1:16" ht="59.4">
      <c r="A4799" s="464"/>
      <c r="B4799" s="765"/>
      <c r="C4799" s="765"/>
      <c r="D4799" s="767"/>
      <c r="E4799" s="2132"/>
      <c r="F4799" s="316" t="s">
        <v>48</v>
      </c>
      <c r="G4799" s="331" t="s">
        <v>7059</v>
      </c>
      <c r="H4799" s="343" t="s">
        <v>7634</v>
      </c>
      <c r="I4799" s="1067" t="s">
        <v>35</v>
      </c>
      <c r="J4799" s="1165" t="s">
        <v>7635</v>
      </c>
      <c r="K4799" s="964" t="s">
        <v>7623</v>
      </c>
      <c r="L4799" s="1164">
        <v>1</v>
      </c>
      <c r="M4799" s="866"/>
      <c r="N4799" s="1755">
        <v>500</v>
      </c>
      <c r="O4799" s="2300"/>
      <c r="P4799" s="881" t="s">
        <v>3803</v>
      </c>
    </row>
    <row r="4800" spans="1:16" ht="39.6">
      <c r="A4800" s="464"/>
      <c r="B4800" s="765"/>
      <c r="C4800" s="765"/>
      <c r="D4800" s="767"/>
      <c r="E4800" s="2132"/>
      <c r="F4800" s="316" t="s">
        <v>48</v>
      </c>
      <c r="G4800" s="331" t="s">
        <v>6662</v>
      </c>
      <c r="H4800" s="343" t="s">
        <v>7633</v>
      </c>
      <c r="I4800" s="1067" t="s">
        <v>35</v>
      </c>
      <c r="J4800" s="1165" t="s">
        <v>7635</v>
      </c>
      <c r="K4800" s="964" t="s">
        <v>7629</v>
      </c>
      <c r="L4800" s="1164">
        <v>3</v>
      </c>
      <c r="M4800" s="866"/>
      <c r="N4800" s="1755">
        <v>0</v>
      </c>
      <c r="O4800" s="2300"/>
      <c r="P4800" s="373" t="s">
        <v>3829</v>
      </c>
    </row>
    <row r="4801" spans="1:16" ht="39.6">
      <c r="A4801" s="464"/>
      <c r="B4801" s="765"/>
      <c r="C4801" s="765"/>
      <c r="D4801" s="767"/>
      <c r="E4801" s="2132"/>
      <c r="F4801" s="316" t="s">
        <v>24</v>
      </c>
      <c r="G4801" s="331" t="s">
        <v>6913</v>
      </c>
      <c r="H4801" s="1268" t="s">
        <v>7636</v>
      </c>
      <c r="I4801" s="1239" t="s">
        <v>54</v>
      </c>
      <c r="J4801" s="1239" t="s">
        <v>6589</v>
      </c>
      <c r="K4801" s="964" t="s">
        <v>7637</v>
      </c>
      <c r="L4801" s="1167">
        <v>5</v>
      </c>
      <c r="M4801" s="866"/>
      <c r="N4801" s="1755">
        <v>500</v>
      </c>
      <c r="O4801" s="2300"/>
      <c r="P4801" s="881" t="s">
        <v>3803</v>
      </c>
    </row>
    <row r="4802" spans="1:16" ht="59.4">
      <c r="A4802" s="464"/>
      <c r="B4802" s="765"/>
      <c r="C4802" s="765"/>
      <c r="D4802" s="332" t="s">
        <v>7638</v>
      </c>
      <c r="E4802" s="2133" t="s">
        <v>12</v>
      </c>
      <c r="F4802" s="316" t="s">
        <v>48</v>
      </c>
      <c r="G4802" s="331" t="s">
        <v>7624</v>
      </c>
      <c r="H4802" s="343" t="s">
        <v>7631</v>
      </c>
      <c r="I4802" s="1264" t="s">
        <v>7639</v>
      </c>
      <c r="J4802" s="1239" t="s">
        <v>1410</v>
      </c>
      <c r="K4802" s="964" t="s">
        <v>7625</v>
      </c>
      <c r="L4802" s="1167">
        <v>3</v>
      </c>
      <c r="M4802" s="866"/>
      <c r="N4802" s="1755">
        <v>100</v>
      </c>
      <c r="O4802" s="2315">
        <v>100</v>
      </c>
      <c r="P4802" s="881" t="s">
        <v>3803</v>
      </c>
    </row>
    <row r="4803" spans="1:16" ht="59.4">
      <c r="A4803" s="464"/>
      <c r="B4803" s="765"/>
      <c r="C4803" s="765"/>
      <c r="D4803" s="767" t="s">
        <v>7640</v>
      </c>
      <c r="E4803" s="2132" t="s">
        <v>17</v>
      </c>
      <c r="F4803" s="316" t="s">
        <v>48</v>
      </c>
      <c r="G4803" s="331" t="s">
        <v>6469</v>
      </c>
      <c r="H4803" s="343" t="s">
        <v>7627</v>
      </c>
      <c r="I4803" s="1067" t="s">
        <v>35</v>
      </c>
      <c r="J4803" s="1165" t="s">
        <v>6695</v>
      </c>
      <c r="K4803" s="964" t="s">
        <v>7621</v>
      </c>
      <c r="L4803" s="1164">
        <v>1</v>
      </c>
      <c r="M4803" s="866" t="s">
        <v>7626</v>
      </c>
      <c r="N4803" s="1755">
        <v>500</v>
      </c>
      <c r="O4803" s="2314">
        <v>1200</v>
      </c>
      <c r="P4803" s="881" t="s">
        <v>3803</v>
      </c>
    </row>
    <row r="4804" spans="1:16" ht="59.4">
      <c r="A4804" s="464"/>
      <c r="B4804" s="765"/>
      <c r="C4804" s="765"/>
      <c r="D4804" s="767"/>
      <c r="E4804" s="2132"/>
      <c r="F4804" s="316" t="s">
        <v>48</v>
      </c>
      <c r="G4804" s="331" t="s">
        <v>7059</v>
      </c>
      <c r="H4804" s="343" t="s">
        <v>7634</v>
      </c>
      <c r="I4804" s="1067" t="s">
        <v>35</v>
      </c>
      <c r="J4804" s="1165" t="s">
        <v>7635</v>
      </c>
      <c r="K4804" s="964" t="s">
        <v>7623</v>
      </c>
      <c r="L4804" s="1164">
        <v>1</v>
      </c>
      <c r="M4804" s="866" t="s">
        <v>7632</v>
      </c>
      <c r="N4804" s="1755">
        <v>500</v>
      </c>
      <c r="O4804" s="2314"/>
      <c r="P4804" s="881" t="s">
        <v>3803</v>
      </c>
    </row>
    <row r="4805" spans="1:16" ht="59.4">
      <c r="A4805" s="464"/>
      <c r="B4805" s="765"/>
      <c r="C4805" s="765"/>
      <c r="D4805" s="767"/>
      <c r="E4805" s="2132"/>
      <c r="F4805" s="316" t="s">
        <v>48</v>
      </c>
      <c r="G4805" s="331" t="s">
        <v>7624</v>
      </c>
      <c r="H4805" s="343" t="s">
        <v>7620</v>
      </c>
      <c r="I4805" s="1067" t="s">
        <v>35</v>
      </c>
      <c r="J4805" s="1165" t="s">
        <v>278</v>
      </c>
      <c r="K4805" s="964" t="s">
        <v>7625</v>
      </c>
      <c r="L4805" s="1164">
        <v>2</v>
      </c>
      <c r="M4805" s="866" t="s">
        <v>7619</v>
      </c>
      <c r="N4805" s="1755">
        <v>200</v>
      </c>
      <c r="O4805" s="2314"/>
      <c r="P4805" s="881" t="s">
        <v>3803</v>
      </c>
    </row>
    <row r="4806" spans="1:16" ht="70.05" customHeight="1">
      <c r="A4806" s="464" t="s">
        <v>6452</v>
      </c>
      <c r="B4806" s="765" t="s">
        <v>3172</v>
      </c>
      <c r="C4806" s="765" t="s">
        <v>7641</v>
      </c>
      <c r="D4806" s="331" t="s">
        <v>7642</v>
      </c>
      <c r="E4806" s="339" t="s">
        <v>12</v>
      </c>
      <c r="F4806" s="333" t="s">
        <v>32</v>
      </c>
      <c r="G4806" s="277" t="s">
        <v>7643</v>
      </c>
      <c r="H4806" s="330" t="s">
        <v>7644</v>
      </c>
      <c r="I4806" s="331" t="s">
        <v>29</v>
      </c>
      <c r="J4806" s="332" t="s">
        <v>2203</v>
      </c>
      <c r="K4806" s="331" t="s">
        <v>7645</v>
      </c>
      <c r="L4806" s="951">
        <v>1</v>
      </c>
      <c r="M4806" s="353"/>
      <c r="N4806" s="1756">
        <v>0</v>
      </c>
      <c r="O4806" s="2301">
        <v>0</v>
      </c>
      <c r="P4806" s="373" t="s">
        <v>7646</v>
      </c>
    </row>
    <row r="4807" spans="1:16" ht="58.05" customHeight="1">
      <c r="A4807" s="464"/>
      <c r="B4807" s="765"/>
      <c r="C4807" s="765"/>
      <c r="D4807" s="331" t="s">
        <v>7647</v>
      </c>
      <c r="E4807" s="339" t="s">
        <v>12</v>
      </c>
      <c r="F4807" s="330" t="s">
        <v>32</v>
      </c>
      <c r="G4807" s="331" t="s">
        <v>7648</v>
      </c>
      <c r="H4807" s="330" t="s">
        <v>7644</v>
      </c>
      <c r="I4807" s="331" t="s">
        <v>29</v>
      </c>
      <c r="J4807" s="332" t="s">
        <v>2203</v>
      </c>
      <c r="K4807" s="331" t="s">
        <v>7645</v>
      </c>
      <c r="L4807" s="951">
        <v>1</v>
      </c>
      <c r="M4807" s="353"/>
      <c r="N4807" s="1756">
        <v>0</v>
      </c>
      <c r="O4807" s="2301">
        <v>0</v>
      </c>
      <c r="P4807" s="373" t="s">
        <v>7646</v>
      </c>
    </row>
    <row r="4808" spans="1:16" ht="57" customHeight="1">
      <c r="A4808" s="464"/>
      <c r="B4808" s="765"/>
      <c r="C4808" s="765"/>
      <c r="D4808" s="331" t="s">
        <v>7649</v>
      </c>
      <c r="E4808" s="339" t="s">
        <v>12</v>
      </c>
      <c r="F4808" s="330" t="s">
        <v>32</v>
      </c>
      <c r="G4808" s="331" t="s">
        <v>7648</v>
      </c>
      <c r="H4808" s="330" t="s">
        <v>7644</v>
      </c>
      <c r="I4808" s="331" t="s">
        <v>29</v>
      </c>
      <c r="J4808" s="332" t="s">
        <v>2203</v>
      </c>
      <c r="K4808" s="331" t="s">
        <v>7645</v>
      </c>
      <c r="L4808" s="951">
        <v>1</v>
      </c>
      <c r="M4808" s="353"/>
      <c r="N4808" s="1756">
        <v>0</v>
      </c>
      <c r="O4808" s="2301">
        <v>0</v>
      </c>
      <c r="P4808" s="373" t="s">
        <v>7646</v>
      </c>
    </row>
    <row r="4809" spans="1:16" ht="60" customHeight="1">
      <c r="A4809" s="464"/>
      <c r="B4809" s="765"/>
      <c r="C4809" s="765"/>
      <c r="D4809" s="331" t="s">
        <v>7650</v>
      </c>
      <c r="E4809" s="339" t="s">
        <v>12</v>
      </c>
      <c r="F4809" s="330" t="s">
        <v>32</v>
      </c>
      <c r="G4809" s="331" t="s">
        <v>7648</v>
      </c>
      <c r="H4809" s="330" t="s">
        <v>7644</v>
      </c>
      <c r="I4809" s="331" t="s">
        <v>29</v>
      </c>
      <c r="J4809" s="332" t="s">
        <v>2203</v>
      </c>
      <c r="K4809" s="331" t="s">
        <v>7645</v>
      </c>
      <c r="L4809" s="951">
        <v>1</v>
      </c>
      <c r="M4809" s="353"/>
      <c r="N4809" s="1756">
        <v>0</v>
      </c>
      <c r="O4809" s="2301">
        <v>0</v>
      </c>
      <c r="P4809" s="373" t="s">
        <v>7646</v>
      </c>
    </row>
    <row r="4810" spans="1:16" ht="65.55" customHeight="1">
      <c r="A4810" s="464"/>
      <c r="B4810" s="765"/>
      <c r="C4810" s="765"/>
      <c r="D4810" s="331" t="s">
        <v>7651</v>
      </c>
      <c r="E4810" s="339" t="s">
        <v>12</v>
      </c>
      <c r="F4810" s="330" t="s">
        <v>32</v>
      </c>
      <c r="G4810" s="331" t="s">
        <v>7648</v>
      </c>
      <c r="H4810" s="330" t="s">
        <v>7644</v>
      </c>
      <c r="I4810" s="331" t="s">
        <v>29</v>
      </c>
      <c r="J4810" s="332" t="s">
        <v>2203</v>
      </c>
      <c r="K4810" s="331" t="s">
        <v>7645</v>
      </c>
      <c r="L4810" s="951">
        <v>1</v>
      </c>
      <c r="M4810" s="353"/>
      <c r="N4810" s="1756">
        <v>0</v>
      </c>
      <c r="O4810" s="2301">
        <v>0</v>
      </c>
      <c r="P4810" s="373" t="s">
        <v>7646</v>
      </c>
    </row>
    <row r="4811" spans="1:16" ht="59.4">
      <c r="A4811" s="464"/>
      <c r="B4811" s="765"/>
      <c r="C4811" s="765"/>
      <c r="D4811" s="331" t="s">
        <v>7652</v>
      </c>
      <c r="E4811" s="339" t="s">
        <v>12</v>
      </c>
      <c r="F4811" s="330" t="s">
        <v>32</v>
      </c>
      <c r="G4811" s="331" t="s">
        <v>7648</v>
      </c>
      <c r="H4811" s="330" t="s">
        <v>7644</v>
      </c>
      <c r="I4811" s="331" t="s">
        <v>29</v>
      </c>
      <c r="J4811" s="332" t="s">
        <v>2203</v>
      </c>
      <c r="K4811" s="331" t="s">
        <v>7645</v>
      </c>
      <c r="L4811" s="951">
        <v>1</v>
      </c>
      <c r="M4811" s="353"/>
      <c r="N4811" s="1756">
        <v>0</v>
      </c>
      <c r="O4811" s="2301">
        <v>0</v>
      </c>
      <c r="P4811" s="373" t="s">
        <v>7646</v>
      </c>
    </row>
    <row r="4812" spans="1:16" ht="59.4">
      <c r="A4812" s="464"/>
      <c r="B4812" s="765"/>
      <c r="C4812" s="765"/>
      <c r="D4812" s="331" t="s">
        <v>7653</v>
      </c>
      <c r="E4812" s="339" t="s">
        <v>12</v>
      </c>
      <c r="F4812" s="330" t="s">
        <v>32</v>
      </c>
      <c r="G4812" s="331" t="s">
        <v>7648</v>
      </c>
      <c r="H4812" s="330" t="s">
        <v>7644</v>
      </c>
      <c r="I4812" s="331" t="s">
        <v>29</v>
      </c>
      <c r="J4812" s="332" t="s">
        <v>2203</v>
      </c>
      <c r="K4812" s="331" t="s">
        <v>7645</v>
      </c>
      <c r="L4812" s="951">
        <v>1</v>
      </c>
      <c r="M4812" s="353"/>
      <c r="N4812" s="1756">
        <v>0</v>
      </c>
      <c r="O4812" s="2301">
        <v>0</v>
      </c>
      <c r="P4812" s="373" t="s">
        <v>7646</v>
      </c>
    </row>
    <row r="4813" spans="1:16" ht="59.4">
      <c r="A4813" s="464"/>
      <c r="B4813" s="765"/>
      <c r="C4813" s="765"/>
      <c r="D4813" s="331" t="s">
        <v>7654</v>
      </c>
      <c r="E4813" s="339" t="s">
        <v>12</v>
      </c>
      <c r="F4813" s="330" t="s">
        <v>32</v>
      </c>
      <c r="G4813" s="331" t="s">
        <v>7648</v>
      </c>
      <c r="H4813" s="330" t="s">
        <v>7644</v>
      </c>
      <c r="I4813" s="331" t="s">
        <v>29</v>
      </c>
      <c r="J4813" s="332" t="s">
        <v>2203</v>
      </c>
      <c r="K4813" s="331" t="s">
        <v>7645</v>
      </c>
      <c r="L4813" s="951">
        <v>1</v>
      </c>
      <c r="M4813" s="353"/>
      <c r="N4813" s="1756">
        <v>0</v>
      </c>
      <c r="O4813" s="2301">
        <v>0</v>
      </c>
      <c r="P4813" s="373" t="s">
        <v>7646</v>
      </c>
    </row>
    <row r="4814" spans="1:16" ht="59.4">
      <c r="A4814" s="464"/>
      <c r="B4814" s="765"/>
      <c r="C4814" s="765"/>
      <c r="D4814" s="331" t="s">
        <v>7655</v>
      </c>
      <c r="E4814" s="339" t="s">
        <v>12</v>
      </c>
      <c r="F4814" s="330" t="s">
        <v>32</v>
      </c>
      <c r="G4814" s="331" t="s">
        <v>7648</v>
      </c>
      <c r="H4814" s="330" t="s">
        <v>7644</v>
      </c>
      <c r="I4814" s="331" t="s">
        <v>29</v>
      </c>
      <c r="J4814" s="332" t="s">
        <v>2203</v>
      </c>
      <c r="K4814" s="331" t="s">
        <v>7645</v>
      </c>
      <c r="L4814" s="951">
        <v>1</v>
      </c>
      <c r="M4814" s="353"/>
      <c r="N4814" s="1756">
        <v>0</v>
      </c>
      <c r="O4814" s="2301">
        <v>0</v>
      </c>
      <c r="P4814" s="373" t="s">
        <v>7646</v>
      </c>
    </row>
    <row r="4815" spans="1:16" ht="59.4">
      <c r="A4815" s="464"/>
      <c r="B4815" s="765"/>
      <c r="C4815" s="765"/>
      <c r="D4815" s="331" t="s">
        <v>7656</v>
      </c>
      <c r="E4815" s="339" t="s">
        <v>12</v>
      </c>
      <c r="F4815" s="330" t="s">
        <v>32</v>
      </c>
      <c r="G4815" s="331" t="s">
        <v>7648</v>
      </c>
      <c r="H4815" s="330" t="s">
        <v>7644</v>
      </c>
      <c r="I4815" s="331" t="s">
        <v>29</v>
      </c>
      <c r="J4815" s="332" t="s">
        <v>2203</v>
      </c>
      <c r="K4815" s="331" t="s">
        <v>7645</v>
      </c>
      <c r="L4815" s="951">
        <v>1</v>
      </c>
      <c r="M4815" s="353"/>
      <c r="N4815" s="1756">
        <v>0</v>
      </c>
      <c r="O4815" s="2301">
        <v>0</v>
      </c>
      <c r="P4815" s="373" t="s">
        <v>7646</v>
      </c>
    </row>
    <row r="4816" spans="1:16" ht="59.4">
      <c r="A4816" s="464"/>
      <c r="B4816" s="765"/>
      <c r="C4816" s="765"/>
      <c r="D4816" s="331" t="s">
        <v>7657</v>
      </c>
      <c r="E4816" s="339" t="s">
        <v>12</v>
      </c>
      <c r="F4816" s="330" t="s">
        <v>32</v>
      </c>
      <c r="G4816" s="331" t="s">
        <v>7648</v>
      </c>
      <c r="H4816" s="330" t="s">
        <v>7644</v>
      </c>
      <c r="I4816" s="331" t="s">
        <v>29</v>
      </c>
      <c r="J4816" s="332" t="s">
        <v>2203</v>
      </c>
      <c r="K4816" s="331" t="s">
        <v>7645</v>
      </c>
      <c r="L4816" s="951">
        <v>1</v>
      </c>
      <c r="M4816" s="353"/>
      <c r="N4816" s="1756">
        <v>0</v>
      </c>
      <c r="O4816" s="2301">
        <v>0</v>
      </c>
      <c r="P4816" s="373" t="s">
        <v>7646</v>
      </c>
    </row>
    <row r="4817" spans="1:16" ht="59.4">
      <c r="A4817" s="464"/>
      <c r="B4817" s="765"/>
      <c r="C4817" s="765"/>
      <c r="D4817" s="331" t="s">
        <v>7658</v>
      </c>
      <c r="E4817" s="339" t="s">
        <v>12</v>
      </c>
      <c r="F4817" s="330" t="s">
        <v>32</v>
      </c>
      <c r="G4817" s="331" t="s">
        <v>7648</v>
      </c>
      <c r="H4817" s="330" t="s">
        <v>7644</v>
      </c>
      <c r="I4817" s="331" t="s">
        <v>29</v>
      </c>
      <c r="J4817" s="332" t="s">
        <v>2203</v>
      </c>
      <c r="K4817" s="331" t="s">
        <v>7645</v>
      </c>
      <c r="L4817" s="951">
        <v>1</v>
      </c>
      <c r="M4817" s="353"/>
      <c r="N4817" s="1756">
        <v>0</v>
      </c>
      <c r="O4817" s="2301">
        <v>0</v>
      </c>
      <c r="P4817" s="373" t="s">
        <v>7646</v>
      </c>
    </row>
    <row r="4818" spans="1:16" ht="59.4">
      <c r="A4818" s="464"/>
      <c r="B4818" s="765"/>
      <c r="C4818" s="765"/>
      <c r="D4818" s="331" t="s">
        <v>7659</v>
      </c>
      <c r="E4818" s="339" t="s">
        <v>12</v>
      </c>
      <c r="F4818" s="330" t="s">
        <v>32</v>
      </c>
      <c r="G4818" s="331" t="s">
        <v>7648</v>
      </c>
      <c r="H4818" s="330" t="s">
        <v>7644</v>
      </c>
      <c r="I4818" s="331" t="s">
        <v>29</v>
      </c>
      <c r="J4818" s="332" t="s">
        <v>2203</v>
      </c>
      <c r="K4818" s="331" t="s">
        <v>7645</v>
      </c>
      <c r="L4818" s="951">
        <v>1</v>
      </c>
      <c r="M4818" s="353"/>
      <c r="N4818" s="1756">
        <v>0</v>
      </c>
      <c r="O4818" s="2301">
        <v>0</v>
      </c>
      <c r="P4818" s="373" t="s">
        <v>7646</v>
      </c>
    </row>
    <row r="4819" spans="1:16" ht="59.4">
      <c r="A4819" s="464"/>
      <c r="B4819" s="765"/>
      <c r="C4819" s="765"/>
      <c r="D4819" s="331" t="s">
        <v>7660</v>
      </c>
      <c r="E4819" s="339" t="s">
        <v>12</v>
      </c>
      <c r="F4819" s="330" t="s">
        <v>32</v>
      </c>
      <c r="G4819" s="331" t="s">
        <v>7648</v>
      </c>
      <c r="H4819" s="330" t="s">
        <v>7644</v>
      </c>
      <c r="I4819" s="331" t="s">
        <v>29</v>
      </c>
      <c r="J4819" s="332" t="s">
        <v>2203</v>
      </c>
      <c r="K4819" s="331" t="s">
        <v>7645</v>
      </c>
      <c r="L4819" s="951">
        <v>1</v>
      </c>
      <c r="M4819" s="353"/>
      <c r="N4819" s="1756">
        <v>0</v>
      </c>
      <c r="O4819" s="2301">
        <v>0</v>
      </c>
      <c r="P4819" s="373" t="s">
        <v>7646</v>
      </c>
    </row>
    <row r="4820" spans="1:16" ht="59.4">
      <c r="A4820" s="464"/>
      <c r="B4820" s="765"/>
      <c r="C4820" s="765"/>
      <c r="D4820" s="331" t="s">
        <v>7661</v>
      </c>
      <c r="E4820" s="339" t="s">
        <v>12</v>
      </c>
      <c r="F4820" s="330" t="s">
        <v>32</v>
      </c>
      <c r="G4820" s="331" t="s">
        <v>7648</v>
      </c>
      <c r="H4820" s="330" t="s">
        <v>7644</v>
      </c>
      <c r="I4820" s="331" t="s">
        <v>29</v>
      </c>
      <c r="J4820" s="332" t="s">
        <v>2203</v>
      </c>
      <c r="K4820" s="331" t="s">
        <v>7645</v>
      </c>
      <c r="L4820" s="951">
        <v>1</v>
      </c>
      <c r="M4820" s="353"/>
      <c r="N4820" s="1756">
        <v>0</v>
      </c>
      <c r="O4820" s="2301">
        <v>0</v>
      </c>
      <c r="P4820" s="373" t="s">
        <v>7646</v>
      </c>
    </row>
    <row r="4821" spans="1:16" ht="59.4">
      <c r="A4821" s="464"/>
      <c r="B4821" s="765"/>
      <c r="C4821" s="765"/>
      <c r="D4821" s="332" t="s">
        <v>6750</v>
      </c>
      <c r="E4821" s="339" t="s">
        <v>23</v>
      </c>
      <c r="F4821" s="330" t="s">
        <v>32</v>
      </c>
      <c r="G4821" s="331" t="s">
        <v>7648</v>
      </c>
      <c r="H4821" s="330" t="s">
        <v>7644</v>
      </c>
      <c r="I4821" s="331" t="s">
        <v>29</v>
      </c>
      <c r="J4821" s="332" t="s">
        <v>2203</v>
      </c>
      <c r="K4821" s="331" t="s">
        <v>7645</v>
      </c>
      <c r="L4821" s="951">
        <v>1</v>
      </c>
      <c r="M4821" s="353"/>
      <c r="N4821" s="1756">
        <v>0</v>
      </c>
      <c r="O4821" s="2301">
        <v>0</v>
      </c>
      <c r="P4821" s="373" t="s">
        <v>7646</v>
      </c>
    </row>
    <row r="4822" spans="1:16" ht="39.6">
      <c r="A4822" s="464" t="s">
        <v>6452</v>
      </c>
      <c r="B4822" s="765" t="s">
        <v>7662</v>
      </c>
      <c r="C4822" s="765" t="s">
        <v>2635</v>
      </c>
      <c r="D4822" s="1327" t="s">
        <v>7663</v>
      </c>
      <c r="E4822" s="2082" t="s">
        <v>28</v>
      </c>
      <c r="F4822" s="13" t="s">
        <v>24</v>
      </c>
      <c r="G4822" s="964" t="s">
        <v>7227</v>
      </c>
      <c r="H4822" s="7" t="s">
        <v>7664</v>
      </c>
      <c r="I4822" s="928" t="s">
        <v>35</v>
      </c>
      <c r="J4822" s="928" t="s">
        <v>7665</v>
      </c>
      <c r="K4822" s="964" t="s">
        <v>7666</v>
      </c>
      <c r="L4822" s="1116">
        <v>1</v>
      </c>
      <c r="M4822" s="353"/>
      <c r="N4822" s="1756">
        <v>5000</v>
      </c>
      <c r="O4822" s="2185">
        <v>5600</v>
      </c>
      <c r="P4822" s="881" t="s">
        <v>3803</v>
      </c>
    </row>
    <row r="4823" spans="1:16" ht="39.6">
      <c r="A4823" s="464"/>
      <c r="B4823" s="765"/>
      <c r="C4823" s="765"/>
      <c r="D4823" s="1346"/>
      <c r="E4823" s="2134"/>
      <c r="F4823" s="13" t="s">
        <v>32</v>
      </c>
      <c r="G4823" s="964" t="s">
        <v>6509</v>
      </c>
      <c r="H4823" s="7" t="s">
        <v>7667</v>
      </c>
      <c r="I4823" s="928" t="s">
        <v>35</v>
      </c>
      <c r="J4823" s="928" t="s">
        <v>7668</v>
      </c>
      <c r="K4823" s="964" t="s">
        <v>6511</v>
      </c>
      <c r="L4823" s="1129">
        <v>3</v>
      </c>
      <c r="M4823" s="389"/>
      <c r="N4823" s="1756">
        <v>100</v>
      </c>
      <c r="O4823" s="2185"/>
      <c r="P4823" s="881" t="s">
        <v>3803</v>
      </c>
    </row>
    <row r="4824" spans="1:16" ht="39.6">
      <c r="A4824" s="464"/>
      <c r="B4824" s="765"/>
      <c r="C4824" s="765"/>
      <c r="D4824" s="1328"/>
      <c r="E4824" s="2083"/>
      <c r="F4824" s="13" t="s">
        <v>32</v>
      </c>
      <c r="G4824" s="964" t="s">
        <v>6726</v>
      </c>
      <c r="H4824" s="7" t="s">
        <v>7667</v>
      </c>
      <c r="I4824" s="928" t="s">
        <v>35</v>
      </c>
      <c r="J4824" s="928" t="s">
        <v>7669</v>
      </c>
      <c r="K4824" s="964" t="s">
        <v>6512</v>
      </c>
      <c r="L4824" s="1129">
        <v>1</v>
      </c>
      <c r="M4824" s="389"/>
      <c r="N4824" s="1756">
        <v>500</v>
      </c>
      <c r="O4824" s="2185"/>
      <c r="P4824" s="881" t="s">
        <v>3803</v>
      </c>
    </row>
    <row r="4825" spans="1:16" ht="59.4">
      <c r="A4825" s="464"/>
      <c r="B4825" s="765"/>
      <c r="C4825" s="765"/>
      <c r="D4825" s="1327" t="s">
        <v>3743</v>
      </c>
      <c r="E4825" s="2135" t="s">
        <v>28</v>
      </c>
      <c r="F4825" s="13" t="s">
        <v>32</v>
      </c>
      <c r="G4825" s="964" t="s">
        <v>6726</v>
      </c>
      <c r="H4825" s="7" t="s">
        <v>7670</v>
      </c>
      <c r="I4825" s="928" t="s">
        <v>35</v>
      </c>
      <c r="J4825" s="928" t="s">
        <v>7671</v>
      </c>
      <c r="K4825" s="964" t="s">
        <v>6512</v>
      </c>
      <c r="L4825" s="1129">
        <v>1</v>
      </c>
      <c r="M4825" s="389"/>
      <c r="N4825" s="1756">
        <v>500</v>
      </c>
      <c r="O4825" s="2185">
        <v>700</v>
      </c>
      <c r="P4825" s="881" t="s">
        <v>3803</v>
      </c>
    </row>
    <row r="4826" spans="1:16" ht="59.4">
      <c r="A4826" s="464"/>
      <c r="B4826" s="765"/>
      <c r="C4826" s="765"/>
      <c r="D4826" s="1328"/>
      <c r="E4826" s="2136"/>
      <c r="F4826" s="13" t="s">
        <v>32</v>
      </c>
      <c r="G4826" s="964" t="s">
        <v>6509</v>
      </c>
      <c r="H4826" s="7" t="s">
        <v>7670</v>
      </c>
      <c r="I4826" s="928" t="s">
        <v>35</v>
      </c>
      <c r="J4826" s="928" t="s">
        <v>7672</v>
      </c>
      <c r="K4826" s="964" t="s">
        <v>6511</v>
      </c>
      <c r="L4826" s="1129">
        <v>2</v>
      </c>
      <c r="M4826" s="389"/>
      <c r="N4826" s="1756">
        <v>200</v>
      </c>
      <c r="O4826" s="2185"/>
      <c r="P4826" s="881" t="s">
        <v>3803</v>
      </c>
    </row>
    <row r="4827" spans="1:16" ht="59.4">
      <c r="A4827" s="464"/>
      <c r="B4827" s="765"/>
      <c r="C4827" s="765"/>
      <c r="D4827" s="1327" t="s">
        <v>3744</v>
      </c>
      <c r="E4827" s="2135" t="s">
        <v>28</v>
      </c>
      <c r="F4827" s="13" t="s">
        <v>32</v>
      </c>
      <c r="G4827" s="964" t="s">
        <v>6726</v>
      </c>
      <c r="H4827" s="7" t="s">
        <v>7670</v>
      </c>
      <c r="I4827" s="928" t="s">
        <v>35</v>
      </c>
      <c r="J4827" s="928" t="s">
        <v>7671</v>
      </c>
      <c r="K4827" s="964" t="s">
        <v>6512</v>
      </c>
      <c r="L4827" s="1129">
        <v>4</v>
      </c>
      <c r="M4827" s="389"/>
      <c r="N4827" s="1756">
        <v>0</v>
      </c>
      <c r="O4827" s="2185">
        <v>100</v>
      </c>
      <c r="P4827" s="881" t="s">
        <v>7673</v>
      </c>
    </row>
    <row r="4828" spans="1:16" ht="59.4">
      <c r="A4828" s="464"/>
      <c r="B4828" s="765"/>
      <c r="C4828" s="765"/>
      <c r="D4828" s="1328"/>
      <c r="E4828" s="2136"/>
      <c r="F4828" s="13" t="s">
        <v>32</v>
      </c>
      <c r="G4828" s="964" t="s">
        <v>6509</v>
      </c>
      <c r="H4828" s="7" t="s">
        <v>7670</v>
      </c>
      <c r="I4828" s="928" t="s">
        <v>35</v>
      </c>
      <c r="J4828" s="928" t="s">
        <v>7672</v>
      </c>
      <c r="K4828" s="964" t="s">
        <v>6511</v>
      </c>
      <c r="L4828" s="1129">
        <v>3</v>
      </c>
      <c r="M4828" s="389"/>
      <c r="N4828" s="1756">
        <v>100</v>
      </c>
      <c r="O4828" s="2185"/>
      <c r="P4828" s="881" t="s">
        <v>3803</v>
      </c>
    </row>
    <row r="4829" spans="1:16" ht="59.4">
      <c r="A4829" s="464"/>
      <c r="B4829" s="765"/>
      <c r="C4829" s="765"/>
      <c r="D4829" s="1327" t="s">
        <v>7674</v>
      </c>
      <c r="E4829" s="2135" t="s">
        <v>28</v>
      </c>
      <c r="F4829" s="13" t="s">
        <v>32</v>
      </c>
      <c r="G4829" s="964" t="s">
        <v>7558</v>
      </c>
      <c r="H4829" s="7" t="s">
        <v>7675</v>
      </c>
      <c r="I4829" s="928" t="s">
        <v>35</v>
      </c>
      <c r="J4829" s="928" t="s">
        <v>7676</v>
      </c>
      <c r="K4829" s="964" t="s">
        <v>6503</v>
      </c>
      <c r="L4829" s="1129">
        <v>3</v>
      </c>
      <c r="M4829" s="389"/>
      <c r="N4829" s="1756">
        <v>100</v>
      </c>
      <c r="O4829" s="2185">
        <v>600</v>
      </c>
      <c r="P4829" s="881" t="s">
        <v>3803</v>
      </c>
    </row>
    <row r="4830" spans="1:16" ht="59.4">
      <c r="A4830" s="464"/>
      <c r="B4830" s="765"/>
      <c r="C4830" s="765"/>
      <c r="D4830" s="1328"/>
      <c r="E4830" s="2136"/>
      <c r="F4830" s="13" t="s">
        <v>32</v>
      </c>
      <c r="G4830" s="964" t="s">
        <v>7677</v>
      </c>
      <c r="H4830" s="7" t="s">
        <v>7678</v>
      </c>
      <c r="I4830" s="928" t="s">
        <v>35</v>
      </c>
      <c r="J4830" s="928" t="s">
        <v>7679</v>
      </c>
      <c r="K4830" s="964" t="s">
        <v>5765</v>
      </c>
      <c r="L4830" s="1129">
        <v>1</v>
      </c>
      <c r="M4830" s="389"/>
      <c r="N4830" s="1756">
        <v>500</v>
      </c>
      <c r="O4830" s="2185"/>
      <c r="P4830" s="881" t="s">
        <v>3803</v>
      </c>
    </row>
    <row r="4831" spans="1:16" ht="59.4">
      <c r="A4831" s="464"/>
      <c r="B4831" s="765"/>
      <c r="C4831" s="765"/>
      <c r="D4831" s="1327" t="s">
        <v>7680</v>
      </c>
      <c r="E4831" s="2135" t="s">
        <v>23</v>
      </c>
      <c r="F4831" s="13" t="s">
        <v>32</v>
      </c>
      <c r="G4831" s="964" t="s">
        <v>7677</v>
      </c>
      <c r="H4831" s="7" t="s">
        <v>7678</v>
      </c>
      <c r="I4831" s="928" t="s">
        <v>35</v>
      </c>
      <c r="J4831" s="928" t="s">
        <v>7679</v>
      </c>
      <c r="K4831" s="964" t="s">
        <v>5765</v>
      </c>
      <c r="L4831" s="1129">
        <v>1</v>
      </c>
      <c r="M4831" s="383" t="s">
        <v>7674</v>
      </c>
      <c r="N4831" s="1756">
        <v>500</v>
      </c>
      <c r="O4831" s="2185">
        <v>6000</v>
      </c>
      <c r="P4831" s="881" t="s">
        <v>3803</v>
      </c>
    </row>
    <row r="4832" spans="1:16" ht="59.4">
      <c r="A4832" s="464"/>
      <c r="B4832" s="765"/>
      <c r="C4832" s="765"/>
      <c r="D4832" s="1346"/>
      <c r="E4832" s="2137"/>
      <c r="F4832" s="13" t="s">
        <v>32</v>
      </c>
      <c r="G4832" s="964" t="s">
        <v>6726</v>
      </c>
      <c r="H4832" s="7" t="s">
        <v>7670</v>
      </c>
      <c r="I4832" s="928" t="s">
        <v>35</v>
      </c>
      <c r="J4832" s="928" t="s">
        <v>7671</v>
      </c>
      <c r="K4832" s="964" t="s">
        <v>6512</v>
      </c>
      <c r="L4832" s="1129">
        <v>1</v>
      </c>
      <c r="M4832" s="383" t="s">
        <v>3743</v>
      </c>
      <c r="N4832" s="1756">
        <v>500</v>
      </c>
      <c r="O4832" s="2185"/>
      <c r="P4832" s="881" t="s">
        <v>3803</v>
      </c>
    </row>
    <row r="4833" spans="1:17" ht="59.4">
      <c r="A4833" s="464"/>
      <c r="B4833" s="765"/>
      <c r="C4833" s="765"/>
      <c r="D4833" s="1346"/>
      <c r="E4833" s="2137"/>
      <c r="F4833" s="13" t="s">
        <v>32</v>
      </c>
      <c r="G4833" s="964" t="s">
        <v>6509</v>
      </c>
      <c r="H4833" s="7" t="s">
        <v>7681</v>
      </c>
      <c r="I4833" s="928" t="s">
        <v>35</v>
      </c>
      <c r="J4833" s="928" t="s">
        <v>7672</v>
      </c>
      <c r="K4833" s="964" t="s">
        <v>6511</v>
      </c>
      <c r="L4833" s="1129">
        <v>1</v>
      </c>
      <c r="M4833" s="389"/>
      <c r="N4833" s="1756">
        <v>0</v>
      </c>
      <c r="O4833" s="2185"/>
      <c r="P4833" s="373" t="s">
        <v>3829</v>
      </c>
    </row>
    <row r="4834" spans="1:17" ht="39.6">
      <c r="A4834" s="464"/>
      <c r="B4834" s="765"/>
      <c r="C4834" s="765"/>
      <c r="D4834" s="1328"/>
      <c r="E4834" s="2136"/>
      <c r="F4834" s="13" t="s">
        <v>24</v>
      </c>
      <c r="G4834" s="964" t="s">
        <v>7227</v>
      </c>
      <c r="H4834" s="7" t="s">
        <v>7664</v>
      </c>
      <c r="I4834" s="928" t="s">
        <v>35</v>
      </c>
      <c r="J4834" s="928" t="s">
        <v>7665</v>
      </c>
      <c r="K4834" s="964" t="s">
        <v>7666</v>
      </c>
      <c r="L4834" s="1129">
        <v>1</v>
      </c>
      <c r="M4834" s="383" t="s">
        <v>7663</v>
      </c>
      <c r="N4834" s="1756">
        <v>5000</v>
      </c>
      <c r="O4834" s="2185"/>
      <c r="P4834" s="881" t="s">
        <v>3803</v>
      </c>
    </row>
    <row r="4835" spans="1:17" ht="59.4">
      <c r="A4835" s="464" t="s">
        <v>6452</v>
      </c>
      <c r="B4835" s="765" t="s">
        <v>7682</v>
      </c>
      <c r="C4835" s="765" t="s">
        <v>7683</v>
      </c>
      <c r="D4835" s="1434" t="s">
        <v>7683</v>
      </c>
      <c r="E4835" s="2069" t="s">
        <v>28</v>
      </c>
      <c r="F4835" s="7" t="s">
        <v>24</v>
      </c>
      <c r="G4835" s="964" t="s">
        <v>6761</v>
      </c>
      <c r="H4835" s="7" t="s">
        <v>6707</v>
      </c>
      <c r="I4835" s="964" t="s">
        <v>35</v>
      </c>
      <c r="J4835" s="964" t="s">
        <v>7551</v>
      </c>
      <c r="K4835" s="964" t="s">
        <v>6762</v>
      </c>
      <c r="L4835" s="1037">
        <v>5</v>
      </c>
      <c r="M4835" s="353"/>
      <c r="N4835" s="1756">
        <v>1000</v>
      </c>
      <c r="O4835" s="2185">
        <v>2500</v>
      </c>
      <c r="P4835" s="881" t="s">
        <v>3803</v>
      </c>
    </row>
    <row r="4836" spans="1:17" ht="59.4">
      <c r="A4836" s="464"/>
      <c r="B4836" s="765"/>
      <c r="C4836" s="765"/>
      <c r="D4836" s="1432"/>
      <c r="E4836" s="1802"/>
      <c r="F4836" s="7" t="s">
        <v>24</v>
      </c>
      <c r="G4836" s="964" t="s">
        <v>6811</v>
      </c>
      <c r="H4836" s="7" t="s">
        <v>6707</v>
      </c>
      <c r="I4836" s="964" t="s">
        <v>35</v>
      </c>
      <c r="J4836" s="964" t="s">
        <v>7684</v>
      </c>
      <c r="K4836" s="964" t="s">
        <v>7685</v>
      </c>
      <c r="L4836" s="1037">
        <v>5</v>
      </c>
      <c r="M4836" s="389"/>
      <c r="N4836" s="1756">
        <v>1000</v>
      </c>
      <c r="O4836" s="2185"/>
      <c r="P4836" s="881" t="s">
        <v>3803</v>
      </c>
    </row>
    <row r="4837" spans="1:17" ht="59.4">
      <c r="A4837" s="464"/>
      <c r="B4837" s="765"/>
      <c r="C4837" s="765"/>
      <c r="D4837" s="1345"/>
      <c r="E4837" s="1803"/>
      <c r="F4837" s="7" t="s">
        <v>32</v>
      </c>
      <c r="G4837" s="964" t="s">
        <v>6726</v>
      </c>
      <c r="H4837" s="7" t="s">
        <v>6707</v>
      </c>
      <c r="I4837" s="964" t="s">
        <v>35</v>
      </c>
      <c r="J4837" s="964" t="s">
        <v>661</v>
      </c>
      <c r="K4837" s="964" t="s">
        <v>6512</v>
      </c>
      <c r="L4837" s="1037">
        <v>1</v>
      </c>
      <c r="M4837" s="389"/>
      <c r="N4837" s="1756">
        <v>500</v>
      </c>
      <c r="O4837" s="2185"/>
      <c r="P4837" s="881" t="s">
        <v>3803</v>
      </c>
    </row>
    <row r="4838" spans="1:17" ht="39.6">
      <c r="A4838" s="464" t="s">
        <v>6452</v>
      </c>
      <c r="B4838" s="765" t="s">
        <v>7686</v>
      </c>
      <c r="C4838" s="765" t="s">
        <v>7687</v>
      </c>
      <c r="D4838" s="1425" t="s">
        <v>7687</v>
      </c>
      <c r="E4838" s="1804" t="s">
        <v>12</v>
      </c>
      <c r="F4838" s="7" t="s">
        <v>15</v>
      </c>
      <c r="G4838" s="964" t="s">
        <v>6650</v>
      </c>
      <c r="H4838" s="7" t="s">
        <v>7688</v>
      </c>
      <c r="I4838" s="964" t="s">
        <v>14</v>
      </c>
      <c r="J4838" s="964" t="s">
        <v>47</v>
      </c>
      <c r="K4838" s="964" t="s">
        <v>6653</v>
      </c>
      <c r="L4838" s="1037">
        <v>5</v>
      </c>
      <c r="M4838" s="353"/>
      <c r="N4838" s="1756">
        <v>500</v>
      </c>
      <c r="O4838" s="2185">
        <v>6000</v>
      </c>
      <c r="P4838" s="881" t="s">
        <v>3803</v>
      </c>
    </row>
    <row r="4839" spans="1:17" ht="39.6">
      <c r="A4839" s="464"/>
      <c r="B4839" s="765"/>
      <c r="C4839" s="765"/>
      <c r="D4839" s="1432"/>
      <c r="E4839" s="1802"/>
      <c r="F4839" s="7" t="s">
        <v>48</v>
      </c>
      <c r="G4839" s="964" t="s">
        <v>7689</v>
      </c>
      <c r="H4839" s="7" t="s">
        <v>7688</v>
      </c>
      <c r="I4839" s="964" t="s">
        <v>35</v>
      </c>
      <c r="J4839" s="964" t="s">
        <v>7690</v>
      </c>
      <c r="K4839" s="964" t="s">
        <v>7221</v>
      </c>
      <c r="L4839" s="1037">
        <v>1</v>
      </c>
      <c r="M4839" s="389"/>
      <c r="N4839" s="1756">
        <v>5000</v>
      </c>
      <c r="O4839" s="2185"/>
      <c r="P4839" s="881" t="s">
        <v>3803</v>
      </c>
    </row>
    <row r="4840" spans="1:17" ht="39.6">
      <c r="A4840" s="750"/>
      <c r="B4840" s="759"/>
      <c r="C4840" s="759"/>
      <c r="D4840" s="808"/>
      <c r="E4840" s="1805"/>
      <c r="F4840" s="7" t="s">
        <v>48</v>
      </c>
      <c r="G4840" s="964" t="s">
        <v>6970</v>
      </c>
      <c r="H4840" s="7" t="s">
        <v>7691</v>
      </c>
      <c r="I4840" s="964" t="s">
        <v>35</v>
      </c>
      <c r="J4840" s="964" t="s">
        <v>7692</v>
      </c>
      <c r="K4840" s="964" t="s">
        <v>7693</v>
      </c>
      <c r="L4840" s="1037">
        <v>1</v>
      </c>
      <c r="M4840" s="389"/>
      <c r="N4840" s="1756">
        <v>500</v>
      </c>
      <c r="O4840" s="2185"/>
      <c r="P4840" s="881" t="s">
        <v>3803</v>
      </c>
    </row>
    <row r="4841" spans="1:17" ht="39.6">
      <c r="A4841" s="464" t="s">
        <v>6452</v>
      </c>
      <c r="B4841" s="765" t="s">
        <v>7694</v>
      </c>
      <c r="C4841" s="765" t="s">
        <v>7695</v>
      </c>
      <c r="D4841" s="768" t="s">
        <v>7696</v>
      </c>
      <c r="E4841" s="2093" t="s">
        <v>12</v>
      </c>
      <c r="F4841" s="212" t="s">
        <v>15</v>
      </c>
      <c r="G4841" s="331" t="s">
        <v>6625</v>
      </c>
      <c r="H4841" s="212" t="s">
        <v>7697</v>
      </c>
      <c r="I4841" s="331" t="s">
        <v>14</v>
      </c>
      <c r="J4841" s="331" t="s">
        <v>7698</v>
      </c>
      <c r="K4841" s="331" t="s">
        <v>7699</v>
      </c>
      <c r="L4841" s="886">
        <v>4</v>
      </c>
      <c r="M4841" s="363"/>
      <c r="N4841" s="1753">
        <v>1500</v>
      </c>
      <c r="O4841" s="2324">
        <v>1700</v>
      </c>
      <c r="P4841" s="881" t="s">
        <v>3803</v>
      </c>
      <c r="Q4841" s="335"/>
    </row>
    <row r="4842" spans="1:17" ht="39.6">
      <c r="A4842" s="464"/>
      <c r="B4842" s="765"/>
      <c r="C4842" s="765"/>
      <c r="D4842" s="768"/>
      <c r="E4842" s="2093"/>
      <c r="F4842" s="212" t="s">
        <v>48</v>
      </c>
      <c r="G4842" s="331" t="s">
        <v>6970</v>
      </c>
      <c r="H4842" s="212" t="s">
        <v>7700</v>
      </c>
      <c r="I4842" s="331" t="s">
        <v>14</v>
      </c>
      <c r="J4842" s="331" t="s">
        <v>939</v>
      </c>
      <c r="K4842" s="331" t="s">
        <v>7112</v>
      </c>
      <c r="L4842" s="886">
        <v>2</v>
      </c>
      <c r="M4842" s="358"/>
      <c r="N4842" s="370">
        <v>200</v>
      </c>
      <c r="O4842" s="2313"/>
      <c r="P4842" s="881" t="s">
        <v>3803</v>
      </c>
    </row>
    <row r="4843" spans="1:17" ht="39.6">
      <c r="A4843" s="464"/>
      <c r="B4843" s="765"/>
      <c r="C4843" s="765"/>
      <c r="D4843" s="768" t="s">
        <v>7701</v>
      </c>
      <c r="E4843" s="2093" t="s">
        <v>12</v>
      </c>
      <c r="F4843" s="212" t="s">
        <v>15</v>
      </c>
      <c r="G4843" s="331" t="s">
        <v>7702</v>
      </c>
      <c r="H4843" s="212" t="s">
        <v>7703</v>
      </c>
      <c r="I4843" s="331" t="s">
        <v>14</v>
      </c>
      <c r="J4843" s="331" t="s">
        <v>7704</v>
      </c>
      <c r="K4843" s="331" t="s">
        <v>2282</v>
      </c>
      <c r="L4843" s="886">
        <v>5</v>
      </c>
      <c r="M4843" s="358"/>
      <c r="N4843" s="370">
        <v>3000</v>
      </c>
      <c r="O4843" s="2313">
        <v>4000</v>
      </c>
      <c r="P4843" s="881" t="s">
        <v>3803</v>
      </c>
    </row>
    <row r="4844" spans="1:17" ht="39.6">
      <c r="A4844" s="464"/>
      <c r="B4844" s="765"/>
      <c r="C4844" s="765"/>
      <c r="D4844" s="768"/>
      <c r="E4844" s="2093"/>
      <c r="F4844" s="212" t="s">
        <v>15</v>
      </c>
      <c r="G4844" s="331" t="s">
        <v>6625</v>
      </c>
      <c r="H4844" s="212" t="s">
        <v>7703</v>
      </c>
      <c r="I4844" s="331" t="s">
        <v>14</v>
      </c>
      <c r="J4844" s="331" t="s">
        <v>7705</v>
      </c>
      <c r="K4844" s="331" t="s">
        <v>7699</v>
      </c>
      <c r="L4844" s="886">
        <v>6</v>
      </c>
      <c r="M4844" s="358"/>
      <c r="N4844" s="370">
        <v>500</v>
      </c>
      <c r="O4844" s="2313"/>
      <c r="P4844" s="881" t="s">
        <v>3803</v>
      </c>
    </row>
    <row r="4845" spans="1:17" ht="39.6">
      <c r="A4845" s="464"/>
      <c r="B4845" s="765"/>
      <c r="C4845" s="765"/>
      <c r="D4845" s="768"/>
      <c r="E4845" s="2093"/>
      <c r="F4845" s="212" t="s">
        <v>48</v>
      </c>
      <c r="G4845" s="331" t="s">
        <v>6970</v>
      </c>
      <c r="H4845" s="212" t="s">
        <v>7706</v>
      </c>
      <c r="I4845" s="331" t="s">
        <v>14</v>
      </c>
      <c r="J4845" s="331" t="s">
        <v>160</v>
      </c>
      <c r="K4845" s="331" t="s">
        <v>7112</v>
      </c>
      <c r="L4845" s="886">
        <v>1</v>
      </c>
      <c r="M4845" s="358"/>
      <c r="N4845" s="370">
        <v>500</v>
      </c>
      <c r="O4845" s="2313"/>
      <c r="P4845" s="881" t="s">
        <v>3803</v>
      </c>
    </row>
    <row r="4846" spans="1:17" ht="39.6">
      <c r="A4846" s="464"/>
      <c r="B4846" s="765"/>
      <c r="C4846" s="765"/>
      <c r="D4846" s="331" t="s">
        <v>7707</v>
      </c>
      <c r="E4846" s="339" t="s">
        <v>12</v>
      </c>
      <c r="F4846" s="212" t="s">
        <v>48</v>
      </c>
      <c r="G4846" s="331" t="s">
        <v>6970</v>
      </c>
      <c r="H4846" s="212" t="s">
        <v>7708</v>
      </c>
      <c r="I4846" s="331" t="s">
        <v>14</v>
      </c>
      <c r="J4846" s="331" t="s">
        <v>173</v>
      </c>
      <c r="K4846" s="331" t="s">
        <v>7112</v>
      </c>
      <c r="L4846" s="886">
        <v>1</v>
      </c>
      <c r="M4846" s="358"/>
      <c r="N4846" s="370">
        <v>500</v>
      </c>
      <c r="O4846" s="2308">
        <v>500</v>
      </c>
      <c r="P4846" s="881" t="s">
        <v>3803</v>
      </c>
    </row>
    <row r="4847" spans="1:17" ht="39.6">
      <c r="A4847" s="464"/>
      <c r="B4847" s="765"/>
      <c r="C4847" s="765"/>
      <c r="D4847" s="768" t="s">
        <v>7709</v>
      </c>
      <c r="E4847" s="2093" t="s">
        <v>12</v>
      </c>
      <c r="F4847" s="212" t="s">
        <v>15</v>
      </c>
      <c r="G4847" s="331" t="s">
        <v>6650</v>
      </c>
      <c r="H4847" s="212" t="s">
        <v>7710</v>
      </c>
      <c r="I4847" s="331" t="s">
        <v>14</v>
      </c>
      <c r="J4847" s="331" t="s">
        <v>7711</v>
      </c>
      <c r="K4847" s="331" t="s">
        <v>6653</v>
      </c>
      <c r="L4847" s="886">
        <v>3</v>
      </c>
      <c r="M4847" s="358"/>
      <c r="N4847" s="370">
        <v>1500</v>
      </c>
      <c r="O4847" s="2313">
        <v>5500</v>
      </c>
      <c r="P4847" s="373" t="s">
        <v>6305</v>
      </c>
    </row>
    <row r="4848" spans="1:17" ht="39.6">
      <c r="A4848" s="464"/>
      <c r="B4848" s="765"/>
      <c r="C4848" s="765"/>
      <c r="D4848" s="768"/>
      <c r="E4848" s="2093"/>
      <c r="F4848" s="212" t="s">
        <v>15</v>
      </c>
      <c r="G4848" s="331" t="s">
        <v>7712</v>
      </c>
      <c r="H4848" s="212" t="s">
        <v>7713</v>
      </c>
      <c r="I4848" s="331" t="s">
        <v>14</v>
      </c>
      <c r="J4848" s="331" t="s">
        <v>7714</v>
      </c>
      <c r="K4848" s="331" t="s">
        <v>6582</v>
      </c>
      <c r="L4848" s="886">
        <v>3</v>
      </c>
      <c r="M4848" s="358"/>
      <c r="N4848" s="370">
        <v>3000</v>
      </c>
      <c r="O4848" s="2313"/>
      <c r="P4848" s="881" t="s">
        <v>3803</v>
      </c>
    </row>
    <row r="4849" spans="1:16" ht="39.6">
      <c r="A4849" s="464"/>
      <c r="B4849" s="765"/>
      <c r="C4849" s="765"/>
      <c r="D4849" s="768"/>
      <c r="E4849" s="2093"/>
      <c r="F4849" s="212" t="s">
        <v>15</v>
      </c>
      <c r="G4849" s="331" t="s">
        <v>6575</v>
      </c>
      <c r="H4849" s="212" t="s">
        <v>7713</v>
      </c>
      <c r="I4849" s="331" t="s">
        <v>14</v>
      </c>
      <c r="J4849" s="331" t="s">
        <v>7715</v>
      </c>
      <c r="K4849" s="331" t="s">
        <v>7716</v>
      </c>
      <c r="L4849" s="886">
        <v>5</v>
      </c>
      <c r="M4849" s="358"/>
      <c r="N4849" s="370">
        <v>1000</v>
      </c>
      <c r="O4849" s="2313"/>
      <c r="P4849" s="881" t="s">
        <v>3803</v>
      </c>
    </row>
    <row r="4850" spans="1:16" ht="59.4">
      <c r="A4850" s="464"/>
      <c r="B4850" s="765"/>
      <c r="C4850" s="765"/>
      <c r="D4850" s="768" t="s">
        <v>7717</v>
      </c>
      <c r="E4850" s="2093" t="s">
        <v>12</v>
      </c>
      <c r="F4850" s="212" t="s">
        <v>15</v>
      </c>
      <c r="G4850" s="331" t="s">
        <v>6650</v>
      </c>
      <c r="H4850" s="212" t="s">
        <v>7718</v>
      </c>
      <c r="I4850" s="331" t="s">
        <v>14</v>
      </c>
      <c r="J4850" s="331" t="s">
        <v>7719</v>
      </c>
      <c r="K4850" s="331" t="s">
        <v>6653</v>
      </c>
      <c r="L4850" s="886">
        <v>5</v>
      </c>
      <c r="M4850" s="358"/>
      <c r="N4850" s="370">
        <v>500</v>
      </c>
      <c r="O4850" s="2313">
        <v>2500</v>
      </c>
      <c r="P4850" s="373" t="s">
        <v>6305</v>
      </c>
    </row>
    <row r="4851" spans="1:16" ht="39.6">
      <c r="A4851" s="464"/>
      <c r="B4851" s="765"/>
      <c r="C4851" s="765"/>
      <c r="D4851" s="768"/>
      <c r="E4851" s="2093"/>
      <c r="F4851" s="212" t="s">
        <v>15</v>
      </c>
      <c r="G4851" s="331" t="s">
        <v>7712</v>
      </c>
      <c r="H4851" s="212" t="s">
        <v>7720</v>
      </c>
      <c r="I4851" s="331" t="s">
        <v>14</v>
      </c>
      <c r="J4851" s="331" t="s">
        <v>7721</v>
      </c>
      <c r="K4851" s="331" t="s">
        <v>6582</v>
      </c>
      <c r="L4851" s="886">
        <v>5</v>
      </c>
      <c r="M4851" s="358"/>
      <c r="N4851" s="370">
        <v>1000</v>
      </c>
      <c r="O4851" s="2313"/>
      <c r="P4851" s="373" t="s">
        <v>3803</v>
      </c>
    </row>
    <row r="4852" spans="1:16" ht="39.6">
      <c r="A4852" s="464"/>
      <c r="B4852" s="765"/>
      <c r="C4852" s="765"/>
      <c r="D4852" s="768"/>
      <c r="E4852" s="2093"/>
      <c r="F4852" s="212" t="s">
        <v>15</v>
      </c>
      <c r="G4852" s="331" t="s">
        <v>6575</v>
      </c>
      <c r="H4852" s="212" t="s">
        <v>7720</v>
      </c>
      <c r="I4852" s="331" t="s">
        <v>14</v>
      </c>
      <c r="J4852" s="331" t="s">
        <v>7722</v>
      </c>
      <c r="K4852" s="331" t="s">
        <v>7716</v>
      </c>
      <c r="L4852" s="886">
        <v>5</v>
      </c>
      <c r="M4852" s="358"/>
      <c r="N4852" s="370">
        <v>1000</v>
      </c>
      <c r="O4852" s="2313"/>
      <c r="P4852" s="373" t="s">
        <v>3803</v>
      </c>
    </row>
    <row r="4853" spans="1:16" ht="39.6">
      <c r="A4853" s="464"/>
      <c r="B4853" s="765"/>
      <c r="C4853" s="765"/>
      <c r="D4853" s="768" t="s">
        <v>7723</v>
      </c>
      <c r="E4853" s="2093" t="s">
        <v>12</v>
      </c>
      <c r="F4853" s="212" t="s">
        <v>15</v>
      </c>
      <c r="G4853" s="331" t="s">
        <v>7724</v>
      </c>
      <c r="H4853" s="212" t="s">
        <v>7725</v>
      </c>
      <c r="I4853" s="331" t="s">
        <v>14</v>
      </c>
      <c r="J4853" s="331" t="s">
        <v>7726</v>
      </c>
      <c r="K4853" s="331" t="s">
        <v>6620</v>
      </c>
      <c r="L4853" s="886">
        <v>1</v>
      </c>
      <c r="M4853" s="358"/>
      <c r="N4853" s="370">
        <v>5000</v>
      </c>
      <c r="O4853" s="2313">
        <v>14000</v>
      </c>
      <c r="P4853" s="373" t="s">
        <v>3803</v>
      </c>
    </row>
    <row r="4854" spans="1:16" ht="39.6">
      <c r="A4854" s="464"/>
      <c r="B4854" s="765"/>
      <c r="C4854" s="765"/>
      <c r="D4854" s="768"/>
      <c r="E4854" s="2093"/>
      <c r="F4854" s="212" t="s">
        <v>15</v>
      </c>
      <c r="G4854" s="331" t="s">
        <v>7727</v>
      </c>
      <c r="H4854" s="212" t="s">
        <v>7725</v>
      </c>
      <c r="I4854" s="331" t="s">
        <v>14</v>
      </c>
      <c r="J4854" s="331" t="s">
        <v>7728</v>
      </c>
      <c r="K4854" s="331" t="s">
        <v>7716</v>
      </c>
      <c r="L4854" s="886">
        <v>1</v>
      </c>
      <c r="M4854" s="358"/>
      <c r="N4854" s="370">
        <v>5000</v>
      </c>
      <c r="O4854" s="2313"/>
      <c r="P4854" s="373" t="s">
        <v>3803</v>
      </c>
    </row>
    <row r="4855" spans="1:16" ht="39.6">
      <c r="A4855" s="464"/>
      <c r="B4855" s="765"/>
      <c r="C4855" s="765"/>
      <c r="D4855" s="768"/>
      <c r="E4855" s="2093"/>
      <c r="F4855" s="212" t="s">
        <v>15</v>
      </c>
      <c r="G4855" s="331" t="s">
        <v>7729</v>
      </c>
      <c r="H4855" s="212" t="s">
        <v>7725</v>
      </c>
      <c r="I4855" s="331" t="s">
        <v>14</v>
      </c>
      <c r="J4855" s="331" t="s">
        <v>7730</v>
      </c>
      <c r="K4855" s="331" t="s">
        <v>6582</v>
      </c>
      <c r="L4855" s="886">
        <v>2</v>
      </c>
      <c r="M4855" s="358"/>
      <c r="N4855" s="370">
        <v>4000</v>
      </c>
      <c r="O4855" s="2313"/>
      <c r="P4855" s="373" t="s">
        <v>3803</v>
      </c>
    </row>
    <row r="4856" spans="1:16" ht="39.6">
      <c r="A4856" s="464"/>
      <c r="B4856" s="765"/>
      <c r="C4856" s="765"/>
      <c r="D4856" s="768" t="s">
        <v>7731</v>
      </c>
      <c r="E4856" s="2093" t="s">
        <v>12</v>
      </c>
      <c r="F4856" s="212" t="s">
        <v>48</v>
      </c>
      <c r="G4856" s="331" t="s">
        <v>6970</v>
      </c>
      <c r="H4856" s="212" t="s">
        <v>7732</v>
      </c>
      <c r="I4856" s="331" t="s">
        <v>14</v>
      </c>
      <c r="J4856" s="331" t="s">
        <v>50</v>
      </c>
      <c r="K4856" s="331" t="s">
        <v>1692</v>
      </c>
      <c r="L4856" s="886">
        <v>2</v>
      </c>
      <c r="M4856" s="358"/>
      <c r="N4856" s="370">
        <v>200</v>
      </c>
      <c r="O4856" s="2313">
        <v>300</v>
      </c>
      <c r="P4856" s="373" t="s">
        <v>3803</v>
      </c>
    </row>
    <row r="4857" spans="1:16" ht="39.6">
      <c r="A4857" s="464"/>
      <c r="B4857" s="765"/>
      <c r="C4857" s="765"/>
      <c r="D4857" s="768"/>
      <c r="E4857" s="2093"/>
      <c r="F4857" s="212"/>
      <c r="G4857" s="331" t="s">
        <v>1721</v>
      </c>
      <c r="H4857" s="212" t="s">
        <v>7733</v>
      </c>
      <c r="I4857" s="331" t="s">
        <v>14</v>
      </c>
      <c r="J4857" s="331" t="s">
        <v>6598</v>
      </c>
      <c r="K4857" s="331" t="s">
        <v>7734</v>
      </c>
      <c r="L4857" s="886">
        <v>3</v>
      </c>
      <c r="M4857" s="358"/>
      <c r="N4857" s="370">
        <v>100</v>
      </c>
      <c r="O4857" s="2313"/>
      <c r="P4857" s="373" t="s">
        <v>3803</v>
      </c>
    </row>
    <row r="4858" spans="1:16" ht="39.6">
      <c r="A4858" s="464"/>
      <c r="B4858" s="765"/>
      <c r="C4858" s="765"/>
      <c r="D4858" s="768" t="s">
        <v>7735</v>
      </c>
      <c r="E4858" s="2093" t="s">
        <v>12</v>
      </c>
      <c r="F4858" s="212" t="s">
        <v>15</v>
      </c>
      <c r="G4858" s="331" t="s">
        <v>6650</v>
      </c>
      <c r="H4858" s="212" t="s">
        <v>7736</v>
      </c>
      <c r="I4858" s="331" t="s">
        <v>14</v>
      </c>
      <c r="J4858" s="331" t="s">
        <v>7737</v>
      </c>
      <c r="K4858" s="331" t="s">
        <v>6653</v>
      </c>
      <c r="L4858" s="886">
        <v>3</v>
      </c>
      <c r="M4858" s="358"/>
      <c r="N4858" s="370">
        <v>1500</v>
      </c>
      <c r="O4858" s="2313">
        <v>2000</v>
      </c>
      <c r="P4858" s="373" t="s">
        <v>6305</v>
      </c>
    </row>
    <row r="4859" spans="1:16" ht="39.6">
      <c r="A4859" s="464"/>
      <c r="B4859" s="765"/>
      <c r="C4859" s="765"/>
      <c r="D4859" s="768"/>
      <c r="E4859" s="2093"/>
      <c r="F4859" s="212" t="s">
        <v>48</v>
      </c>
      <c r="G4859" s="331" t="s">
        <v>6970</v>
      </c>
      <c r="H4859" s="212" t="s">
        <v>7738</v>
      </c>
      <c r="I4859" s="331" t="s">
        <v>14</v>
      </c>
      <c r="J4859" s="331" t="s">
        <v>268</v>
      </c>
      <c r="K4859" s="331" t="s">
        <v>1692</v>
      </c>
      <c r="L4859" s="886">
        <v>1</v>
      </c>
      <c r="M4859" s="358"/>
      <c r="N4859" s="370">
        <v>500</v>
      </c>
      <c r="O4859" s="2313"/>
      <c r="P4859" s="373" t="s">
        <v>3803</v>
      </c>
    </row>
    <row r="4860" spans="1:16" ht="39.6">
      <c r="A4860" s="464"/>
      <c r="B4860" s="765"/>
      <c r="C4860" s="765"/>
      <c r="D4860" s="768" t="s">
        <v>7739</v>
      </c>
      <c r="E4860" s="2093" t="s">
        <v>12</v>
      </c>
      <c r="F4860" s="212" t="s">
        <v>48</v>
      </c>
      <c r="G4860" s="331" t="s">
        <v>6970</v>
      </c>
      <c r="H4860" s="212" t="s">
        <v>7740</v>
      </c>
      <c r="I4860" s="331" t="s">
        <v>14</v>
      </c>
      <c r="J4860" s="331" t="s">
        <v>199</v>
      </c>
      <c r="K4860" s="331" t="s">
        <v>7112</v>
      </c>
      <c r="L4860" s="886">
        <v>2</v>
      </c>
      <c r="M4860" s="358"/>
      <c r="N4860" s="370">
        <v>200</v>
      </c>
      <c r="O4860" s="2313">
        <v>400</v>
      </c>
      <c r="P4860" s="373" t="s">
        <v>3803</v>
      </c>
    </row>
    <row r="4861" spans="1:16" ht="39.6">
      <c r="A4861" s="464"/>
      <c r="B4861" s="765"/>
      <c r="C4861" s="765"/>
      <c r="D4861" s="768"/>
      <c r="E4861" s="2093"/>
      <c r="F4861" s="212" t="s">
        <v>48</v>
      </c>
      <c r="G4861" s="331" t="s">
        <v>7741</v>
      </c>
      <c r="H4861" s="212" t="s">
        <v>7742</v>
      </c>
      <c r="I4861" s="331" t="s">
        <v>14</v>
      </c>
      <c r="J4861" s="331">
        <v>13</v>
      </c>
      <c r="K4861" s="331" t="s">
        <v>6604</v>
      </c>
      <c r="L4861" s="886">
        <v>2</v>
      </c>
      <c r="M4861" s="358"/>
      <c r="N4861" s="370">
        <v>200</v>
      </c>
      <c r="O4861" s="2313"/>
      <c r="P4861" s="373" t="s">
        <v>3803</v>
      </c>
    </row>
    <row r="4862" spans="1:16" ht="39.6">
      <c r="A4862" s="464"/>
      <c r="B4862" s="765"/>
      <c r="C4862" s="765"/>
      <c r="D4862" s="768" t="s">
        <v>7743</v>
      </c>
      <c r="E4862" s="2093" t="s">
        <v>12</v>
      </c>
      <c r="F4862" s="212" t="s">
        <v>48</v>
      </c>
      <c r="G4862" s="331" t="s">
        <v>6970</v>
      </c>
      <c r="H4862" s="212" t="s">
        <v>7744</v>
      </c>
      <c r="I4862" s="331" t="s">
        <v>14</v>
      </c>
      <c r="J4862" s="331" t="s">
        <v>199</v>
      </c>
      <c r="K4862" s="331" t="s">
        <v>7112</v>
      </c>
      <c r="L4862" s="886">
        <v>1</v>
      </c>
      <c r="M4862" s="358"/>
      <c r="N4862" s="370">
        <v>500</v>
      </c>
      <c r="O4862" s="2313">
        <v>1000</v>
      </c>
      <c r="P4862" s="373" t="s">
        <v>3803</v>
      </c>
    </row>
    <row r="4863" spans="1:16" ht="39.6">
      <c r="A4863" s="464"/>
      <c r="B4863" s="765"/>
      <c r="C4863" s="765"/>
      <c r="D4863" s="768"/>
      <c r="E4863" s="2093"/>
      <c r="F4863" s="212" t="s">
        <v>48</v>
      </c>
      <c r="G4863" s="331" t="s">
        <v>7741</v>
      </c>
      <c r="H4863" s="212" t="s">
        <v>7745</v>
      </c>
      <c r="I4863" s="331" t="s">
        <v>14</v>
      </c>
      <c r="J4863" s="331" t="s">
        <v>7746</v>
      </c>
      <c r="K4863" s="331" t="s">
        <v>6604</v>
      </c>
      <c r="L4863" s="886">
        <v>1</v>
      </c>
      <c r="M4863" s="358"/>
      <c r="N4863" s="370">
        <v>500</v>
      </c>
      <c r="O4863" s="2313"/>
      <c r="P4863" s="373" t="s">
        <v>3803</v>
      </c>
    </row>
    <row r="4864" spans="1:16" ht="39.6">
      <c r="A4864" s="464"/>
      <c r="B4864" s="765"/>
      <c r="C4864" s="765"/>
      <c r="D4864" s="768" t="s">
        <v>7747</v>
      </c>
      <c r="E4864" s="2093" t="s">
        <v>12</v>
      </c>
      <c r="F4864" s="212" t="s">
        <v>48</v>
      </c>
      <c r="G4864" s="331" t="s">
        <v>7741</v>
      </c>
      <c r="H4864" s="212" t="s">
        <v>7745</v>
      </c>
      <c r="I4864" s="331" t="s">
        <v>14</v>
      </c>
      <c r="J4864" s="331" t="s">
        <v>7746</v>
      </c>
      <c r="K4864" s="331" t="s">
        <v>7112</v>
      </c>
      <c r="L4864" s="886">
        <v>1</v>
      </c>
      <c r="M4864" s="358"/>
      <c r="N4864" s="370">
        <v>500</v>
      </c>
      <c r="O4864" s="2313">
        <v>1000</v>
      </c>
      <c r="P4864" s="373" t="s">
        <v>3803</v>
      </c>
    </row>
    <row r="4865" spans="1:16" ht="39.6">
      <c r="A4865" s="464"/>
      <c r="B4865" s="765"/>
      <c r="C4865" s="765"/>
      <c r="D4865" s="768"/>
      <c r="E4865" s="2093"/>
      <c r="F4865" s="212" t="s">
        <v>48</v>
      </c>
      <c r="G4865" s="331" t="s">
        <v>6726</v>
      </c>
      <c r="H4865" s="212" t="s">
        <v>7748</v>
      </c>
      <c r="I4865" s="331" t="s">
        <v>14</v>
      </c>
      <c r="J4865" s="331" t="s">
        <v>871</v>
      </c>
      <c r="K4865" s="331" t="s">
        <v>5765</v>
      </c>
      <c r="L4865" s="886">
        <v>1</v>
      </c>
      <c r="M4865" s="358"/>
      <c r="N4865" s="370">
        <v>500</v>
      </c>
      <c r="O4865" s="2313"/>
      <c r="P4865" s="373" t="s">
        <v>3803</v>
      </c>
    </row>
    <row r="4866" spans="1:16" ht="39.6">
      <c r="A4866" s="464"/>
      <c r="B4866" s="765"/>
      <c r="C4866" s="765"/>
      <c r="D4866" s="768" t="s">
        <v>7749</v>
      </c>
      <c r="E4866" s="2093" t="s">
        <v>12</v>
      </c>
      <c r="F4866" s="212" t="s">
        <v>48</v>
      </c>
      <c r="G4866" s="331" t="s">
        <v>6726</v>
      </c>
      <c r="H4866" s="212" t="s">
        <v>7748</v>
      </c>
      <c r="I4866" s="331" t="s">
        <v>14</v>
      </c>
      <c r="J4866" s="331" t="s">
        <v>871</v>
      </c>
      <c r="K4866" s="331" t="s">
        <v>7112</v>
      </c>
      <c r="L4866" s="886">
        <v>1</v>
      </c>
      <c r="M4866" s="358"/>
      <c r="N4866" s="370">
        <v>500</v>
      </c>
      <c r="O4866" s="2313">
        <v>1000</v>
      </c>
      <c r="P4866" s="373" t="s">
        <v>3803</v>
      </c>
    </row>
    <row r="4867" spans="1:16" ht="39.6">
      <c r="A4867" s="464"/>
      <c r="B4867" s="765"/>
      <c r="C4867" s="765"/>
      <c r="D4867" s="768"/>
      <c r="E4867" s="2093"/>
      <c r="F4867" s="212" t="s">
        <v>48</v>
      </c>
      <c r="G4867" s="331" t="s">
        <v>7741</v>
      </c>
      <c r="H4867" s="212" t="s">
        <v>7745</v>
      </c>
      <c r="I4867" s="331" t="s">
        <v>14</v>
      </c>
      <c r="J4867" s="331" t="s">
        <v>7746</v>
      </c>
      <c r="K4867" s="331" t="s">
        <v>5765</v>
      </c>
      <c r="L4867" s="886">
        <v>1</v>
      </c>
      <c r="M4867" s="358"/>
      <c r="N4867" s="370">
        <v>500</v>
      </c>
      <c r="O4867" s="2313"/>
      <c r="P4867" s="373" t="s">
        <v>3803</v>
      </c>
    </row>
    <row r="4868" spans="1:16" ht="39.6">
      <c r="A4868" s="464"/>
      <c r="B4868" s="765"/>
      <c r="C4868" s="765"/>
      <c r="D4868" s="768" t="s">
        <v>7750</v>
      </c>
      <c r="E4868" s="2093" t="s">
        <v>12</v>
      </c>
      <c r="F4868" s="212" t="s">
        <v>48</v>
      </c>
      <c r="G4868" s="331" t="s">
        <v>6970</v>
      </c>
      <c r="H4868" s="212" t="s">
        <v>7751</v>
      </c>
      <c r="I4868" s="331" t="s">
        <v>14</v>
      </c>
      <c r="J4868" s="331" t="s">
        <v>49</v>
      </c>
      <c r="K4868" s="331" t="s">
        <v>7112</v>
      </c>
      <c r="L4868" s="886">
        <v>1</v>
      </c>
      <c r="M4868" s="358"/>
      <c r="N4868" s="370">
        <v>500</v>
      </c>
      <c r="O4868" s="2313">
        <v>1000</v>
      </c>
      <c r="P4868" s="373" t="s">
        <v>3803</v>
      </c>
    </row>
    <row r="4869" spans="1:16" ht="39.6">
      <c r="A4869" s="464"/>
      <c r="B4869" s="765"/>
      <c r="C4869" s="765"/>
      <c r="D4869" s="768"/>
      <c r="E4869" s="2093"/>
      <c r="F4869" s="212" t="s">
        <v>48</v>
      </c>
      <c r="G4869" s="331" t="s">
        <v>7741</v>
      </c>
      <c r="H4869" s="212" t="s">
        <v>7752</v>
      </c>
      <c r="I4869" s="331" t="s">
        <v>14</v>
      </c>
      <c r="J4869" s="331" t="s">
        <v>513</v>
      </c>
      <c r="K4869" s="331" t="s">
        <v>5765</v>
      </c>
      <c r="L4869" s="886">
        <v>1</v>
      </c>
      <c r="M4869" s="358"/>
      <c r="N4869" s="370">
        <v>500</v>
      </c>
      <c r="O4869" s="2313"/>
      <c r="P4869" s="373" t="s">
        <v>3803</v>
      </c>
    </row>
    <row r="4870" spans="1:16" ht="39.6">
      <c r="A4870" s="464"/>
      <c r="B4870" s="765"/>
      <c r="C4870" s="765"/>
      <c r="D4870" s="768" t="s">
        <v>7753</v>
      </c>
      <c r="E4870" s="2093" t="s">
        <v>12</v>
      </c>
      <c r="F4870" s="212" t="s">
        <v>48</v>
      </c>
      <c r="G4870" s="331" t="s">
        <v>6970</v>
      </c>
      <c r="H4870" s="212" t="s">
        <v>7754</v>
      </c>
      <c r="I4870" s="331" t="s">
        <v>14</v>
      </c>
      <c r="J4870" s="331" t="s">
        <v>497</v>
      </c>
      <c r="K4870" s="331" t="s">
        <v>7112</v>
      </c>
      <c r="L4870" s="886">
        <v>1</v>
      </c>
      <c r="M4870" s="358"/>
      <c r="N4870" s="370">
        <v>500</v>
      </c>
      <c r="O4870" s="2313">
        <v>700</v>
      </c>
      <c r="P4870" s="373" t="s">
        <v>3803</v>
      </c>
    </row>
    <row r="4871" spans="1:16" ht="39.6">
      <c r="A4871" s="464"/>
      <c r="B4871" s="765"/>
      <c r="C4871" s="765"/>
      <c r="D4871" s="768"/>
      <c r="E4871" s="2093"/>
      <c r="F4871" s="212" t="s">
        <v>48</v>
      </c>
      <c r="G4871" s="331" t="s">
        <v>7741</v>
      </c>
      <c r="H4871" s="212" t="s">
        <v>7755</v>
      </c>
      <c r="I4871" s="331" t="s">
        <v>14</v>
      </c>
      <c r="J4871" s="331" t="s">
        <v>7756</v>
      </c>
      <c r="K4871" s="331" t="s">
        <v>5765</v>
      </c>
      <c r="L4871" s="886">
        <v>2</v>
      </c>
      <c r="M4871" s="358"/>
      <c r="N4871" s="370">
        <v>200</v>
      </c>
      <c r="O4871" s="2313"/>
      <c r="P4871" s="373" t="s">
        <v>3803</v>
      </c>
    </row>
    <row r="4872" spans="1:16" ht="39.6">
      <c r="A4872" s="464"/>
      <c r="B4872" s="765"/>
      <c r="C4872" s="765"/>
      <c r="D4872" s="768" t="s">
        <v>7757</v>
      </c>
      <c r="E4872" s="2093" t="s">
        <v>12</v>
      </c>
      <c r="F4872" s="212" t="s">
        <v>48</v>
      </c>
      <c r="G4872" s="331" t="s">
        <v>7741</v>
      </c>
      <c r="H4872" s="212" t="s">
        <v>7755</v>
      </c>
      <c r="I4872" s="331" t="s">
        <v>14</v>
      </c>
      <c r="J4872" s="331" t="s">
        <v>7756</v>
      </c>
      <c r="K4872" s="331" t="s">
        <v>5765</v>
      </c>
      <c r="L4872" s="886">
        <v>2</v>
      </c>
      <c r="M4872" s="358"/>
      <c r="N4872" s="370">
        <v>200</v>
      </c>
      <c r="O4872" s="2313">
        <v>700</v>
      </c>
      <c r="P4872" s="373" t="s">
        <v>3803</v>
      </c>
    </row>
    <row r="4873" spans="1:16" ht="39.6">
      <c r="A4873" s="464"/>
      <c r="B4873" s="765"/>
      <c r="C4873" s="765"/>
      <c r="D4873" s="768"/>
      <c r="E4873" s="2093"/>
      <c r="F4873" s="212" t="s">
        <v>48</v>
      </c>
      <c r="G4873" s="331" t="s">
        <v>6970</v>
      </c>
      <c r="H4873" s="212" t="s">
        <v>7754</v>
      </c>
      <c r="I4873" s="331" t="s">
        <v>14</v>
      </c>
      <c r="J4873" s="331" t="s">
        <v>497</v>
      </c>
      <c r="K4873" s="331" t="s">
        <v>7112</v>
      </c>
      <c r="L4873" s="886">
        <v>1</v>
      </c>
      <c r="M4873" s="358"/>
      <c r="N4873" s="370">
        <v>500</v>
      </c>
      <c r="O4873" s="2313"/>
      <c r="P4873" s="373" t="s">
        <v>3803</v>
      </c>
    </row>
    <row r="4874" spans="1:16" ht="39.6">
      <c r="A4874" s="464"/>
      <c r="B4874" s="765"/>
      <c r="C4874" s="765"/>
      <c r="D4874" s="768" t="s">
        <v>7758</v>
      </c>
      <c r="E4874" s="2093" t="s">
        <v>12</v>
      </c>
      <c r="F4874" s="212" t="s">
        <v>48</v>
      </c>
      <c r="G4874" s="331" t="s">
        <v>6970</v>
      </c>
      <c r="H4874" s="212" t="s">
        <v>7754</v>
      </c>
      <c r="I4874" s="331" t="s">
        <v>14</v>
      </c>
      <c r="J4874" s="331" t="s">
        <v>497</v>
      </c>
      <c r="K4874" s="331" t="s">
        <v>7112</v>
      </c>
      <c r="L4874" s="886">
        <v>1</v>
      </c>
      <c r="M4874" s="358"/>
      <c r="N4874" s="370">
        <v>500</v>
      </c>
      <c r="O4874" s="2313">
        <v>700</v>
      </c>
      <c r="P4874" s="373" t="s">
        <v>3803</v>
      </c>
    </row>
    <row r="4875" spans="1:16" ht="39.6">
      <c r="A4875" s="464"/>
      <c r="B4875" s="765"/>
      <c r="C4875" s="765"/>
      <c r="D4875" s="768"/>
      <c r="E4875" s="2093"/>
      <c r="F4875" s="212" t="s">
        <v>48</v>
      </c>
      <c r="G4875" s="331" t="s">
        <v>7741</v>
      </c>
      <c r="H4875" s="212" t="s">
        <v>7755</v>
      </c>
      <c r="I4875" s="331" t="s">
        <v>14</v>
      </c>
      <c r="J4875" s="331" t="s">
        <v>7756</v>
      </c>
      <c r="K4875" s="331" t="s">
        <v>5765</v>
      </c>
      <c r="L4875" s="886">
        <v>2</v>
      </c>
      <c r="M4875" s="358"/>
      <c r="N4875" s="370">
        <v>200</v>
      </c>
      <c r="O4875" s="2313"/>
      <c r="P4875" s="373" t="s">
        <v>3803</v>
      </c>
    </row>
    <row r="4876" spans="1:16" ht="39.6">
      <c r="A4876" s="464"/>
      <c r="B4876" s="765"/>
      <c r="C4876" s="765"/>
      <c r="D4876" s="768" t="s">
        <v>7759</v>
      </c>
      <c r="E4876" s="2093" t="s">
        <v>12</v>
      </c>
      <c r="F4876" s="212" t="s">
        <v>48</v>
      </c>
      <c r="G4876" s="331" t="s">
        <v>6970</v>
      </c>
      <c r="H4876" s="212" t="s">
        <v>7760</v>
      </c>
      <c r="I4876" s="331" t="s">
        <v>14</v>
      </c>
      <c r="J4876" s="331" t="s">
        <v>50</v>
      </c>
      <c r="K4876" s="331" t="s">
        <v>7112</v>
      </c>
      <c r="L4876" s="886">
        <v>3</v>
      </c>
      <c r="M4876" s="358"/>
      <c r="N4876" s="370">
        <v>100</v>
      </c>
      <c r="O4876" s="2313">
        <v>600</v>
      </c>
      <c r="P4876" s="373" t="s">
        <v>3803</v>
      </c>
    </row>
    <row r="4877" spans="1:16" ht="39.6">
      <c r="A4877" s="464"/>
      <c r="B4877" s="765"/>
      <c r="C4877" s="765"/>
      <c r="D4877" s="768"/>
      <c r="E4877" s="2093"/>
      <c r="F4877" s="212" t="s">
        <v>48</v>
      </c>
      <c r="G4877" s="331" t="s">
        <v>1721</v>
      </c>
      <c r="H4877" s="212" t="s">
        <v>7761</v>
      </c>
      <c r="I4877" s="331" t="s">
        <v>14</v>
      </c>
      <c r="J4877" s="331" t="s">
        <v>173</v>
      </c>
      <c r="K4877" s="331" t="s">
        <v>148</v>
      </c>
      <c r="L4877" s="886">
        <v>1</v>
      </c>
      <c r="M4877" s="358"/>
      <c r="N4877" s="370">
        <v>500</v>
      </c>
      <c r="O4877" s="2313"/>
      <c r="P4877" s="373" t="s">
        <v>3803</v>
      </c>
    </row>
    <row r="4878" spans="1:16" ht="59.4">
      <c r="A4878" s="464"/>
      <c r="B4878" s="765"/>
      <c r="C4878" s="765"/>
      <c r="D4878" s="768" t="s">
        <v>7762</v>
      </c>
      <c r="E4878" s="2093" t="s">
        <v>12</v>
      </c>
      <c r="F4878" s="212" t="s">
        <v>48</v>
      </c>
      <c r="G4878" s="331" t="s">
        <v>1721</v>
      </c>
      <c r="H4878" s="212" t="s">
        <v>7763</v>
      </c>
      <c r="I4878" s="331" t="s">
        <v>14</v>
      </c>
      <c r="J4878" s="331" t="s">
        <v>143</v>
      </c>
      <c r="K4878" s="331" t="s">
        <v>148</v>
      </c>
      <c r="L4878" s="886">
        <v>2</v>
      </c>
      <c r="M4878" s="358"/>
      <c r="N4878" s="370">
        <v>200</v>
      </c>
      <c r="O4878" s="2313">
        <v>700</v>
      </c>
      <c r="P4878" s="373" t="s">
        <v>3803</v>
      </c>
    </row>
    <row r="4879" spans="1:16" ht="39.6">
      <c r="A4879" s="464"/>
      <c r="B4879" s="765"/>
      <c r="C4879" s="765"/>
      <c r="D4879" s="768"/>
      <c r="E4879" s="2093"/>
      <c r="F4879" s="212" t="s">
        <v>48</v>
      </c>
      <c r="G4879" s="331" t="s">
        <v>6970</v>
      </c>
      <c r="H4879" s="212" t="s">
        <v>7764</v>
      </c>
      <c r="I4879" s="331" t="s">
        <v>14</v>
      </c>
      <c r="J4879" s="331" t="s">
        <v>213</v>
      </c>
      <c r="K4879" s="331" t="s">
        <v>7112</v>
      </c>
      <c r="L4879" s="886">
        <v>1</v>
      </c>
      <c r="M4879" s="358"/>
      <c r="N4879" s="370">
        <v>500</v>
      </c>
      <c r="O4879" s="2313"/>
      <c r="P4879" s="373" t="s">
        <v>3803</v>
      </c>
    </row>
    <row r="4880" spans="1:16" ht="39.6">
      <c r="A4880" s="464"/>
      <c r="B4880" s="765"/>
      <c r="C4880" s="765"/>
      <c r="D4880" s="331" t="s">
        <v>7765</v>
      </c>
      <c r="E4880" s="339" t="s">
        <v>12</v>
      </c>
      <c r="F4880" s="212" t="s">
        <v>48</v>
      </c>
      <c r="G4880" s="331" t="s">
        <v>6970</v>
      </c>
      <c r="H4880" s="212" t="s">
        <v>7766</v>
      </c>
      <c r="I4880" s="331" t="s">
        <v>14</v>
      </c>
      <c r="J4880" s="331" t="s">
        <v>268</v>
      </c>
      <c r="K4880" s="331" t="s">
        <v>7112</v>
      </c>
      <c r="L4880" s="886">
        <v>3</v>
      </c>
      <c r="M4880" s="358"/>
      <c r="N4880" s="370">
        <v>100</v>
      </c>
      <c r="O4880" s="2308">
        <v>100</v>
      </c>
      <c r="P4880" s="373" t="s">
        <v>3803</v>
      </c>
    </row>
    <row r="4881" spans="1:16" ht="39.6">
      <c r="A4881" s="464"/>
      <c r="B4881" s="765"/>
      <c r="C4881" s="765"/>
      <c r="D4881" s="331" t="s">
        <v>7767</v>
      </c>
      <c r="E4881" s="339" t="s">
        <v>12</v>
      </c>
      <c r="F4881" s="212" t="s">
        <v>48</v>
      </c>
      <c r="G4881" s="331" t="s">
        <v>1721</v>
      </c>
      <c r="H4881" s="212" t="s">
        <v>7761</v>
      </c>
      <c r="I4881" s="331" t="s">
        <v>14</v>
      </c>
      <c r="J4881" s="331" t="s">
        <v>173</v>
      </c>
      <c r="K4881" s="331" t="s">
        <v>148</v>
      </c>
      <c r="L4881" s="886">
        <v>2</v>
      </c>
      <c r="M4881" s="358"/>
      <c r="N4881" s="370">
        <v>200</v>
      </c>
      <c r="O4881" s="2308">
        <v>200</v>
      </c>
      <c r="P4881" s="373" t="s">
        <v>3803</v>
      </c>
    </row>
    <row r="4882" spans="1:16" ht="39.6">
      <c r="A4882" s="464"/>
      <c r="B4882" s="765"/>
      <c r="C4882" s="765"/>
      <c r="D4882" s="331" t="s">
        <v>7768</v>
      </c>
      <c r="E4882" s="339" t="s">
        <v>12</v>
      </c>
      <c r="F4882" s="212" t="s">
        <v>48</v>
      </c>
      <c r="G4882" s="331" t="s">
        <v>6970</v>
      </c>
      <c r="H4882" s="212" t="s">
        <v>7769</v>
      </c>
      <c r="I4882" s="331" t="s">
        <v>14</v>
      </c>
      <c r="J4882" s="331" t="s">
        <v>49</v>
      </c>
      <c r="K4882" s="331" t="s">
        <v>7112</v>
      </c>
      <c r="L4882" s="886">
        <v>1</v>
      </c>
      <c r="M4882" s="358"/>
      <c r="N4882" s="370">
        <v>500</v>
      </c>
      <c r="O4882" s="2308">
        <v>500</v>
      </c>
      <c r="P4882" s="373" t="s">
        <v>3803</v>
      </c>
    </row>
    <row r="4883" spans="1:16" ht="39.6">
      <c r="A4883" s="464"/>
      <c r="B4883" s="765"/>
      <c r="C4883" s="765"/>
      <c r="D4883" s="768" t="s">
        <v>7770</v>
      </c>
      <c r="E4883" s="2093" t="s">
        <v>12</v>
      </c>
      <c r="F4883" s="212" t="s">
        <v>15</v>
      </c>
      <c r="G4883" s="331" t="s">
        <v>7702</v>
      </c>
      <c r="H4883" s="212" t="s">
        <v>7771</v>
      </c>
      <c r="I4883" s="331" t="s">
        <v>14</v>
      </c>
      <c r="J4883" s="331" t="s">
        <v>7772</v>
      </c>
      <c r="K4883" s="331" t="s">
        <v>2282</v>
      </c>
      <c r="L4883" s="886">
        <v>4</v>
      </c>
      <c r="M4883" s="358"/>
      <c r="N4883" s="370">
        <v>6000</v>
      </c>
      <c r="O4883" s="2313">
        <v>16000</v>
      </c>
      <c r="P4883" s="373" t="s">
        <v>3803</v>
      </c>
    </row>
    <row r="4884" spans="1:16" ht="39.6">
      <c r="A4884" s="464"/>
      <c r="B4884" s="765"/>
      <c r="C4884" s="765"/>
      <c r="D4884" s="768"/>
      <c r="E4884" s="2093"/>
      <c r="F4884" s="212" t="s">
        <v>15</v>
      </c>
      <c r="G4884" s="331" t="s">
        <v>7727</v>
      </c>
      <c r="H4884" s="212" t="s">
        <v>7773</v>
      </c>
      <c r="I4884" s="331" t="s">
        <v>14</v>
      </c>
      <c r="J4884" s="331" t="s">
        <v>7774</v>
      </c>
      <c r="K4884" s="331" t="s">
        <v>7716</v>
      </c>
      <c r="L4884" s="886">
        <v>1</v>
      </c>
      <c r="M4884" s="358"/>
      <c r="N4884" s="370">
        <v>5000</v>
      </c>
      <c r="O4884" s="2313"/>
      <c r="P4884" s="373" t="s">
        <v>3803</v>
      </c>
    </row>
    <row r="4885" spans="1:16" ht="39.6">
      <c r="A4885" s="464"/>
      <c r="B4885" s="765"/>
      <c r="C4885" s="765"/>
      <c r="D4885" s="768"/>
      <c r="E4885" s="2093"/>
      <c r="F4885" s="212" t="s">
        <v>15</v>
      </c>
      <c r="G4885" s="331" t="s">
        <v>6625</v>
      </c>
      <c r="H4885" s="212" t="s">
        <v>7775</v>
      </c>
      <c r="I4885" s="331" t="s">
        <v>14</v>
      </c>
      <c r="J4885" s="331" t="s">
        <v>7617</v>
      </c>
      <c r="K4885" s="331" t="s">
        <v>7699</v>
      </c>
      <c r="L4885" s="886">
        <v>1</v>
      </c>
      <c r="M4885" s="358"/>
      <c r="N4885" s="370">
        <v>5000</v>
      </c>
      <c r="O4885" s="2313"/>
      <c r="P4885" s="373" t="s">
        <v>3803</v>
      </c>
    </row>
    <row r="4886" spans="1:16" ht="39.6">
      <c r="A4886" s="464"/>
      <c r="B4886" s="765"/>
      <c r="C4886" s="765"/>
      <c r="D4886" s="768" t="s">
        <v>7776</v>
      </c>
      <c r="E4886" s="2093" t="s">
        <v>12</v>
      </c>
      <c r="F4886" s="212" t="s">
        <v>15</v>
      </c>
      <c r="G4886" s="331" t="s">
        <v>7729</v>
      </c>
      <c r="H4886" s="212" t="s">
        <v>7713</v>
      </c>
      <c r="I4886" s="331" t="s">
        <v>14</v>
      </c>
      <c r="J4886" s="331" t="s">
        <v>7714</v>
      </c>
      <c r="K4886" s="331" t="s">
        <v>6582</v>
      </c>
      <c r="L4886" s="886">
        <v>3</v>
      </c>
      <c r="M4886" s="358"/>
      <c r="N4886" s="370">
        <v>3000</v>
      </c>
      <c r="O4886" s="2313">
        <v>6000</v>
      </c>
      <c r="P4886" s="373" t="s">
        <v>3803</v>
      </c>
    </row>
    <row r="4887" spans="1:16" ht="39.6">
      <c r="A4887" s="464"/>
      <c r="B4887" s="765"/>
      <c r="C4887" s="765"/>
      <c r="D4887" s="768"/>
      <c r="E4887" s="2093"/>
      <c r="F4887" s="212" t="s">
        <v>15</v>
      </c>
      <c r="G4887" s="331" t="s">
        <v>7724</v>
      </c>
      <c r="H4887" s="212" t="s">
        <v>7713</v>
      </c>
      <c r="I4887" s="331" t="s">
        <v>14</v>
      </c>
      <c r="J4887" s="331" t="s">
        <v>7777</v>
      </c>
      <c r="K4887" s="331" t="s">
        <v>6620</v>
      </c>
      <c r="L4887" s="886">
        <v>4</v>
      </c>
      <c r="M4887" s="358"/>
      <c r="N4887" s="370">
        <v>1500</v>
      </c>
      <c r="O4887" s="2313"/>
      <c r="P4887" s="373" t="s">
        <v>3803</v>
      </c>
    </row>
    <row r="4888" spans="1:16" ht="39.6">
      <c r="A4888" s="464"/>
      <c r="B4888" s="765"/>
      <c r="C4888" s="765"/>
      <c r="D4888" s="768"/>
      <c r="E4888" s="2093"/>
      <c r="F4888" s="212" t="s">
        <v>15</v>
      </c>
      <c r="G4888" s="331" t="s">
        <v>6650</v>
      </c>
      <c r="H4888" s="212" t="s">
        <v>7778</v>
      </c>
      <c r="I4888" s="331" t="s">
        <v>14</v>
      </c>
      <c r="J4888" s="331" t="s">
        <v>2434</v>
      </c>
      <c r="K4888" s="331" t="s">
        <v>6653</v>
      </c>
      <c r="L4888" s="886">
        <v>3</v>
      </c>
      <c r="M4888" s="358"/>
      <c r="N4888" s="370">
        <v>1500</v>
      </c>
      <c r="O4888" s="2313"/>
      <c r="P4888" s="373" t="s">
        <v>6305</v>
      </c>
    </row>
    <row r="4889" spans="1:16" ht="39.6">
      <c r="A4889" s="464"/>
      <c r="B4889" s="765"/>
      <c r="C4889" s="765"/>
      <c r="D4889" s="768" t="s">
        <v>7779</v>
      </c>
      <c r="E4889" s="2093" t="s">
        <v>12</v>
      </c>
      <c r="F4889" s="212" t="s">
        <v>15</v>
      </c>
      <c r="G4889" s="331" t="s">
        <v>7724</v>
      </c>
      <c r="H4889" s="212" t="s">
        <v>7713</v>
      </c>
      <c r="I4889" s="331" t="s">
        <v>14</v>
      </c>
      <c r="J4889" s="331" t="s">
        <v>7777</v>
      </c>
      <c r="K4889" s="331" t="s">
        <v>6582</v>
      </c>
      <c r="L4889" s="886">
        <v>4</v>
      </c>
      <c r="M4889" s="358"/>
      <c r="N4889" s="370">
        <v>1500</v>
      </c>
      <c r="O4889" s="2313">
        <v>5500</v>
      </c>
      <c r="P4889" s="373" t="s">
        <v>3803</v>
      </c>
    </row>
    <row r="4890" spans="1:16" ht="39.6">
      <c r="A4890" s="464"/>
      <c r="B4890" s="765"/>
      <c r="C4890" s="765"/>
      <c r="D4890" s="768"/>
      <c r="E4890" s="2093"/>
      <c r="F4890" s="212" t="s">
        <v>15</v>
      </c>
      <c r="G4890" s="331" t="s">
        <v>7729</v>
      </c>
      <c r="H4890" s="212" t="s">
        <v>7713</v>
      </c>
      <c r="I4890" s="331" t="s">
        <v>14</v>
      </c>
      <c r="J4890" s="331" t="s">
        <v>7714</v>
      </c>
      <c r="K4890" s="331" t="s">
        <v>6582</v>
      </c>
      <c r="L4890" s="886">
        <v>3</v>
      </c>
      <c r="M4890" s="358"/>
      <c r="N4890" s="370">
        <v>3000</v>
      </c>
      <c r="O4890" s="2313"/>
      <c r="P4890" s="373" t="s">
        <v>3803</v>
      </c>
    </row>
    <row r="4891" spans="1:16" ht="39.6">
      <c r="A4891" s="464"/>
      <c r="B4891" s="765"/>
      <c r="C4891" s="765"/>
      <c r="D4891" s="768"/>
      <c r="E4891" s="2093"/>
      <c r="F4891" s="212" t="s">
        <v>15</v>
      </c>
      <c r="G4891" s="331" t="s">
        <v>7727</v>
      </c>
      <c r="H4891" s="212" t="s">
        <v>7713</v>
      </c>
      <c r="I4891" s="331" t="s">
        <v>14</v>
      </c>
      <c r="J4891" s="331" t="s">
        <v>7715</v>
      </c>
      <c r="K4891" s="331" t="s">
        <v>7716</v>
      </c>
      <c r="L4891" s="886">
        <v>5</v>
      </c>
      <c r="M4891" s="358"/>
      <c r="N4891" s="370">
        <v>1000</v>
      </c>
      <c r="O4891" s="2313"/>
      <c r="P4891" s="373" t="s">
        <v>3803</v>
      </c>
    </row>
    <row r="4892" spans="1:16" ht="39.6">
      <c r="A4892" s="464"/>
      <c r="B4892" s="765"/>
      <c r="C4892" s="765"/>
      <c r="D4892" s="768" t="s">
        <v>7780</v>
      </c>
      <c r="E4892" s="2093" t="s">
        <v>12</v>
      </c>
      <c r="F4892" s="212" t="s">
        <v>15</v>
      </c>
      <c r="G4892" s="331" t="s">
        <v>7781</v>
      </c>
      <c r="H4892" s="212" t="s">
        <v>7703</v>
      </c>
      <c r="I4892" s="331" t="s">
        <v>14</v>
      </c>
      <c r="J4892" s="331" t="s">
        <v>7704</v>
      </c>
      <c r="K4892" s="331" t="s">
        <v>2282</v>
      </c>
      <c r="L4892" s="886">
        <v>4</v>
      </c>
      <c r="M4892" s="358"/>
      <c r="N4892" s="370">
        <v>6000</v>
      </c>
      <c r="O4892" s="2313">
        <v>11500</v>
      </c>
      <c r="P4892" s="373" t="s">
        <v>3803</v>
      </c>
    </row>
    <row r="4893" spans="1:16" ht="39.6">
      <c r="A4893" s="464"/>
      <c r="B4893" s="765"/>
      <c r="C4893" s="765"/>
      <c r="D4893" s="768"/>
      <c r="E4893" s="2093"/>
      <c r="F4893" s="212" t="s">
        <v>15</v>
      </c>
      <c r="G4893" s="331" t="s">
        <v>6625</v>
      </c>
      <c r="H4893" s="212" t="s">
        <v>7703</v>
      </c>
      <c r="I4893" s="331" t="s">
        <v>14</v>
      </c>
      <c r="J4893" s="331" t="s">
        <v>7705</v>
      </c>
      <c r="K4893" s="331" t="s">
        <v>7699</v>
      </c>
      <c r="L4893" s="886">
        <v>2</v>
      </c>
      <c r="M4893" s="358"/>
      <c r="N4893" s="370">
        <v>4000</v>
      </c>
      <c r="O4893" s="2313"/>
      <c r="P4893" s="373" t="s">
        <v>3803</v>
      </c>
    </row>
    <row r="4894" spans="1:16" ht="39.6">
      <c r="A4894" s="464"/>
      <c r="B4894" s="765"/>
      <c r="C4894" s="765"/>
      <c r="D4894" s="768"/>
      <c r="E4894" s="2093"/>
      <c r="F4894" s="212" t="s">
        <v>15</v>
      </c>
      <c r="G4894" s="331" t="s">
        <v>7372</v>
      </c>
      <c r="H4894" s="212" t="s">
        <v>7703</v>
      </c>
      <c r="I4894" s="331" t="s">
        <v>14</v>
      </c>
      <c r="J4894" s="331" t="s">
        <v>7782</v>
      </c>
      <c r="K4894" s="331" t="s">
        <v>7783</v>
      </c>
      <c r="L4894" s="886">
        <v>4</v>
      </c>
      <c r="M4894" s="358"/>
      <c r="N4894" s="370">
        <v>1500</v>
      </c>
      <c r="O4894" s="2313"/>
      <c r="P4894" s="373" t="s">
        <v>3803</v>
      </c>
    </row>
    <row r="4895" spans="1:16" ht="39.6">
      <c r="A4895" s="464"/>
      <c r="B4895" s="765"/>
      <c r="C4895" s="765"/>
      <c r="D4895" s="768" t="s">
        <v>7784</v>
      </c>
      <c r="E4895" s="2093" t="s">
        <v>12</v>
      </c>
      <c r="F4895" s="212" t="s">
        <v>15</v>
      </c>
      <c r="G4895" s="331" t="s">
        <v>7729</v>
      </c>
      <c r="H4895" s="212" t="s">
        <v>7713</v>
      </c>
      <c r="I4895" s="331" t="s">
        <v>14</v>
      </c>
      <c r="J4895" s="331" t="s">
        <v>7714</v>
      </c>
      <c r="K4895" s="331" t="s">
        <v>6582</v>
      </c>
      <c r="L4895" s="886">
        <v>3</v>
      </c>
      <c r="M4895" s="358"/>
      <c r="N4895" s="370">
        <v>3000</v>
      </c>
      <c r="O4895" s="2313">
        <v>5500</v>
      </c>
      <c r="P4895" s="373" t="s">
        <v>3803</v>
      </c>
    </row>
    <row r="4896" spans="1:16" ht="39.6">
      <c r="A4896" s="464"/>
      <c r="B4896" s="765"/>
      <c r="C4896" s="765"/>
      <c r="D4896" s="768"/>
      <c r="E4896" s="2093"/>
      <c r="F4896" s="212" t="s">
        <v>15</v>
      </c>
      <c r="G4896" s="331" t="s">
        <v>7724</v>
      </c>
      <c r="H4896" s="212" t="s">
        <v>7713</v>
      </c>
      <c r="I4896" s="331" t="s">
        <v>14</v>
      </c>
      <c r="J4896" s="331" t="s">
        <v>7777</v>
      </c>
      <c r="K4896" s="331" t="s">
        <v>6620</v>
      </c>
      <c r="L4896" s="886">
        <v>4</v>
      </c>
      <c r="M4896" s="358"/>
      <c r="N4896" s="370">
        <v>1500</v>
      </c>
      <c r="O4896" s="2313"/>
      <c r="P4896" s="373" t="s">
        <v>3803</v>
      </c>
    </row>
    <row r="4897" spans="1:16" ht="39.6">
      <c r="A4897" s="464"/>
      <c r="B4897" s="765"/>
      <c r="C4897" s="765"/>
      <c r="D4897" s="768"/>
      <c r="E4897" s="2093"/>
      <c r="F4897" s="212" t="s">
        <v>15</v>
      </c>
      <c r="G4897" s="331" t="s">
        <v>7727</v>
      </c>
      <c r="H4897" s="212" t="s">
        <v>7713</v>
      </c>
      <c r="I4897" s="331" t="s">
        <v>14</v>
      </c>
      <c r="J4897" s="331" t="s">
        <v>7715</v>
      </c>
      <c r="K4897" s="331" t="s">
        <v>7716</v>
      </c>
      <c r="L4897" s="886">
        <v>5</v>
      </c>
      <c r="M4897" s="358"/>
      <c r="N4897" s="370">
        <v>1000</v>
      </c>
      <c r="O4897" s="2313"/>
      <c r="P4897" s="373" t="s">
        <v>3803</v>
      </c>
    </row>
    <row r="4898" spans="1:16" ht="59.4">
      <c r="A4898" s="464"/>
      <c r="B4898" s="765"/>
      <c r="C4898" s="765"/>
      <c r="D4898" s="768" t="s">
        <v>7785</v>
      </c>
      <c r="E4898" s="2093" t="s">
        <v>12</v>
      </c>
      <c r="F4898" s="212" t="s">
        <v>15</v>
      </c>
      <c r="G4898" s="331" t="s">
        <v>7729</v>
      </c>
      <c r="H4898" s="212" t="s">
        <v>7786</v>
      </c>
      <c r="I4898" s="331" t="s">
        <v>14</v>
      </c>
      <c r="J4898" s="331" t="s">
        <v>7787</v>
      </c>
      <c r="K4898" s="331" t="s">
        <v>6582</v>
      </c>
      <c r="L4898" s="886">
        <v>6</v>
      </c>
      <c r="M4898" s="358"/>
      <c r="N4898" s="370">
        <v>500</v>
      </c>
      <c r="O4898" s="2313">
        <v>2500</v>
      </c>
      <c r="P4898" s="373" t="s">
        <v>3803</v>
      </c>
    </row>
    <row r="4899" spans="1:16" ht="39.6">
      <c r="A4899" s="464"/>
      <c r="B4899" s="765"/>
      <c r="C4899" s="765"/>
      <c r="D4899" s="768"/>
      <c r="E4899" s="2093"/>
      <c r="F4899" s="212" t="s">
        <v>15</v>
      </c>
      <c r="G4899" s="331" t="s">
        <v>7724</v>
      </c>
      <c r="H4899" s="212" t="s">
        <v>7713</v>
      </c>
      <c r="I4899" s="331" t="s">
        <v>14</v>
      </c>
      <c r="J4899" s="331" t="s">
        <v>7777</v>
      </c>
      <c r="K4899" s="331" t="s">
        <v>6620</v>
      </c>
      <c r="L4899" s="886">
        <v>4</v>
      </c>
      <c r="M4899" s="358"/>
      <c r="N4899" s="370">
        <v>1500</v>
      </c>
      <c r="O4899" s="2313"/>
      <c r="P4899" s="373" t="s">
        <v>3803</v>
      </c>
    </row>
    <row r="4900" spans="1:16" ht="39.6">
      <c r="A4900" s="464"/>
      <c r="B4900" s="765"/>
      <c r="C4900" s="765"/>
      <c r="D4900" s="768"/>
      <c r="E4900" s="2093"/>
      <c r="F4900" s="212" t="s">
        <v>15</v>
      </c>
      <c r="G4900" s="331" t="s">
        <v>6970</v>
      </c>
      <c r="H4900" s="212" t="s">
        <v>7713</v>
      </c>
      <c r="I4900" s="331" t="s">
        <v>14</v>
      </c>
      <c r="J4900" s="331" t="s">
        <v>499</v>
      </c>
      <c r="K4900" s="331" t="s">
        <v>7112</v>
      </c>
      <c r="L4900" s="886">
        <v>1</v>
      </c>
      <c r="M4900" s="358"/>
      <c r="N4900" s="370">
        <v>500</v>
      </c>
      <c r="O4900" s="2313"/>
      <c r="P4900" s="373" t="s">
        <v>3803</v>
      </c>
    </row>
    <row r="4901" spans="1:16" ht="39.6">
      <c r="A4901" s="464"/>
      <c r="B4901" s="765"/>
      <c r="C4901" s="765"/>
      <c r="D4901" s="768" t="s">
        <v>7788</v>
      </c>
      <c r="E4901" s="2093" t="s">
        <v>12</v>
      </c>
      <c r="F4901" s="212" t="s">
        <v>15</v>
      </c>
      <c r="G4901" s="331" t="s">
        <v>6726</v>
      </c>
      <c r="H4901" s="212" t="s">
        <v>7789</v>
      </c>
      <c r="I4901" s="331" t="s">
        <v>14</v>
      </c>
      <c r="J4901" s="331" t="s">
        <v>501</v>
      </c>
      <c r="K4901" s="331" t="s">
        <v>6512</v>
      </c>
      <c r="L4901" s="886">
        <v>1</v>
      </c>
      <c r="M4901" s="358"/>
      <c r="N4901" s="370">
        <v>500</v>
      </c>
      <c r="O4901" s="2313">
        <v>600</v>
      </c>
      <c r="P4901" s="373" t="s">
        <v>3803</v>
      </c>
    </row>
    <row r="4902" spans="1:16" ht="39.6">
      <c r="A4902" s="464"/>
      <c r="B4902" s="765"/>
      <c r="C4902" s="765"/>
      <c r="D4902" s="768"/>
      <c r="E4902" s="2093"/>
      <c r="F4902" s="212" t="s">
        <v>15</v>
      </c>
      <c r="G4902" s="331" t="s">
        <v>291</v>
      </c>
      <c r="H4902" s="212" t="s">
        <v>7755</v>
      </c>
      <c r="I4902" s="331" t="s">
        <v>14</v>
      </c>
      <c r="J4902" s="331" t="s">
        <v>6589</v>
      </c>
      <c r="K4902" s="331" t="s">
        <v>148</v>
      </c>
      <c r="L4902" s="886">
        <v>3</v>
      </c>
      <c r="M4902" s="358"/>
      <c r="N4902" s="370">
        <v>100</v>
      </c>
      <c r="O4902" s="2313"/>
      <c r="P4902" s="373" t="s">
        <v>3803</v>
      </c>
    </row>
    <row r="4903" spans="1:16" ht="39.6">
      <c r="A4903" s="464"/>
      <c r="B4903" s="765"/>
      <c r="C4903" s="765"/>
      <c r="D4903" s="768" t="s">
        <v>7790</v>
      </c>
      <c r="E4903" s="2093" t="s">
        <v>12</v>
      </c>
      <c r="F4903" s="212" t="s">
        <v>15</v>
      </c>
      <c r="G4903" s="331" t="s">
        <v>6625</v>
      </c>
      <c r="H4903" s="212" t="s">
        <v>7791</v>
      </c>
      <c r="I4903" s="331" t="s">
        <v>14</v>
      </c>
      <c r="J4903" s="331" t="s">
        <v>7792</v>
      </c>
      <c r="K4903" s="331" t="s">
        <v>7699</v>
      </c>
      <c r="L4903" s="886">
        <v>3</v>
      </c>
      <c r="M4903" s="358"/>
      <c r="N4903" s="370">
        <v>3000</v>
      </c>
      <c r="O4903" s="2313">
        <v>5500</v>
      </c>
      <c r="P4903" s="373" t="s">
        <v>3803</v>
      </c>
    </row>
    <row r="4904" spans="1:16" ht="39.6">
      <c r="A4904" s="464"/>
      <c r="B4904" s="765"/>
      <c r="C4904" s="765"/>
      <c r="D4904" s="768"/>
      <c r="E4904" s="2093"/>
      <c r="F4904" s="212" t="s">
        <v>15</v>
      </c>
      <c r="G4904" s="331" t="s">
        <v>6614</v>
      </c>
      <c r="H4904" s="212" t="s">
        <v>7791</v>
      </c>
      <c r="I4904" s="331" t="s">
        <v>14</v>
      </c>
      <c r="J4904" s="331" t="s">
        <v>7793</v>
      </c>
      <c r="K4904" s="331" t="s">
        <v>6617</v>
      </c>
      <c r="L4904" s="886">
        <v>4</v>
      </c>
      <c r="M4904" s="358"/>
      <c r="N4904" s="370">
        <v>1500</v>
      </c>
      <c r="O4904" s="2313"/>
      <c r="P4904" s="373" t="s">
        <v>3803</v>
      </c>
    </row>
    <row r="4905" spans="1:16" ht="39.6">
      <c r="A4905" s="464"/>
      <c r="B4905" s="765"/>
      <c r="C4905" s="765"/>
      <c r="D4905" s="768"/>
      <c r="E4905" s="2093"/>
      <c r="F4905" s="212" t="s">
        <v>15</v>
      </c>
      <c r="G4905" s="331" t="s">
        <v>7724</v>
      </c>
      <c r="H4905" s="212" t="s">
        <v>7791</v>
      </c>
      <c r="I4905" s="331" t="s">
        <v>14</v>
      </c>
      <c r="J4905" s="331" t="s">
        <v>7794</v>
      </c>
      <c r="K4905" s="331" t="s">
        <v>6620</v>
      </c>
      <c r="L4905" s="886">
        <v>5</v>
      </c>
      <c r="M4905" s="358"/>
      <c r="N4905" s="370">
        <v>1000</v>
      </c>
      <c r="O4905" s="2313"/>
      <c r="P4905" s="373" t="s">
        <v>3803</v>
      </c>
    </row>
    <row r="4906" spans="1:16" ht="39.6">
      <c r="A4906" s="464"/>
      <c r="B4906" s="765"/>
      <c r="C4906" s="765"/>
      <c r="D4906" s="331" t="s">
        <v>7795</v>
      </c>
      <c r="E4906" s="339" t="s">
        <v>12</v>
      </c>
      <c r="F4906" s="212" t="s">
        <v>48</v>
      </c>
      <c r="G4906" s="331" t="s">
        <v>6970</v>
      </c>
      <c r="H4906" s="212" t="s">
        <v>7796</v>
      </c>
      <c r="I4906" s="331" t="s">
        <v>14</v>
      </c>
      <c r="J4906" s="331" t="s">
        <v>160</v>
      </c>
      <c r="K4906" s="331" t="s">
        <v>7112</v>
      </c>
      <c r="L4906" s="886">
        <v>1</v>
      </c>
      <c r="M4906" s="358"/>
      <c r="N4906" s="370">
        <v>500</v>
      </c>
      <c r="O4906" s="2308">
        <v>500</v>
      </c>
      <c r="P4906" s="373" t="s">
        <v>3803</v>
      </c>
    </row>
    <row r="4907" spans="1:16" ht="39.6">
      <c r="A4907" s="464"/>
      <c r="B4907" s="765"/>
      <c r="C4907" s="765"/>
      <c r="D4907" s="768" t="s">
        <v>7797</v>
      </c>
      <c r="E4907" s="2093" t="s">
        <v>12</v>
      </c>
      <c r="F4907" s="212" t="s">
        <v>48</v>
      </c>
      <c r="G4907" s="331" t="s">
        <v>6970</v>
      </c>
      <c r="H4907" s="212" t="s">
        <v>7798</v>
      </c>
      <c r="I4907" s="331" t="s">
        <v>14</v>
      </c>
      <c r="J4907" s="331" t="s">
        <v>143</v>
      </c>
      <c r="K4907" s="331" t="s">
        <v>7112</v>
      </c>
      <c r="L4907" s="886">
        <v>3</v>
      </c>
      <c r="M4907" s="358"/>
      <c r="N4907" s="370">
        <v>100</v>
      </c>
      <c r="O4907" s="2313">
        <v>300</v>
      </c>
      <c r="P4907" s="373" t="s">
        <v>3803</v>
      </c>
    </row>
    <row r="4908" spans="1:16" ht="39.6">
      <c r="A4908" s="464"/>
      <c r="B4908" s="765"/>
      <c r="C4908" s="765"/>
      <c r="D4908" s="768"/>
      <c r="E4908" s="2093"/>
      <c r="F4908" s="212" t="s">
        <v>48</v>
      </c>
      <c r="G4908" s="331" t="s">
        <v>7741</v>
      </c>
      <c r="H4908" s="212" t="s">
        <v>7755</v>
      </c>
      <c r="I4908" s="331" t="s">
        <v>54</v>
      </c>
      <c r="J4908" s="331" t="s">
        <v>7756</v>
      </c>
      <c r="K4908" s="331" t="s">
        <v>5765</v>
      </c>
      <c r="L4908" s="886">
        <v>2</v>
      </c>
      <c r="M4908" s="358"/>
      <c r="N4908" s="370">
        <v>200</v>
      </c>
      <c r="O4908" s="2313"/>
      <c r="P4908" s="373" t="s">
        <v>3803</v>
      </c>
    </row>
    <row r="4909" spans="1:16" ht="39.6">
      <c r="A4909" s="464"/>
      <c r="B4909" s="765"/>
      <c r="C4909" s="765"/>
      <c r="D4909" s="331" t="s">
        <v>7799</v>
      </c>
      <c r="E4909" s="339" t="s">
        <v>12</v>
      </c>
      <c r="F4909" s="212" t="s">
        <v>48</v>
      </c>
      <c r="G4909" s="331" t="s">
        <v>6970</v>
      </c>
      <c r="H4909" s="212" t="s">
        <v>7800</v>
      </c>
      <c r="I4909" s="331" t="s">
        <v>14</v>
      </c>
      <c r="J4909" s="331" t="s">
        <v>50</v>
      </c>
      <c r="K4909" s="331" t="s">
        <v>7112</v>
      </c>
      <c r="L4909" s="886">
        <v>1</v>
      </c>
      <c r="M4909" s="358"/>
      <c r="N4909" s="370">
        <v>500</v>
      </c>
      <c r="O4909" s="2308">
        <v>500</v>
      </c>
      <c r="P4909" s="373" t="s">
        <v>3803</v>
      </c>
    </row>
    <row r="4910" spans="1:16" ht="39.6">
      <c r="A4910" s="464"/>
      <c r="B4910" s="765"/>
      <c r="C4910" s="765"/>
      <c r="D4910" s="331" t="s">
        <v>4006</v>
      </c>
      <c r="E4910" s="339" t="s">
        <v>12</v>
      </c>
      <c r="F4910" s="212" t="s">
        <v>48</v>
      </c>
      <c r="G4910" s="331" t="s">
        <v>6970</v>
      </c>
      <c r="H4910" s="212" t="s">
        <v>7801</v>
      </c>
      <c r="I4910" s="331" t="s">
        <v>14</v>
      </c>
      <c r="J4910" s="331" t="s">
        <v>498</v>
      </c>
      <c r="K4910" s="331" t="s">
        <v>7112</v>
      </c>
      <c r="L4910" s="886">
        <v>3</v>
      </c>
      <c r="M4910" s="358"/>
      <c r="N4910" s="370">
        <v>100</v>
      </c>
      <c r="O4910" s="2308">
        <v>100</v>
      </c>
      <c r="P4910" s="373" t="s">
        <v>3803</v>
      </c>
    </row>
    <row r="4911" spans="1:16" ht="39.6">
      <c r="A4911" s="464"/>
      <c r="B4911" s="765"/>
      <c r="C4911" s="765"/>
      <c r="D4911" s="768" t="s">
        <v>7802</v>
      </c>
      <c r="E4911" s="2093" t="s">
        <v>12</v>
      </c>
      <c r="F4911" s="212" t="s">
        <v>48</v>
      </c>
      <c r="G4911" s="331" t="s">
        <v>1721</v>
      </c>
      <c r="H4911" s="212" t="s">
        <v>7803</v>
      </c>
      <c r="I4911" s="331" t="s">
        <v>14</v>
      </c>
      <c r="J4911" s="331" t="s">
        <v>169</v>
      </c>
      <c r="K4911" s="331" t="s">
        <v>148</v>
      </c>
      <c r="L4911" s="886">
        <v>1</v>
      </c>
      <c r="M4911" s="358"/>
      <c r="N4911" s="370">
        <v>500</v>
      </c>
      <c r="O4911" s="2313">
        <v>1000</v>
      </c>
      <c r="P4911" s="373" t="s">
        <v>3803</v>
      </c>
    </row>
    <row r="4912" spans="1:16" ht="39.6">
      <c r="A4912" s="464"/>
      <c r="B4912" s="765"/>
      <c r="C4912" s="765"/>
      <c r="D4912" s="768"/>
      <c r="E4912" s="2093"/>
      <c r="F4912" s="212" t="s">
        <v>48</v>
      </c>
      <c r="G4912" s="331" t="s">
        <v>6970</v>
      </c>
      <c r="H4912" s="212" t="s">
        <v>7804</v>
      </c>
      <c r="I4912" s="331" t="s">
        <v>14</v>
      </c>
      <c r="J4912" s="331" t="s">
        <v>199</v>
      </c>
      <c r="K4912" s="331" t="s">
        <v>7112</v>
      </c>
      <c r="L4912" s="886">
        <v>1</v>
      </c>
      <c r="M4912" s="358"/>
      <c r="N4912" s="370">
        <v>500</v>
      </c>
      <c r="O4912" s="2313"/>
      <c r="P4912" s="373" t="s">
        <v>3803</v>
      </c>
    </row>
    <row r="4913" spans="1:17" ht="39.6">
      <c r="A4913" s="464"/>
      <c r="B4913" s="765"/>
      <c r="C4913" s="765"/>
      <c r="D4913" s="768" t="s">
        <v>7805</v>
      </c>
      <c r="E4913" s="2093" t="s">
        <v>12</v>
      </c>
      <c r="F4913" s="212" t="s">
        <v>48</v>
      </c>
      <c r="G4913" s="331" t="s">
        <v>6650</v>
      </c>
      <c r="H4913" s="212" t="s">
        <v>7806</v>
      </c>
      <c r="I4913" s="331" t="s">
        <v>14</v>
      </c>
      <c r="J4913" s="331" t="s">
        <v>7807</v>
      </c>
      <c r="K4913" s="331" t="s">
        <v>6653</v>
      </c>
      <c r="L4913" s="886">
        <v>5</v>
      </c>
      <c r="M4913" s="358"/>
      <c r="N4913" s="370">
        <v>500</v>
      </c>
      <c r="O4913" s="2313">
        <v>1500</v>
      </c>
      <c r="P4913" s="373" t="s">
        <v>3803</v>
      </c>
    </row>
    <row r="4914" spans="1:17" ht="39.6">
      <c r="A4914" s="464"/>
      <c r="B4914" s="765"/>
      <c r="C4914" s="765"/>
      <c r="D4914" s="768"/>
      <c r="E4914" s="2093"/>
      <c r="F4914" s="212" t="s">
        <v>48</v>
      </c>
      <c r="G4914" s="331" t="s">
        <v>1721</v>
      </c>
      <c r="H4914" s="212" t="s">
        <v>7808</v>
      </c>
      <c r="I4914" s="331" t="s">
        <v>14</v>
      </c>
      <c r="J4914" s="331" t="s">
        <v>871</v>
      </c>
      <c r="K4914" s="331" t="s">
        <v>148</v>
      </c>
      <c r="L4914" s="886">
        <v>1</v>
      </c>
      <c r="M4914" s="358"/>
      <c r="N4914" s="370">
        <v>500</v>
      </c>
      <c r="O4914" s="2313"/>
      <c r="P4914" s="373" t="s">
        <v>3803</v>
      </c>
    </row>
    <row r="4915" spans="1:17" ht="39.6">
      <c r="A4915" s="464"/>
      <c r="B4915" s="765"/>
      <c r="C4915" s="765"/>
      <c r="D4915" s="768"/>
      <c r="E4915" s="2093"/>
      <c r="F4915" s="212" t="s">
        <v>48</v>
      </c>
      <c r="G4915" s="331" t="s">
        <v>6970</v>
      </c>
      <c r="H4915" s="212" t="s">
        <v>7809</v>
      </c>
      <c r="I4915" s="331" t="s">
        <v>14</v>
      </c>
      <c r="J4915" s="331" t="s">
        <v>1059</v>
      </c>
      <c r="K4915" s="331" t="s">
        <v>7112</v>
      </c>
      <c r="L4915" s="886">
        <v>1</v>
      </c>
      <c r="M4915" s="358"/>
      <c r="N4915" s="370">
        <v>500</v>
      </c>
      <c r="O4915" s="2313"/>
      <c r="P4915" s="373" t="s">
        <v>3803</v>
      </c>
    </row>
    <row r="4916" spans="1:17" ht="39.6">
      <c r="A4916" s="464"/>
      <c r="B4916" s="765"/>
      <c r="C4916" s="765"/>
      <c r="D4916" s="768" t="s">
        <v>7810</v>
      </c>
      <c r="E4916" s="2093" t="s">
        <v>12</v>
      </c>
      <c r="F4916" s="212" t="s">
        <v>15</v>
      </c>
      <c r="G4916" s="331" t="s">
        <v>7811</v>
      </c>
      <c r="H4916" s="212" t="s">
        <v>7812</v>
      </c>
      <c r="I4916" s="331" t="s">
        <v>14</v>
      </c>
      <c r="J4916" s="331" t="s">
        <v>7813</v>
      </c>
      <c r="K4916" s="331" t="s">
        <v>6642</v>
      </c>
      <c r="L4916" s="886">
        <v>1</v>
      </c>
      <c r="M4916" s="358"/>
      <c r="N4916" s="370">
        <v>5000</v>
      </c>
      <c r="O4916" s="2313">
        <v>15000</v>
      </c>
      <c r="P4916" s="373" t="s">
        <v>3803</v>
      </c>
    </row>
    <row r="4917" spans="1:17" ht="39.6">
      <c r="A4917" s="464"/>
      <c r="B4917" s="765"/>
      <c r="C4917" s="765"/>
      <c r="D4917" s="768"/>
      <c r="E4917" s="2093"/>
      <c r="F4917" s="212" t="s">
        <v>15</v>
      </c>
      <c r="G4917" s="331" t="s">
        <v>6625</v>
      </c>
      <c r="H4917" s="212" t="s">
        <v>7812</v>
      </c>
      <c r="I4917" s="331" t="s">
        <v>14</v>
      </c>
      <c r="J4917" s="331" t="s">
        <v>7814</v>
      </c>
      <c r="K4917" s="331" t="s">
        <v>7699</v>
      </c>
      <c r="L4917" s="886">
        <v>1</v>
      </c>
      <c r="M4917" s="358"/>
      <c r="N4917" s="370">
        <v>5000</v>
      </c>
      <c r="O4917" s="2313"/>
      <c r="P4917" s="373" t="s">
        <v>3803</v>
      </c>
    </row>
    <row r="4918" spans="1:17" ht="39.6">
      <c r="A4918" s="464"/>
      <c r="B4918" s="765"/>
      <c r="C4918" s="765"/>
      <c r="D4918" s="768"/>
      <c r="E4918" s="2093"/>
      <c r="F4918" s="212" t="s">
        <v>15</v>
      </c>
      <c r="G4918" s="331" t="s">
        <v>7712</v>
      </c>
      <c r="H4918" s="212" t="s">
        <v>7812</v>
      </c>
      <c r="I4918" s="331" t="s">
        <v>14</v>
      </c>
      <c r="J4918" s="331" t="s">
        <v>7815</v>
      </c>
      <c r="K4918" s="331" t="s">
        <v>6582</v>
      </c>
      <c r="L4918" s="886">
        <v>1</v>
      </c>
      <c r="M4918" s="358"/>
      <c r="N4918" s="370">
        <v>5000</v>
      </c>
      <c r="O4918" s="2313"/>
      <c r="P4918" s="373" t="s">
        <v>3803</v>
      </c>
    </row>
    <row r="4919" spans="1:17" ht="39.6">
      <c r="A4919" s="464"/>
      <c r="B4919" s="765"/>
      <c r="C4919" s="765"/>
      <c r="D4919" s="768" t="s">
        <v>7816</v>
      </c>
      <c r="E4919" s="2093" t="s">
        <v>12</v>
      </c>
      <c r="F4919" s="212" t="s">
        <v>48</v>
      </c>
      <c r="G4919" s="331" t="s">
        <v>6970</v>
      </c>
      <c r="H4919" s="212" t="s">
        <v>7817</v>
      </c>
      <c r="I4919" s="331" t="s">
        <v>14</v>
      </c>
      <c r="J4919" s="331" t="s">
        <v>268</v>
      </c>
      <c r="K4919" s="331" t="s">
        <v>7112</v>
      </c>
      <c r="L4919" s="886">
        <v>1</v>
      </c>
      <c r="M4919" s="358"/>
      <c r="N4919" s="370">
        <v>500</v>
      </c>
      <c r="O4919" s="2313">
        <v>2000</v>
      </c>
      <c r="P4919" s="373" t="s">
        <v>3803</v>
      </c>
    </row>
    <row r="4920" spans="1:17" ht="39.6">
      <c r="A4920" s="464"/>
      <c r="B4920" s="765"/>
      <c r="C4920" s="765"/>
      <c r="D4920" s="768"/>
      <c r="E4920" s="2093"/>
      <c r="F4920" s="212" t="s">
        <v>48</v>
      </c>
      <c r="G4920" s="331" t="s">
        <v>1721</v>
      </c>
      <c r="H4920" s="212" t="s">
        <v>7818</v>
      </c>
      <c r="I4920" s="331" t="s">
        <v>14</v>
      </c>
      <c r="J4920" s="331" t="s">
        <v>496</v>
      </c>
      <c r="K4920" s="331" t="s">
        <v>148</v>
      </c>
      <c r="L4920" s="886">
        <v>1</v>
      </c>
      <c r="M4920" s="358"/>
      <c r="N4920" s="370">
        <v>500</v>
      </c>
      <c r="O4920" s="2313"/>
      <c r="P4920" s="373" t="s">
        <v>3803</v>
      </c>
    </row>
    <row r="4921" spans="1:17" ht="39.6">
      <c r="A4921" s="464"/>
      <c r="B4921" s="765"/>
      <c r="C4921" s="765"/>
      <c r="D4921" s="768"/>
      <c r="E4921" s="2093"/>
      <c r="F4921" s="212" t="s">
        <v>15</v>
      </c>
      <c r="G4921" s="331" t="s">
        <v>7712</v>
      </c>
      <c r="H4921" s="212" t="s">
        <v>7818</v>
      </c>
      <c r="I4921" s="331" t="s">
        <v>14</v>
      </c>
      <c r="J4921" s="331" t="s">
        <v>7819</v>
      </c>
      <c r="K4921" s="331" t="s">
        <v>6582</v>
      </c>
      <c r="L4921" s="886">
        <v>5</v>
      </c>
      <c r="M4921" s="358"/>
      <c r="N4921" s="370">
        <v>1000</v>
      </c>
      <c r="O4921" s="2313"/>
      <c r="P4921" s="373" t="s">
        <v>3803</v>
      </c>
    </row>
    <row r="4922" spans="1:17" ht="39.6">
      <c r="A4922" s="464"/>
      <c r="B4922" s="765"/>
      <c r="C4922" s="765"/>
      <c r="D4922" s="768" t="s">
        <v>7820</v>
      </c>
      <c r="E4922" s="2093" t="s">
        <v>12</v>
      </c>
      <c r="F4922" s="212" t="s">
        <v>15</v>
      </c>
      <c r="G4922" s="331" t="s">
        <v>7811</v>
      </c>
      <c r="H4922" s="212" t="s">
        <v>7821</v>
      </c>
      <c r="I4922" s="331" t="s">
        <v>14</v>
      </c>
      <c r="J4922" s="331" t="s">
        <v>7822</v>
      </c>
      <c r="K4922" s="331" t="s">
        <v>6642</v>
      </c>
      <c r="L4922" s="886">
        <v>3</v>
      </c>
      <c r="M4922" s="363"/>
      <c r="N4922" s="1753">
        <v>3000</v>
      </c>
      <c r="O4922" s="2324">
        <v>10000</v>
      </c>
      <c r="P4922" s="373" t="s">
        <v>3803</v>
      </c>
      <c r="Q4922" s="335"/>
    </row>
    <row r="4923" spans="1:17" ht="39.6">
      <c r="A4923" s="464"/>
      <c r="B4923" s="765"/>
      <c r="C4923" s="765"/>
      <c r="D4923" s="768"/>
      <c r="E4923" s="2093"/>
      <c r="F4923" s="212" t="s">
        <v>15</v>
      </c>
      <c r="G4923" s="331" t="s">
        <v>6625</v>
      </c>
      <c r="H4923" s="212" t="s">
        <v>7821</v>
      </c>
      <c r="I4923" s="331" t="s">
        <v>14</v>
      </c>
      <c r="J4923" s="331" t="s">
        <v>7823</v>
      </c>
      <c r="K4923" s="331" t="s">
        <v>7699</v>
      </c>
      <c r="L4923" s="886">
        <v>2</v>
      </c>
      <c r="M4923" s="363"/>
      <c r="N4923" s="1753">
        <v>4000</v>
      </c>
      <c r="O4923" s="2324"/>
      <c r="P4923" s="373" t="s">
        <v>3803</v>
      </c>
      <c r="Q4923" s="335"/>
    </row>
    <row r="4924" spans="1:17" ht="39.6">
      <c r="A4924" s="464"/>
      <c r="B4924" s="765"/>
      <c r="C4924" s="765"/>
      <c r="D4924" s="768"/>
      <c r="E4924" s="2093"/>
      <c r="F4924" s="212" t="s">
        <v>15</v>
      </c>
      <c r="G4924" s="331" t="s">
        <v>7824</v>
      </c>
      <c r="H4924" s="212" t="s">
        <v>7821</v>
      </c>
      <c r="I4924" s="331" t="s">
        <v>14</v>
      </c>
      <c r="J4924" s="331" t="s">
        <v>7825</v>
      </c>
      <c r="K4924" s="331" t="s">
        <v>6617</v>
      </c>
      <c r="L4924" s="886">
        <v>3</v>
      </c>
      <c r="M4924" s="363"/>
      <c r="N4924" s="1753">
        <v>3000</v>
      </c>
      <c r="O4924" s="2324"/>
      <c r="P4924" s="373" t="s">
        <v>3803</v>
      </c>
      <c r="Q4924" s="335"/>
    </row>
    <row r="4925" spans="1:17" ht="39.6">
      <c r="A4925" s="464"/>
      <c r="B4925" s="765"/>
      <c r="C4925" s="765"/>
      <c r="D4925" s="768" t="s">
        <v>7826</v>
      </c>
      <c r="E4925" s="2093" t="s">
        <v>12</v>
      </c>
      <c r="F4925" s="212" t="s">
        <v>15</v>
      </c>
      <c r="G4925" s="331" t="s">
        <v>6625</v>
      </c>
      <c r="H4925" s="212" t="s">
        <v>7703</v>
      </c>
      <c r="I4925" s="331" t="s">
        <v>14</v>
      </c>
      <c r="J4925" s="331" t="s">
        <v>7827</v>
      </c>
      <c r="K4925" s="331" t="s">
        <v>7699</v>
      </c>
      <c r="L4925" s="886">
        <v>3</v>
      </c>
      <c r="M4925" s="363"/>
      <c r="N4925" s="1753">
        <v>3000</v>
      </c>
      <c r="O4925" s="2324">
        <v>7500</v>
      </c>
      <c r="P4925" s="373" t="s">
        <v>3803</v>
      </c>
      <c r="Q4925" s="335"/>
    </row>
    <row r="4926" spans="1:17" ht="39.6">
      <c r="A4926" s="464"/>
      <c r="B4926" s="765"/>
      <c r="C4926" s="765"/>
      <c r="D4926" s="768"/>
      <c r="E4926" s="2093"/>
      <c r="F4926" s="212" t="s">
        <v>15</v>
      </c>
      <c r="G4926" s="331" t="s">
        <v>7712</v>
      </c>
      <c r="H4926" s="212" t="s">
        <v>7703</v>
      </c>
      <c r="I4926" s="331" t="s">
        <v>14</v>
      </c>
      <c r="J4926" s="331" t="s">
        <v>7828</v>
      </c>
      <c r="K4926" s="331" t="s">
        <v>6582</v>
      </c>
      <c r="L4926" s="886">
        <v>4</v>
      </c>
      <c r="M4926" s="363"/>
      <c r="N4926" s="1753">
        <v>1500</v>
      </c>
      <c r="O4926" s="2324"/>
      <c r="P4926" s="373" t="s">
        <v>3803</v>
      </c>
      <c r="Q4926" s="335"/>
    </row>
    <row r="4927" spans="1:17" ht="39.6">
      <c r="A4927" s="464"/>
      <c r="B4927" s="765"/>
      <c r="C4927" s="765"/>
      <c r="D4927" s="768"/>
      <c r="E4927" s="2093"/>
      <c r="F4927" s="212" t="s">
        <v>15</v>
      </c>
      <c r="G4927" s="331" t="s">
        <v>7824</v>
      </c>
      <c r="H4927" s="212" t="s">
        <v>7703</v>
      </c>
      <c r="I4927" s="331" t="s">
        <v>14</v>
      </c>
      <c r="J4927" s="331" t="s">
        <v>7829</v>
      </c>
      <c r="K4927" s="331" t="s">
        <v>6617</v>
      </c>
      <c r="L4927" s="886">
        <v>3</v>
      </c>
      <c r="M4927" s="363"/>
      <c r="N4927" s="1753">
        <v>3000</v>
      </c>
      <c r="O4927" s="2324"/>
      <c r="P4927" s="373" t="s">
        <v>3803</v>
      </c>
      <c r="Q4927" s="335"/>
    </row>
    <row r="4928" spans="1:17" ht="39.6">
      <c r="A4928" s="464"/>
      <c r="B4928" s="765"/>
      <c r="C4928" s="765"/>
      <c r="D4928" s="768" t="s">
        <v>7830</v>
      </c>
      <c r="E4928" s="2093" t="s">
        <v>12</v>
      </c>
      <c r="F4928" s="212" t="s">
        <v>48</v>
      </c>
      <c r="G4928" s="331" t="s">
        <v>1721</v>
      </c>
      <c r="H4928" s="212" t="s">
        <v>7808</v>
      </c>
      <c r="I4928" s="331" t="s">
        <v>14</v>
      </c>
      <c r="J4928" s="331" t="s">
        <v>871</v>
      </c>
      <c r="K4928" s="331" t="s">
        <v>148</v>
      </c>
      <c r="L4928" s="886">
        <v>1</v>
      </c>
      <c r="M4928" s="363"/>
      <c r="N4928" s="1753">
        <v>500</v>
      </c>
      <c r="O4928" s="2324">
        <v>1500</v>
      </c>
      <c r="P4928" s="373" t="s">
        <v>3803</v>
      </c>
      <c r="Q4928" s="335"/>
    </row>
    <row r="4929" spans="1:17" ht="39.6">
      <c r="A4929" s="464"/>
      <c r="B4929" s="765"/>
      <c r="C4929" s="765"/>
      <c r="D4929" s="768"/>
      <c r="E4929" s="2093"/>
      <c r="F4929" s="212" t="s">
        <v>48</v>
      </c>
      <c r="G4929" s="331" t="s">
        <v>6970</v>
      </c>
      <c r="H4929" s="212" t="s">
        <v>7809</v>
      </c>
      <c r="I4929" s="331" t="s">
        <v>14</v>
      </c>
      <c r="J4929" s="331" t="s">
        <v>1059</v>
      </c>
      <c r="K4929" s="331" t="s">
        <v>7112</v>
      </c>
      <c r="L4929" s="886">
        <v>1</v>
      </c>
      <c r="M4929" s="363"/>
      <c r="N4929" s="1753">
        <v>500</v>
      </c>
      <c r="O4929" s="2324"/>
      <c r="P4929" s="373" t="s">
        <v>3803</v>
      </c>
      <c r="Q4929" s="335"/>
    </row>
    <row r="4930" spans="1:17" ht="39.6">
      <c r="A4930" s="464"/>
      <c r="B4930" s="765"/>
      <c r="C4930" s="765"/>
      <c r="D4930" s="768"/>
      <c r="E4930" s="2093"/>
      <c r="F4930" s="212" t="s">
        <v>15</v>
      </c>
      <c r="G4930" s="331" t="s">
        <v>7831</v>
      </c>
      <c r="H4930" s="212" t="s">
        <v>7808</v>
      </c>
      <c r="I4930" s="331" t="s">
        <v>14</v>
      </c>
      <c r="J4930" s="331" t="s">
        <v>7832</v>
      </c>
      <c r="K4930" s="331" t="s">
        <v>6620</v>
      </c>
      <c r="L4930" s="886">
        <v>6</v>
      </c>
      <c r="M4930" s="363"/>
      <c r="N4930" s="1753">
        <v>500</v>
      </c>
      <c r="O4930" s="2324"/>
      <c r="P4930" s="373" t="s">
        <v>3803</v>
      </c>
      <c r="Q4930" s="335"/>
    </row>
    <row r="4931" spans="1:17" ht="39.6">
      <c r="A4931" s="464"/>
      <c r="B4931" s="765"/>
      <c r="C4931" s="765"/>
      <c r="D4931" s="331" t="s">
        <v>7833</v>
      </c>
      <c r="E4931" s="339" t="s">
        <v>28</v>
      </c>
      <c r="F4931" s="212" t="s">
        <v>48</v>
      </c>
      <c r="G4931" s="331" t="s">
        <v>6970</v>
      </c>
      <c r="H4931" s="212" t="s">
        <v>7834</v>
      </c>
      <c r="I4931" s="331" t="s">
        <v>14</v>
      </c>
      <c r="J4931" s="331" t="s">
        <v>49</v>
      </c>
      <c r="K4931" s="331" t="s">
        <v>7112</v>
      </c>
      <c r="L4931" s="886">
        <v>3</v>
      </c>
      <c r="M4931" s="363"/>
      <c r="N4931" s="1753">
        <v>100</v>
      </c>
      <c r="O4931" s="2325">
        <v>100</v>
      </c>
      <c r="P4931" s="373" t="s">
        <v>3803</v>
      </c>
      <c r="Q4931" s="335"/>
    </row>
    <row r="4932" spans="1:17" ht="39.6">
      <c r="A4932" s="464"/>
      <c r="B4932" s="765"/>
      <c r="C4932" s="765"/>
      <c r="D4932" s="768" t="s">
        <v>7835</v>
      </c>
      <c r="E4932" s="2093" t="s">
        <v>17</v>
      </c>
      <c r="F4932" s="212" t="s">
        <v>15</v>
      </c>
      <c r="G4932" s="331" t="s">
        <v>7702</v>
      </c>
      <c r="H4932" s="212" t="s">
        <v>7771</v>
      </c>
      <c r="I4932" s="331" t="s">
        <v>14</v>
      </c>
      <c r="J4932" s="331" t="s">
        <v>7772</v>
      </c>
      <c r="K4932" s="331" t="s">
        <v>2282</v>
      </c>
      <c r="L4932" s="886">
        <v>4</v>
      </c>
      <c r="M4932" s="363" t="s">
        <v>7770</v>
      </c>
      <c r="N4932" s="1753">
        <v>6000</v>
      </c>
      <c r="O4932" s="2324">
        <v>17000</v>
      </c>
      <c r="P4932" s="373" t="s">
        <v>3803</v>
      </c>
      <c r="Q4932" s="335"/>
    </row>
    <row r="4933" spans="1:17" ht="39.6">
      <c r="A4933" s="464"/>
      <c r="B4933" s="765"/>
      <c r="C4933" s="765"/>
      <c r="D4933" s="768"/>
      <c r="E4933" s="2093"/>
      <c r="F4933" s="212" t="s">
        <v>15</v>
      </c>
      <c r="G4933" s="331" t="s">
        <v>7781</v>
      </c>
      <c r="H4933" s="212" t="s">
        <v>7703</v>
      </c>
      <c r="I4933" s="331" t="s">
        <v>14</v>
      </c>
      <c r="J4933" s="331" t="s">
        <v>7704</v>
      </c>
      <c r="K4933" s="331" t="s">
        <v>2282</v>
      </c>
      <c r="L4933" s="886">
        <v>4</v>
      </c>
      <c r="M4933" s="363" t="s">
        <v>7780</v>
      </c>
      <c r="N4933" s="1753">
        <v>6000</v>
      </c>
      <c r="O4933" s="2324"/>
      <c r="P4933" s="373" t="s">
        <v>3803</v>
      </c>
      <c r="Q4933" s="335"/>
    </row>
    <row r="4934" spans="1:17" ht="39.6">
      <c r="A4934" s="464"/>
      <c r="B4934" s="765"/>
      <c r="C4934" s="765"/>
      <c r="D4934" s="768"/>
      <c r="E4934" s="2093"/>
      <c r="F4934" s="212" t="s">
        <v>15</v>
      </c>
      <c r="G4934" s="331" t="s">
        <v>7727</v>
      </c>
      <c r="H4934" s="212" t="s">
        <v>7773</v>
      </c>
      <c r="I4934" s="331" t="s">
        <v>14</v>
      </c>
      <c r="J4934" s="331" t="s">
        <v>7774</v>
      </c>
      <c r="K4934" s="331" t="s">
        <v>7716</v>
      </c>
      <c r="L4934" s="886">
        <v>1</v>
      </c>
      <c r="M4934" s="363" t="s">
        <v>7770</v>
      </c>
      <c r="N4934" s="1753">
        <v>5000</v>
      </c>
      <c r="O4934" s="2324"/>
      <c r="P4934" s="373" t="s">
        <v>3803</v>
      </c>
      <c r="Q4934" s="335"/>
    </row>
    <row r="4935" spans="1:17" ht="39.6">
      <c r="A4935" s="464"/>
      <c r="B4935" s="765"/>
      <c r="C4935" s="765"/>
      <c r="D4935" s="768" t="s">
        <v>7836</v>
      </c>
      <c r="E4935" s="2093" t="s">
        <v>17</v>
      </c>
      <c r="F4935" s="212" t="s">
        <v>15</v>
      </c>
      <c r="G4935" s="331" t="s">
        <v>7811</v>
      </c>
      <c r="H4935" s="212" t="s">
        <v>7812</v>
      </c>
      <c r="I4935" s="331" t="s">
        <v>14</v>
      </c>
      <c r="J4935" s="331" t="s">
        <v>7813</v>
      </c>
      <c r="K4935" s="331" t="s">
        <v>6642</v>
      </c>
      <c r="L4935" s="886">
        <v>1</v>
      </c>
      <c r="M4935" s="363" t="s">
        <v>7810</v>
      </c>
      <c r="N4935" s="1753">
        <v>5000</v>
      </c>
      <c r="O4935" s="2324">
        <v>15000</v>
      </c>
      <c r="P4935" s="373" t="s">
        <v>3803</v>
      </c>
      <c r="Q4935" s="335"/>
    </row>
    <row r="4936" spans="1:17" ht="39.6">
      <c r="A4936" s="464"/>
      <c r="B4936" s="765"/>
      <c r="C4936" s="765"/>
      <c r="D4936" s="768"/>
      <c r="E4936" s="2093"/>
      <c r="F4936" s="212" t="s">
        <v>15</v>
      </c>
      <c r="G4936" s="331" t="s">
        <v>6625</v>
      </c>
      <c r="H4936" s="212" t="s">
        <v>7812</v>
      </c>
      <c r="I4936" s="331" t="s">
        <v>14</v>
      </c>
      <c r="J4936" s="331" t="s">
        <v>7814</v>
      </c>
      <c r="K4936" s="331" t="s">
        <v>7699</v>
      </c>
      <c r="L4936" s="886">
        <v>1</v>
      </c>
      <c r="M4936" s="363" t="s">
        <v>7810</v>
      </c>
      <c r="N4936" s="1753">
        <v>5000</v>
      </c>
      <c r="O4936" s="2324"/>
      <c r="P4936" s="373" t="s">
        <v>3803</v>
      </c>
      <c r="Q4936" s="335"/>
    </row>
    <row r="4937" spans="1:17" ht="39.6">
      <c r="A4937" s="464"/>
      <c r="B4937" s="765"/>
      <c r="C4937" s="765"/>
      <c r="D4937" s="768"/>
      <c r="E4937" s="2093"/>
      <c r="F4937" s="212" t="s">
        <v>15</v>
      </c>
      <c r="G4937" s="331" t="s">
        <v>7712</v>
      </c>
      <c r="H4937" s="212" t="s">
        <v>7812</v>
      </c>
      <c r="I4937" s="331" t="s">
        <v>14</v>
      </c>
      <c r="J4937" s="331" t="s">
        <v>7815</v>
      </c>
      <c r="K4937" s="331" t="s">
        <v>6582</v>
      </c>
      <c r="L4937" s="886">
        <v>1</v>
      </c>
      <c r="M4937" s="363" t="s">
        <v>7810</v>
      </c>
      <c r="N4937" s="1753">
        <v>5000</v>
      </c>
      <c r="O4937" s="2324"/>
      <c r="P4937" s="373" t="s">
        <v>3803</v>
      </c>
      <c r="Q4937" s="335"/>
    </row>
    <row r="4938" spans="1:17" ht="39.6">
      <c r="A4938" s="464"/>
      <c r="B4938" s="765"/>
      <c r="C4938" s="765"/>
      <c r="D4938" s="768" t="s">
        <v>7837</v>
      </c>
      <c r="E4938" s="2093" t="s">
        <v>17</v>
      </c>
      <c r="F4938" s="212" t="s">
        <v>15</v>
      </c>
      <c r="G4938" s="331" t="s">
        <v>7724</v>
      </c>
      <c r="H4938" s="212" t="s">
        <v>7725</v>
      </c>
      <c r="I4938" s="331" t="s">
        <v>14</v>
      </c>
      <c r="J4938" s="331" t="s">
        <v>7726</v>
      </c>
      <c r="K4938" s="331" t="s">
        <v>6620</v>
      </c>
      <c r="L4938" s="886">
        <v>1</v>
      </c>
      <c r="M4938" s="363" t="s">
        <v>7723</v>
      </c>
      <c r="N4938" s="1753">
        <v>5000</v>
      </c>
      <c r="O4938" s="2324">
        <v>15000</v>
      </c>
      <c r="P4938" s="373" t="s">
        <v>3803</v>
      </c>
      <c r="Q4938" s="335"/>
    </row>
    <row r="4939" spans="1:17" ht="39.6">
      <c r="A4939" s="464"/>
      <c r="B4939" s="765"/>
      <c r="C4939" s="765"/>
      <c r="D4939" s="768"/>
      <c r="E4939" s="2093"/>
      <c r="F4939" s="212" t="s">
        <v>15</v>
      </c>
      <c r="G4939" s="331" t="s">
        <v>7727</v>
      </c>
      <c r="H4939" s="212" t="s">
        <v>7725</v>
      </c>
      <c r="I4939" s="331" t="s">
        <v>14</v>
      </c>
      <c r="J4939" s="331" t="s">
        <v>7728</v>
      </c>
      <c r="K4939" s="331" t="s">
        <v>7716</v>
      </c>
      <c r="L4939" s="886">
        <v>1</v>
      </c>
      <c r="M4939" s="363" t="s">
        <v>7723</v>
      </c>
      <c r="N4939" s="1753">
        <v>5000</v>
      </c>
      <c r="O4939" s="2324"/>
      <c r="P4939" s="373" t="s">
        <v>3803</v>
      </c>
      <c r="Q4939" s="335"/>
    </row>
    <row r="4940" spans="1:17" ht="39.6">
      <c r="A4940" s="464"/>
      <c r="B4940" s="765"/>
      <c r="C4940" s="765"/>
      <c r="D4940" s="768"/>
      <c r="E4940" s="2093"/>
      <c r="F4940" s="212" t="s">
        <v>15</v>
      </c>
      <c r="G4940" s="331" t="s">
        <v>6625</v>
      </c>
      <c r="H4940" s="212" t="s">
        <v>7775</v>
      </c>
      <c r="I4940" s="331" t="s">
        <v>14</v>
      </c>
      <c r="J4940" s="331" t="s">
        <v>7617</v>
      </c>
      <c r="K4940" s="331" t="s">
        <v>7699</v>
      </c>
      <c r="L4940" s="886">
        <v>1</v>
      </c>
      <c r="M4940" s="363" t="s">
        <v>7770</v>
      </c>
      <c r="N4940" s="1753">
        <v>5000</v>
      </c>
      <c r="O4940" s="2324"/>
      <c r="P4940" s="373" t="s">
        <v>3803</v>
      </c>
      <c r="Q4940" s="335"/>
    </row>
    <row r="4941" spans="1:17" ht="39.6">
      <c r="A4941" s="464"/>
      <c r="B4941" s="765"/>
      <c r="C4941" s="765"/>
      <c r="D4941" s="768" t="s">
        <v>7838</v>
      </c>
      <c r="E4941" s="2093" t="s">
        <v>17</v>
      </c>
      <c r="F4941" s="212" t="s">
        <v>15</v>
      </c>
      <c r="G4941" s="331" t="s">
        <v>7729</v>
      </c>
      <c r="H4941" s="212" t="s">
        <v>7725</v>
      </c>
      <c r="I4941" s="331" t="s">
        <v>14</v>
      </c>
      <c r="J4941" s="331" t="s">
        <v>7730</v>
      </c>
      <c r="K4941" s="331" t="s">
        <v>6582</v>
      </c>
      <c r="L4941" s="886">
        <v>2</v>
      </c>
      <c r="M4941" s="363" t="s">
        <v>7723</v>
      </c>
      <c r="N4941" s="1753">
        <v>4000</v>
      </c>
      <c r="O4941" s="2324">
        <v>12000</v>
      </c>
      <c r="P4941" s="373" t="s">
        <v>3803</v>
      </c>
      <c r="Q4941" s="335"/>
    </row>
    <row r="4942" spans="1:17" ht="39.6">
      <c r="A4942" s="464"/>
      <c r="B4942" s="765"/>
      <c r="C4942" s="765"/>
      <c r="D4942" s="768"/>
      <c r="E4942" s="2093"/>
      <c r="F4942" s="212" t="s">
        <v>15</v>
      </c>
      <c r="G4942" s="331" t="s">
        <v>6625</v>
      </c>
      <c r="H4942" s="212" t="s">
        <v>7821</v>
      </c>
      <c r="I4942" s="331" t="s">
        <v>14</v>
      </c>
      <c r="J4942" s="331" t="s">
        <v>7823</v>
      </c>
      <c r="K4942" s="331" t="s">
        <v>7699</v>
      </c>
      <c r="L4942" s="886">
        <v>2</v>
      </c>
      <c r="M4942" s="363" t="s">
        <v>7820</v>
      </c>
      <c r="N4942" s="1753">
        <v>4000</v>
      </c>
      <c r="O4942" s="2324"/>
      <c r="P4942" s="373" t="s">
        <v>3803</v>
      </c>
      <c r="Q4942" s="335"/>
    </row>
    <row r="4943" spans="1:17" ht="39.6">
      <c r="A4943" s="464"/>
      <c r="B4943" s="765"/>
      <c r="C4943" s="765"/>
      <c r="D4943" s="768"/>
      <c r="E4943" s="2093"/>
      <c r="F4943" s="212" t="s">
        <v>15</v>
      </c>
      <c r="G4943" s="331" t="s">
        <v>6625</v>
      </c>
      <c r="H4943" s="212" t="s">
        <v>7703</v>
      </c>
      <c r="I4943" s="331" t="s">
        <v>14</v>
      </c>
      <c r="J4943" s="331" t="s">
        <v>7705</v>
      </c>
      <c r="K4943" s="331" t="s">
        <v>7699</v>
      </c>
      <c r="L4943" s="886">
        <v>2</v>
      </c>
      <c r="M4943" s="363" t="s">
        <v>7780</v>
      </c>
      <c r="N4943" s="1753">
        <v>4000</v>
      </c>
      <c r="O4943" s="2324"/>
      <c r="P4943" s="373" t="s">
        <v>3803</v>
      </c>
      <c r="Q4943" s="335"/>
    </row>
    <row r="4944" spans="1:17" ht="39.6">
      <c r="A4944" s="464"/>
      <c r="B4944" s="765"/>
      <c r="C4944" s="765"/>
      <c r="D4944" s="768" t="s">
        <v>7839</v>
      </c>
      <c r="E4944" s="2093" t="s">
        <v>17</v>
      </c>
      <c r="F4944" s="212" t="s">
        <v>15</v>
      </c>
      <c r="G4944" s="331" t="s">
        <v>7811</v>
      </c>
      <c r="H4944" s="212" t="s">
        <v>7821</v>
      </c>
      <c r="I4944" s="331" t="s">
        <v>14</v>
      </c>
      <c r="J4944" s="331" t="s">
        <v>7822</v>
      </c>
      <c r="K4944" s="331" t="s">
        <v>6642</v>
      </c>
      <c r="L4944" s="886">
        <v>3</v>
      </c>
      <c r="M4944" s="363" t="s">
        <v>7820</v>
      </c>
      <c r="N4944" s="1753">
        <v>3000</v>
      </c>
      <c r="O4944" s="2324">
        <v>9000</v>
      </c>
      <c r="P4944" s="373" t="s">
        <v>3803</v>
      </c>
      <c r="Q4944" s="335"/>
    </row>
    <row r="4945" spans="1:17" ht="39.6">
      <c r="A4945" s="464"/>
      <c r="B4945" s="765"/>
      <c r="C4945" s="765"/>
      <c r="D4945" s="768"/>
      <c r="E4945" s="2093"/>
      <c r="F4945" s="212" t="s">
        <v>15</v>
      </c>
      <c r="G4945" s="331" t="s">
        <v>7824</v>
      </c>
      <c r="H4945" s="212" t="s">
        <v>7821</v>
      </c>
      <c r="I4945" s="331" t="s">
        <v>14</v>
      </c>
      <c r="J4945" s="331" t="s">
        <v>7825</v>
      </c>
      <c r="K4945" s="331" t="s">
        <v>6617</v>
      </c>
      <c r="L4945" s="886">
        <v>3</v>
      </c>
      <c r="M4945" s="363" t="s">
        <v>7820</v>
      </c>
      <c r="N4945" s="1753">
        <v>3000</v>
      </c>
      <c r="O4945" s="2324"/>
      <c r="P4945" s="373" t="s">
        <v>3803</v>
      </c>
      <c r="Q4945" s="335"/>
    </row>
    <row r="4946" spans="1:17" ht="39.6">
      <c r="A4946" s="464"/>
      <c r="B4946" s="765"/>
      <c r="C4946" s="765"/>
      <c r="D4946" s="768"/>
      <c r="E4946" s="2093"/>
      <c r="F4946" s="212" t="s">
        <v>15</v>
      </c>
      <c r="G4946" s="331" t="s">
        <v>6625</v>
      </c>
      <c r="H4946" s="212" t="s">
        <v>7703</v>
      </c>
      <c r="I4946" s="331" t="s">
        <v>14</v>
      </c>
      <c r="J4946" s="331" t="s">
        <v>7827</v>
      </c>
      <c r="K4946" s="331" t="s">
        <v>7699</v>
      </c>
      <c r="L4946" s="886">
        <v>3</v>
      </c>
      <c r="M4946" s="363" t="s">
        <v>7826</v>
      </c>
      <c r="N4946" s="1753">
        <v>3000</v>
      </c>
      <c r="O4946" s="2324"/>
      <c r="P4946" s="373" t="s">
        <v>3803</v>
      </c>
      <c r="Q4946" s="335"/>
    </row>
    <row r="4947" spans="1:17" ht="39.6">
      <c r="A4947" s="464"/>
      <c r="B4947" s="765"/>
      <c r="C4947" s="765"/>
      <c r="D4947" s="768" t="s">
        <v>7840</v>
      </c>
      <c r="E4947" s="2093" t="s">
        <v>17</v>
      </c>
      <c r="F4947" s="212" t="s">
        <v>15</v>
      </c>
      <c r="G4947" s="331" t="s">
        <v>7824</v>
      </c>
      <c r="H4947" s="212" t="s">
        <v>7703</v>
      </c>
      <c r="I4947" s="331" t="s">
        <v>14</v>
      </c>
      <c r="J4947" s="331" t="s">
        <v>7829</v>
      </c>
      <c r="K4947" s="331" t="s">
        <v>6617</v>
      </c>
      <c r="L4947" s="886">
        <v>3</v>
      </c>
      <c r="M4947" s="363" t="s">
        <v>7826</v>
      </c>
      <c r="N4947" s="1753">
        <v>3000</v>
      </c>
      <c r="O4947" s="2324">
        <v>9000</v>
      </c>
      <c r="P4947" s="373" t="s">
        <v>3803</v>
      </c>
      <c r="Q4947" s="335"/>
    </row>
    <row r="4948" spans="1:17" ht="39.6">
      <c r="A4948" s="464"/>
      <c r="B4948" s="765"/>
      <c r="C4948" s="765"/>
      <c r="D4948" s="768"/>
      <c r="E4948" s="2093"/>
      <c r="F4948" s="212" t="s">
        <v>15</v>
      </c>
      <c r="G4948" s="331" t="s">
        <v>6625</v>
      </c>
      <c r="H4948" s="212" t="s">
        <v>7791</v>
      </c>
      <c r="I4948" s="331" t="s">
        <v>14</v>
      </c>
      <c r="J4948" s="331" t="s">
        <v>7792</v>
      </c>
      <c r="K4948" s="331" t="s">
        <v>7699</v>
      </c>
      <c r="L4948" s="886">
        <v>3</v>
      </c>
      <c r="M4948" s="363" t="s">
        <v>7790</v>
      </c>
      <c r="N4948" s="1753">
        <v>3000</v>
      </c>
      <c r="O4948" s="2324"/>
      <c r="P4948" s="373" t="s">
        <v>3803</v>
      </c>
      <c r="Q4948" s="335"/>
    </row>
    <row r="4949" spans="1:17" ht="39.6">
      <c r="A4949" s="464"/>
      <c r="B4949" s="765"/>
      <c r="C4949" s="765"/>
      <c r="D4949" s="768"/>
      <c r="E4949" s="2093"/>
      <c r="F4949" s="212" t="s">
        <v>15</v>
      </c>
      <c r="G4949" s="331" t="s">
        <v>7729</v>
      </c>
      <c r="H4949" s="212" t="s">
        <v>7713</v>
      </c>
      <c r="I4949" s="331" t="s">
        <v>14</v>
      </c>
      <c r="J4949" s="331" t="s">
        <v>7714</v>
      </c>
      <c r="K4949" s="331" t="s">
        <v>6582</v>
      </c>
      <c r="L4949" s="886">
        <v>3</v>
      </c>
      <c r="M4949" s="363" t="s">
        <v>7784</v>
      </c>
      <c r="N4949" s="1753">
        <v>3000</v>
      </c>
      <c r="O4949" s="2324"/>
      <c r="P4949" s="373" t="s">
        <v>3803</v>
      </c>
      <c r="Q4949" s="335"/>
    </row>
    <row r="4950" spans="1:17" ht="59.4">
      <c r="A4950" s="464" t="s">
        <v>6452</v>
      </c>
      <c r="B4950" s="464">
        <v>82</v>
      </c>
      <c r="C4950" s="765" t="s">
        <v>7841</v>
      </c>
      <c r="D4950" s="1347" t="s">
        <v>2897</v>
      </c>
      <c r="E4950" s="2138" t="s">
        <v>12</v>
      </c>
      <c r="F4950" s="210" t="s">
        <v>32</v>
      </c>
      <c r="G4950" s="890" t="s">
        <v>6509</v>
      </c>
      <c r="H4950" s="344" t="s">
        <v>7842</v>
      </c>
      <c r="I4950" s="331" t="s">
        <v>26</v>
      </c>
      <c r="J4950" s="332" t="s">
        <v>7843</v>
      </c>
      <c r="K4950" s="331" t="s">
        <v>6511</v>
      </c>
      <c r="L4950" s="951">
        <v>1</v>
      </c>
      <c r="M4950" s="866"/>
      <c r="N4950" s="1755">
        <v>500</v>
      </c>
      <c r="O4950" s="2326">
        <v>1000</v>
      </c>
      <c r="P4950" s="881" t="s">
        <v>3803</v>
      </c>
      <c r="Q4950" s="335"/>
    </row>
    <row r="4951" spans="1:17" ht="79.2">
      <c r="A4951" s="577"/>
      <c r="B4951" s="577"/>
      <c r="C4951" s="723"/>
      <c r="D4951" s="1549"/>
      <c r="E4951" s="2139"/>
      <c r="F4951" s="74" t="s">
        <v>32</v>
      </c>
      <c r="G4951" s="1779" t="s">
        <v>6482</v>
      </c>
      <c r="H4951" s="345" t="s">
        <v>7844</v>
      </c>
      <c r="I4951" s="965" t="s">
        <v>26</v>
      </c>
      <c r="J4951" s="1153" t="s">
        <v>7845</v>
      </c>
      <c r="K4951" s="965" t="s">
        <v>6512</v>
      </c>
      <c r="L4951" s="1124">
        <v>1</v>
      </c>
      <c r="M4951" s="353"/>
      <c r="N4951" s="1756">
        <v>500</v>
      </c>
      <c r="O4951" s="2327"/>
      <c r="P4951" s="881" t="s">
        <v>3803</v>
      </c>
    </row>
    <row r="4952" spans="1:17" ht="59.4">
      <c r="A4952" s="464"/>
      <c r="B4952" s="464"/>
      <c r="C4952" s="765"/>
      <c r="D4952" s="1347" t="s">
        <v>7846</v>
      </c>
      <c r="E4952" s="2140" t="s">
        <v>28</v>
      </c>
      <c r="F4952" s="210" t="s">
        <v>32</v>
      </c>
      <c r="G4952" s="890" t="s">
        <v>7847</v>
      </c>
      <c r="H4952" s="344" t="s">
        <v>7842</v>
      </c>
      <c r="I4952" s="331" t="s">
        <v>26</v>
      </c>
      <c r="J4952" s="332" t="s">
        <v>7843</v>
      </c>
      <c r="K4952" s="331" t="s">
        <v>6511</v>
      </c>
      <c r="L4952" s="951">
        <v>1</v>
      </c>
      <c r="M4952" s="353"/>
      <c r="N4952" s="1755">
        <v>500</v>
      </c>
      <c r="O4952" s="2326">
        <v>1200</v>
      </c>
      <c r="P4952" s="881" t="s">
        <v>3803</v>
      </c>
    </row>
    <row r="4953" spans="1:17" ht="79.2">
      <c r="A4953" s="464"/>
      <c r="B4953" s="464"/>
      <c r="C4953" s="765"/>
      <c r="D4953" s="1347"/>
      <c r="E4953" s="2140"/>
      <c r="F4953" s="210" t="s">
        <v>32</v>
      </c>
      <c r="G4953" s="890" t="s">
        <v>7848</v>
      </c>
      <c r="H4953" s="344" t="s">
        <v>7844</v>
      </c>
      <c r="I4953" s="331" t="s">
        <v>26</v>
      </c>
      <c r="J4953" s="332" t="s">
        <v>7845</v>
      </c>
      <c r="K4953" s="331" t="s">
        <v>6512</v>
      </c>
      <c r="L4953" s="951">
        <v>1</v>
      </c>
      <c r="M4953" s="353"/>
      <c r="N4953" s="1755">
        <v>500</v>
      </c>
      <c r="O4953" s="2326"/>
      <c r="P4953" s="881" t="s">
        <v>3803</v>
      </c>
    </row>
    <row r="4954" spans="1:17" ht="59.4">
      <c r="A4954" s="464"/>
      <c r="B4954" s="464"/>
      <c r="C4954" s="765"/>
      <c r="D4954" s="1347"/>
      <c r="E4954" s="2140"/>
      <c r="F4954" s="210" t="s">
        <v>32</v>
      </c>
      <c r="G4954" s="890" t="s">
        <v>7849</v>
      </c>
      <c r="H4954" s="344" t="s">
        <v>7850</v>
      </c>
      <c r="I4954" s="331" t="s">
        <v>26</v>
      </c>
      <c r="J4954" s="332" t="s">
        <v>7851</v>
      </c>
      <c r="K4954" s="331" t="s">
        <v>6503</v>
      </c>
      <c r="L4954" s="951">
        <v>2</v>
      </c>
      <c r="M4954" s="353"/>
      <c r="N4954" s="1755">
        <v>200</v>
      </c>
      <c r="O4954" s="2326"/>
      <c r="P4954" s="881" t="s">
        <v>3803</v>
      </c>
    </row>
    <row r="4955" spans="1:17" ht="59.4">
      <c r="A4955" s="464"/>
      <c r="B4955" s="464"/>
      <c r="C4955" s="765"/>
      <c r="D4955" s="1347" t="s">
        <v>7852</v>
      </c>
      <c r="E4955" s="2141" t="s">
        <v>12</v>
      </c>
      <c r="F4955" s="210" t="s">
        <v>48</v>
      </c>
      <c r="G4955" s="890" t="s">
        <v>7847</v>
      </c>
      <c r="H4955" s="344" t="s">
        <v>7842</v>
      </c>
      <c r="I4955" s="331" t="s">
        <v>26</v>
      </c>
      <c r="J4955" s="332" t="s">
        <v>7843</v>
      </c>
      <c r="K4955" s="331" t="s">
        <v>6511</v>
      </c>
      <c r="L4955" s="951">
        <v>1</v>
      </c>
      <c r="M4955" s="353"/>
      <c r="N4955" s="1755">
        <v>500</v>
      </c>
      <c r="O4955" s="2326">
        <v>1200</v>
      </c>
      <c r="P4955" s="881" t="s">
        <v>3803</v>
      </c>
    </row>
    <row r="4956" spans="1:17" ht="79.2">
      <c r="A4956" s="464"/>
      <c r="B4956" s="464"/>
      <c r="C4956" s="765"/>
      <c r="D4956" s="1347"/>
      <c r="E4956" s="2142"/>
      <c r="F4956" s="210" t="s">
        <v>48</v>
      </c>
      <c r="G4956" s="890" t="s">
        <v>7848</v>
      </c>
      <c r="H4956" s="344" t="s">
        <v>7844</v>
      </c>
      <c r="I4956" s="331" t="s">
        <v>26</v>
      </c>
      <c r="J4956" s="332" t="s">
        <v>7845</v>
      </c>
      <c r="K4956" s="331" t="s">
        <v>6512</v>
      </c>
      <c r="L4956" s="951">
        <v>1</v>
      </c>
      <c r="M4956" s="353"/>
      <c r="N4956" s="1755">
        <v>500</v>
      </c>
      <c r="O4956" s="2326"/>
      <c r="P4956" s="881" t="s">
        <v>3803</v>
      </c>
    </row>
    <row r="4957" spans="1:17" ht="59.4">
      <c r="A4957" s="464"/>
      <c r="B4957" s="464"/>
      <c r="C4957" s="765"/>
      <c r="D4957" s="1347"/>
      <c r="E4957" s="2143"/>
      <c r="F4957" s="210" t="s">
        <v>48</v>
      </c>
      <c r="G4957" s="890" t="s">
        <v>7849</v>
      </c>
      <c r="H4957" s="344" t="s">
        <v>7850</v>
      </c>
      <c r="I4957" s="331" t="s">
        <v>26</v>
      </c>
      <c r="J4957" s="332" t="s">
        <v>7851</v>
      </c>
      <c r="K4957" s="331" t="s">
        <v>6503</v>
      </c>
      <c r="L4957" s="951">
        <v>2</v>
      </c>
      <c r="M4957" s="353"/>
      <c r="N4957" s="1755">
        <v>200</v>
      </c>
      <c r="O4957" s="2326"/>
      <c r="P4957" s="881" t="s">
        <v>3803</v>
      </c>
    </row>
    <row r="4958" spans="1:17" ht="79.2">
      <c r="A4958" s="464"/>
      <c r="B4958" s="464"/>
      <c r="C4958" s="765"/>
      <c r="D4958" s="1159" t="s">
        <v>7853</v>
      </c>
      <c r="E4958" s="2144" t="s">
        <v>12</v>
      </c>
      <c r="F4958" s="210" t="s">
        <v>48</v>
      </c>
      <c r="G4958" s="890" t="s">
        <v>7848</v>
      </c>
      <c r="H4958" s="344" t="s">
        <v>7844</v>
      </c>
      <c r="I4958" s="331" t="s">
        <v>26</v>
      </c>
      <c r="J4958" s="332" t="s">
        <v>7845</v>
      </c>
      <c r="K4958" s="331" t="s">
        <v>6512</v>
      </c>
      <c r="L4958" s="951">
        <v>1</v>
      </c>
      <c r="M4958" s="353"/>
      <c r="N4958" s="1755">
        <v>500</v>
      </c>
      <c r="O4958" s="2328">
        <v>500</v>
      </c>
      <c r="P4958" s="881" t="s">
        <v>3803</v>
      </c>
    </row>
    <row r="4959" spans="1:17" ht="59.4">
      <c r="A4959" s="464"/>
      <c r="B4959" s="464"/>
      <c r="C4959" s="765"/>
      <c r="D4959" s="1347" t="s">
        <v>2899</v>
      </c>
      <c r="E4959" s="2141" t="s">
        <v>12</v>
      </c>
      <c r="F4959" s="210" t="s">
        <v>48</v>
      </c>
      <c r="G4959" s="890" t="s">
        <v>7848</v>
      </c>
      <c r="H4959" s="344" t="s">
        <v>7854</v>
      </c>
      <c r="I4959" s="332" t="s">
        <v>366</v>
      </c>
      <c r="J4959" s="332" t="s">
        <v>7855</v>
      </c>
      <c r="K4959" s="331" t="s">
        <v>6512</v>
      </c>
      <c r="L4959" s="951">
        <v>1</v>
      </c>
      <c r="M4959" s="353"/>
      <c r="N4959" s="1755">
        <v>500</v>
      </c>
      <c r="O4959" s="2326">
        <v>1000</v>
      </c>
      <c r="P4959" s="881" t="s">
        <v>3803</v>
      </c>
    </row>
    <row r="4960" spans="1:17" ht="59.4">
      <c r="A4960" s="464"/>
      <c r="B4960" s="464"/>
      <c r="C4960" s="765"/>
      <c r="D4960" s="1347"/>
      <c r="E4960" s="2142"/>
      <c r="F4960" s="210" t="s">
        <v>48</v>
      </c>
      <c r="G4960" s="890" t="s">
        <v>7849</v>
      </c>
      <c r="H4960" s="344" t="s">
        <v>7856</v>
      </c>
      <c r="I4960" s="332" t="s">
        <v>366</v>
      </c>
      <c r="J4960" s="332" t="s">
        <v>7857</v>
      </c>
      <c r="K4960" s="331" t="s">
        <v>6503</v>
      </c>
      <c r="L4960" s="951">
        <v>1</v>
      </c>
      <c r="M4960" s="353"/>
      <c r="N4960" s="1755">
        <v>500</v>
      </c>
      <c r="O4960" s="2326"/>
      <c r="P4960" s="881" t="s">
        <v>3803</v>
      </c>
    </row>
    <row r="4961" spans="1:16" ht="59.4">
      <c r="A4961" s="464"/>
      <c r="B4961" s="464"/>
      <c r="C4961" s="765"/>
      <c r="D4961" s="1347" t="s">
        <v>7858</v>
      </c>
      <c r="E4961" s="2141" t="s">
        <v>12</v>
      </c>
      <c r="F4961" s="210" t="s">
        <v>48</v>
      </c>
      <c r="G4961" s="890" t="s">
        <v>7847</v>
      </c>
      <c r="H4961" s="344" t="s">
        <v>7859</v>
      </c>
      <c r="I4961" s="331" t="s">
        <v>26</v>
      </c>
      <c r="J4961" s="332" t="s">
        <v>7860</v>
      </c>
      <c r="K4961" s="331" t="s">
        <v>6511</v>
      </c>
      <c r="L4961" s="951">
        <v>3</v>
      </c>
      <c r="M4961" s="353"/>
      <c r="N4961" s="1755">
        <v>100</v>
      </c>
      <c r="O4961" s="2326">
        <v>100</v>
      </c>
      <c r="P4961" s="881" t="s">
        <v>3803</v>
      </c>
    </row>
    <row r="4962" spans="1:16" ht="59.4">
      <c r="A4962" s="464"/>
      <c r="B4962" s="464"/>
      <c r="C4962" s="765"/>
      <c r="D4962" s="1347"/>
      <c r="E4962" s="2145"/>
      <c r="F4962" s="210" t="s">
        <v>48</v>
      </c>
      <c r="G4962" s="890" t="s">
        <v>7847</v>
      </c>
      <c r="H4962" s="344" t="s">
        <v>7861</v>
      </c>
      <c r="I4962" s="331" t="s">
        <v>26</v>
      </c>
      <c r="J4962" s="332" t="s">
        <v>7862</v>
      </c>
      <c r="K4962" s="331" t="s">
        <v>6511</v>
      </c>
      <c r="L4962" s="951">
        <v>3</v>
      </c>
      <c r="M4962" s="353"/>
      <c r="N4962" s="1755">
        <v>0</v>
      </c>
      <c r="O4962" s="2326"/>
      <c r="P4962" s="373" t="s">
        <v>7590</v>
      </c>
    </row>
    <row r="4963" spans="1:16" ht="79.2">
      <c r="A4963" s="464"/>
      <c r="B4963" s="464"/>
      <c r="C4963" s="765"/>
      <c r="D4963" s="767" t="s">
        <v>7863</v>
      </c>
      <c r="E4963" s="2146" t="s">
        <v>12</v>
      </c>
      <c r="F4963" s="210" t="s">
        <v>48</v>
      </c>
      <c r="G4963" s="906" t="s">
        <v>7741</v>
      </c>
      <c r="H4963" s="99" t="s">
        <v>7864</v>
      </c>
      <c r="I4963" s="331" t="s">
        <v>366</v>
      </c>
      <c r="J4963" s="915" t="s">
        <v>7865</v>
      </c>
      <c r="K4963" s="331" t="s">
        <v>6604</v>
      </c>
      <c r="L4963" s="951">
        <v>1</v>
      </c>
      <c r="M4963" s="353"/>
      <c r="N4963" s="1755">
        <v>500</v>
      </c>
      <c r="O4963" s="2326">
        <v>700</v>
      </c>
      <c r="P4963" s="881" t="s">
        <v>3803</v>
      </c>
    </row>
    <row r="4964" spans="1:16" ht="59.4">
      <c r="A4964" s="464"/>
      <c r="B4964" s="464"/>
      <c r="C4964" s="765"/>
      <c r="D4964" s="767"/>
      <c r="E4964" s="2146"/>
      <c r="F4964" s="210" t="s">
        <v>32</v>
      </c>
      <c r="G4964" s="890" t="s">
        <v>7849</v>
      </c>
      <c r="H4964" s="344" t="s">
        <v>7850</v>
      </c>
      <c r="I4964" s="331" t="s">
        <v>26</v>
      </c>
      <c r="J4964" s="332" t="s">
        <v>7851</v>
      </c>
      <c r="K4964" s="331" t="s">
        <v>6503</v>
      </c>
      <c r="L4964" s="951">
        <v>2</v>
      </c>
      <c r="M4964" s="353"/>
      <c r="N4964" s="1755">
        <v>200</v>
      </c>
      <c r="O4964" s="2326"/>
      <c r="P4964" s="881" t="s">
        <v>3803</v>
      </c>
    </row>
    <row r="4965" spans="1:16" ht="79.2">
      <c r="A4965" s="464"/>
      <c r="B4965" s="464"/>
      <c r="C4965" s="765"/>
      <c r="D4965" s="767"/>
      <c r="E4965" s="2147"/>
      <c r="F4965" s="210" t="s">
        <v>48</v>
      </c>
      <c r="G4965" s="906" t="s">
        <v>7741</v>
      </c>
      <c r="H4965" s="344" t="s">
        <v>7866</v>
      </c>
      <c r="I4965" s="331" t="s">
        <v>246</v>
      </c>
      <c r="J4965" s="915" t="s">
        <v>7867</v>
      </c>
      <c r="K4965" s="331" t="s">
        <v>6604</v>
      </c>
      <c r="L4965" s="951">
        <v>1</v>
      </c>
      <c r="M4965" s="353"/>
      <c r="N4965" s="1755">
        <v>0</v>
      </c>
      <c r="O4965" s="2326"/>
      <c r="P4965" s="373" t="s">
        <v>7590</v>
      </c>
    </row>
    <row r="4966" spans="1:16" ht="59.4">
      <c r="A4966" s="464"/>
      <c r="B4966" s="464"/>
      <c r="C4966" s="765"/>
      <c r="D4966" s="767" t="s">
        <v>7868</v>
      </c>
      <c r="E4966" s="2148" t="s">
        <v>12</v>
      </c>
      <c r="F4966" s="210" t="s">
        <v>48</v>
      </c>
      <c r="G4966" s="906" t="s">
        <v>7741</v>
      </c>
      <c r="H4966" s="344" t="s">
        <v>7869</v>
      </c>
      <c r="I4966" s="331" t="s">
        <v>366</v>
      </c>
      <c r="J4966" s="915" t="s">
        <v>7870</v>
      </c>
      <c r="K4966" s="331" t="s">
        <v>6604</v>
      </c>
      <c r="L4966" s="951">
        <v>3</v>
      </c>
      <c r="M4966" s="353"/>
      <c r="N4966" s="1755">
        <v>100</v>
      </c>
      <c r="O4966" s="2326">
        <v>600</v>
      </c>
      <c r="P4966" s="881" t="s">
        <v>3803</v>
      </c>
    </row>
    <row r="4967" spans="1:16" ht="79.2">
      <c r="A4967" s="464"/>
      <c r="B4967" s="464"/>
      <c r="C4967" s="765"/>
      <c r="D4967" s="767"/>
      <c r="E4967" s="2147"/>
      <c r="F4967" s="210" t="s">
        <v>48</v>
      </c>
      <c r="G4967" s="906" t="s">
        <v>7741</v>
      </c>
      <c r="H4967" s="344" t="s">
        <v>7866</v>
      </c>
      <c r="I4967" s="331" t="s">
        <v>246</v>
      </c>
      <c r="J4967" s="915" t="s">
        <v>7867</v>
      </c>
      <c r="K4967" s="331" t="s">
        <v>6604</v>
      </c>
      <c r="L4967" s="951">
        <v>1</v>
      </c>
      <c r="M4967" s="353"/>
      <c r="N4967" s="1755">
        <v>500</v>
      </c>
      <c r="O4967" s="2326"/>
      <c r="P4967" s="881" t="s">
        <v>3803</v>
      </c>
    </row>
    <row r="4968" spans="1:16" ht="79.2">
      <c r="A4968" s="464"/>
      <c r="B4968" s="464"/>
      <c r="C4968" s="765"/>
      <c r="D4968" s="1159" t="s">
        <v>7871</v>
      </c>
      <c r="E4968" s="2149" t="s">
        <v>12</v>
      </c>
      <c r="F4968" s="210" t="s">
        <v>48</v>
      </c>
      <c r="G4968" s="906" t="s">
        <v>7741</v>
      </c>
      <c r="H4968" s="344" t="s">
        <v>7866</v>
      </c>
      <c r="I4968" s="331" t="s">
        <v>246</v>
      </c>
      <c r="J4968" s="915" t="s">
        <v>7867</v>
      </c>
      <c r="K4968" s="331" t="s">
        <v>6604</v>
      </c>
      <c r="L4968" s="951">
        <v>1</v>
      </c>
      <c r="M4968" s="353"/>
      <c r="N4968" s="1755">
        <v>500</v>
      </c>
      <c r="O4968" s="2328">
        <v>500</v>
      </c>
      <c r="P4968" s="881" t="s">
        <v>3803</v>
      </c>
    </row>
    <row r="4969" spans="1:16" ht="79.2">
      <c r="A4969" s="464"/>
      <c r="B4969" s="464"/>
      <c r="C4969" s="765"/>
      <c r="D4969" s="1159" t="s">
        <v>7872</v>
      </c>
      <c r="E4969" s="2149" t="s">
        <v>12</v>
      </c>
      <c r="F4969" s="210" t="s">
        <v>48</v>
      </c>
      <c r="G4969" s="906" t="s">
        <v>7741</v>
      </c>
      <c r="H4969" s="344" t="s">
        <v>7866</v>
      </c>
      <c r="I4969" s="331" t="s">
        <v>246</v>
      </c>
      <c r="J4969" s="915" t="s">
        <v>7867</v>
      </c>
      <c r="K4969" s="331" t="s">
        <v>6604</v>
      </c>
      <c r="L4969" s="951">
        <v>1</v>
      </c>
      <c r="M4969" s="353"/>
      <c r="N4969" s="1755">
        <v>500</v>
      </c>
      <c r="O4969" s="2328">
        <v>500</v>
      </c>
      <c r="P4969" s="881" t="s">
        <v>3803</v>
      </c>
    </row>
    <row r="4970" spans="1:16" ht="79.2">
      <c r="A4970" s="464"/>
      <c r="B4970" s="464"/>
      <c r="C4970" s="765"/>
      <c r="D4970" s="767" t="s">
        <v>7873</v>
      </c>
      <c r="E4970" s="2148" t="s">
        <v>17</v>
      </c>
      <c r="F4970" s="210" t="s">
        <v>48</v>
      </c>
      <c r="G4970" s="1068" t="s">
        <v>6482</v>
      </c>
      <c r="H4970" s="84" t="s">
        <v>7844</v>
      </c>
      <c r="I4970" s="331" t="s">
        <v>26</v>
      </c>
      <c r="J4970" s="332" t="s">
        <v>7845</v>
      </c>
      <c r="K4970" s="964" t="s">
        <v>6512</v>
      </c>
      <c r="L4970" s="951">
        <v>1</v>
      </c>
      <c r="M4970" s="353" t="s">
        <v>7874</v>
      </c>
      <c r="N4970" s="1755">
        <v>500</v>
      </c>
      <c r="O4970" s="2326">
        <v>1500</v>
      </c>
      <c r="P4970" s="881" t="s">
        <v>3803</v>
      </c>
    </row>
    <row r="4971" spans="1:16" ht="79.2">
      <c r="A4971" s="464"/>
      <c r="B4971" s="464"/>
      <c r="C4971" s="765"/>
      <c r="D4971" s="767"/>
      <c r="E4971" s="2146"/>
      <c r="F4971" s="210" t="s">
        <v>48</v>
      </c>
      <c r="G4971" s="906" t="s">
        <v>7741</v>
      </c>
      <c r="H4971" s="99" t="s">
        <v>7864</v>
      </c>
      <c r="I4971" s="331" t="s">
        <v>366</v>
      </c>
      <c r="J4971" s="915" t="s">
        <v>7865</v>
      </c>
      <c r="K4971" s="331" t="s">
        <v>6604</v>
      </c>
      <c r="L4971" s="951">
        <v>1</v>
      </c>
      <c r="M4971" s="353" t="s">
        <v>7863</v>
      </c>
      <c r="N4971" s="1755">
        <v>500</v>
      </c>
      <c r="O4971" s="2326"/>
      <c r="P4971" s="881" t="s">
        <v>3803</v>
      </c>
    </row>
    <row r="4972" spans="1:16" ht="59.4">
      <c r="A4972" s="464"/>
      <c r="B4972" s="464"/>
      <c r="C4972" s="765"/>
      <c r="D4972" s="767"/>
      <c r="E4972" s="2147"/>
      <c r="F4972" s="210" t="s">
        <v>48</v>
      </c>
      <c r="G4972" s="1068" t="s">
        <v>6509</v>
      </c>
      <c r="H4972" s="84" t="s">
        <v>7842</v>
      </c>
      <c r="I4972" s="331" t="s">
        <v>26</v>
      </c>
      <c r="J4972" s="928" t="s">
        <v>7843</v>
      </c>
      <c r="K4972" s="964" t="s">
        <v>6511</v>
      </c>
      <c r="L4972" s="951">
        <v>1</v>
      </c>
      <c r="M4972" s="353" t="s">
        <v>7875</v>
      </c>
      <c r="N4972" s="1755">
        <v>500</v>
      </c>
      <c r="O4972" s="2326"/>
      <c r="P4972" s="881" t="s">
        <v>3803</v>
      </c>
    </row>
    <row r="4973" spans="1:16" ht="59.4">
      <c r="A4973" s="464"/>
      <c r="B4973" s="464"/>
      <c r="C4973" s="765"/>
      <c r="D4973" s="767" t="s">
        <v>7876</v>
      </c>
      <c r="E4973" s="2148" t="s">
        <v>17</v>
      </c>
      <c r="F4973" s="210" t="s">
        <v>48</v>
      </c>
      <c r="G4973" s="890" t="s">
        <v>7848</v>
      </c>
      <c r="H4973" s="344" t="s">
        <v>7854</v>
      </c>
      <c r="I4973" s="332" t="s">
        <v>366</v>
      </c>
      <c r="J4973" s="332" t="s">
        <v>7855</v>
      </c>
      <c r="K4973" s="331" t="s">
        <v>6512</v>
      </c>
      <c r="L4973" s="951">
        <v>1</v>
      </c>
      <c r="M4973" s="353" t="s">
        <v>2899</v>
      </c>
      <c r="N4973" s="1755">
        <v>500</v>
      </c>
      <c r="O4973" s="2326">
        <v>1500</v>
      </c>
      <c r="P4973" s="881" t="s">
        <v>3803</v>
      </c>
    </row>
    <row r="4974" spans="1:16" ht="59.4">
      <c r="A4974" s="464"/>
      <c r="B4974" s="464">
        <v>82</v>
      </c>
      <c r="C4974" s="765"/>
      <c r="D4974" s="767"/>
      <c r="E4974" s="2146"/>
      <c r="F4974" s="210" t="s">
        <v>48</v>
      </c>
      <c r="G4974" s="890" t="s">
        <v>7849</v>
      </c>
      <c r="H4974" s="344" t="s">
        <v>7850</v>
      </c>
      <c r="I4974" s="332" t="s">
        <v>366</v>
      </c>
      <c r="J4974" s="332" t="s">
        <v>7857</v>
      </c>
      <c r="K4974" s="331" t="s">
        <v>6503</v>
      </c>
      <c r="L4974" s="951">
        <v>1</v>
      </c>
      <c r="M4974" s="353" t="s">
        <v>2899</v>
      </c>
      <c r="N4974" s="1755">
        <v>500</v>
      </c>
      <c r="O4974" s="2326"/>
      <c r="P4974" s="881" t="s">
        <v>3803</v>
      </c>
    </row>
    <row r="4975" spans="1:16" ht="79.2">
      <c r="A4975" s="464"/>
      <c r="B4975" s="464"/>
      <c r="C4975" s="765"/>
      <c r="D4975" s="767"/>
      <c r="E4975" s="2147"/>
      <c r="F4975" s="210" t="s">
        <v>48</v>
      </c>
      <c r="G4975" s="890" t="s">
        <v>7848</v>
      </c>
      <c r="H4975" s="344" t="s">
        <v>7844</v>
      </c>
      <c r="I4975" s="331" t="s">
        <v>26</v>
      </c>
      <c r="J4975" s="332" t="s">
        <v>7845</v>
      </c>
      <c r="K4975" s="331" t="s">
        <v>6512</v>
      </c>
      <c r="L4975" s="951">
        <v>1</v>
      </c>
      <c r="M4975" s="353" t="s">
        <v>7852</v>
      </c>
      <c r="N4975" s="1755">
        <v>500</v>
      </c>
      <c r="O4975" s="2326"/>
      <c r="P4975" s="881" t="s">
        <v>3803</v>
      </c>
    </row>
    <row r="4976" spans="1:16" ht="72.45" customHeight="1">
      <c r="A4976" s="750" t="s">
        <v>6452</v>
      </c>
      <c r="B4976" s="750">
        <v>83</v>
      </c>
      <c r="C4976" s="773" t="s">
        <v>7877</v>
      </c>
      <c r="D4976" s="921" t="s">
        <v>7878</v>
      </c>
      <c r="E4976" s="1792" t="s">
        <v>28</v>
      </c>
      <c r="F4976" s="7" t="s">
        <v>24</v>
      </c>
      <c r="G4976" s="1105" t="s">
        <v>6766</v>
      </c>
      <c r="H4976" s="37" t="s">
        <v>7879</v>
      </c>
      <c r="I4976" s="928" t="s">
        <v>35</v>
      </c>
      <c r="J4976" s="964" t="s">
        <v>7880</v>
      </c>
      <c r="K4976" s="1068" t="s">
        <v>7881</v>
      </c>
      <c r="L4976" s="1116">
        <v>5</v>
      </c>
      <c r="M4976" s="353"/>
      <c r="N4976" s="1755">
        <v>1000</v>
      </c>
      <c r="O4976" s="2300">
        <v>1700</v>
      </c>
      <c r="P4976" s="881" t="s">
        <v>3803</v>
      </c>
    </row>
    <row r="4977" spans="1:16" ht="72.45" customHeight="1">
      <c r="A4977" s="576"/>
      <c r="B4977" s="576"/>
      <c r="C4977" s="774"/>
      <c r="D4977" s="921"/>
      <c r="E4977" s="1792"/>
      <c r="F4977" s="7" t="s">
        <v>32</v>
      </c>
      <c r="G4977" s="1105" t="s">
        <v>7882</v>
      </c>
      <c r="H4977" s="37" t="s">
        <v>7883</v>
      </c>
      <c r="I4977" s="928" t="s">
        <v>35</v>
      </c>
      <c r="J4977" s="928" t="s">
        <v>475</v>
      </c>
      <c r="K4977" s="1068" t="s">
        <v>7022</v>
      </c>
      <c r="L4977" s="1116">
        <v>2</v>
      </c>
      <c r="M4977" s="353"/>
      <c r="N4977" s="1755">
        <v>200</v>
      </c>
      <c r="O4977" s="2300"/>
      <c r="P4977" s="881" t="s">
        <v>3803</v>
      </c>
    </row>
    <row r="4978" spans="1:16" ht="72.45" customHeight="1">
      <c r="A4978" s="576"/>
      <c r="B4978" s="576"/>
      <c r="C4978" s="774"/>
      <c r="D4978" s="922"/>
      <c r="E4978" s="1844"/>
      <c r="F4978" s="73" t="s">
        <v>32</v>
      </c>
      <c r="G4978" s="1106" t="s">
        <v>6460</v>
      </c>
      <c r="H4978" s="111" t="s">
        <v>7883</v>
      </c>
      <c r="I4978" s="924" t="s">
        <v>35</v>
      </c>
      <c r="J4978" s="924" t="s">
        <v>6513</v>
      </c>
      <c r="K4978" s="1069" t="s">
        <v>6566</v>
      </c>
      <c r="L4978" s="1117">
        <v>1</v>
      </c>
      <c r="M4978" s="353"/>
      <c r="N4978" s="1755">
        <v>500</v>
      </c>
      <c r="O4978" s="2300"/>
      <c r="P4978" s="881" t="s">
        <v>3803</v>
      </c>
    </row>
    <row r="4979" spans="1:16" ht="72.45" customHeight="1">
      <c r="A4979" s="576"/>
      <c r="B4979" s="576"/>
      <c r="C4979" s="774"/>
      <c r="D4979" s="921" t="s">
        <v>7884</v>
      </c>
      <c r="E4979" s="1792" t="s">
        <v>28</v>
      </c>
      <c r="F4979" s="7" t="s">
        <v>32</v>
      </c>
      <c r="G4979" s="1105" t="s">
        <v>6509</v>
      </c>
      <c r="H4979" s="37" t="s">
        <v>7885</v>
      </c>
      <c r="I4979" s="928" t="s">
        <v>35</v>
      </c>
      <c r="J4979" s="928" t="s">
        <v>5109</v>
      </c>
      <c r="K4979" s="1068" t="s">
        <v>6565</v>
      </c>
      <c r="L4979" s="1116">
        <v>1</v>
      </c>
      <c r="M4979" s="353"/>
      <c r="N4979" s="1755">
        <v>500</v>
      </c>
      <c r="O4979" s="2300">
        <v>800</v>
      </c>
      <c r="P4979" s="881" t="s">
        <v>3803</v>
      </c>
    </row>
    <row r="4980" spans="1:16" ht="72.45" customHeight="1">
      <c r="A4980" s="576"/>
      <c r="B4980" s="576"/>
      <c r="C4980" s="774"/>
      <c r="D4980" s="921"/>
      <c r="E4980" s="1792"/>
      <c r="F4980" s="7" t="s">
        <v>32</v>
      </c>
      <c r="G4980" s="1105" t="s">
        <v>6482</v>
      </c>
      <c r="H4980" s="37" t="s">
        <v>7886</v>
      </c>
      <c r="I4980" s="928" t="s">
        <v>35</v>
      </c>
      <c r="J4980" s="928" t="s">
        <v>7887</v>
      </c>
      <c r="K4980" s="1068" t="s">
        <v>7888</v>
      </c>
      <c r="L4980" s="1116">
        <v>3</v>
      </c>
      <c r="M4980" s="353"/>
      <c r="N4980" s="1755">
        <v>100</v>
      </c>
      <c r="O4980" s="2300"/>
      <c r="P4980" s="881" t="s">
        <v>3803</v>
      </c>
    </row>
    <row r="4981" spans="1:16" ht="72.45" customHeight="1">
      <c r="A4981" s="576"/>
      <c r="B4981" s="576"/>
      <c r="C4981" s="774"/>
      <c r="D4981" s="921"/>
      <c r="E4981" s="1792"/>
      <c r="F4981" s="7" t="s">
        <v>32</v>
      </c>
      <c r="G4981" s="1105" t="s">
        <v>6460</v>
      </c>
      <c r="H4981" s="37" t="s">
        <v>7889</v>
      </c>
      <c r="I4981" s="928" t="s">
        <v>35</v>
      </c>
      <c r="J4981" s="928" t="s">
        <v>7890</v>
      </c>
      <c r="K4981" s="1068" t="s">
        <v>6566</v>
      </c>
      <c r="L4981" s="1116">
        <v>2</v>
      </c>
      <c r="M4981" s="353"/>
      <c r="N4981" s="1755">
        <v>200</v>
      </c>
      <c r="O4981" s="2300"/>
      <c r="P4981" s="881" t="s">
        <v>3803</v>
      </c>
    </row>
    <row r="4982" spans="1:16" ht="72.45" customHeight="1">
      <c r="A4982" s="576"/>
      <c r="B4982" s="576"/>
      <c r="C4982" s="774"/>
      <c r="D4982" s="921" t="s">
        <v>7891</v>
      </c>
      <c r="E4982" s="1792" t="s">
        <v>28</v>
      </c>
      <c r="F4982" s="7" t="s">
        <v>32</v>
      </c>
      <c r="G4982" s="1105" t="s">
        <v>6509</v>
      </c>
      <c r="H4982" s="37" t="s">
        <v>7889</v>
      </c>
      <c r="I4982" s="928" t="s">
        <v>35</v>
      </c>
      <c r="J4982" s="928" t="s">
        <v>786</v>
      </c>
      <c r="K4982" s="1068" t="s">
        <v>6565</v>
      </c>
      <c r="L4982" s="1116">
        <v>2</v>
      </c>
      <c r="M4982" s="353"/>
      <c r="N4982" s="1755">
        <v>200</v>
      </c>
      <c r="O4982" s="2300">
        <v>300</v>
      </c>
      <c r="P4982" s="881" t="s">
        <v>3803</v>
      </c>
    </row>
    <row r="4983" spans="1:16" ht="72.45" customHeight="1">
      <c r="A4983" s="576"/>
      <c r="B4983" s="576"/>
      <c r="C4983" s="774"/>
      <c r="D4983" s="921"/>
      <c r="E4983" s="1792"/>
      <c r="F4983" s="7" t="s">
        <v>32</v>
      </c>
      <c r="G4983" s="1105" t="s">
        <v>6460</v>
      </c>
      <c r="H4983" s="37" t="s">
        <v>7889</v>
      </c>
      <c r="I4983" s="928" t="s">
        <v>35</v>
      </c>
      <c r="J4983" s="928" t="s">
        <v>7890</v>
      </c>
      <c r="K4983" s="1068" t="s">
        <v>6566</v>
      </c>
      <c r="L4983" s="1116">
        <v>3</v>
      </c>
      <c r="M4983" s="353"/>
      <c r="N4983" s="1755">
        <v>100</v>
      </c>
      <c r="O4983" s="2300"/>
      <c r="P4983" s="881" t="s">
        <v>3803</v>
      </c>
    </row>
    <row r="4984" spans="1:16" ht="72.45" customHeight="1">
      <c r="A4984" s="576"/>
      <c r="B4984" s="576"/>
      <c r="C4984" s="774"/>
      <c r="D4984" s="921" t="s">
        <v>7892</v>
      </c>
      <c r="E4984" s="1792" t="s">
        <v>28</v>
      </c>
      <c r="F4984" s="7" t="s">
        <v>32</v>
      </c>
      <c r="G4984" s="1105" t="s">
        <v>6509</v>
      </c>
      <c r="H4984" s="37" t="s">
        <v>7893</v>
      </c>
      <c r="I4984" s="928" t="s">
        <v>35</v>
      </c>
      <c r="J4984" s="928" t="s">
        <v>470</v>
      </c>
      <c r="K4984" s="1068" t="s">
        <v>6565</v>
      </c>
      <c r="L4984" s="1116">
        <v>2</v>
      </c>
      <c r="M4984" s="353"/>
      <c r="N4984" s="1755">
        <v>200</v>
      </c>
      <c r="O4984" s="2300">
        <v>700</v>
      </c>
      <c r="P4984" s="881" t="s">
        <v>3803</v>
      </c>
    </row>
    <row r="4985" spans="1:16" ht="72.45" customHeight="1">
      <c r="A4985" s="576"/>
      <c r="B4985" s="576"/>
      <c r="C4985" s="774"/>
      <c r="D4985" s="921"/>
      <c r="E4985" s="1792"/>
      <c r="F4985" s="7" t="s">
        <v>32</v>
      </c>
      <c r="G4985" s="1105" t="s">
        <v>6527</v>
      </c>
      <c r="H4985" s="37" t="s">
        <v>7893</v>
      </c>
      <c r="I4985" s="928" t="s">
        <v>35</v>
      </c>
      <c r="J4985" s="928" t="s">
        <v>474</v>
      </c>
      <c r="K4985" s="1068" t="s">
        <v>6566</v>
      </c>
      <c r="L4985" s="1116">
        <v>1</v>
      </c>
      <c r="M4985" s="353"/>
      <c r="N4985" s="1755">
        <v>500</v>
      </c>
      <c r="O4985" s="2300"/>
      <c r="P4985" s="881" t="s">
        <v>3803</v>
      </c>
    </row>
    <row r="4986" spans="1:16" ht="72.45" customHeight="1">
      <c r="A4986" s="576"/>
      <c r="B4986" s="576"/>
      <c r="C4986" s="774"/>
      <c r="D4986" s="928" t="s">
        <v>7894</v>
      </c>
      <c r="E4986" s="1797" t="s">
        <v>28</v>
      </c>
      <c r="F4986" s="7" t="s">
        <v>32</v>
      </c>
      <c r="G4986" s="1105" t="s">
        <v>6509</v>
      </c>
      <c r="H4986" s="37" t="s">
        <v>7895</v>
      </c>
      <c r="I4986" s="928" t="s">
        <v>35</v>
      </c>
      <c r="J4986" s="928" t="s">
        <v>7896</v>
      </c>
      <c r="K4986" s="1068" t="s">
        <v>6565</v>
      </c>
      <c r="L4986" s="1116">
        <v>2</v>
      </c>
      <c r="M4986" s="353"/>
      <c r="N4986" s="1755">
        <v>200</v>
      </c>
      <c r="O4986" s="2328">
        <v>200</v>
      </c>
      <c r="P4986" s="881" t="s">
        <v>3803</v>
      </c>
    </row>
    <row r="4987" spans="1:16" ht="72.45" customHeight="1">
      <c r="A4987" s="576"/>
      <c r="B4987" s="576"/>
      <c r="C4987" s="774"/>
      <c r="D4987" s="928" t="s">
        <v>7897</v>
      </c>
      <c r="E4987" s="1797" t="s">
        <v>28</v>
      </c>
      <c r="F4987" s="7" t="s">
        <v>32</v>
      </c>
      <c r="G4987" s="1105" t="s">
        <v>6509</v>
      </c>
      <c r="H4987" s="37" t="s">
        <v>7898</v>
      </c>
      <c r="I4987" s="928" t="s">
        <v>35</v>
      </c>
      <c r="J4987" s="928" t="s">
        <v>41</v>
      </c>
      <c r="K4987" s="1068" t="s">
        <v>6565</v>
      </c>
      <c r="L4987" s="1116">
        <v>3</v>
      </c>
      <c r="M4987" s="353"/>
      <c r="N4987" s="1755">
        <v>100</v>
      </c>
      <c r="O4987" s="2328">
        <v>100</v>
      </c>
      <c r="P4987" s="881" t="s">
        <v>3803</v>
      </c>
    </row>
    <row r="4988" spans="1:16" ht="72.45" customHeight="1">
      <c r="A4988" s="576"/>
      <c r="B4988" s="576"/>
      <c r="C4988" s="774"/>
      <c r="D4988" s="921" t="s">
        <v>7899</v>
      </c>
      <c r="E4988" s="1792" t="s">
        <v>28</v>
      </c>
      <c r="F4988" s="7" t="s">
        <v>32</v>
      </c>
      <c r="G4988" s="1105" t="s">
        <v>7186</v>
      </c>
      <c r="H4988" s="37" t="s">
        <v>7900</v>
      </c>
      <c r="I4988" s="928" t="s">
        <v>35</v>
      </c>
      <c r="J4988" s="928" t="s">
        <v>476</v>
      </c>
      <c r="K4988" s="1068" t="s">
        <v>7888</v>
      </c>
      <c r="L4988" s="1116">
        <v>2</v>
      </c>
      <c r="M4988" s="353"/>
      <c r="N4988" s="1755">
        <v>200</v>
      </c>
      <c r="O4988" s="2300">
        <v>400</v>
      </c>
      <c r="P4988" s="881" t="s">
        <v>3803</v>
      </c>
    </row>
    <row r="4989" spans="1:16" ht="72.45" customHeight="1">
      <c r="A4989" s="576"/>
      <c r="B4989" s="576"/>
      <c r="C4989" s="774"/>
      <c r="D4989" s="921"/>
      <c r="E4989" s="1792"/>
      <c r="F4989" s="7" t="s">
        <v>32</v>
      </c>
      <c r="G4989" s="1105" t="s">
        <v>6527</v>
      </c>
      <c r="H4989" s="37" t="s">
        <v>7901</v>
      </c>
      <c r="I4989" s="928" t="s">
        <v>35</v>
      </c>
      <c r="J4989" s="928" t="s">
        <v>5254</v>
      </c>
      <c r="K4989" s="1068" t="s">
        <v>6566</v>
      </c>
      <c r="L4989" s="1116">
        <v>2</v>
      </c>
      <c r="M4989" s="353"/>
      <c r="N4989" s="1755">
        <v>200</v>
      </c>
      <c r="O4989" s="2300"/>
      <c r="P4989" s="881" t="s">
        <v>3803</v>
      </c>
    </row>
    <row r="4990" spans="1:16" ht="72.45" customHeight="1">
      <c r="A4990" s="576"/>
      <c r="B4990" s="576"/>
      <c r="C4990" s="774"/>
      <c r="D4990" s="1153" t="s">
        <v>7902</v>
      </c>
      <c r="E4990" s="2096" t="s">
        <v>28</v>
      </c>
      <c r="F4990" s="73" t="s">
        <v>32</v>
      </c>
      <c r="G4990" s="1106" t="s">
        <v>7172</v>
      </c>
      <c r="H4990" s="111" t="s">
        <v>7895</v>
      </c>
      <c r="I4990" s="924" t="s">
        <v>35</v>
      </c>
      <c r="J4990" s="924" t="s">
        <v>7896</v>
      </c>
      <c r="K4990" s="1068" t="s">
        <v>6565</v>
      </c>
      <c r="L4990" s="1117">
        <v>2</v>
      </c>
      <c r="M4990" s="353"/>
      <c r="N4990" s="1755">
        <v>200</v>
      </c>
      <c r="O4990" s="2328">
        <v>200</v>
      </c>
      <c r="P4990" s="881" t="s">
        <v>3803</v>
      </c>
    </row>
    <row r="4991" spans="1:16" ht="72.45" customHeight="1">
      <c r="A4991" s="576"/>
      <c r="B4991" s="576"/>
      <c r="C4991" s="774"/>
      <c r="D4991" s="921" t="s">
        <v>7903</v>
      </c>
      <c r="E4991" s="1792" t="s">
        <v>23</v>
      </c>
      <c r="F4991" s="7" t="s">
        <v>24</v>
      </c>
      <c r="G4991" s="1105" t="s">
        <v>6766</v>
      </c>
      <c r="H4991" s="37" t="s">
        <v>7879</v>
      </c>
      <c r="I4991" s="928" t="s">
        <v>35</v>
      </c>
      <c r="J4991" s="964" t="s">
        <v>7880</v>
      </c>
      <c r="K4991" s="1068" t="s">
        <v>7881</v>
      </c>
      <c r="L4991" s="1116">
        <v>5</v>
      </c>
      <c r="M4991" s="353" t="s">
        <v>7878</v>
      </c>
      <c r="N4991" s="1755">
        <v>1000</v>
      </c>
      <c r="O4991" s="2300">
        <v>1700</v>
      </c>
      <c r="P4991" s="881" t="s">
        <v>3803</v>
      </c>
    </row>
    <row r="4992" spans="1:16" ht="72.45" customHeight="1">
      <c r="A4992" s="576"/>
      <c r="B4992" s="576"/>
      <c r="C4992" s="774"/>
      <c r="D4992" s="921"/>
      <c r="E4992" s="1792"/>
      <c r="F4992" s="7" t="s">
        <v>32</v>
      </c>
      <c r="G4992" s="1105" t="s">
        <v>6460</v>
      </c>
      <c r="H4992" s="37" t="s">
        <v>7883</v>
      </c>
      <c r="I4992" s="928" t="s">
        <v>35</v>
      </c>
      <c r="J4992" s="928" t="s">
        <v>6513</v>
      </c>
      <c r="K4992" s="1068" t="s">
        <v>6566</v>
      </c>
      <c r="L4992" s="1116">
        <v>1</v>
      </c>
      <c r="M4992" s="353" t="s">
        <v>7878</v>
      </c>
      <c r="N4992" s="1755">
        <v>500</v>
      </c>
      <c r="O4992" s="2300"/>
      <c r="P4992" s="881" t="s">
        <v>3803</v>
      </c>
    </row>
    <row r="4993" spans="1:16" ht="72.45" customHeight="1">
      <c r="A4993" s="576"/>
      <c r="B4993" s="576"/>
      <c r="C4993" s="774"/>
      <c r="D4993" s="921"/>
      <c r="E4993" s="1792"/>
      <c r="F4993" s="7" t="s">
        <v>32</v>
      </c>
      <c r="G4993" s="1105" t="s">
        <v>7186</v>
      </c>
      <c r="H4993" s="37" t="s">
        <v>7900</v>
      </c>
      <c r="I4993" s="928" t="s">
        <v>35</v>
      </c>
      <c r="J4993" s="928" t="s">
        <v>476</v>
      </c>
      <c r="K4993" s="1068" t="s">
        <v>7888</v>
      </c>
      <c r="L4993" s="1116">
        <v>2</v>
      </c>
      <c r="M4993" s="353" t="s">
        <v>7899</v>
      </c>
      <c r="N4993" s="1755">
        <v>200</v>
      </c>
      <c r="O4993" s="2300"/>
      <c r="P4993" s="881" t="s">
        <v>3803</v>
      </c>
    </row>
    <row r="4994" spans="1:16" ht="72.45" customHeight="1">
      <c r="A4994" s="576"/>
      <c r="B4994" s="576"/>
      <c r="C4994" s="774"/>
      <c r="D4994" s="921" t="s">
        <v>7904</v>
      </c>
      <c r="E4994" s="1792" t="s">
        <v>23</v>
      </c>
      <c r="F4994" s="7" t="s">
        <v>32</v>
      </c>
      <c r="G4994" s="1105" t="s">
        <v>6509</v>
      </c>
      <c r="H4994" s="37" t="s">
        <v>7885</v>
      </c>
      <c r="I4994" s="928" t="s">
        <v>35</v>
      </c>
      <c r="J4994" s="928" t="s">
        <v>5109</v>
      </c>
      <c r="K4994" s="1068" t="s">
        <v>6565</v>
      </c>
      <c r="L4994" s="1116">
        <v>1</v>
      </c>
      <c r="M4994" s="353" t="s">
        <v>7884</v>
      </c>
      <c r="N4994" s="1755">
        <v>500</v>
      </c>
      <c r="O4994" s="2300">
        <v>1200</v>
      </c>
      <c r="P4994" s="881"/>
    </row>
    <row r="4995" spans="1:16" ht="72.45" customHeight="1">
      <c r="A4995" s="576"/>
      <c r="B4995" s="576"/>
      <c r="C4995" s="774"/>
      <c r="D4995" s="921"/>
      <c r="E4995" s="1792"/>
      <c r="F4995" s="7" t="s">
        <v>32</v>
      </c>
      <c r="G4995" s="1105" t="s">
        <v>6509</v>
      </c>
      <c r="H4995" s="37" t="s">
        <v>7889</v>
      </c>
      <c r="I4995" s="928" t="s">
        <v>35</v>
      </c>
      <c r="J4995" s="928" t="s">
        <v>786</v>
      </c>
      <c r="K4995" s="1068" t="s">
        <v>6565</v>
      </c>
      <c r="L4995" s="1116">
        <v>2</v>
      </c>
      <c r="M4995" s="353" t="s">
        <v>7891</v>
      </c>
      <c r="N4995" s="1755">
        <v>200</v>
      </c>
      <c r="O4995" s="2300"/>
      <c r="P4995" s="881" t="s">
        <v>3803</v>
      </c>
    </row>
    <row r="4996" spans="1:16" ht="72.45" customHeight="1">
      <c r="A4996" s="577"/>
      <c r="B4996" s="576"/>
      <c r="C4996" s="774"/>
      <c r="D4996" s="922"/>
      <c r="E4996" s="1844"/>
      <c r="F4996" s="73" t="s">
        <v>32</v>
      </c>
      <c r="G4996" s="1106" t="s">
        <v>6527</v>
      </c>
      <c r="H4996" s="111" t="s">
        <v>7893</v>
      </c>
      <c r="I4996" s="924" t="s">
        <v>35</v>
      </c>
      <c r="J4996" s="924" t="s">
        <v>474</v>
      </c>
      <c r="K4996" s="1069" t="s">
        <v>6566</v>
      </c>
      <c r="L4996" s="1117">
        <v>1</v>
      </c>
      <c r="M4996" s="353" t="s">
        <v>7892</v>
      </c>
      <c r="N4996" s="1755">
        <v>500</v>
      </c>
      <c r="O4996" s="2300"/>
      <c r="P4996" s="881" t="s">
        <v>3803</v>
      </c>
    </row>
    <row r="4997" spans="1:16" ht="72.45" customHeight="1">
      <c r="A4997" s="750" t="s">
        <v>6452</v>
      </c>
      <c r="B4997" s="750">
        <v>84</v>
      </c>
      <c r="C4997" s="496" t="s">
        <v>7905</v>
      </c>
      <c r="D4997" s="800" t="s">
        <v>7905</v>
      </c>
      <c r="E4997" s="2082" t="s">
        <v>28</v>
      </c>
      <c r="F4997" s="210" t="s">
        <v>32</v>
      </c>
      <c r="G4997" s="888" t="s">
        <v>291</v>
      </c>
      <c r="H4997" s="307" t="s">
        <v>7906</v>
      </c>
      <c r="I4997" s="332" t="s">
        <v>29</v>
      </c>
      <c r="J4997" s="332" t="s">
        <v>5798</v>
      </c>
      <c r="K4997" s="890" t="s">
        <v>293</v>
      </c>
      <c r="L4997" s="951">
        <v>1</v>
      </c>
      <c r="M4997" s="353"/>
      <c r="N4997" s="1755">
        <v>500</v>
      </c>
      <c r="O4997" s="2300">
        <v>1000</v>
      </c>
      <c r="P4997" s="881" t="s">
        <v>3803</v>
      </c>
    </row>
    <row r="4998" spans="1:16" ht="72.45" customHeight="1">
      <c r="A4998" s="577"/>
      <c r="B4998" s="577"/>
      <c r="C4998" s="523"/>
      <c r="D4998" s="803"/>
      <c r="E4998" s="2083"/>
      <c r="F4998" s="210" t="s">
        <v>32</v>
      </c>
      <c r="G4998" s="888" t="s">
        <v>6726</v>
      </c>
      <c r="H4998" s="307" t="s">
        <v>7907</v>
      </c>
      <c r="I4998" s="332" t="s">
        <v>29</v>
      </c>
      <c r="J4998" s="332" t="s">
        <v>5810</v>
      </c>
      <c r="K4998" s="890" t="s">
        <v>6512</v>
      </c>
      <c r="L4998" s="951">
        <v>1</v>
      </c>
      <c r="M4998" s="353"/>
      <c r="N4998" s="1755">
        <v>500</v>
      </c>
      <c r="O4998" s="2300"/>
      <c r="P4998" s="881" t="s">
        <v>3803</v>
      </c>
    </row>
    <row r="4999" spans="1:16" ht="72.45" customHeight="1">
      <c r="A4999" s="750" t="s">
        <v>6452</v>
      </c>
      <c r="B4999" s="464">
        <v>85</v>
      </c>
      <c r="C4999" s="465" t="s">
        <v>7908</v>
      </c>
      <c r="D4999" s="767" t="s">
        <v>7909</v>
      </c>
      <c r="E4999" s="2094" t="s">
        <v>23</v>
      </c>
      <c r="F4999" s="210" t="s">
        <v>24</v>
      </c>
      <c r="G4999" s="888" t="s">
        <v>25</v>
      </c>
      <c r="H4999" s="307" t="s">
        <v>7910</v>
      </c>
      <c r="I4999" s="332" t="s">
        <v>35</v>
      </c>
      <c r="J4999" s="332" t="s">
        <v>6491</v>
      </c>
      <c r="K4999" s="890" t="s">
        <v>7911</v>
      </c>
      <c r="L4999" s="951">
        <v>1</v>
      </c>
      <c r="M4999" s="353" t="s">
        <v>7912</v>
      </c>
      <c r="N4999" s="1755">
        <v>5000</v>
      </c>
      <c r="O4999" s="2300">
        <v>7500</v>
      </c>
      <c r="P4999" s="373" t="s">
        <v>6305</v>
      </c>
    </row>
    <row r="5000" spans="1:16" ht="72.45" customHeight="1">
      <c r="A5000" s="576"/>
      <c r="B5000" s="464"/>
      <c r="C5000" s="465"/>
      <c r="D5000" s="767"/>
      <c r="E5000" s="2094"/>
      <c r="F5000" s="210" t="s">
        <v>24</v>
      </c>
      <c r="G5000" s="888" t="s">
        <v>6610</v>
      </c>
      <c r="H5000" s="307" t="s">
        <v>7913</v>
      </c>
      <c r="I5000" s="332" t="s">
        <v>35</v>
      </c>
      <c r="J5000" s="332" t="s">
        <v>7914</v>
      </c>
      <c r="K5000" s="890" t="s">
        <v>6866</v>
      </c>
      <c r="L5000" s="951">
        <v>1</v>
      </c>
      <c r="M5000" s="353" t="s">
        <v>7912</v>
      </c>
      <c r="N5000" s="1755">
        <v>2500</v>
      </c>
      <c r="O5000" s="2300"/>
      <c r="P5000" s="373" t="s">
        <v>6305</v>
      </c>
    </row>
    <row r="5001" spans="1:16" ht="72.45" customHeight="1">
      <c r="A5001" s="576"/>
      <c r="B5001" s="464"/>
      <c r="C5001" s="465"/>
      <c r="D5001" s="767" t="s">
        <v>7915</v>
      </c>
      <c r="E5001" s="2094" t="s">
        <v>23</v>
      </c>
      <c r="F5001" s="210" t="s">
        <v>24</v>
      </c>
      <c r="G5001" s="888" t="s">
        <v>25</v>
      </c>
      <c r="H5001" s="307" t="s">
        <v>7916</v>
      </c>
      <c r="I5001" s="332" t="s">
        <v>35</v>
      </c>
      <c r="J5001" s="332" t="s">
        <v>412</v>
      </c>
      <c r="K5001" s="890" t="s">
        <v>7911</v>
      </c>
      <c r="L5001" s="951">
        <v>2</v>
      </c>
      <c r="M5001" s="353" t="s">
        <v>7917</v>
      </c>
      <c r="N5001" s="1755">
        <v>4000</v>
      </c>
      <c r="O5001" s="2300">
        <v>6500</v>
      </c>
      <c r="P5001" s="373" t="s">
        <v>6305</v>
      </c>
    </row>
    <row r="5002" spans="1:16" ht="72.45" customHeight="1">
      <c r="A5002" s="576"/>
      <c r="B5002" s="464"/>
      <c r="C5002" s="465"/>
      <c r="D5002" s="767"/>
      <c r="E5002" s="2094"/>
      <c r="F5002" s="210" t="s">
        <v>24</v>
      </c>
      <c r="G5002" s="888" t="s">
        <v>6610</v>
      </c>
      <c r="H5002" s="307" t="s">
        <v>7918</v>
      </c>
      <c r="I5002" s="332" t="s">
        <v>35</v>
      </c>
      <c r="J5002" s="332" t="s">
        <v>36</v>
      </c>
      <c r="K5002" s="890" t="s">
        <v>6866</v>
      </c>
      <c r="L5002" s="951">
        <v>1</v>
      </c>
      <c r="M5002" s="353" t="s">
        <v>7917</v>
      </c>
      <c r="N5002" s="1755">
        <v>2500</v>
      </c>
      <c r="O5002" s="2300"/>
      <c r="P5002" s="373" t="s">
        <v>6305</v>
      </c>
    </row>
    <row r="5003" spans="1:16" ht="72.45" customHeight="1">
      <c r="A5003" s="576"/>
      <c r="B5003" s="464"/>
      <c r="C5003" s="465"/>
      <c r="D5003" s="800" t="s">
        <v>7919</v>
      </c>
      <c r="E5003" s="656" t="s">
        <v>28</v>
      </c>
      <c r="F5003" s="210" t="s">
        <v>24</v>
      </c>
      <c r="G5003" s="888" t="s">
        <v>25</v>
      </c>
      <c r="H5003" s="307" t="s">
        <v>7920</v>
      </c>
      <c r="I5003" s="332" t="s">
        <v>35</v>
      </c>
      <c r="J5003" s="332" t="s">
        <v>4624</v>
      </c>
      <c r="K5003" s="890" t="s">
        <v>7911</v>
      </c>
      <c r="L5003" s="951">
        <v>3</v>
      </c>
      <c r="M5003" s="353"/>
      <c r="N5003" s="1755">
        <v>3000</v>
      </c>
      <c r="O5003" s="2300">
        <v>5000</v>
      </c>
      <c r="P5003" s="373" t="s">
        <v>6305</v>
      </c>
    </row>
    <row r="5004" spans="1:16" ht="72.45" customHeight="1">
      <c r="A5004" s="576"/>
      <c r="B5004" s="464"/>
      <c r="C5004" s="465"/>
      <c r="D5004" s="803"/>
      <c r="E5004" s="657"/>
      <c r="F5004" s="210" t="s">
        <v>24</v>
      </c>
      <c r="G5004" s="888" t="s">
        <v>6610</v>
      </c>
      <c r="H5004" s="307" t="s">
        <v>7921</v>
      </c>
      <c r="I5004" s="332" t="s">
        <v>35</v>
      </c>
      <c r="J5004" s="332" t="s">
        <v>27</v>
      </c>
      <c r="K5004" s="890" t="s">
        <v>6866</v>
      </c>
      <c r="L5004" s="951">
        <v>2</v>
      </c>
      <c r="M5004" s="353"/>
      <c r="N5004" s="1755">
        <v>2000</v>
      </c>
      <c r="O5004" s="2300"/>
      <c r="P5004" s="373" t="s">
        <v>6305</v>
      </c>
    </row>
    <row r="5005" spans="1:16" ht="72.45" customHeight="1">
      <c r="A5005" s="576"/>
      <c r="B5005" s="464"/>
      <c r="C5005" s="465"/>
      <c r="D5005" s="800" t="s">
        <v>7922</v>
      </c>
      <c r="E5005" s="656" t="s">
        <v>28</v>
      </c>
      <c r="F5005" s="210" t="s">
        <v>24</v>
      </c>
      <c r="G5005" s="888" t="s">
        <v>25</v>
      </c>
      <c r="H5005" s="307" t="s">
        <v>7923</v>
      </c>
      <c r="I5005" s="332" t="s">
        <v>35</v>
      </c>
      <c r="J5005" s="332" t="s">
        <v>277</v>
      </c>
      <c r="K5005" s="890" t="s">
        <v>7911</v>
      </c>
      <c r="L5005" s="951">
        <v>2</v>
      </c>
      <c r="M5005" s="353"/>
      <c r="N5005" s="1755">
        <v>4000</v>
      </c>
      <c r="O5005" s="2300">
        <v>6500</v>
      </c>
      <c r="P5005" s="373" t="s">
        <v>6305</v>
      </c>
    </row>
    <row r="5006" spans="1:16" ht="72.45" customHeight="1">
      <c r="A5006" s="576"/>
      <c r="B5006" s="464"/>
      <c r="C5006" s="465"/>
      <c r="D5006" s="803"/>
      <c r="E5006" s="657"/>
      <c r="F5006" s="210" t="s">
        <v>24</v>
      </c>
      <c r="G5006" s="888" t="s">
        <v>6610</v>
      </c>
      <c r="H5006" s="307" t="s">
        <v>7924</v>
      </c>
      <c r="I5006" s="332" t="s">
        <v>35</v>
      </c>
      <c r="J5006" s="332" t="s">
        <v>527</v>
      </c>
      <c r="K5006" s="890" t="s">
        <v>6866</v>
      </c>
      <c r="L5006" s="951">
        <v>1</v>
      </c>
      <c r="M5006" s="353"/>
      <c r="N5006" s="1755">
        <v>2500</v>
      </c>
      <c r="O5006" s="2300"/>
      <c r="P5006" s="373" t="s">
        <v>6305</v>
      </c>
    </row>
    <row r="5007" spans="1:16" ht="72.45" customHeight="1">
      <c r="A5007" s="576"/>
      <c r="B5007" s="464"/>
      <c r="C5007" s="465"/>
      <c r="D5007" s="332" t="s">
        <v>7925</v>
      </c>
      <c r="E5007" s="337" t="s">
        <v>28</v>
      </c>
      <c r="F5007" s="210" t="s">
        <v>24</v>
      </c>
      <c r="G5007" s="888" t="s">
        <v>25</v>
      </c>
      <c r="H5007" s="307" t="s">
        <v>7924</v>
      </c>
      <c r="I5007" s="332" t="s">
        <v>35</v>
      </c>
      <c r="J5007" s="332" t="s">
        <v>4624</v>
      </c>
      <c r="K5007" s="890" t="s">
        <v>7911</v>
      </c>
      <c r="L5007" s="951">
        <v>3</v>
      </c>
      <c r="M5007" s="353"/>
      <c r="N5007" s="1755">
        <v>3000</v>
      </c>
      <c r="O5007" s="2315">
        <v>3000</v>
      </c>
      <c r="P5007" s="373" t="s">
        <v>6305</v>
      </c>
    </row>
    <row r="5008" spans="1:16" ht="72.45" customHeight="1">
      <c r="A5008" s="576"/>
      <c r="B5008" s="464"/>
      <c r="C5008" s="465"/>
      <c r="D5008" s="800" t="s">
        <v>7926</v>
      </c>
      <c r="E5008" s="656" t="s">
        <v>28</v>
      </c>
      <c r="F5008" s="210" t="s">
        <v>24</v>
      </c>
      <c r="G5008" s="888" t="s">
        <v>25</v>
      </c>
      <c r="H5008" s="307" t="s">
        <v>7927</v>
      </c>
      <c r="I5008" s="332" t="s">
        <v>35</v>
      </c>
      <c r="J5008" s="332" t="s">
        <v>527</v>
      </c>
      <c r="K5008" s="890" t="s">
        <v>7911</v>
      </c>
      <c r="L5008" s="951">
        <v>2</v>
      </c>
      <c r="M5008" s="353"/>
      <c r="N5008" s="1755">
        <v>4000</v>
      </c>
      <c r="O5008" s="2300">
        <v>6500</v>
      </c>
      <c r="P5008" s="373" t="s">
        <v>6305</v>
      </c>
    </row>
    <row r="5009" spans="1:16" ht="72.45" customHeight="1">
      <c r="A5009" s="576"/>
      <c r="B5009" s="464"/>
      <c r="C5009" s="465"/>
      <c r="D5009" s="803"/>
      <c r="E5009" s="657"/>
      <c r="F5009" s="210" t="s">
        <v>24</v>
      </c>
      <c r="G5009" s="888" t="s">
        <v>6610</v>
      </c>
      <c r="H5009" s="307" t="s">
        <v>7928</v>
      </c>
      <c r="I5009" s="332" t="s">
        <v>35</v>
      </c>
      <c r="J5009" s="332" t="s">
        <v>527</v>
      </c>
      <c r="K5009" s="890" t="s">
        <v>6866</v>
      </c>
      <c r="L5009" s="951">
        <v>1</v>
      </c>
      <c r="M5009" s="353"/>
      <c r="N5009" s="1755">
        <v>2500</v>
      </c>
      <c r="O5009" s="2300"/>
      <c r="P5009" s="373" t="s">
        <v>6305</v>
      </c>
    </row>
    <row r="5010" spans="1:16" ht="72.45" customHeight="1">
      <c r="A5010" s="576"/>
      <c r="B5010" s="464"/>
      <c r="C5010" s="465"/>
      <c r="D5010" s="800" t="s">
        <v>7929</v>
      </c>
      <c r="E5010" s="656" t="s">
        <v>28</v>
      </c>
      <c r="F5010" s="210" t="s">
        <v>24</v>
      </c>
      <c r="G5010" s="888" t="s">
        <v>25</v>
      </c>
      <c r="H5010" s="307" t="s">
        <v>7930</v>
      </c>
      <c r="I5010" s="332" t="s">
        <v>35</v>
      </c>
      <c r="J5010" s="332" t="s">
        <v>335</v>
      </c>
      <c r="K5010" s="890" t="s">
        <v>7911</v>
      </c>
      <c r="L5010" s="951">
        <v>2</v>
      </c>
      <c r="M5010" s="353"/>
      <c r="N5010" s="1755">
        <v>4000</v>
      </c>
      <c r="O5010" s="2300">
        <v>6000</v>
      </c>
      <c r="P5010" s="373" t="s">
        <v>6305</v>
      </c>
    </row>
    <row r="5011" spans="1:16" ht="72.45" customHeight="1">
      <c r="A5011" s="576"/>
      <c r="B5011" s="464"/>
      <c r="C5011" s="465"/>
      <c r="D5011" s="803"/>
      <c r="E5011" s="657"/>
      <c r="F5011" s="210" t="s">
        <v>24</v>
      </c>
      <c r="G5011" s="888" t="s">
        <v>6610</v>
      </c>
      <c r="H5011" s="307" t="s">
        <v>7931</v>
      </c>
      <c r="I5011" s="332" t="s">
        <v>35</v>
      </c>
      <c r="J5011" s="332" t="s">
        <v>7932</v>
      </c>
      <c r="K5011" s="890" t="s">
        <v>6866</v>
      </c>
      <c r="L5011" s="951">
        <v>2</v>
      </c>
      <c r="M5011" s="353"/>
      <c r="N5011" s="1755">
        <v>2000</v>
      </c>
      <c r="O5011" s="2300"/>
      <c r="P5011" s="373" t="s">
        <v>6305</v>
      </c>
    </row>
    <row r="5012" spans="1:16" ht="72.45" customHeight="1">
      <c r="A5012" s="576"/>
      <c r="B5012" s="464"/>
      <c r="C5012" s="465"/>
      <c r="D5012" s="800" t="s">
        <v>7933</v>
      </c>
      <c r="E5012" s="656" t="s">
        <v>28</v>
      </c>
      <c r="F5012" s="210" t="s">
        <v>24</v>
      </c>
      <c r="G5012" s="888" t="s">
        <v>25</v>
      </c>
      <c r="H5012" s="307" t="s">
        <v>7934</v>
      </c>
      <c r="I5012" s="332" t="s">
        <v>35</v>
      </c>
      <c r="J5012" s="332" t="s">
        <v>679</v>
      </c>
      <c r="K5012" s="890" t="s">
        <v>7911</v>
      </c>
      <c r="L5012" s="951">
        <v>2</v>
      </c>
      <c r="M5012" s="353"/>
      <c r="N5012" s="1755">
        <v>4000</v>
      </c>
      <c r="O5012" s="2300">
        <v>6500</v>
      </c>
      <c r="P5012" s="373" t="s">
        <v>6305</v>
      </c>
    </row>
    <row r="5013" spans="1:16" ht="72.45" customHeight="1">
      <c r="A5013" s="576"/>
      <c r="B5013" s="464"/>
      <c r="C5013" s="465"/>
      <c r="D5013" s="803"/>
      <c r="E5013" s="657"/>
      <c r="F5013" s="210" t="s">
        <v>24</v>
      </c>
      <c r="G5013" s="888" t="s">
        <v>6610</v>
      </c>
      <c r="H5013" s="307" t="s">
        <v>7935</v>
      </c>
      <c r="I5013" s="332" t="s">
        <v>35</v>
      </c>
      <c r="J5013" s="332" t="s">
        <v>334</v>
      </c>
      <c r="K5013" s="890" t="s">
        <v>6866</v>
      </c>
      <c r="L5013" s="951">
        <v>1</v>
      </c>
      <c r="M5013" s="353"/>
      <c r="N5013" s="1755">
        <v>2500</v>
      </c>
      <c r="O5013" s="2300"/>
      <c r="P5013" s="373" t="s">
        <v>6305</v>
      </c>
    </row>
    <row r="5014" spans="1:16" ht="72.45" customHeight="1">
      <c r="A5014" s="576"/>
      <c r="B5014" s="464"/>
      <c r="C5014" s="465"/>
      <c r="D5014" s="800" t="s">
        <v>7912</v>
      </c>
      <c r="E5014" s="656" t="s">
        <v>28</v>
      </c>
      <c r="F5014" s="210" t="s">
        <v>24</v>
      </c>
      <c r="G5014" s="888" t="s">
        <v>25</v>
      </c>
      <c r="H5014" s="307" t="s">
        <v>7910</v>
      </c>
      <c r="I5014" s="332" t="s">
        <v>35</v>
      </c>
      <c r="J5014" s="332" t="s">
        <v>6491</v>
      </c>
      <c r="K5014" s="890" t="s">
        <v>7911</v>
      </c>
      <c r="L5014" s="951">
        <v>1</v>
      </c>
      <c r="M5014" s="353"/>
      <c r="N5014" s="1755">
        <v>4000</v>
      </c>
      <c r="O5014" s="2300">
        <v>6500</v>
      </c>
      <c r="P5014" s="373" t="s">
        <v>6305</v>
      </c>
    </row>
    <row r="5015" spans="1:16" ht="72.45" customHeight="1">
      <c r="A5015" s="576"/>
      <c r="B5015" s="464"/>
      <c r="C5015" s="465"/>
      <c r="D5015" s="803"/>
      <c r="E5015" s="657"/>
      <c r="F5015" s="210" t="s">
        <v>24</v>
      </c>
      <c r="G5015" s="888" t="s">
        <v>6610</v>
      </c>
      <c r="H5015" s="307" t="s">
        <v>7913</v>
      </c>
      <c r="I5015" s="332" t="s">
        <v>35</v>
      </c>
      <c r="J5015" s="332" t="s">
        <v>7914</v>
      </c>
      <c r="K5015" s="890" t="s">
        <v>6866</v>
      </c>
      <c r="L5015" s="951">
        <v>1</v>
      </c>
      <c r="M5015" s="353"/>
      <c r="N5015" s="1755">
        <v>2500</v>
      </c>
      <c r="O5015" s="2300"/>
      <c r="P5015" s="373" t="s">
        <v>6305</v>
      </c>
    </row>
    <row r="5016" spans="1:16" ht="72.45" customHeight="1">
      <c r="A5016" s="576"/>
      <c r="B5016" s="464"/>
      <c r="C5016" s="465"/>
      <c r="D5016" s="800" t="s">
        <v>7917</v>
      </c>
      <c r="E5016" s="656" t="s">
        <v>28</v>
      </c>
      <c r="F5016" s="210" t="s">
        <v>24</v>
      </c>
      <c r="G5016" s="888" t="s">
        <v>25</v>
      </c>
      <c r="H5016" s="307" t="s">
        <v>7916</v>
      </c>
      <c r="I5016" s="332" t="s">
        <v>35</v>
      </c>
      <c r="J5016" s="332" t="s">
        <v>412</v>
      </c>
      <c r="K5016" s="890" t="s">
        <v>7911</v>
      </c>
      <c r="L5016" s="951">
        <v>2</v>
      </c>
      <c r="M5016" s="353"/>
      <c r="N5016" s="1755">
        <v>4000</v>
      </c>
      <c r="O5016" s="2300">
        <v>6500</v>
      </c>
      <c r="P5016" s="373" t="s">
        <v>6305</v>
      </c>
    </row>
    <row r="5017" spans="1:16" ht="72.45" customHeight="1">
      <c r="A5017" s="576"/>
      <c r="B5017" s="464"/>
      <c r="C5017" s="465"/>
      <c r="D5017" s="803"/>
      <c r="E5017" s="657"/>
      <c r="F5017" s="210" t="s">
        <v>24</v>
      </c>
      <c r="G5017" s="888" t="s">
        <v>6610</v>
      </c>
      <c r="H5017" s="307" t="s">
        <v>7918</v>
      </c>
      <c r="I5017" s="332" t="s">
        <v>35</v>
      </c>
      <c r="J5017" s="332" t="s">
        <v>36</v>
      </c>
      <c r="K5017" s="890" t="s">
        <v>6866</v>
      </c>
      <c r="L5017" s="951">
        <v>1</v>
      </c>
      <c r="M5017" s="353"/>
      <c r="N5017" s="1755">
        <v>2500</v>
      </c>
      <c r="O5017" s="2300"/>
      <c r="P5017" s="373" t="s">
        <v>6305</v>
      </c>
    </row>
    <row r="5018" spans="1:16" ht="72.45" customHeight="1">
      <c r="A5018" s="576"/>
      <c r="B5018" s="464"/>
      <c r="C5018" s="465"/>
      <c r="D5018" s="800" t="s">
        <v>7936</v>
      </c>
      <c r="E5018" s="656" t="s">
        <v>28</v>
      </c>
      <c r="F5018" s="210" t="s">
        <v>24</v>
      </c>
      <c r="G5018" s="888" t="s">
        <v>25</v>
      </c>
      <c r="H5018" s="307" t="s">
        <v>7937</v>
      </c>
      <c r="I5018" s="332" t="s">
        <v>35</v>
      </c>
      <c r="J5018" s="332" t="s">
        <v>1256</v>
      </c>
      <c r="K5018" s="890" t="s">
        <v>7911</v>
      </c>
      <c r="L5018" s="951">
        <v>2</v>
      </c>
      <c r="M5018" s="353"/>
      <c r="N5018" s="1755">
        <v>4000</v>
      </c>
      <c r="O5018" s="2300">
        <v>6500</v>
      </c>
      <c r="P5018" s="373" t="s">
        <v>6305</v>
      </c>
    </row>
    <row r="5019" spans="1:16" ht="72.45" customHeight="1">
      <c r="A5019" s="576"/>
      <c r="B5019" s="464"/>
      <c r="C5019" s="465"/>
      <c r="D5019" s="803"/>
      <c r="E5019" s="657"/>
      <c r="F5019" s="210" t="s">
        <v>24</v>
      </c>
      <c r="G5019" s="888" t="s">
        <v>6610</v>
      </c>
      <c r="H5019" s="307" t="s">
        <v>7938</v>
      </c>
      <c r="I5019" s="332" t="s">
        <v>35</v>
      </c>
      <c r="J5019" s="332" t="s">
        <v>1256</v>
      </c>
      <c r="K5019" s="890" t="s">
        <v>6866</v>
      </c>
      <c r="L5019" s="951">
        <v>1</v>
      </c>
      <c r="M5019" s="353"/>
      <c r="N5019" s="1755">
        <v>2500</v>
      </c>
      <c r="O5019" s="2300"/>
      <c r="P5019" s="373" t="s">
        <v>6305</v>
      </c>
    </row>
    <row r="5020" spans="1:16" ht="72.45" customHeight="1">
      <c r="A5020" s="576"/>
      <c r="B5020" s="464"/>
      <c r="C5020" s="465"/>
      <c r="D5020" s="800" t="s">
        <v>7939</v>
      </c>
      <c r="E5020" s="656" t="s">
        <v>28</v>
      </c>
      <c r="F5020" s="210" t="s">
        <v>24</v>
      </c>
      <c r="G5020" s="888" t="s">
        <v>25</v>
      </c>
      <c r="H5020" s="307" t="s">
        <v>7940</v>
      </c>
      <c r="I5020" s="332" t="s">
        <v>35</v>
      </c>
      <c r="J5020" s="332" t="s">
        <v>36</v>
      </c>
      <c r="K5020" s="890" t="s">
        <v>7911</v>
      </c>
      <c r="L5020" s="951">
        <v>4</v>
      </c>
      <c r="M5020" s="353"/>
      <c r="N5020" s="1755">
        <v>1500</v>
      </c>
      <c r="O5020" s="2300">
        <v>3000</v>
      </c>
      <c r="P5020" s="373" t="s">
        <v>6305</v>
      </c>
    </row>
    <row r="5021" spans="1:16" ht="72.45" customHeight="1">
      <c r="A5021" s="576"/>
      <c r="B5021" s="464"/>
      <c r="C5021" s="465"/>
      <c r="D5021" s="803"/>
      <c r="E5021" s="657"/>
      <c r="F5021" s="210" t="s">
        <v>24</v>
      </c>
      <c r="G5021" s="888" t="s">
        <v>6610</v>
      </c>
      <c r="H5021" s="307" t="s">
        <v>7941</v>
      </c>
      <c r="I5021" s="332" t="s">
        <v>35</v>
      </c>
      <c r="J5021" s="332" t="s">
        <v>276</v>
      </c>
      <c r="K5021" s="890" t="s">
        <v>6866</v>
      </c>
      <c r="L5021" s="951">
        <v>3</v>
      </c>
      <c r="M5021" s="353"/>
      <c r="N5021" s="1755">
        <v>1500</v>
      </c>
      <c r="O5021" s="2300"/>
      <c r="P5021" s="373" t="s">
        <v>6305</v>
      </c>
    </row>
    <row r="5022" spans="1:16" ht="72.45" customHeight="1">
      <c r="A5022" s="576"/>
      <c r="B5022" s="464"/>
      <c r="C5022" s="465"/>
      <c r="D5022" s="332" t="s">
        <v>1240</v>
      </c>
      <c r="E5022" s="337" t="s">
        <v>28</v>
      </c>
      <c r="F5022" s="210" t="s">
        <v>24</v>
      </c>
      <c r="G5022" s="888" t="s">
        <v>6610</v>
      </c>
      <c r="H5022" s="307" t="s">
        <v>7941</v>
      </c>
      <c r="I5022" s="332" t="s">
        <v>35</v>
      </c>
      <c r="J5022" s="332" t="s">
        <v>276</v>
      </c>
      <c r="K5022" s="890" t="s">
        <v>6866</v>
      </c>
      <c r="L5022" s="951">
        <v>3</v>
      </c>
      <c r="M5022" s="353"/>
      <c r="N5022" s="1755">
        <v>1500</v>
      </c>
      <c r="O5022" s="2315">
        <v>1500</v>
      </c>
      <c r="P5022" s="373" t="s">
        <v>6305</v>
      </c>
    </row>
    <row r="5023" spans="1:16" ht="72.45" customHeight="1">
      <c r="A5023" s="576"/>
      <c r="B5023" s="464"/>
      <c r="C5023" s="465"/>
      <c r="D5023" s="332" t="s">
        <v>7942</v>
      </c>
      <c r="E5023" s="337" t="s">
        <v>28</v>
      </c>
      <c r="F5023" s="210" t="s">
        <v>24</v>
      </c>
      <c r="G5023" s="888" t="s">
        <v>6610</v>
      </c>
      <c r="H5023" s="307" t="s">
        <v>7943</v>
      </c>
      <c r="I5023" s="332" t="s">
        <v>35</v>
      </c>
      <c r="J5023" s="332" t="s">
        <v>329</v>
      </c>
      <c r="K5023" s="890" t="s">
        <v>6866</v>
      </c>
      <c r="L5023" s="951">
        <v>6</v>
      </c>
      <c r="M5023" s="353"/>
      <c r="N5023" s="1755">
        <v>250</v>
      </c>
      <c r="O5023" s="2315">
        <v>250</v>
      </c>
      <c r="P5023" s="373" t="s">
        <v>6305</v>
      </c>
    </row>
    <row r="5024" spans="1:16" ht="72.45" customHeight="1">
      <c r="A5024" s="576"/>
      <c r="B5024" s="464"/>
      <c r="C5024" s="465"/>
      <c r="D5024" s="332" t="s">
        <v>7944</v>
      </c>
      <c r="E5024" s="337" t="s">
        <v>28</v>
      </c>
      <c r="F5024" s="210" t="s">
        <v>24</v>
      </c>
      <c r="G5024" s="888" t="s">
        <v>6610</v>
      </c>
      <c r="H5024" s="307" t="s">
        <v>7935</v>
      </c>
      <c r="I5024" s="332" t="s">
        <v>35</v>
      </c>
      <c r="J5024" s="332" t="s">
        <v>334</v>
      </c>
      <c r="K5024" s="890" t="s">
        <v>6866</v>
      </c>
      <c r="L5024" s="951">
        <v>4</v>
      </c>
      <c r="M5024" s="353"/>
      <c r="N5024" s="1755">
        <v>750</v>
      </c>
      <c r="O5024" s="2315">
        <v>750</v>
      </c>
      <c r="P5024" s="373" t="s">
        <v>6305</v>
      </c>
    </row>
    <row r="5025" spans="1:16" ht="72.45" customHeight="1">
      <c r="A5025" s="576"/>
      <c r="B5025" s="464"/>
      <c r="C5025" s="465"/>
      <c r="D5025" s="800" t="s">
        <v>7945</v>
      </c>
      <c r="E5025" s="656" t="s">
        <v>28</v>
      </c>
      <c r="F5025" s="210" t="s">
        <v>24</v>
      </c>
      <c r="G5025" s="888" t="s">
        <v>25</v>
      </c>
      <c r="H5025" s="307" t="s">
        <v>7927</v>
      </c>
      <c r="I5025" s="332" t="s">
        <v>35</v>
      </c>
      <c r="J5025" s="332" t="s">
        <v>527</v>
      </c>
      <c r="K5025" s="890" t="s">
        <v>7911</v>
      </c>
      <c r="L5025" s="951">
        <v>2</v>
      </c>
      <c r="M5025" s="353"/>
      <c r="N5025" s="1755">
        <v>4000</v>
      </c>
      <c r="O5025" s="2300">
        <v>6500</v>
      </c>
      <c r="P5025" s="373" t="s">
        <v>6305</v>
      </c>
    </row>
    <row r="5026" spans="1:16" ht="72.45" customHeight="1">
      <c r="A5026" s="576"/>
      <c r="B5026" s="750"/>
      <c r="C5026" s="496"/>
      <c r="D5026" s="801"/>
      <c r="E5026" s="658"/>
      <c r="F5026" s="306" t="s">
        <v>24</v>
      </c>
      <c r="G5026" s="889" t="s">
        <v>6610</v>
      </c>
      <c r="H5026" s="308" t="s">
        <v>7928</v>
      </c>
      <c r="I5026" s="452" t="s">
        <v>35</v>
      </c>
      <c r="J5026" s="452" t="s">
        <v>527</v>
      </c>
      <c r="K5026" s="912" t="s">
        <v>6866</v>
      </c>
      <c r="L5026" s="1564">
        <v>1</v>
      </c>
      <c r="M5026" s="353"/>
      <c r="N5026" s="1755">
        <v>2500</v>
      </c>
      <c r="O5026" s="2300"/>
      <c r="P5026" s="373" t="s">
        <v>6305</v>
      </c>
    </row>
    <row r="5027" spans="1:16" ht="72.45" customHeight="1">
      <c r="A5027" s="750" t="s">
        <v>6452</v>
      </c>
      <c r="B5027" s="750">
        <v>86</v>
      </c>
      <c r="C5027" s="496" t="s">
        <v>7946</v>
      </c>
      <c r="D5027" s="800" t="s">
        <v>7947</v>
      </c>
      <c r="E5027" s="898" t="s">
        <v>17</v>
      </c>
      <c r="F5027" s="210" t="s">
        <v>15</v>
      </c>
      <c r="G5027" s="888" t="str">
        <f>G5030</f>
        <v>112年屏東盃國中小學田徑賽</v>
      </c>
      <c r="H5027" s="307" t="s">
        <v>7948</v>
      </c>
      <c r="I5027" s="331" t="str">
        <f>I5030</f>
        <v>個人</v>
      </c>
      <c r="J5027" s="331" t="s">
        <v>1311</v>
      </c>
      <c r="K5027" s="331" t="str">
        <f>K5030</f>
        <v>臺教體署競(二)字第1120026011號函</v>
      </c>
      <c r="L5027" s="886">
        <v>6</v>
      </c>
      <c r="M5027" s="353" t="s">
        <v>7949</v>
      </c>
      <c r="N5027" s="1755">
        <v>0</v>
      </c>
      <c r="O5027" s="2300">
        <v>0</v>
      </c>
      <c r="P5027" s="373" t="s">
        <v>7950</v>
      </c>
    </row>
    <row r="5028" spans="1:16" ht="72.45" customHeight="1">
      <c r="A5028" s="576"/>
      <c r="B5028" s="576"/>
      <c r="C5028" s="497"/>
      <c r="D5028" s="801"/>
      <c r="E5028" s="1439"/>
      <c r="F5028" s="210" t="s">
        <v>48</v>
      </c>
      <c r="G5028" s="888" t="s">
        <v>6591</v>
      </c>
      <c r="H5028" s="307" t="s">
        <v>7951</v>
      </c>
      <c r="I5028" s="331" t="s">
        <v>14</v>
      </c>
      <c r="J5028" s="331" t="s">
        <v>169</v>
      </c>
      <c r="K5028" s="331" t="s">
        <v>6593</v>
      </c>
      <c r="L5028" s="886">
        <v>1</v>
      </c>
      <c r="M5028" s="353" t="s">
        <v>7949</v>
      </c>
      <c r="N5028" s="1755">
        <v>0</v>
      </c>
      <c r="O5028" s="2300"/>
      <c r="P5028" s="373" t="s">
        <v>7950</v>
      </c>
    </row>
    <row r="5029" spans="1:16" ht="72.45" customHeight="1">
      <c r="A5029" s="576"/>
      <c r="B5029" s="576"/>
      <c r="C5029" s="497"/>
      <c r="D5029" s="801"/>
      <c r="E5029" s="1439"/>
      <c r="F5029" s="210" t="s">
        <v>48</v>
      </c>
      <c r="G5029" s="888" t="s">
        <v>6587</v>
      </c>
      <c r="H5029" s="307" t="s">
        <v>7952</v>
      </c>
      <c r="I5029" s="331" t="s">
        <v>14</v>
      </c>
      <c r="J5029" s="331" t="s">
        <v>2687</v>
      </c>
      <c r="K5029" s="331" t="s">
        <v>7953</v>
      </c>
      <c r="L5029" s="886">
        <v>1</v>
      </c>
      <c r="M5029" s="353" t="s">
        <v>7954</v>
      </c>
      <c r="N5029" s="1755">
        <v>0</v>
      </c>
      <c r="O5029" s="2300"/>
      <c r="P5029" s="373" t="s">
        <v>7950</v>
      </c>
    </row>
    <row r="5030" spans="1:16" ht="72.45" customHeight="1">
      <c r="A5030" s="576"/>
      <c r="B5030" s="576"/>
      <c r="C5030" s="497"/>
      <c r="D5030" s="800" t="s">
        <v>7955</v>
      </c>
      <c r="E5030" s="898" t="s">
        <v>17</v>
      </c>
      <c r="F5030" s="210" t="s">
        <v>15</v>
      </c>
      <c r="G5030" s="888" t="s">
        <v>7956</v>
      </c>
      <c r="H5030" s="307" t="s">
        <v>7957</v>
      </c>
      <c r="I5030" s="331" t="s">
        <v>14</v>
      </c>
      <c r="J5030" s="331" t="s">
        <v>7958</v>
      </c>
      <c r="K5030" s="331" t="s">
        <v>7959</v>
      </c>
      <c r="L5030" s="886">
        <v>4</v>
      </c>
      <c r="M5030" s="353" t="s">
        <v>7954</v>
      </c>
      <c r="N5030" s="1755">
        <v>1500</v>
      </c>
      <c r="O5030" s="2300">
        <v>3500</v>
      </c>
      <c r="P5030" s="881" t="s">
        <v>3803</v>
      </c>
    </row>
    <row r="5031" spans="1:16" ht="72.45" customHeight="1">
      <c r="A5031" s="576"/>
      <c r="B5031" s="576"/>
      <c r="C5031" s="497"/>
      <c r="D5031" s="801"/>
      <c r="E5031" s="1439"/>
      <c r="F5031" s="210" t="s">
        <v>15</v>
      </c>
      <c r="G5031" s="888" t="s">
        <v>6579</v>
      </c>
      <c r="H5031" s="307" t="s">
        <v>7960</v>
      </c>
      <c r="I5031" s="331" t="s">
        <v>14</v>
      </c>
      <c r="J5031" s="331" t="s">
        <v>7961</v>
      </c>
      <c r="K5031" s="331" t="s">
        <v>7962</v>
      </c>
      <c r="L5031" s="886">
        <v>4</v>
      </c>
      <c r="M5031" s="353" t="s">
        <v>7954</v>
      </c>
      <c r="N5031" s="1755">
        <v>1500</v>
      </c>
      <c r="O5031" s="2300"/>
      <c r="P5031" s="881" t="s">
        <v>3803</v>
      </c>
    </row>
    <row r="5032" spans="1:16" ht="72.45" customHeight="1">
      <c r="A5032" s="576"/>
      <c r="B5032" s="576"/>
      <c r="C5032" s="497"/>
      <c r="D5032" s="801"/>
      <c r="E5032" s="1439"/>
      <c r="F5032" s="210" t="s">
        <v>48</v>
      </c>
      <c r="G5032" s="888" t="s">
        <v>6587</v>
      </c>
      <c r="H5032" s="307" t="s">
        <v>7963</v>
      </c>
      <c r="I5032" s="331" t="s">
        <v>14</v>
      </c>
      <c r="J5032" s="331" t="s">
        <v>147</v>
      </c>
      <c r="K5032" s="331" t="s">
        <v>6590</v>
      </c>
      <c r="L5032" s="886">
        <v>1</v>
      </c>
      <c r="M5032" s="353" t="s">
        <v>7949</v>
      </c>
      <c r="N5032" s="1755">
        <v>500</v>
      </c>
      <c r="O5032" s="2300"/>
      <c r="P5032" s="881" t="s">
        <v>3803</v>
      </c>
    </row>
    <row r="5033" spans="1:16" ht="72.45" customHeight="1">
      <c r="A5033" s="576"/>
      <c r="B5033" s="576"/>
      <c r="C5033" s="497"/>
      <c r="D5033" s="800" t="s">
        <v>7954</v>
      </c>
      <c r="E5033" s="898" t="s">
        <v>12</v>
      </c>
      <c r="F5033" s="210" t="s">
        <v>15</v>
      </c>
      <c r="G5033" s="888" t="str">
        <f t="shared" ref="G5033:L5034" si="0">G5030</f>
        <v>112年屏東盃國中小學田徑賽</v>
      </c>
      <c r="H5033" s="307" t="str">
        <f>H5030</f>
        <v>國小男童3000公尺競走</v>
      </c>
      <c r="I5033" s="331" t="str">
        <f t="shared" si="0"/>
        <v>個人</v>
      </c>
      <c r="J5033" s="331" t="str">
        <f t="shared" si="0"/>
        <v>31人</v>
      </c>
      <c r="K5033" s="331" t="str">
        <f t="shared" si="0"/>
        <v>臺教體署競(二)字第1120026011號函</v>
      </c>
      <c r="L5033" s="886">
        <f t="shared" si="0"/>
        <v>4</v>
      </c>
      <c r="M5033" s="353"/>
      <c r="N5033" s="1755">
        <v>1500</v>
      </c>
      <c r="O5033" s="2300">
        <v>3500</v>
      </c>
      <c r="P5033" s="881" t="s">
        <v>3803</v>
      </c>
    </row>
    <row r="5034" spans="1:16" ht="72.45" customHeight="1">
      <c r="A5034" s="576"/>
      <c r="B5034" s="576"/>
      <c r="C5034" s="497"/>
      <c r="D5034" s="801"/>
      <c r="E5034" s="1439"/>
      <c r="F5034" s="210" t="s">
        <v>15</v>
      </c>
      <c r="G5034" s="888" t="str">
        <f t="shared" si="0"/>
        <v>2024年港都盃全國田徑錦標賽</v>
      </c>
      <c r="H5034" s="307" t="str">
        <f t="shared" si="0"/>
        <v>國小男童3000公尺競走</v>
      </c>
      <c r="I5034" s="331" t="str">
        <f t="shared" si="0"/>
        <v>個人</v>
      </c>
      <c r="J5034" s="331" t="str">
        <f t="shared" si="0"/>
        <v>56人</v>
      </c>
      <c r="K5034" s="331" t="str">
        <f t="shared" si="0"/>
        <v>臺教體署競(二)字第120051993號函</v>
      </c>
      <c r="L5034" s="886">
        <f t="shared" si="0"/>
        <v>4</v>
      </c>
      <c r="M5034" s="353"/>
      <c r="N5034" s="1755">
        <v>1500</v>
      </c>
      <c r="O5034" s="2300"/>
      <c r="P5034" s="881" t="s">
        <v>3803</v>
      </c>
    </row>
    <row r="5035" spans="1:16" ht="72.45" customHeight="1">
      <c r="A5035" s="576"/>
      <c r="B5035" s="576"/>
      <c r="C5035" s="497"/>
      <c r="D5035" s="801"/>
      <c r="E5035" s="1439"/>
      <c r="F5035" s="210" t="s">
        <v>48</v>
      </c>
      <c r="G5035" s="888" t="str">
        <f t="shared" ref="G5035:L5035" si="1">G5029</f>
        <v>台南市113年國小田徑錦標賽</v>
      </c>
      <c r="H5035" s="307" t="str">
        <f t="shared" si="1"/>
        <v>男童甲組3000公尺競走</v>
      </c>
      <c r="I5035" s="331" t="str">
        <f t="shared" si="1"/>
        <v>個人</v>
      </c>
      <c r="J5035" s="331" t="str">
        <f t="shared" si="1"/>
        <v>19人</v>
      </c>
      <c r="K5035" s="331" t="str">
        <f t="shared" si="1"/>
        <v>南市體競字第1121747479B</v>
      </c>
      <c r="L5035" s="886">
        <f t="shared" si="1"/>
        <v>1</v>
      </c>
      <c r="M5035" s="353"/>
      <c r="N5035" s="1755">
        <v>500</v>
      </c>
      <c r="O5035" s="2300"/>
      <c r="P5035" s="881" t="s">
        <v>3803</v>
      </c>
    </row>
    <row r="5036" spans="1:16" ht="72.45" customHeight="1">
      <c r="A5036" s="576"/>
      <c r="B5036" s="576"/>
      <c r="C5036" s="497"/>
      <c r="D5036" s="800" t="s">
        <v>7949</v>
      </c>
      <c r="E5036" s="898" t="s">
        <v>12</v>
      </c>
      <c r="F5036" s="210" t="s">
        <v>15</v>
      </c>
      <c r="G5036" s="888" t="str">
        <f>G5030</f>
        <v>112年屏東盃國中小學田徑賽</v>
      </c>
      <c r="H5036" s="307" t="s">
        <v>7948</v>
      </c>
      <c r="I5036" s="331" t="str">
        <f>I5030</f>
        <v>個人</v>
      </c>
      <c r="J5036" s="331" t="s">
        <v>1311</v>
      </c>
      <c r="K5036" s="331" t="str">
        <f>K5030</f>
        <v>臺教體署競(二)字第1120026011號函</v>
      </c>
      <c r="L5036" s="886">
        <v>6</v>
      </c>
      <c r="M5036" s="353"/>
      <c r="N5036" s="1755">
        <v>500</v>
      </c>
      <c r="O5036" s="2300">
        <v>1500</v>
      </c>
      <c r="P5036" s="881" t="s">
        <v>3803</v>
      </c>
    </row>
    <row r="5037" spans="1:16" ht="72.45" customHeight="1">
      <c r="A5037" s="576"/>
      <c r="B5037" s="576"/>
      <c r="C5037" s="497"/>
      <c r="D5037" s="801"/>
      <c r="E5037" s="1439"/>
      <c r="F5037" s="210" t="s">
        <v>48</v>
      </c>
      <c r="G5037" s="888" t="str">
        <f t="shared" ref="G5037:L5037" si="2">G5032</f>
        <v>台南市113年國小田徑錦標賽</v>
      </c>
      <c r="H5037" s="307" t="str">
        <f t="shared" si="2"/>
        <v>女童甲組3000公尺競走</v>
      </c>
      <c r="I5037" s="331" t="str">
        <f t="shared" si="2"/>
        <v>個人</v>
      </c>
      <c r="J5037" s="331" t="str">
        <f t="shared" si="2"/>
        <v>15人</v>
      </c>
      <c r="K5037" s="331" t="str">
        <f t="shared" si="2"/>
        <v>南市體競字第1121747479B號</v>
      </c>
      <c r="L5037" s="886">
        <f t="shared" si="2"/>
        <v>1</v>
      </c>
      <c r="M5037" s="353"/>
      <c r="N5037" s="1755">
        <v>500</v>
      </c>
      <c r="O5037" s="2300"/>
      <c r="P5037" s="881" t="s">
        <v>3803</v>
      </c>
    </row>
    <row r="5038" spans="1:16" ht="72.45" customHeight="1">
      <c r="A5038" s="576"/>
      <c r="B5038" s="576"/>
      <c r="C5038" s="497"/>
      <c r="D5038" s="801"/>
      <c r="E5038" s="1439"/>
      <c r="F5038" s="210" t="s">
        <v>48</v>
      </c>
      <c r="G5038" s="888" t="str">
        <f t="shared" ref="G5038:L5038" si="3">G5028</f>
        <v>台南市112年市長盃國小田徑錦標賽</v>
      </c>
      <c r="H5038" s="307" t="str">
        <f t="shared" si="3"/>
        <v>女童甲組3000公尺競走</v>
      </c>
      <c r="I5038" s="331" t="str">
        <f t="shared" si="3"/>
        <v>個人</v>
      </c>
      <c r="J5038" s="331" t="str">
        <f t="shared" si="3"/>
        <v>17人</v>
      </c>
      <c r="K5038" s="331" t="str">
        <f t="shared" si="3"/>
        <v>府體競字第1120928216號</v>
      </c>
      <c r="L5038" s="886">
        <f t="shared" si="3"/>
        <v>1</v>
      </c>
      <c r="M5038" s="353"/>
      <c r="N5038" s="1755">
        <v>500</v>
      </c>
      <c r="O5038" s="2300"/>
      <c r="P5038" s="881" t="s">
        <v>3803</v>
      </c>
    </row>
    <row r="5039" spans="1:16" ht="72.45" customHeight="1">
      <c r="A5039" s="576"/>
      <c r="B5039" s="576"/>
      <c r="C5039" s="497"/>
      <c r="D5039" s="452" t="s">
        <v>7964</v>
      </c>
      <c r="E5039" s="341" t="s">
        <v>12</v>
      </c>
      <c r="F5039" s="210" t="s">
        <v>48</v>
      </c>
      <c r="G5039" s="888" t="str">
        <f t="shared" ref="G5039:L5039" si="4">G5037</f>
        <v>台南市113年國小田徑錦標賽</v>
      </c>
      <c r="H5039" s="307" t="s">
        <v>7965</v>
      </c>
      <c r="I5039" s="331" t="str">
        <f t="shared" si="4"/>
        <v>個人</v>
      </c>
      <c r="J5039" s="331" t="s">
        <v>2862</v>
      </c>
      <c r="K5039" s="331" t="str">
        <f>K5037</f>
        <v>南市體競字第1121747479B號</v>
      </c>
      <c r="L5039" s="886">
        <f t="shared" si="4"/>
        <v>1</v>
      </c>
      <c r="M5039" s="353"/>
      <c r="N5039" s="1755">
        <v>500</v>
      </c>
      <c r="O5039" s="2315">
        <v>500</v>
      </c>
      <c r="P5039" s="881" t="s">
        <v>3803</v>
      </c>
    </row>
    <row r="5040" spans="1:16" ht="72.45" customHeight="1">
      <c r="A5040" s="576"/>
      <c r="B5040" s="576"/>
      <c r="C5040" s="497"/>
      <c r="D5040" s="452" t="s">
        <v>7966</v>
      </c>
      <c r="E5040" s="341" t="s">
        <v>12</v>
      </c>
      <c r="F5040" s="210" t="s">
        <v>48</v>
      </c>
      <c r="G5040" s="888" t="s">
        <v>7741</v>
      </c>
      <c r="H5040" s="307" t="s">
        <v>7967</v>
      </c>
      <c r="I5040" s="331" t="s">
        <v>14</v>
      </c>
      <c r="J5040" s="331" t="s">
        <v>496</v>
      </c>
      <c r="K5040" s="331" t="s">
        <v>6604</v>
      </c>
      <c r="L5040" s="886">
        <v>2</v>
      </c>
      <c r="M5040" s="353"/>
      <c r="N5040" s="1755">
        <v>200</v>
      </c>
      <c r="O5040" s="2315">
        <v>200</v>
      </c>
      <c r="P5040" s="881" t="s">
        <v>3803</v>
      </c>
    </row>
    <row r="5041" spans="1:33" ht="72.45" customHeight="1">
      <c r="A5041" s="576"/>
      <c r="B5041" s="576"/>
      <c r="C5041" s="497"/>
      <c r="D5041" s="452" t="s">
        <v>7968</v>
      </c>
      <c r="E5041" s="341" t="s">
        <v>12</v>
      </c>
      <c r="F5041" s="210" t="str">
        <f t="shared" ref="F5041:K5041" si="5">F5040</f>
        <v>三</v>
      </c>
      <c r="G5041" s="888" t="str">
        <f t="shared" si="5"/>
        <v>台南市113年春季中小學田徑賽</v>
      </c>
      <c r="H5041" s="307" t="s">
        <v>7969</v>
      </c>
      <c r="I5041" s="331" t="str">
        <f t="shared" si="5"/>
        <v>個人</v>
      </c>
      <c r="J5041" s="331" t="s">
        <v>278</v>
      </c>
      <c r="K5041" s="331" t="str">
        <f t="shared" si="5"/>
        <v>南市體競字第1130489208B號</v>
      </c>
      <c r="L5041" s="886">
        <v>3</v>
      </c>
      <c r="M5041" s="353"/>
      <c r="N5041" s="1755">
        <v>100</v>
      </c>
      <c r="O5041" s="2315">
        <v>100</v>
      </c>
      <c r="P5041" s="881" t="s">
        <v>3803</v>
      </c>
    </row>
    <row r="5042" spans="1:33" ht="72.45" customHeight="1">
      <c r="A5042" s="576"/>
      <c r="B5042" s="576"/>
      <c r="C5042" s="497"/>
      <c r="D5042" s="800" t="s">
        <v>7970</v>
      </c>
      <c r="E5042" s="898" t="s">
        <v>12</v>
      </c>
      <c r="F5042" s="210" t="s">
        <v>48</v>
      </c>
      <c r="G5042" s="888" t="str">
        <f t="shared" ref="G5042:K5043" si="6">G5037</f>
        <v>台南市113年國小田徑錦標賽</v>
      </c>
      <c r="H5042" s="307" t="str">
        <f t="shared" si="6"/>
        <v>女童甲組3000公尺競走</v>
      </c>
      <c r="I5042" s="331" t="str">
        <f t="shared" si="6"/>
        <v>個人</v>
      </c>
      <c r="J5042" s="331" t="str">
        <f t="shared" si="6"/>
        <v>15人</v>
      </c>
      <c r="K5042" s="331" t="str">
        <f t="shared" si="6"/>
        <v>南市體競字第1121747479B號</v>
      </c>
      <c r="L5042" s="886">
        <v>2</v>
      </c>
      <c r="M5042" s="353"/>
      <c r="N5042" s="1755">
        <v>200</v>
      </c>
      <c r="O5042" s="2300">
        <v>400</v>
      </c>
      <c r="P5042" s="881" t="s">
        <v>3803</v>
      </c>
    </row>
    <row r="5043" spans="1:33" ht="72.45" customHeight="1">
      <c r="A5043" s="576"/>
      <c r="B5043" s="576"/>
      <c r="C5043" s="497"/>
      <c r="D5043" s="801"/>
      <c r="E5043" s="1439"/>
      <c r="F5043" s="306" t="s">
        <v>48</v>
      </c>
      <c r="G5043" s="889" t="str">
        <f t="shared" si="6"/>
        <v>台南市112年市長盃國小田徑錦標賽</v>
      </c>
      <c r="H5043" s="308" t="str">
        <f t="shared" si="6"/>
        <v>女童甲組3000公尺競走</v>
      </c>
      <c r="I5043" s="342" t="str">
        <f t="shared" si="6"/>
        <v>個人</v>
      </c>
      <c r="J5043" s="342" t="str">
        <f t="shared" si="6"/>
        <v>17人</v>
      </c>
      <c r="K5043" s="342" t="str">
        <f t="shared" si="6"/>
        <v>府體競字第1120928216號</v>
      </c>
      <c r="L5043" s="1563">
        <v>2</v>
      </c>
      <c r="M5043" s="353"/>
      <c r="N5043" s="1755">
        <v>200</v>
      </c>
      <c r="O5043" s="2300"/>
      <c r="P5043" s="881" t="s">
        <v>3803</v>
      </c>
    </row>
    <row r="5044" spans="1:33" ht="72.45" customHeight="1">
      <c r="A5044" s="750" t="s">
        <v>6452</v>
      </c>
      <c r="B5044" s="750">
        <v>87</v>
      </c>
      <c r="C5044" s="496" t="s">
        <v>7971</v>
      </c>
      <c r="D5044" s="332" t="s">
        <v>7972</v>
      </c>
      <c r="E5044" s="339" t="s">
        <v>28</v>
      </c>
      <c r="F5044" s="210" t="s">
        <v>24</v>
      </c>
      <c r="G5044" s="888" t="s">
        <v>7973</v>
      </c>
      <c r="H5044" s="307" t="s">
        <v>7974</v>
      </c>
      <c r="I5044" s="331" t="s">
        <v>29</v>
      </c>
      <c r="J5044" s="331" t="s">
        <v>7975</v>
      </c>
      <c r="K5044" s="331" t="s">
        <v>7976</v>
      </c>
      <c r="L5044" s="886">
        <v>4</v>
      </c>
      <c r="M5044" s="353"/>
      <c r="N5044" s="1755">
        <v>0</v>
      </c>
      <c r="O5044" s="2315">
        <v>0</v>
      </c>
      <c r="P5044" s="881" t="s">
        <v>7977</v>
      </c>
    </row>
    <row r="5045" spans="1:33" ht="72.45" customHeight="1">
      <c r="A5045" s="576"/>
      <c r="B5045" s="576"/>
      <c r="C5045" s="497"/>
      <c r="D5045" s="332" t="s">
        <v>7978</v>
      </c>
      <c r="E5045" s="339" t="s">
        <v>28</v>
      </c>
      <c r="F5045" s="210" t="s">
        <v>24</v>
      </c>
      <c r="G5045" s="888" t="s">
        <v>7973</v>
      </c>
      <c r="H5045" s="307" t="s">
        <v>7974</v>
      </c>
      <c r="I5045" s="331" t="s">
        <v>29</v>
      </c>
      <c r="J5045" s="331" t="s">
        <v>7975</v>
      </c>
      <c r="K5045" s="331" t="s">
        <v>7976</v>
      </c>
      <c r="L5045" s="886">
        <v>4</v>
      </c>
      <c r="M5045" s="353"/>
      <c r="N5045" s="1755">
        <v>0</v>
      </c>
      <c r="O5045" s="2315">
        <v>0</v>
      </c>
      <c r="P5045" s="881" t="s">
        <v>7977</v>
      </c>
    </row>
    <row r="5046" spans="1:33" ht="72.45" customHeight="1">
      <c r="A5046" s="576"/>
      <c r="B5046" s="576"/>
      <c r="C5046" s="497"/>
      <c r="D5046" s="332" t="s">
        <v>7979</v>
      </c>
      <c r="E5046" s="339" t="s">
        <v>28</v>
      </c>
      <c r="F5046" s="210" t="s">
        <v>24</v>
      </c>
      <c r="G5046" s="888" t="s">
        <v>7973</v>
      </c>
      <c r="H5046" s="307" t="s">
        <v>7974</v>
      </c>
      <c r="I5046" s="331" t="s">
        <v>29</v>
      </c>
      <c r="J5046" s="331" t="s">
        <v>7975</v>
      </c>
      <c r="K5046" s="331" t="s">
        <v>7976</v>
      </c>
      <c r="L5046" s="886">
        <v>4</v>
      </c>
      <c r="M5046" s="353"/>
      <c r="N5046" s="1755">
        <v>0</v>
      </c>
      <c r="O5046" s="2315">
        <v>0</v>
      </c>
      <c r="P5046" s="881" t="s">
        <v>7977</v>
      </c>
    </row>
    <row r="5047" spans="1:33" ht="72.45" customHeight="1">
      <c r="A5047" s="576"/>
      <c r="B5047" s="576"/>
      <c r="C5047" s="497"/>
      <c r="D5047" s="332" t="s">
        <v>7980</v>
      </c>
      <c r="E5047" s="339" t="s">
        <v>28</v>
      </c>
      <c r="F5047" s="210" t="s">
        <v>24</v>
      </c>
      <c r="G5047" s="888" t="s">
        <v>7973</v>
      </c>
      <c r="H5047" s="307" t="s">
        <v>7974</v>
      </c>
      <c r="I5047" s="331" t="s">
        <v>29</v>
      </c>
      <c r="J5047" s="331" t="s">
        <v>7975</v>
      </c>
      <c r="K5047" s="331" t="s">
        <v>7976</v>
      </c>
      <c r="L5047" s="886">
        <v>4</v>
      </c>
      <c r="M5047" s="353"/>
      <c r="N5047" s="1755">
        <v>0</v>
      </c>
      <c r="O5047" s="2315">
        <v>0</v>
      </c>
      <c r="P5047" s="881" t="s">
        <v>7977</v>
      </c>
    </row>
    <row r="5048" spans="1:33" ht="72.45" customHeight="1">
      <c r="A5048" s="576"/>
      <c r="B5048" s="576"/>
      <c r="C5048" s="497"/>
      <c r="D5048" s="332" t="s">
        <v>7981</v>
      </c>
      <c r="E5048" s="339" t="s">
        <v>28</v>
      </c>
      <c r="F5048" s="210" t="s">
        <v>24</v>
      </c>
      <c r="G5048" s="888" t="s">
        <v>7973</v>
      </c>
      <c r="H5048" s="307" t="s">
        <v>7974</v>
      </c>
      <c r="I5048" s="331" t="s">
        <v>29</v>
      </c>
      <c r="J5048" s="331" t="s">
        <v>7975</v>
      </c>
      <c r="K5048" s="331" t="s">
        <v>7976</v>
      </c>
      <c r="L5048" s="886">
        <v>4</v>
      </c>
      <c r="M5048" s="353"/>
      <c r="N5048" s="1755">
        <v>0</v>
      </c>
      <c r="O5048" s="2315">
        <v>0</v>
      </c>
      <c r="P5048" s="881" t="s">
        <v>7977</v>
      </c>
    </row>
    <row r="5049" spans="1:33" ht="72.45" customHeight="1">
      <c r="A5049" s="576"/>
      <c r="B5049" s="576"/>
      <c r="C5049" s="497"/>
      <c r="D5049" s="332" t="s">
        <v>7982</v>
      </c>
      <c r="E5049" s="339" t="s">
        <v>28</v>
      </c>
      <c r="F5049" s="210" t="s">
        <v>24</v>
      </c>
      <c r="G5049" s="888" t="s">
        <v>7973</v>
      </c>
      <c r="H5049" s="307" t="s">
        <v>7974</v>
      </c>
      <c r="I5049" s="331" t="s">
        <v>29</v>
      </c>
      <c r="J5049" s="331" t="s">
        <v>7975</v>
      </c>
      <c r="K5049" s="331" t="s">
        <v>7976</v>
      </c>
      <c r="L5049" s="886">
        <v>4</v>
      </c>
      <c r="M5049" s="353"/>
      <c r="N5049" s="1755">
        <v>0</v>
      </c>
      <c r="O5049" s="2315">
        <v>0</v>
      </c>
      <c r="P5049" s="881" t="s">
        <v>7977</v>
      </c>
    </row>
    <row r="5050" spans="1:33" ht="72.45" customHeight="1">
      <c r="A5050" s="576"/>
      <c r="B5050" s="576"/>
      <c r="C5050" s="497"/>
      <c r="D5050" s="332" t="s">
        <v>7983</v>
      </c>
      <c r="E5050" s="339" t="s">
        <v>28</v>
      </c>
      <c r="F5050" s="210" t="s">
        <v>24</v>
      </c>
      <c r="G5050" s="888" t="s">
        <v>7973</v>
      </c>
      <c r="H5050" s="307" t="s">
        <v>7974</v>
      </c>
      <c r="I5050" s="331" t="s">
        <v>29</v>
      </c>
      <c r="J5050" s="331" t="s">
        <v>7975</v>
      </c>
      <c r="K5050" s="331" t="s">
        <v>7976</v>
      </c>
      <c r="L5050" s="886">
        <v>4</v>
      </c>
      <c r="M5050" s="353"/>
      <c r="N5050" s="1755">
        <v>0</v>
      </c>
      <c r="O5050" s="2315">
        <v>0</v>
      </c>
      <c r="P5050" s="881" t="s">
        <v>7977</v>
      </c>
    </row>
    <row r="5051" spans="1:33" ht="72.45" customHeight="1">
      <c r="A5051" s="576"/>
      <c r="B5051" s="576"/>
      <c r="C5051" s="497"/>
      <c r="D5051" s="332" t="s">
        <v>7984</v>
      </c>
      <c r="E5051" s="339" t="s">
        <v>28</v>
      </c>
      <c r="F5051" s="210" t="s">
        <v>24</v>
      </c>
      <c r="G5051" s="888" t="s">
        <v>7973</v>
      </c>
      <c r="H5051" s="307" t="s">
        <v>7974</v>
      </c>
      <c r="I5051" s="331" t="s">
        <v>29</v>
      </c>
      <c r="J5051" s="331" t="s">
        <v>7975</v>
      </c>
      <c r="K5051" s="331" t="s">
        <v>7976</v>
      </c>
      <c r="L5051" s="886">
        <v>4</v>
      </c>
      <c r="M5051" s="353"/>
      <c r="N5051" s="1755">
        <v>0</v>
      </c>
      <c r="O5051" s="2315">
        <v>0</v>
      </c>
      <c r="P5051" s="881" t="s">
        <v>7977</v>
      </c>
    </row>
    <row r="5052" spans="1:33" ht="72.45" customHeight="1">
      <c r="A5052" s="576"/>
      <c r="B5052" s="576"/>
      <c r="C5052" s="497"/>
      <c r="D5052" s="332" t="s">
        <v>7985</v>
      </c>
      <c r="E5052" s="339" t="s">
        <v>28</v>
      </c>
      <c r="F5052" s="210" t="s">
        <v>24</v>
      </c>
      <c r="G5052" s="888" t="s">
        <v>7973</v>
      </c>
      <c r="H5052" s="307" t="s">
        <v>7974</v>
      </c>
      <c r="I5052" s="331" t="s">
        <v>29</v>
      </c>
      <c r="J5052" s="331" t="s">
        <v>7975</v>
      </c>
      <c r="K5052" s="331" t="s">
        <v>7976</v>
      </c>
      <c r="L5052" s="886">
        <v>4</v>
      </c>
      <c r="M5052" s="353"/>
      <c r="N5052" s="1755">
        <v>0</v>
      </c>
      <c r="O5052" s="2315">
        <v>0</v>
      </c>
      <c r="P5052" s="881" t="s">
        <v>7977</v>
      </c>
    </row>
    <row r="5053" spans="1:33" ht="72.45" customHeight="1">
      <c r="A5053" s="576"/>
      <c r="B5053" s="576"/>
      <c r="C5053" s="497"/>
      <c r="D5053" s="332" t="s">
        <v>7986</v>
      </c>
      <c r="E5053" s="339" t="s">
        <v>28</v>
      </c>
      <c r="F5053" s="210" t="s">
        <v>24</v>
      </c>
      <c r="G5053" s="888" t="s">
        <v>7973</v>
      </c>
      <c r="H5053" s="307" t="s">
        <v>7974</v>
      </c>
      <c r="I5053" s="331" t="s">
        <v>29</v>
      </c>
      <c r="J5053" s="331" t="s">
        <v>7975</v>
      </c>
      <c r="K5053" s="331" t="s">
        <v>7976</v>
      </c>
      <c r="L5053" s="886">
        <v>4</v>
      </c>
      <c r="M5053" s="353"/>
      <c r="N5053" s="1755">
        <v>0</v>
      </c>
      <c r="O5053" s="2315">
        <v>0</v>
      </c>
      <c r="P5053" s="881" t="s">
        <v>7977</v>
      </c>
    </row>
    <row r="5054" spans="1:33" ht="72.45" customHeight="1">
      <c r="A5054" s="576"/>
      <c r="B5054" s="576"/>
      <c r="C5054" s="497"/>
      <c r="D5054" s="332" t="s">
        <v>7987</v>
      </c>
      <c r="E5054" s="339" t="s">
        <v>28</v>
      </c>
      <c r="F5054" s="210" t="s">
        <v>24</v>
      </c>
      <c r="G5054" s="888" t="s">
        <v>7973</v>
      </c>
      <c r="H5054" s="307" t="s">
        <v>7974</v>
      </c>
      <c r="I5054" s="331" t="s">
        <v>29</v>
      </c>
      <c r="J5054" s="331" t="s">
        <v>7975</v>
      </c>
      <c r="K5054" s="331" t="s">
        <v>7976</v>
      </c>
      <c r="L5054" s="886">
        <v>4</v>
      </c>
      <c r="M5054" s="353"/>
      <c r="N5054" s="1755">
        <v>0</v>
      </c>
      <c r="O5054" s="2315">
        <v>0</v>
      </c>
      <c r="P5054" s="881" t="s">
        <v>7977</v>
      </c>
      <c r="S5054" s="43"/>
      <c r="T5054" s="43"/>
      <c r="U5054" s="23"/>
      <c r="V5054" s="23"/>
      <c r="W5054" s="23"/>
      <c r="X5054" s="244"/>
      <c r="Y5054" s="244"/>
      <c r="Z5054" s="23"/>
      <c r="AA5054" s="23"/>
      <c r="AB5054" s="23"/>
      <c r="AC5054" s="23"/>
      <c r="AD5054" s="23"/>
      <c r="AE5054" s="346"/>
      <c r="AF5054" s="335"/>
      <c r="AG5054" s="347"/>
    </row>
    <row r="5055" spans="1:33" ht="72.45" customHeight="1">
      <c r="A5055" s="577"/>
      <c r="B5055" s="577"/>
      <c r="C5055" s="523"/>
      <c r="D5055" s="332" t="s">
        <v>6750</v>
      </c>
      <c r="E5055" s="339" t="s">
        <v>23</v>
      </c>
      <c r="F5055" s="210" t="s">
        <v>24</v>
      </c>
      <c r="G5055" s="888" t="s">
        <v>7973</v>
      </c>
      <c r="H5055" s="307" t="s">
        <v>7974</v>
      </c>
      <c r="I5055" s="331" t="s">
        <v>29</v>
      </c>
      <c r="J5055" s="331" t="s">
        <v>7975</v>
      </c>
      <c r="K5055" s="331" t="s">
        <v>7976</v>
      </c>
      <c r="L5055" s="886">
        <v>4</v>
      </c>
      <c r="M5055" s="353"/>
      <c r="N5055" s="1755">
        <v>0</v>
      </c>
      <c r="O5055" s="2315">
        <v>0</v>
      </c>
      <c r="P5055" s="881" t="s">
        <v>7977</v>
      </c>
      <c r="S5055" s="43"/>
      <c r="T5055" s="43"/>
      <c r="U5055" s="23"/>
      <c r="V5055" s="23"/>
      <c r="W5055" s="23"/>
      <c r="X5055" s="244"/>
      <c r="Y5055" s="244"/>
      <c r="Z5055" s="23"/>
      <c r="AA5055" s="23"/>
      <c r="AB5055" s="23"/>
      <c r="AC5055" s="23"/>
      <c r="AD5055" s="23"/>
      <c r="AE5055" s="346"/>
      <c r="AF5055" s="335"/>
      <c r="AG5055" s="347"/>
    </row>
    <row r="5056" spans="1:33" ht="39.6">
      <c r="A5056" s="750" t="s">
        <v>7988</v>
      </c>
      <c r="B5056" s="751" t="s">
        <v>7989</v>
      </c>
      <c r="C5056" s="496" t="s">
        <v>7990</v>
      </c>
      <c r="D5056" s="817" t="s">
        <v>7990</v>
      </c>
      <c r="E5056" s="2070" t="s">
        <v>12</v>
      </c>
      <c r="F5056" s="207" t="s">
        <v>13</v>
      </c>
      <c r="G5056" s="277" t="s">
        <v>7991</v>
      </c>
      <c r="H5056" s="207" t="s">
        <v>7992</v>
      </c>
      <c r="I5056" s="277" t="s">
        <v>14</v>
      </c>
      <c r="J5056" s="277" t="s">
        <v>7993</v>
      </c>
      <c r="K5056" s="277"/>
      <c r="L5056" s="1572">
        <v>1</v>
      </c>
      <c r="M5056" s="353"/>
      <c r="N5056" s="366">
        <v>15000</v>
      </c>
      <c r="O5056" s="1761">
        <v>20000</v>
      </c>
      <c r="P5056" s="373" t="s">
        <v>7994</v>
      </c>
    </row>
    <row r="5057" spans="1:316" ht="39.6">
      <c r="A5057" s="576"/>
      <c r="B5057" s="558"/>
      <c r="C5057" s="497"/>
      <c r="D5057" s="726"/>
      <c r="E5057" s="2113"/>
      <c r="F5057" s="210" t="s">
        <v>15</v>
      </c>
      <c r="G5057" s="331" t="s">
        <v>7995</v>
      </c>
      <c r="H5057" s="210" t="s">
        <v>7996</v>
      </c>
      <c r="I5057" s="331" t="s">
        <v>14</v>
      </c>
      <c r="J5057" s="331" t="s">
        <v>16</v>
      </c>
      <c r="K5057" s="331" t="s">
        <v>7997</v>
      </c>
      <c r="L5057" s="886">
        <v>1</v>
      </c>
      <c r="M5057" s="353"/>
      <c r="N5057" s="366">
        <v>2500</v>
      </c>
      <c r="O5057" s="1761"/>
      <c r="P5057" s="373" t="s">
        <v>7994</v>
      </c>
    </row>
    <row r="5058" spans="1:316" ht="39.6">
      <c r="A5058" s="577"/>
      <c r="B5058" s="559"/>
      <c r="C5058" s="523"/>
      <c r="D5058" s="727"/>
      <c r="E5058" s="2071"/>
      <c r="F5058" s="210" t="s">
        <v>15</v>
      </c>
      <c r="G5058" s="331" t="s">
        <v>7998</v>
      </c>
      <c r="H5058" s="210" t="s">
        <v>7996</v>
      </c>
      <c r="I5058" s="331" t="s">
        <v>14</v>
      </c>
      <c r="J5058" s="331" t="s">
        <v>7999</v>
      </c>
      <c r="K5058" s="331" t="s">
        <v>8000</v>
      </c>
      <c r="L5058" s="886">
        <v>1</v>
      </c>
      <c r="M5058" s="350"/>
      <c r="N5058" s="366">
        <v>2500</v>
      </c>
      <c r="O5058" s="1761"/>
      <c r="P5058" s="373" t="s">
        <v>7994</v>
      </c>
    </row>
    <row r="5059" spans="1:316" ht="39.6">
      <c r="A5059" s="750" t="s">
        <v>7988</v>
      </c>
      <c r="B5059" s="751" t="s">
        <v>8001</v>
      </c>
      <c r="C5059" s="496" t="s">
        <v>8002</v>
      </c>
      <c r="D5059" s="817" t="s">
        <v>8002</v>
      </c>
      <c r="E5059" s="339" t="s">
        <v>17</v>
      </c>
      <c r="F5059" s="210" t="s">
        <v>13</v>
      </c>
      <c r="G5059" s="331" t="s">
        <v>7991</v>
      </c>
      <c r="H5059" s="210" t="s">
        <v>7992</v>
      </c>
      <c r="I5059" s="331" t="s">
        <v>14</v>
      </c>
      <c r="J5059" s="331" t="s">
        <v>7993</v>
      </c>
      <c r="K5059" s="331"/>
      <c r="L5059" s="886">
        <v>1</v>
      </c>
      <c r="M5059" s="356" t="s">
        <v>8003</v>
      </c>
      <c r="N5059" s="366">
        <v>15000</v>
      </c>
      <c r="O5059" s="1761">
        <v>20000</v>
      </c>
      <c r="P5059" s="373" t="s">
        <v>7994</v>
      </c>
    </row>
    <row r="5060" spans="1:316" ht="39.6">
      <c r="A5060" s="576"/>
      <c r="B5060" s="558"/>
      <c r="C5060" s="497"/>
      <c r="D5060" s="726"/>
      <c r="E5060" s="339" t="s">
        <v>17</v>
      </c>
      <c r="F5060" s="210" t="s">
        <v>15</v>
      </c>
      <c r="G5060" s="331" t="s">
        <v>7995</v>
      </c>
      <c r="H5060" s="210" t="s">
        <v>8004</v>
      </c>
      <c r="I5060" s="331" t="s">
        <v>14</v>
      </c>
      <c r="J5060" s="331" t="s">
        <v>16</v>
      </c>
      <c r="K5060" s="331" t="s">
        <v>7997</v>
      </c>
      <c r="L5060" s="886">
        <v>1</v>
      </c>
      <c r="M5060" s="356" t="s">
        <v>8003</v>
      </c>
      <c r="N5060" s="366">
        <v>2500</v>
      </c>
      <c r="O5060" s="1761"/>
      <c r="P5060" s="373" t="s">
        <v>7994</v>
      </c>
    </row>
    <row r="5061" spans="1:316" ht="39.6">
      <c r="A5061" s="577"/>
      <c r="B5061" s="559"/>
      <c r="C5061" s="523"/>
      <c r="D5061" s="727"/>
      <c r="E5061" s="339" t="s">
        <v>17</v>
      </c>
      <c r="F5061" s="210" t="s">
        <v>15</v>
      </c>
      <c r="G5061" s="331" t="s">
        <v>7998</v>
      </c>
      <c r="H5061" s="210" t="s">
        <v>8004</v>
      </c>
      <c r="I5061" s="331" t="s">
        <v>14</v>
      </c>
      <c r="J5061" s="331" t="s">
        <v>7999</v>
      </c>
      <c r="K5061" s="331" t="s">
        <v>8000</v>
      </c>
      <c r="L5061" s="886">
        <v>1</v>
      </c>
      <c r="M5061" s="356" t="s">
        <v>8003</v>
      </c>
      <c r="N5061" s="366">
        <v>2500</v>
      </c>
      <c r="O5061" s="1761"/>
      <c r="P5061" s="373" t="s">
        <v>7994</v>
      </c>
    </row>
    <row r="5062" spans="1:316" ht="39.6">
      <c r="A5062" s="216" t="s">
        <v>8005</v>
      </c>
      <c r="B5062" s="226" t="s">
        <v>89</v>
      </c>
      <c r="C5062" s="306" t="s">
        <v>8006</v>
      </c>
      <c r="D5062" s="342" t="s">
        <v>8006</v>
      </c>
      <c r="E5062" s="341" t="s">
        <v>12</v>
      </c>
      <c r="F5062" s="306" t="s">
        <v>15</v>
      </c>
      <c r="G5062" s="342" t="s">
        <v>8007</v>
      </c>
      <c r="H5062" s="306" t="s">
        <v>8008</v>
      </c>
      <c r="I5062" s="342" t="s">
        <v>14</v>
      </c>
      <c r="J5062" s="342" t="s">
        <v>8009</v>
      </c>
      <c r="K5062" s="342" t="s">
        <v>8010</v>
      </c>
      <c r="L5062" s="1563">
        <v>2</v>
      </c>
      <c r="M5062" s="356"/>
      <c r="N5062" s="366">
        <v>2000</v>
      </c>
      <c r="O5062" s="1178">
        <v>2000</v>
      </c>
      <c r="P5062" s="373" t="s">
        <v>7994</v>
      </c>
    </row>
    <row r="5063" spans="1:316" ht="39.6">
      <c r="A5063" s="211" t="s">
        <v>8005</v>
      </c>
      <c r="B5063" s="213" t="s">
        <v>118</v>
      </c>
      <c r="C5063" s="219" t="s">
        <v>8011</v>
      </c>
      <c r="D5063" s="1029" t="s">
        <v>8011</v>
      </c>
      <c r="E5063" s="2015" t="s">
        <v>28</v>
      </c>
      <c r="F5063" s="219" t="s">
        <v>24</v>
      </c>
      <c r="G5063" s="1029" t="s">
        <v>8012</v>
      </c>
      <c r="H5063" s="219" t="s">
        <v>8013</v>
      </c>
      <c r="I5063" s="1029" t="s">
        <v>35</v>
      </c>
      <c r="J5063" s="1029" t="s">
        <v>8014</v>
      </c>
      <c r="K5063" s="1029" t="s">
        <v>8015</v>
      </c>
      <c r="L5063" s="1558">
        <v>2</v>
      </c>
      <c r="M5063" s="356"/>
      <c r="N5063" s="366">
        <v>2000</v>
      </c>
      <c r="O5063" s="1178">
        <v>2000</v>
      </c>
      <c r="P5063" s="373" t="s">
        <v>7994</v>
      </c>
    </row>
    <row r="5064" spans="1:316" ht="39.6">
      <c r="A5064" s="303" t="s">
        <v>8005</v>
      </c>
      <c r="B5064" s="304" t="s">
        <v>126</v>
      </c>
      <c r="C5064" s="325" t="s">
        <v>8016</v>
      </c>
      <c r="D5064" s="1070" t="s">
        <v>8016</v>
      </c>
      <c r="E5064" s="2150" t="s">
        <v>28</v>
      </c>
      <c r="F5064" s="325" t="s">
        <v>24</v>
      </c>
      <c r="G5064" s="1070" t="s">
        <v>8012</v>
      </c>
      <c r="H5064" s="325" t="s">
        <v>8013</v>
      </c>
      <c r="I5064" s="1070" t="s">
        <v>35</v>
      </c>
      <c r="J5064" s="1070" t="s">
        <v>8014</v>
      </c>
      <c r="K5064" s="1070" t="s">
        <v>8015</v>
      </c>
      <c r="L5064" s="1647">
        <v>2</v>
      </c>
      <c r="M5064" s="356"/>
      <c r="N5064" s="366">
        <v>2000</v>
      </c>
      <c r="O5064" s="1178">
        <v>2000</v>
      </c>
      <c r="P5064" s="373" t="s">
        <v>7994</v>
      </c>
    </row>
    <row r="5065" spans="1:316" ht="39.6">
      <c r="A5065" s="303" t="s">
        <v>8005</v>
      </c>
      <c r="B5065" s="304" t="s">
        <v>132</v>
      </c>
      <c r="C5065" s="219" t="s">
        <v>8017</v>
      </c>
      <c r="D5065" s="1029" t="s">
        <v>8017</v>
      </c>
      <c r="E5065" s="2015" t="s">
        <v>28</v>
      </c>
      <c r="F5065" s="220" t="s">
        <v>24</v>
      </c>
      <c r="G5065" s="1029" t="s">
        <v>4450</v>
      </c>
      <c r="H5065" s="219" t="s">
        <v>8018</v>
      </c>
      <c r="I5065" s="1029" t="s">
        <v>35</v>
      </c>
      <c r="J5065" s="1029" t="s">
        <v>8019</v>
      </c>
      <c r="K5065" s="1029" t="s">
        <v>4453</v>
      </c>
      <c r="L5065" s="1558">
        <v>1</v>
      </c>
      <c r="M5065" s="356"/>
      <c r="N5065" s="366">
        <v>2500</v>
      </c>
      <c r="O5065" s="1178">
        <v>2500</v>
      </c>
      <c r="P5065" s="373" t="s">
        <v>7994</v>
      </c>
    </row>
    <row r="5066" spans="1:316" ht="39.6">
      <c r="A5066" s="750" t="s">
        <v>8005</v>
      </c>
      <c r="B5066" s="751" t="s">
        <v>271</v>
      </c>
      <c r="C5066" s="503" t="s">
        <v>8020</v>
      </c>
      <c r="D5066" s="1283" t="s">
        <v>8020</v>
      </c>
      <c r="E5066" s="2072" t="s">
        <v>28</v>
      </c>
      <c r="F5066" s="220" t="s">
        <v>24</v>
      </c>
      <c r="G5066" s="1029" t="s">
        <v>8021</v>
      </c>
      <c r="H5066" s="219" t="s">
        <v>8022</v>
      </c>
      <c r="I5066" s="1029" t="s">
        <v>35</v>
      </c>
      <c r="J5066" s="1029" t="s">
        <v>8019</v>
      </c>
      <c r="K5066" s="1029" t="s">
        <v>8023</v>
      </c>
      <c r="L5066" s="1558">
        <v>2</v>
      </c>
      <c r="M5066" s="356"/>
      <c r="N5066" s="366">
        <v>2000</v>
      </c>
      <c r="O5066" s="1761">
        <v>4000</v>
      </c>
      <c r="P5066" s="373" t="s">
        <v>7994</v>
      </c>
    </row>
    <row r="5067" spans="1:316" ht="39.6">
      <c r="A5067" s="577"/>
      <c r="B5067" s="559"/>
      <c r="C5067" s="741"/>
      <c r="D5067" s="1285"/>
      <c r="E5067" s="2073"/>
      <c r="F5067" s="220" t="s">
        <v>24</v>
      </c>
      <c r="G5067" s="1029" t="s">
        <v>4450</v>
      </c>
      <c r="H5067" s="219" t="s">
        <v>8024</v>
      </c>
      <c r="I5067" s="1029" t="s">
        <v>35</v>
      </c>
      <c r="J5067" s="1029" t="s">
        <v>8025</v>
      </c>
      <c r="K5067" s="1029" t="s">
        <v>4453</v>
      </c>
      <c r="L5067" s="1558">
        <v>2</v>
      </c>
      <c r="M5067" s="350"/>
      <c r="N5067" s="366">
        <v>2000</v>
      </c>
      <c r="O5067" s="1761"/>
      <c r="P5067" s="373" t="s">
        <v>7994</v>
      </c>
    </row>
    <row r="5068" spans="1:316" ht="39.6">
      <c r="A5068" s="217" t="s">
        <v>8005</v>
      </c>
      <c r="B5068" s="206" t="s">
        <v>273</v>
      </c>
      <c r="C5068" s="220" t="s">
        <v>8026</v>
      </c>
      <c r="D5068" s="1029" t="s">
        <v>8026</v>
      </c>
      <c r="E5068" s="2015" t="s">
        <v>28</v>
      </c>
      <c r="F5068" s="220" t="s">
        <v>313</v>
      </c>
      <c r="G5068" s="1029" t="s">
        <v>8027</v>
      </c>
      <c r="H5068" s="220" t="s">
        <v>8028</v>
      </c>
      <c r="I5068" s="1029" t="s">
        <v>35</v>
      </c>
      <c r="J5068" s="1029" t="s">
        <v>8029</v>
      </c>
      <c r="K5068" s="1029"/>
      <c r="L5068" s="1558">
        <v>1</v>
      </c>
      <c r="M5068" s="350"/>
      <c r="N5068" s="366">
        <v>10000</v>
      </c>
      <c r="O5068" s="1178">
        <v>10000</v>
      </c>
      <c r="P5068" s="373" t="s">
        <v>7994</v>
      </c>
    </row>
    <row r="5069" spans="1:316" ht="39.6">
      <c r="A5069" s="750" t="s">
        <v>8005</v>
      </c>
      <c r="B5069" s="751" t="s">
        <v>280</v>
      </c>
      <c r="C5069" s="760" t="s">
        <v>8030</v>
      </c>
      <c r="D5069" s="1435" t="s">
        <v>8031</v>
      </c>
      <c r="E5069" s="2151" t="s">
        <v>28</v>
      </c>
      <c r="F5069" s="40" t="s">
        <v>24</v>
      </c>
      <c r="G5069" s="973" t="s">
        <v>8032</v>
      </c>
      <c r="H5069" s="40" t="s">
        <v>8033</v>
      </c>
      <c r="I5069" s="1160" t="s">
        <v>35</v>
      </c>
      <c r="J5069" s="1160" t="s">
        <v>8034</v>
      </c>
      <c r="K5069" s="973" t="s">
        <v>8035</v>
      </c>
      <c r="L5069" s="1114">
        <v>1</v>
      </c>
      <c r="M5069" s="350"/>
      <c r="N5069" s="366">
        <v>2500</v>
      </c>
      <c r="O5069" s="1761">
        <v>7000</v>
      </c>
      <c r="P5069" s="373" t="s">
        <v>7994</v>
      </c>
    </row>
    <row r="5070" spans="1:316" s="211" customFormat="1" ht="39.6">
      <c r="A5070" s="576"/>
      <c r="B5070" s="558"/>
      <c r="C5070" s="762"/>
      <c r="D5070" s="1333"/>
      <c r="E5070" s="1827"/>
      <c r="F5070" s="40" t="s">
        <v>24</v>
      </c>
      <c r="G5070" s="973" t="s">
        <v>8032</v>
      </c>
      <c r="H5070" s="40" t="s">
        <v>8036</v>
      </c>
      <c r="I5070" s="1160" t="s">
        <v>35</v>
      </c>
      <c r="J5070" s="1160" t="s">
        <v>707</v>
      </c>
      <c r="K5070" s="973" t="s">
        <v>8037</v>
      </c>
      <c r="L5070" s="1114">
        <v>2</v>
      </c>
      <c r="M5070" s="350"/>
      <c r="N5070" s="366">
        <v>0</v>
      </c>
      <c r="O5070" s="1761"/>
      <c r="P5070" s="373" t="s">
        <v>3829</v>
      </c>
      <c r="Q5070" s="1"/>
      <c r="R5070" s="1"/>
      <c r="S5070" s="1"/>
      <c r="T5070" s="1"/>
      <c r="U5070" s="1"/>
      <c r="V5070" s="1"/>
      <c r="W5070" s="1"/>
      <c r="X5070" s="1"/>
      <c r="Y5070" s="1"/>
      <c r="Z5070" s="1"/>
      <c r="AA5070" s="1"/>
      <c r="AB5070" s="1"/>
      <c r="AC5070" s="1"/>
      <c r="AD5070" s="1"/>
      <c r="AE5070" s="1"/>
      <c r="AF5070" s="1"/>
      <c r="AG5070" s="1"/>
      <c r="AH5070" s="1"/>
      <c r="AI5070" s="1"/>
      <c r="AJ5070" s="1"/>
      <c r="AK5070" s="1"/>
      <c r="AL5070" s="1"/>
      <c r="AM5070" s="1"/>
      <c r="AN5070" s="1"/>
      <c r="AO5070" s="1"/>
      <c r="AP5070" s="1"/>
      <c r="AQ5070" s="1"/>
      <c r="AR5070" s="1"/>
      <c r="AS5070" s="1"/>
      <c r="AT5070" s="1"/>
      <c r="AU5070" s="1"/>
      <c r="AV5070" s="1"/>
      <c r="AW5070" s="1"/>
      <c r="AX5070" s="1"/>
      <c r="AY5070" s="1"/>
      <c r="AZ5070" s="1"/>
      <c r="BA5070" s="1"/>
      <c r="BB5070" s="1"/>
      <c r="BC5070" s="1"/>
      <c r="BD5070" s="1"/>
      <c r="BE5070" s="1"/>
      <c r="BF5070" s="1"/>
      <c r="BG5070" s="1"/>
      <c r="BH5070" s="1"/>
      <c r="BI5070" s="1"/>
      <c r="BJ5070" s="1"/>
      <c r="BK5070" s="1"/>
      <c r="BL5070" s="1"/>
      <c r="BM5070" s="1"/>
      <c r="BN5070" s="1"/>
      <c r="BO5070" s="1"/>
      <c r="BP5070" s="1"/>
      <c r="BQ5070" s="1"/>
      <c r="BR5070" s="1"/>
      <c r="BS5070" s="1"/>
      <c r="BT5070" s="1"/>
      <c r="BU5070" s="1"/>
      <c r="BV5070" s="1"/>
      <c r="BW5070" s="1"/>
      <c r="BX5070" s="1"/>
      <c r="BY5070" s="1"/>
      <c r="BZ5070" s="1"/>
      <c r="CA5070" s="1"/>
      <c r="CB5070" s="1"/>
      <c r="CC5070" s="1"/>
      <c r="CD5070" s="1"/>
      <c r="CE5070" s="1"/>
      <c r="CF5070" s="1"/>
      <c r="CG5070" s="1"/>
      <c r="CH5070" s="1"/>
      <c r="CI5070" s="1"/>
      <c r="CJ5070" s="1"/>
      <c r="CK5070" s="1"/>
      <c r="CL5070" s="1"/>
      <c r="CM5070" s="1"/>
      <c r="CN5070" s="1"/>
      <c r="CO5070" s="1"/>
      <c r="CP5070" s="1"/>
      <c r="CQ5070" s="1"/>
      <c r="CR5070" s="1"/>
      <c r="CS5070" s="1"/>
      <c r="CT5070" s="1"/>
      <c r="CU5070" s="1"/>
      <c r="CV5070" s="1"/>
      <c r="CW5070" s="1"/>
      <c r="CX5070" s="1"/>
      <c r="CY5070" s="1"/>
      <c r="CZ5070" s="1"/>
      <c r="DA5070" s="1"/>
      <c r="DB5070" s="1"/>
      <c r="DC5070" s="1"/>
      <c r="DD5070" s="1"/>
      <c r="DE5070" s="1"/>
      <c r="DF5070" s="1"/>
      <c r="DG5070" s="1"/>
      <c r="DH5070" s="1"/>
      <c r="DI5070" s="1"/>
      <c r="DJ5070" s="1"/>
      <c r="DK5070" s="1"/>
      <c r="DL5070" s="1"/>
      <c r="DM5070" s="1"/>
      <c r="DN5070" s="1"/>
      <c r="DO5070" s="1"/>
      <c r="DP5070" s="1"/>
      <c r="DQ5070" s="1"/>
      <c r="DR5070" s="1"/>
      <c r="DS5070" s="1"/>
      <c r="DT5070" s="1"/>
      <c r="DU5070" s="1"/>
      <c r="DV5070" s="1"/>
      <c r="DW5070" s="1"/>
      <c r="DX5070" s="1"/>
      <c r="DY5070" s="1"/>
      <c r="DZ5070" s="1"/>
      <c r="EA5070" s="1"/>
      <c r="EB5070" s="1"/>
      <c r="EC5070" s="1"/>
      <c r="ED5070" s="1"/>
      <c r="EE5070" s="1"/>
      <c r="EF5070" s="1"/>
      <c r="EG5070" s="1"/>
      <c r="EH5070" s="1"/>
      <c r="EI5070" s="1"/>
      <c r="EJ5070" s="1"/>
      <c r="EK5070" s="1"/>
      <c r="EL5070" s="1"/>
      <c r="EM5070" s="1"/>
      <c r="EN5070" s="1"/>
      <c r="EO5070" s="1"/>
      <c r="EP5070" s="1"/>
      <c r="EQ5070" s="1"/>
      <c r="ER5070" s="1"/>
      <c r="ES5070" s="1"/>
      <c r="ET5070" s="1"/>
      <c r="EU5070" s="1"/>
      <c r="EV5070" s="1"/>
      <c r="EW5070" s="1"/>
      <c r="EX5070" s="1"/>
      <c r="EY5070" s="1"/>
      <c r="EZ5070" s="1"/>
      <c r="FA5070" s="1"/>
      <c r="FB5070" s="1"/>
      <c r="FC5070" s="1"/>
      <c r="FD5070" s="1"/>
      <c r="FE5070" s="1"/>
      <c r="FF5070" s="1"/>
      <c r="FG5070" s="1"/>
      <c r="FH5070" s="1"/>
      <c r="FI5070" s="1"/>
      <c r="FJ5070" s="1"/>
      <c r="FK5070" s="1"/>
      <c r="FL5070" s="1"/>
      <c r="FM5070" s="1"/>
      <c r="FN5070" s="1"/>
      <c r="FO5070" s="1"/>
      <c r="FP5070" s="1"/>
      <c r="FQ5070" s="1"/>
      <c r="FR5070" s="1"/>
      <c r="FS5070" s="1"/>
      <c r="FT5070" s="1"/>
      <c r="FU5070" s="1"/>
      <c r="FV5070" s="1"/>
      <c r="FW5070" s="1"/>
      <c r="FX5070" s="1"/>
      <c r="FY5070" s="1"/>
      <c r="FZ5070" s="1"/>
      <c r="GA5070" s="1"/>
      <c r="GB5070" s="1"/>
      <c r="GC5070" s="1"/>
      <c r="GD5070" s="1"/>
      <c r="GE5070" s="1"/>
      <c r="GF5070" s="1"/>
      <c r="GG5070" s="1"/>
      <c r="GH5070" s="1"/>
      <c r="GI5070" s="1"/>
      <c r="GJ5070" s="1"/>
      <c r="GK5070" s="1"/>
      <c r="GL5070" s="1"/>
      <c r="GM5070" s="1"/>
      <c r="GN5070" s="1"/>
      <c r="GO5070" s="1"/>
      <c r="GP5070" s="1"/>
      <c r="GQ5070" s="1"/>
      <c r="GR5070" s="1"/>
      <c r="GS5070" s="1"/>
      <c r="GT5070" s="1"/>
      <c r="GU5070" s="1"/>
      <c r="GV5070" s="1"/>
      <c r="GW5070" s="1"/>
      <c r="GX5070" s="1"/>
      <c r="GY5070" s="1"/>
      <c r="GZ5070" s="1"/>
      <c r="HA5070" s="1"/>
      <c r="HB5070" s="1"/>
      <c r="HC5070" s="1"/>
      <c r="HD5070" s="1"/>
      <c r="HE5070" s="1"/>
      <c r="HF5070" s="1"/>
      <c r="HG5070" s="1"/>
      <c r="HH5070" s="1"/>
      <c r="HI5070" s="1"/>
      <c r="HJ5070" s="1"/>
      <c r="HK5070" s="1"/>
      <c r="HL5070" s="1"/>
      <c r="HM5070" s="1"/>
      <c r="HN5070" s="1"/>
      <c r="HO5070" s="1"/>
      <c r="HP5070" s="1"/>
      <c r="HQ5070" s="1"/>
      <c r="HR5070" s="1"/>
      <c r="HS5070" s="1"/>
      <c r="HT5070" s="1"/>
      <c r="HU5070" s="1"/>
      <c r="HV5070" s="1"/>
      <c r="HW5070" s="1"/>
      <c r="HX5070" s="1"/>
      <c r="HY5070" s="1"/>
      <c r="HZ5070" s="1"/>
      <c r="IA5070" s="1"/>
      <c r="IB5070" s="1"/>
      <c r="IC5070" s="1"/>
      <c r="ID5070" s="1"/>
      <c r="IE5070" s="1"/>
      <c r="IF5070" s="1"/>
      <c r="IG5070" s="1"/>
      <c r="IH5070" s="1"/>
      <c r="II5070" s="1"/>
      <c r="IJ5070" s="1"/>
      <c r="IK5070" s="1"/>
      <c r="IL5070" s="1"/>
      <c r="IM5070" s="1"/>
      <c r="IN5070" s="1"/>
      <c r="IO5070" s="1"/>
      <c r="IP5070" s="1"/>
      <c r="IQ5070" s="1"/>
      <c r="IR5070" s="1"/>
      <c r="IS5070" s="1"/>
      <c r="IT5070" s="1"/>
      <c r="IU5070" s="1"/>
      <c r="IV5070" s="1"/>
      <c r="IW5070" s="1"/>
      <c r="IX5070" s="1"/>
      <c r="IY5070" s="1"/>
      <c r="IZ5070" s="1"/>
      <c r="JA5070" s="1"/>
      <c r="JB5070" s="1"/>
      <c r="JC5070" s="1"/>
      <c r="JD5070" s="1"/>
      <c r="JE5070" s="1"/>
      <c r="JF5070" s="1"/>
      <c r="JG5070" s="1"/>
      <c r="JH5070" s="1"/>
      <c r="JI5070" s="1"/>
      <c r="JJ5070" s="1"/>
      <c r="JK5070" s="1"/>
      <c r="JL5070" s="1"/>
      <c r="JM5070" s="1"/>
      <c r="JN5070" s="1"/>
      <c r="JO5070" s="1"/>
      <c r="JP5070" s="1"/>
      <c r="JQ5070" s="1"/>
      <c r="JR5070" s="1"/>
      <c r="JS5070" s="1"/>
      <c r="JT5070" s="1"/>
      <c r="JU5070" s="1"/>
      <c r="JV5070" s="1"/>
      <c r="JW5070" s="1"/>
      <c r="JX5070" s="1"/>
      <c r="JY5070" s="1"/>
      <c r="JZ5070" s="1"/>
      <c r="KA5070" s="1"/>
      <c r="KB5070" s="1"/>
      <c r="KC5070" s="1"/>
      <c r="KD5070" s="1"/>
      <c r="KE5070" s="1"/>
      <c r="KF5070" s="1"/>
      <c r="KG5070" s="1"/>
      <c r="KH5070" s="1"/>
      <c r="KI5070" s="1"/>
      <c r="KJ5070" s="1"/>
      <c r="KK5070" s="1"/>
      <c r="KL5070" s="1"/>
      <c r="KM5070" s="1"/>
      <c r="KN5070" s="1"/>
      <c r="KO5070" s="1"/>
      <c r="KP5070" s="1"/>
      <c r="KQ5070" s="1"/>
      <c r="KR5070" s="1"/>
      <c r="KS5070" s="1"/>
      <c r="KT5070" s="1"/>
      <c r="KU5070" s="1"/>
      <c r="KV5070" s="1"/>
      <c r="KW5070" s="1"/>
      <c r="KX5070" s="1"/>
      <c r="KY5070" s="1"/>
      <c r="KZ5070" s="1"/>
      <c r="LA5070" s="1"/>
      <c r="LB5070" s="1"/>
      <c r="LC5070" s="1"/>
      <c r="LD5070" s="1"/>
    </row>
    <row r="5071" spans="1:316" s="211" customFormat="1" ht="39.6">
      <c r="A5071" s="576"/>
      <c r="B5071" s="558"/>
      <c r="C5071" s="762"/>
      <c r="D5071" s="1333"/>
      <c r="E5071" s="1827"/>
      <c r="F5071" s="40" t="s">
        <v>24</v>
      </c>
      <c r="G5071" s="973" t="s">
        <v>8038</v>
      </c>
      <c r="H5071" s="40" t="s">
        <v>8033</v>
      </c>
      <c r="I5071" s="1160" t="s">
        <v>35</v>
      </c>
      <c r="J5071" s="1160" t="s">
        <v>8034</v>
      </c>
      <c r="K5071" s="973" t="s">
        <v>8039</v>
      </c>
      <c r="L5071" s="1114">
        <v>2</v>
      </c>
      <c r="M5071" s="350"/>
      <c r="N5071" s="366">
        <v>2000</v>
      </c>
      <c r="O5071" s="1761"/>
      <c r="P5071" s="373" t="s">
        <v>7994</v>
      </c>
      <c r="Q5071" s="1"/>
      <c r="R5071" s="1"/>
      <c r="S5071" s="1"/>
      <c r="T5071" s="1"/>
      <c r="U5071" s="1"/>
      <c r="V5071" s="1"/>
      <c r="W5071" s="1"/>
      <c r="X5071" s="1"/>
      <c r="Y5071" s="1"/>
      <c r="Z5071" s="1"/>
      <c r="AA5071" s="1"/>
      <c r="AB5071" s="1"/>
      <c r="AC5071" s="1"/>
      <c r="AD5071" s="1"/>
      <c r="AE5071" s="1"/>
      <c r="AF5071" s="1"/>
      <c r="AG5071" s="1"/>
      <c r="AH5071" s="1"/>
      <c r="AI5071" s="1"/>
      <c r="AJ5071" s="1"/>
      <c r="AK5071" s="1"/>
      <c r="AL5071" s="1"/>
      <c r="AM5071" s="1"/>
      <c r="AN5071" s="1"/>
      <c r="AO5071" s="1"/>
      <c r="AP5071" s="1"/>
      <c r="AQ5071" s="1"/>
      <c r="AR5071" s="1"/>
      <c r="AS5071" s="1"/>
      <c r="AT5071" s="1"/>
      <c r="AU5071" s="1"/>
      <c r="AV5071" s="1"/>
      <c r="AW5071" s="1"/>
      <c r="AX5071" s="1"/>
      <c r="AY5071" s="1"/>
      <c r="AZ5071" s="1"/>
      <c r="BA5071" s="1"/>
      <c r="BB5071" s="1"/>
      <c r="BC5071" s="1"/>
      <c r="BD5071" s="1"/>
      <c r="BE5071" s="1"/>
      <c r="BF5071" s="1"/>
      <c r="BG5071" s="1"/>
      <c r="BH5071" s="1"/>
      <c r="BI5071" s="1"/>
      <c r="BJ5071" s="1"/>
      <c r="BK5071" s="1"/>
      <c r="BL5071" s="1"/>
      <c r="BM5071" s="1"/>
      <c r="BN5071" s="1"/>
      <c r="BO5071" s="1"/>
      <c r="BP5071" s="1"/>
      <c r="BQ5071" s="1"/>
      <c r="BR5071" s="1"/>
      <c r="BS5071" s="1"/>
      <c r="BT5071" s="1"/>
      <c r="BU5071" s="1"/>
      <c r="BV5071" s="1"/>
      <c r="BW5071" s="1"/>
      <c r="BX5071" s="1"/>
      <c r="BY5071" s="1"/>
      <c r="BZ5071" s="1"/>
      <c r="CA5071" s="1"/>
      <c r="CB5071" s="1"/>
      <c r="CC5071" s="1"/>
      <c r="CD5071" s="1"/>
      <c r="CE5071" s="1"/>
      <c r="CF5071" s="1"/>
      <c r="CG5071" s="1"/>
      <c r="CH5071" s="1"/>
      <c r="CI5071" s="1"/>
      <c r="CJ5071" s="1"/>
      <c r="CK5071" s="1"/>
      <c r="CL5071" s="1"/>
      <c r="CM5071" s="1"/>
      <c r="CN5071" s="1"/>
      <c r="CO5071" s="1"/>
      <c r="CP5071" s="1"/>
      <c r="CQ5071" s="1"/>
      <c r="CR5071" s="1"/>
      <c r="CS5071" s="1"/>
      <c r="CT5071" s="1"/>
      <c r="CU5071" s="1"/>
      <c r="CV5071" s="1"/>
      <c r="CW5071" s="1"/>
      <c r="CX5071" s="1"/>
      <c r="CY5071" s="1"/>
      <c r="CZ5071" s="1"/>
      <c r="DA5071" s="1"/>
      <c r="DB5071" s="1"/>
      <c r="DC5071" s="1"/>
      <c r="DD5071" s="1"/>
      <c r="DE5071" s="1"/>
      <c r="DF5071" s="1"/>
      <c r="DG5071" s="1"/>
      <c r="DH5071" s="1"/>
      <c r="DI5071" s="1"/>
      <c r="DJ5071" s="1"/>
      <c r="DK5071" s="1"/>
      <c r="DL5071" s="1"/>
      <c r="DM5071" s="1"/>
      <c r="DN5071" s="1"/>
      <c r="DO5071" s="1"/>
      <c r="DP5071" s="1"/>
      <c r="DQ5071" s="1"/>
      <c r="DR5071" s="1"/>
      <c r="DS5071" s="1"/>
      <c r="DT5071" s="1"/>
      <c r="DU5071" s="1"/>
      <c r="DV5071" s="1"/>
      <c r="DW5071" s="1"/>
      <c r="DX5071" s="1"/>
      <c r="DY5071" s="1"/>
      <c r="DZ5071" s="1"/>
      <c r="EA5071" s="1"/>
      <c r="EB5071" s="1"/>
      <c r="EC5071" s="1"/>
      <c r="ED5071" s="1"/>
      <c r="EE5071" s="1"/>
      <c r="EF5071" s="1"/>
      <c r="EG5071" s="1"/>
      <c r="EH5071" s="1"/>
      <c r="EI5071" s="1"/>
      <c r="EJ5071" s="1"/>
      <c r="EK5071" s="1"/>
      <c r="EL5071" s="1"/>
      <c r="EM5071" s="1"/>
      <c r="EN5071" s="1"/>
      <c r="EO5071" s="1"/>
      <c r="EP5071" s="1"/>
      <c r="EQ5071" s="1"/>
      <c r="ER5071" s="1"/>
      <c r="ES5071" s="1"/>
      <c r="ET5071" s="1"/>
      <c r="EU5071" s="1"/>
      <c r="EV5071" s="1"/>
      <c r="EW5071" s="1"/>
      <c r="EX5071" s="1"/>
      <c r="EY5071" s="1"/>
      <c r="EZ5071" s="1"/>
      <c r="FA5071" s="1"/>
      <c r="FB5071" s="1"/>
      <c r="FC5071" s="1"/>
      <c r="FD5071" s="1"/>
      <c r="FE5071" s="1"/>
      <c r="FF5071" s="1"/>
      <c r="FG5071" s="1"/>
      <c r="FH5071" s="1"/>
      <c r="FI5071" s="1"/>
      <c r="FJ5071" s="1"/>
      <c r="FK5071" s="1"/>
      <c r="FL5071" s="1"/>
      <c r="FM5071" s="1"/>
      <c r="FN5071" s="1"/>
      <c r="FO5071" s="1"/>
      <c r="FP5071" s="1"/>
      <c r="FQ5071" s="1"/>
      <c r="FR5071" s="1"/>
      <c r="FS5071" s="1"/>
      <c r="FT5071" s="1"/>
      <c r="FU5071" s="1"/>
      <c r="FV5071" s="1"/>
      <c r="FW5071" s="1"/>
      <c r="FX5071" s="1"/>
      <c r="FY5071" s="1"/>
      <c r="FZ5071" s="1"/>
      <c r="GA5071" s="1"/>
      <c r="GB5071" s="1"/>
      <c r="GC5071" s="1"/>
      <c r="GD5071" s="1"/>
      <c r="GE5071" s="1"/>
      <c r="GF5071" s="1"/>
      <c r="GG5071" s="1"/>
      <c r="GH5071" s="1"/>
      <c r="GI5071" s="1"/>
      <c r="GJ5071" s="1"/>
      <c r="GK5071" s="1"/>
      <c r="GL5071" s="1"/>
      <c r="GM5071" s="1"/>
      <c r="GN5071" s="1"/>
      <c r="GO5071" s="1"/>
      <c r="GP5071" s="1"/>
      <c r="GQ5071" s="1"/>
      <c r="GR5071" s="1"/>
      <c r="GS5071" s="1"/>
      <c r="GT5071" s="1"/>
      <c r="GU5071" s="1"/>
      <c r="GV5071" s="1"/>
      <c r="GW5071" s="1"/>
      <c r="GX5071" s="1"/>
      <c r="GY5071" s="1"/>
      <c r="GZ5071" s="1"/>
      <c r="HA5071" s="1"/>
      <c r="HB5071" s="1"/>
      <c r="HC5071" s="1"/>
      <c r="HD5071" s="1"/>
      <c r="HE5071" s="1"/>
      <c r="HF5071" s="1"/>
      <c r="HG5071" s="1"/>
      <c r="HH5071" s="1"/>
      <c r="HI5071" s="1"/>
      <c r="HJ5071" s="1"/>
      <c r="HK5071" s="1"/>
      <c r="HL5071" s="1"/>
      <c r="HM5071" s="1"/>
      <c r="HN5071" s="1"/>
      <c r="HO5071" s="1"/>
      <c r="HP5071" s="1"/>
      <c r="HQ5071" s="1"/>
      <c r="HR5071" s="1"/>
      <c r="HS5071" s="1"/>
      <c r="HT5071" s="1"/>
      <c r="HU5071" s="1"/>
      <c r="HV5071" s="1"/>
      <c r="HW5071" s="1"/>
      <c r="HX5071" s="1"/>
      <c r="HY5071" s="1"/>
      <c r="HZ5071" s="1"/>
      <c r="IA5071" s="1"/>
      <c r="IB5071" s="1"/>
      <c r="IC5071" s="1"/>
      <c r="ID5071" s="1"/>
      <c r="IE5071" s="1"/>
      <c r="IF5071" s="1"/>
      <c r="IG5071" s="1"/>
      <c r="IH5071" s="1"/>
      <c r="II5071" s="1"/>
      <c r="IJ5071" s="1"/>
      <c r="IK5071" s="1"/>
      <c r="IL5071" s="1"/>
      <c r="IM5071" s="1"/>
      <c r="IN5071" s="1"/>
      <c r="IO5071" s="1"/>
      <c r="IP5071" s="1"/>
      <c r="IQ5071" s="1"/>
      <c r="IR5071" s="1"/>
      <c r="IS5071" s="1"/>
      <c r="IT5071" s="1"/>
      <c r="IU5071" s="1"/>
      <c r="IV5071" s="1"/>
      <c r="IW5071" s="1"/>
      <c r="IX5071" s="1"/>
      <c r="IY5071" s="1"/>
      <c r="IZ5071" s="1"/>
      <c r="JA5071" s="1"/>
      <c r="JB5071" s="1"/>
      <c r="JC5071" s="1"/>
      <c r="JD5071" s="1"/>
      <c r="JE5071" s="1"/>
      <c r="JF5071" s="1"/>
      <c r="JG5071" s="1"/>
      <c r="JH5071" s="1"/>
      <c r="JI5071" s="1"/>
      <c r="JJ5071" s="1"/>
      <c r="JK5071" s="1"/>
      <c r="JL5071" s="1"/>
      <c r="JM5071" s="1"/>
      <c r="JN5071" s="1"/>
      <c r="JO5071" s="1"/>
      <c r="JP5071" s="1"/>
      <c r="JQ5071" s="1"/>
      <c r="JR5071" s="1"/>
      <c r="JS5071" s="1"/>
      <c r="JT5071" s="1"/>
      <c r="JU5071" s="1"/>
      <c r="JV5071" s="1"/>
      <c r="JW5071" s="1"/>
      <c r="JX5071" s="1"/>
      <c r="JY5071" s="1"/>
      <c r="JZ5071" s="1"/>
      <c r="KA5071" s="1"/>
      <c r="KB5071" s="1"/>
      <c r="KC5071" s="1"/>
      <c r="KD5071" s="1"/>
      <c r="KE5071" s="1"/>
      <c r="KF5071" s="1"/>
      <c r="KG5071" s="1"/>
      <c r="KH5071" s="1"/>
      <c r="KI5071" s="1"/>
      <c r="KJ5071" s="1"/>
      <c r="KK5071" s="1"/>
      <c r="KL5071" s="1"/>
      <c r="KM5071" s="1"/>
      <c r="KN5071" s="1"/>
      <c r="KO5071" s="1"/>
      <c r="KP5071" s="1"/>
      <c r="KQ5071" s="1"/>
      <c r="KR5071" s="1"/>
      <c r="KS5071" s="1"/>
      <c r="KT5071" s="1"/>
      <c r="KU5071" s="1"/>
      <c r="KV5071" s="1"/>
      <c r="KW5071" s="1"/>
      <c r="KX5071" s="1"/>
      <c r="KY5071" s="1"/>
      <c r="KZ5071" s="1"/>
      <c r="LA5071" s="1"/>
      <c r="LB5071" s="1"/>
      <c r="LC5071" s="1"/>
      <c r="LD5071" s="1"/>
    </row>
    <row r="5072" spans="1:316" s="211" customFormat="1" ht="39.6">
      <c r="A5072" s="576"/>
      <c r="B5072" s="558"/>
      <c r="C5072" s="762"/>
      <c r="D5072" s="1334"/>
      <c r="E5072" s="1828"/>
      <c r="F5072" s="40" t="s">
        <v>24</v>
      </c>
      <c r="G5072" s="973" t="s">
        <v>8032</v>
      </c>
      <c r="H5072" s="40" t="s">
        <v>8036</v>
      </c>
      <c r="I5072" s="1160" t="s">
        <v>35</v>
      </c>
      <c r="J5072" s="1160" t="s">
        <v>8040</v>
      </c>
      <c r="K5072" s="973" t="s">
        <v>8035</v>
      </c>
      <c r="L5072" s="1114">
        <v>1</v>
      </c>
      <c r="M5072" s="350"/>
      <c r="N5072" s="366">
        <v>2500</v>
      </c>
      <c r="O5072" s="1761"/>
      <c r="P5072" s="373" t="s">
        <v>7994</v>
      </c>
      <c r="Q5072" s="1"/>
      <c r="R5072" s="1"/>
      <c r="S5072" s="1"/>
      <c r="T5072" s="1"/>
      <c r="U5072" s="1"/>
      <c r="V5072" s="1"/>
      <c r="W5072" s="1"/>
      <c r="X5072" s="1"/>
      <c r="Y5072" s="1"/>
      <c r="Z5072" s="1"/>
      <c r="AA5072" s="1"/>
      <c r="AB5072" s="1"/>
      <c r="AC5072" s="1"/>
      <c r="AD5072" s="1"/>
      <c r="AE5072" s="1"/>
      <c r="AF5072" s="1"/>
      <c r="AG5072" s="1"/>
      <c r="AH5072" s="1"/>
      <c r="AI5072" s="1"/>
      <c r="AJ5072" s="1"/>
      <c r="AK5072" s="1"/>
      <c r="AL5072" s="1"/>
      <c r="AM5072" s="1"/>
      <c r="AN5072" s="1"/>
      <c r="AO5072" s="1"/>
      <c r="AP5072" s="1"/>
      <c r="AQ5072" s="1"/>
      <c r="AR5072" s="1"/>
      <c r="AS5072" s="1"/>
      <c r="AT5072" s="1"/>
      <c r="AU5072" s="1"/>
      <c r="AV5072" s="1"/>
      <c r="AW5072" s="1"/>
      <c r="AX5072" s="1"/>
      <c r="AY5072" s="1"/>
      <c r="AZ5072" s="1"/>
      <c r="BA5072" s="1"/>
      <c r="BB5072" s="1"/>
      <c r="BC5072" s="1"/>
      <c r="BD5072" s="1"/>
      <c r="BE5072" s="1"/>
      <c r="BF5072" s="1"/>
      <c r="BG5072" s="1"/>
      <c r="BH5072" s="1"/>
      <c r="BI5072" s="1"/>
      <c r="BJ5072" s="1"/>
      <c r="BK5072" s="1"/>
      <c r="BL5072" s="1"/>
      <c r="BM5072" s="1"/>
      <c r="BN5072" s="1"/>
      <c r="BO5072" s="1"/>
      <c r="BP5072" s="1"/>
      <c r="BQ5072" s="1"/>
      <c r="BR5072" s="1"/>
      <c r="BS5072" s="1"/>
      <c r="BT5072" s="1"/>
      <c r="BU5072" s="1"/>
      <c r="BV5072" s="1"/>
      <c r="BW5072" s="1"/>
      <c r="BX5072" s="1"/>
      <c r="BY5072" s="1"/>
      <c r="BZ5072" s="1"/>
      <c r="CA5072" s="1"/>
      <c r="CB5072" s="1"/>
      <c r="CC5072" s="1"/>
      <c r="CD5072" s="1"/>
      <c r="CE5072" s="1"/>
      <c r="CF5072" s="1"/>
      <c r="CG5072" s="1"/>
      <c r="CH5072" s="1"/>
      <c r="CI5072" s="1"/>
      <c r="CJ5072" s="1"/>
      <c r="CK5072" s="1"/>
      <c r="CL5072" s="1"/>
      <c r="CM5072" s="1"/>
      <c r="CN5072" s="1"/>
      <c r="CO5072" s="1"/>
      <c r="CP5072" s="1"/>
      <c r="CQ5072" s="1"/>
      <c r="CR5072" s="1"/>
      <c r="CS5072" s="1"/>
      <c r="CT5072" s="1"/>
      <c r="CU5072" s="1"/>
      <c r="CV5072" s="1"/>
      <c r="CW5072" s="1"/>
      <c r="CX5072" s="1"/>
      <c r="CY5072" s="1"/>
      <c r="CZ5072" s="1"/>
      <c r="DA5072" s="1"/>
      <c r="DB5072" s="1"/>
      <c r="DC5072" s="1"/>
      <c r="DD5072" s="1"/>
      <c r="DE5072" s="1"/>
      <c r="DF5072" s="1"/>
      <c r="DG5072" s="1"/>
      <c r="DH5072" s="1"/>
      <c r="DI5072" s="1"/>
      <c r="DJ5072" s="1"/>
      <c r="DK5072" s="1"/>
      <c r="DL5072" s="1"/>
      <c r="DM5072" s="1"/>
      <c r="DN5072" s="1"/>
      <c r="DO5072" s="1"/>
      <c r="DP5072" s="1"/>
      <c r="DQ5072" s="1"/>
      <c r="DR5072" s="1"/>
      <c r="DS5072" s="1"/>
      <c r="DT5072" s="1"/>
      <c r="DU5072" s="1"/>
      <c r="DV5072" s="1"/>
      <c r="DW5072" s="1"/>
      <c r="DX5072" s="1"/>
      <c r="DY5072" s="1"/>
      <c r="DZ5072" s="1"/>
      <c r="EA5072" s="1"/>
      <c r="EB5072" s="1"/>
      <c r="EC5072" s="1"/>
      <c r="ED5072" s="1"/>
      <c r="EE5072" s="1"/>
      <c r="EF5072" s="1"/>
      <c r="EG5072" s="1"/>
      <c r="EH5072" s="1"/>
      <c r="EI5072" s="1"/>
      <c r="EJ5072" s="1"/>
      <c r="EK5072" s="1"/>
      <c r="EL5072" s="1"/>
      <c r="EM5072" s="1"/>
      <c r="EN5072" s="1"/>
      <c r="EO5072" s="1"/>
      <c r="EP5072" s="1"/>
      <c r="EQ5072" s="1"/>
      <c r="ER5072" s="1"/>
      <c r="ES5072" s="1"/>
      <c r="ET5072" s="1"/>
      <c r="EU5072" s="1"/>
      <c r="EV5072" s="1"/>
      <c r="EW5072" s="1"/>
      <c r="EX5072" s="1"/>
      <c r="EY5072" s="1"/>
      <c r="EZ5072" s="1"/>
      <c r="FA5072" s="1"/>
      <c r="FB5072" s="1"/>
      <c r="FC5072" s="1"/>
      <c r="FD5072" s="1"/>
      <c r="FE5072" s="1"/>
      <c r="FF5072" s="1"/>
      <c r="FG5072" s="1"/>
      <c r="FH5072" s="1"/>
      <c r="FI5072" s="1"/>
      <c r="FJ5072" s="1"/>
      <c r="FK5072" s="1"/>
      <c r="FL5072" s="1"/>
      <c r="FM5072" s="1"/>
      <c r="FN5072" s="1"/>
      <c r="FO5072" s="1"/>
      <c r="FP5072" s="1"/>
      <c r="FQ5072" s="1"/>
      <c r="FR5072" s="1"/>
      <c r="FS5072" s="1"/>
      <c r="FT5072" s="1"/>
      <c r="FU5072" s="1"/>
      <c r="FV5072" s="1"/>
      <c r="FW5072" s="1"/>
      <c r="FX5072" s="1"/>
      <c r="FY5072" s="1"/>
      <c r="FZ5072" s="1"/>
      <c r="GA5072" s="1"/>
      <c r="GB5072" s="1"/>
      <c r="GC5072" s="1"/>
      <c r="GD5072" s="1"/>
      <c r="GE5072" s="1"/>
      <c r="GF5072" s="1"/>
      <c r="GG5072" s="1"/>
      <c r="GH5072" s="1"/>
      <c r="GI5072" s="1"/>
      <c r="GJ5072" s="1"/>
      <c r="GK5072" s="1"/>
      <c r="GL5072" s="1"/>
      <c r="GM5072" s="1"/>
      <c r="GN5072" s="1"/>
      <c r="GO5072" s="1"/>
      <c r="GP5072" s="1"/>
      <c r="GQ5072" s="1"/>
      <c r="GR5072" s="1"/>
      <c r="GS5072" s="1"/>
      <c r="GT5072" s="1"/>
      <c r="GU5072" s="1"/>
      <c r="GV5072" s="1"/>
      <c r="GW5072" s="1"/>
      <c r="GX5072" s="1"/>
      <c r="GY5072" s="1"/>
      <c r="GZ5072" s="1"/>
      <c r="HA5072" s="1"/>
      <c r="HB5072" s="1"/>
      <c r="HC5072" s="1"/>
      <c r="HD5072" s="1"/>
      <c r="HE5072" s="1"/>
      <c r="HF5072" s="1"/>
      <c r="HG5072" s="1"/>
      <c r="HH5072" s="1"/>
      <c r="HI5072" s="1"/>
      <c r="HJ5072" s="1"/>
      <c r="HK5072" s="1"/>
      <c r="HL5072" s="1"/>
      <c r="HM5072" s="1"/>
      <c r="HN5072" s="1"/>
      <c r="HO5072" s="1"/>
      <c r="HP5072" s="1"/>
      <c r="HQ5072" s="1"/>
      <c r="HR5072" s="1"/>
      <c r="HS5072" s="1"/>
      <c r="HT5072" s="1"/>
      <c r="HU5072" s="1"/>
      <c r="HV5072" s="1"/>
      <c r="HW5072" s="1"/>
      <c r="HX5072" s="1"/>
      <c r="HY5072" s="1"/>
      <c r="HZ5072" s="1"/>
      <c r="IA5072" s="1"/>
      <c r="IB5072" s="1"/>
      <c r="IC5072" s="1"/>
      <c r="ID5072" s="1"/>
      <c r="IE5072" s="1"/>
      <c r="IF5072" s="1"/>
      <c r="IG5072" s="1"/>
      <c r="IH5072" s="1"/>
      <c r="II5072" s="1"/>
      <c r="IJ5072" s="1"/>
      <c r="IK5072" s="1"/>
      <c r="IL5072" s="1"/>
      <c r="IM5072" s="1"/>
      <c r="IN5072" s="1"/>
      <c r="IO5072" s="1"/>
      <c r="IP5072" s="1"/>
      <c r="IQ5072" s="1"/>
      <c r="IR5072" s="1"/>
      <c r="IS5072" s="1"/>
      <c r="IT5072" s="1"/>
      <c r="IU5072" s="1"/>
      <c r="IV5072" s="1"/>
      <c r="IW5072" s="1"/>
      <c r="IX5072" s="1"/>
      <c r="IY5072" s="1"/>
      <c r="IZ5072" s="1"/>
      <c r="JA5072" s="1"/>
      <c r="JB5072" s="1"/>
      <c r="JC5072" s="1"/>
      <c r="JD5072" s="1"/>
      <c r="JE5072" s="1"/>
      <c r="JF5072" s="1"/>
      <c r="JG5072" s="1"/>
      <c r="JH5072" s="1"/>
      <c r="JI5072" s="1"/>
      <c r="JJ5072" s="1"/>
      <c r="JK5072" s="1"/>
      <c r="JL5072" s="1"/>
      <c r="JM5072" s="1"/>
      <c r="JN5072" s="1"/>
      <c r="JO5072" s="1"/>
      <c r="JP5072" s="1"/>
      <c r="JQ5072" s="1"/>
      <c r="JR5072" s="1"/>
      <c r="JS5072" s="1"/>
      <c r="JT5072" s="1"/>
      <c r="JU5072" s="1"/>
      <c r="JV5072" s="1"/>
      <c r="JW5072" s="1"/>
      <c r="JX5072" s="1"/>
      <c r="JY5072" s="1"/>
      <c r="JZ5072" s="1"/>
      <c r="KA5072" s="1"/>
      <c r="KB5072" s="1"/>
      <c r="KC5072" s="1"/>
      <c r="KD5072" s="1"/>
      <c r="KE5072" s="1"/>
      <c r="KF5072" s="1"/>
      <c r="KG5072" s="1"/>
      <c r="KH5072" s="1"/>
      <c r="KI5072" s="1"/>
      <c r="KJ5072" s="1"/>
      <c r="KK5072" s="1"/>
      <c r="KL5072" s="1"/>
      <c r="KM5072" s="1"/>
      <c r="KN5072" s="1"/>
      <c r="KO5072" s="1"/>
      <c r="KP5072" s="1"/>
      <c r="KQ5072" s="1"/>
      <c r="KR5072" s="1"/>
      <c r="KS5072" s="1"/>
      <c r="KT5072" s="1"/>
      <c r="KU5072" s="1"/>
      <c r="KV5072" s="1"/>
      <c r="KW5072" s="1"/>
      <c r="KX5072" s="1"/>
      <c r="KY5072" s="1"/>
      <c r="KZ5072" s="1"/>
      <c r="LA5072" s="1"/>
      <c r="LB5072" s="1"/>
      <c r="LC5072" s="1"/>
      <c r="LD5072" s="1"/>
    </row>
    <row r="5073" spans="1:316" s="211" customFormat="1" ht="39.6">
      <c r="A5073" s="576"/>
      <c r="B5073" s="558"/>
      <c r="C5073" s="762"/>
      <c r="D5073" s="1332" t="s">
        <v>8041</v>
      </c>
      <c r="E5073" s="1857" t="s">
        <v>23</v>
      </c>
      <c r="F5073" s="40" t="s">
        <v>24</v>
      </c>
      <c r="G5073" s="973" t="s">
        <v>8032</v>
      </c>
      <c r="H5073" s="40" t="s">
        <v>8033</v>
      </c>
      <c r="I5073" s="1160" t="s">
        <v>35</v>
      </c>
      <c r="J5073" s="1160" t="s">
        <v>8034</v>
      </c>
      <c r="K5073" s="973" t="s">
        <v>8035</v>
      </c>
      <c r="L5073" s="1114">
        <v>1</v>
      </c>
      <c r="M5073" s="350"/>
      <c r="N5073" s="366">
        <v>0</v>
      </c>
      <c r="O5073" s="1761">
        <v>0</v>
      </c>
      <c r="P5073" s="373" t="s">
        <v>8042</v>
      </c>
      <c r="Q5073" s="1"/>
      <c r="R5073" s="1"/>
      <c r="S5073" s="1"/>
      <c r="T5073" s="1"/>
      <c r="U5073" s="1"/>
      <c r="V5073" s="1"/>
      <c r="W5073" s="1"/>
      <c r="X5073" s="1"/>
      <c r="Y5073" s="1"/>
      <c r="Z5073" s="1"/>
      <c r="AA5073" s="1"/>
      <c r="AB5073" s="1"/>
      <c r="AC5073" s="1"/>
      <c r="AD5073" s="1"/>
      <c r="AE5073" s="1"/>
      <c r="AF5073" s="1"/>
      <c r="AG5073" s="1"/>
      <c r="AH5073" s="1"/>
      <c r="AI5073" s="1"/>
      <c r="AJ5073" s="1"/>
      <c r="AK5073" s="1"/>
      <c r="AL5073" s="1"/>
      <c r="AM5073" s="1"/>
      <c r="AN5073" s="1"/>
      <c r="AO5073" s="1"/>
      <c r="AP5073" s="1"/>
      <c r="AQ5073" s="1"/>
      <c r="AR5073" s="1"/>
      <c r="AS5073" s="1"/>
      <c r="AT5073" s="1"/>
      <c r="AU5073" s="1"/>
      <c r="AV5073" s="1"/>
      <c r="AW5073" s="1"/>
      <c r="AX5073" s="1"/>
      <c r="AY5073" s="1"/>
      <c r="AZ5073" s="1"/>
      <c r="BA5073" s="1"/>
      <c r="BB5073" s="1"/>
      <c r="BC5073" s="1"/>
      <c r="BD5073" s="1"/>
      <c r="BE5073" s="1"/>
      <c r="BF5073" s="1"/>
      <c r="BG5073" s="1"/>
      <c r="BH5073" s="1"/>
      <c r="BI5073" s="1"/>
      <c r="BJ5073" s="1"/>
      <c r="BK5073" s="1"/>
      <c r="BL5073" s="1"/>
      <c r="BM5073" s="1"/>
      <c r="BN5073" s="1"/>
      <c r="BO5073" s="1"/>
      <c r="BP5073" s="1"/>
      <c r="BQ5073" s="1"/>
      <c r="BR5073" s="1"/>
      <c r="BS5073" s="1"/>
      <c r="BT5073" s="1"/>
      <c r="BU5073" s="1"/>
      <c r="BV5073" s="1"/>
      <c r="BW5073" s="1"/>
      <c r="BX5073" s="1"/>
      <c r="BY5073" s="1"/>
      <c r="BZ5073" s="1"/>
      <c r="CA5073" s="1"/>
      <c r="CB5073" s="1"/>
      <c r="CC5073" s="1"/>
      <c r="CD5073" s="1"/>
      <c r="CE5073" s="1"/>
      <c r="CF5073" s="1"/>
      <c r="CG5073" s="1"/>
      <c r="CH5073" s="1"/>
      <c r="CI5073" s="1"/>
      <c r="CJ5073" s="1"/>
      <c r="CK5073" s="1"/>
      <c r="CL5073" s="1"/>
      <c r="CM5073" s="1"/>
      <c r="CN5073" s="1"/>
      <c r="CO5073" s="1"/>
      <c r="CP5073" s="1"/>
      <c r="CQ5073" s="1"/>
      <c r="CR5073" s="1"/>
      <c r="CS5073" s="1"/>
      <c r="CT5073" s="1"/>
      <c r="CU5073" s="1"/>
      <c r="CV5073" s="1"/>
      <c r="CW5073" s="1"/>
      <c r="CX5073" s="1"/>
      <c r="CY5073" s="1"/>
      <c r="CZ5073" s="1"/>
      <c r="DA5073" s="1"/>
      <c r="DB5073" s="1"/>
      <c r="DC5073" s="1"/>
      <c r="DD5073" s="1"/>
      <c r="DE5073" s="1"/>
      <c r="DF5073" s="1"/>
      <c r="DG5073" s="1"/>
      <c r="DH5073" s="1"/>
      <c r="DI5073" s="1"/>
      <c r="DJ5073" s="1"/>
      <c r="DK5073" s="1"/>
      <c r="DL5073" s="1"/>
      <c r="DM5073" s="1"/>
      <c r="DN5073" s="1"/>
      <c r="DO5073" s="1"/>
      <c r="DP5073" s="1"/>
      <c r="DQ5073" s="1"/>
      <c r="DR5073" s="1"/>
      <c r="DS5073" s="1"/>
      <c r="DT5073" s="1"/>
      <c r="DU5073" s="1"/>
      <c r="DV5073" s="1"/>
      <c r="DW5073" s="1"/>
      <c r="DX5073" s="1"/>
      <c r="DY5073" s="1"/>
      <c r="DZ5073" s="1"/>
      <c r="EA5073" s="1"/>
      <c r="EB5073" s="1"/>
      <c r="EC5073" s="1"/>
      <c r="ED5073" s="1"/>
      <c r="EE5073" s="1"/>
      <c r="EF5073" s="1"/>
      <c r="EG5073" s="1"/>
      <c r="EH5073" s="1"/>
      <c r="EI5073" s="1"/>
      <c r="EJ5073" s="1"/>
      <c r="EK5073" s="1"/>
      <c r="EL5073" s="1"/>
      <c r="EM5073" s="1"/>
      <c r="EN5073" s="1"/>
      <c r="EO5073" s="1"/>
      <c r="EP5073" s="1"/>
      <c r="EQ5073" s="1"/>
      <c r="ER5073" s="1"/>
      <c r="ES5073" s="1"/>
      <c r="ET5073" s="1"/>
      <c r="EU5073" s="1"/>
      <c r="EV5073" s="1"/>
      <c r="EW5073" s="1"/>
      <c r="EX5073" s="1"/>
      <c r="EY5073" s="1"/>
      <c r="EZ5073" s="1"/>
      <c r="FA5073" s="1"/>
      <c r="FB5073" s="1"/>
      <c r="FC5073" s="1"/>
      <c r="FD5073" s="1"/>
      <c r="FE5073" s="1"/>
      <c r="FF5073" s="1"/>
      <c r="FG5073" s="1"/>
      <c r="FH5073" s="1"/>
      <c r="FI5073" s="1"/>
      <c r="FJ5073" s="1"/>
      <c r="FK5073" s="1"/>
      <c r="FL5073" s="1"/>
      <c r="FM5073" s="1"/>
      <c r="FN5073" s="1"/>
      <c r="FO5073" s="1"/>
      <c r="FP5073" s="1"/>
      <c r="FQ5073" s="1"/>
      <c r="FR5073" s="1"/>
      <c r="FS5073" s="1"/>
      <c r="FT5073" s="1"/>
      <c r="FU5073" s="1"/>
      <c r="FV5073" s="1"/>
      <c r="FW5073" s="1"/>
      <c r="FX5073" s="1"/>
      <c r="FY5073" s="1"/>
      <c r="FZ5073" s="1"/>
      <c r="GA5073" s="1"/>
      <c r="GB5073" s="1"/>
      <c r="GC5073" s="1"/>
      <c r="GD5073" s="1"/>
      <c r="GE5073" s="1"/>
      <c r="GF5073" s="1"/>
      <c r="GG5073" s="1"/>
      <c r="GH5073" s="1"/>
      <c r="GI5073" s="1"/>
      <c r="GJ5073" s="1"/>
      <c r="GK5073" s="1"/>
      <c r="GL5073" s="1"/>
      <c r="GM5073" s="1"/>
      <c r="GN5073" s="1"/>
      <c r="GO5073" s="1"/>
      <c r="GP5073" s="1"/>
      <c r="GQ5073" s="1"/>
      <c r="GR5073" s="1"/>
      <c r="GS5073" s="1"/>
      <c r="GT5073" s="1"/>
      <c r="GU5073" s="1"/>
      <c r="GV5073" s="1"/>
      <c r="GW5073" s="1"/>
      <c r="GX5073" s="1"/>
      <c r="GY5073" s="1"/>
      <c r="GZ5073" s="1"/>
      <c r="HA5073" s="1"/>
      <c r="HB5073" s="1"/>
      <c r="HC5073" s="1"/>
      <c r="HD5073" s="1"/>
      <c r="HE5073" s="1"/>
      <c r="HF5073" s="1"/>
      <c r="HG5073" s="1"/>
      <c r="HH5073" s="1"/>
      <c r="HI5073" s="1"/>
      <c r="HJ5073" s="1"/>
      <c r="HK5073" s="1"/>
      <c r="HL5073" s="1"/>
      <c r="HM5073" s="1"/>
      <c r="HN5073" s="1"/>
      <c r="HO5073" s="1"/>
      <c r="HP5073" s="1"/>
      <c r="HQ5073" s="1"/>
      <c r="HR5073" s="1"/>
      <c r="HS5073" s="1"/>
      <c r="HT5073" s="1"/>
      <c r="HU5073" s="1"/>
      <c r="HV5073" s="1"/>
      <c r="HW5073" s="1"/>
      <c r="HX5073" s="1"/>
      <c r="HY5073" s="1"/>
      <c r="HZ5073" s="1"/>
      <c r="IA5073" s="1"/>
      <c r="IB5073" s="1"/>
      <c r="IC5073" s="1"/>
      <c r="ID5073" s="1"/>
      <c r="IE5073" s="1"/>
      <c r="IF5073" s="1"/>
      <c r="IG5073" s="1"/>
      <c r="IH5073" s="1"/>
      <c r="II5073" s="1"/>
      <c r="IJ5073" s="1"/>
      <c r="IK5073" s="1"/>
      <c r="IL5073" s="1"/>
      <c r="IM5073" s="1"/>
      <c r="IN5073" s="1"/>
      <c r="IO5073" s="1"/>
      <c r="IP5073" s="1"/>
      <c r="IQ5073" s="1"/>
      <c r="IR5073" s="1"/>
      <c r="IS5073" s="1"/>
      <c r="IT5073" s="1"/>
      <c r="IU5073" s="1"/>
      <c r="IV5073" s="1"/>
      <c r="IW5073" s="1"/>
      <c r="IX5073" s="1"/>
      <c r="IY5073" s="1"/>
      <c r="IZ5073" s="1"/>
      <c r="JA5073" s="1"/>
      <c r="JB5073" s="1"/>
      <c r="JC5073" s="1"/>
      <c r="JD5073" s="1"/>
      <c r="JE5073" s="1"/>
      <c r="JF5073" s="1"/>
      <c r="JG5073" s="1"/>
      <c r="JH5073" s="1"/>
      <c r="JI5073" s="1"/>
      <c r="JJ5073" s="1"/>
      <c r="JK5073" s="1"/>
      <c r="JL5073" s="1"/>
      <c r="JM5073" s="1"/>
      <c r="JN5073" s="1"/>
      <c r="JO5073" s="1"/>
      <c r="JP5073" s="1"/>
      <c r="JQ5073" s="1"/>
      <c r="JR5073" s="1"/>
      <c r="JS5073" s="1"/>
      <c r="JT5073" s="1"/>
      <c r="JU5073" s="1"/>
      <c r="JV5073" s="1"/>
      <c r="JW5073" s="1"/>
      <c r="JX5073" s="1"/>
      <c r="JY5073" s="1"/>
      <c r="JZ5073" s="1"/>
      <c r="KA5073" s="1"/>
      <c r="KB5073" s="1"/>
      <c r="KC5073" s="1"/>
      <c r="KD5073" s="1"/>
      <c r="KE5073" s="1"/>
      <c r="KF5073" s="1"/>
      <c r="KG5073" s="1"/>
      <c r="KH5073" s="1"/>
      <c r="KI5073" s="1"/>
      <c r="KJ5073" s="1"/>
      <c r="KK5073" s="1"/>
      <c r="KL5073" s="1"/>
      <c r="KM5073" s="1"/>
      <c r="KN5073" s="1"/>
      <c r="KO5073" s="1"/>
      <c r="KP5073" s="1"/>
      <c r="KQ5073" s="1"/>
      <c r="KR5073" s="1"/>
      <c r="KS5073" s="1"/>
      <c r="KT5073" s="1"/>
      <c r="KU5073" s="1"/>
      <c r="KV5073" s="1"/>
      <c r="KW5073" s="1"/>
      <c r="KX5073" s="1"/>
      <c r="KY5073" s="1"/>
      <c r="KZ5073" s="1"/>
      <c r="LA5073" s="1"/>
      <c r="LB5073" s="1"/>
      <c r="LC5073" s="1"/>
      <c r="LD5073" s="1"/>
    </row>
    <row r="5074" spans="1:316" s="211" customFormat="1" ht="39.6">
      <c r="A5074" s="576"/>
      <c r="B5074" s="558"/>
      <c r="C5074" s="762"/>
      <c r="D5074" s="1333"/>
      <c r="E5074" s="1827"/>
      <c r="F5074" s="40" t="s">
        <v>24</v>
      </c>
      <c r="G5074" s="973" t="s">
        <v>8032</v>
      </c>
      <c r="H5074" s="40" t="s">
        <v>8036</v>
      </c>
      <c r="I5074" s="1160" t="s">
        <v>35</v>
      </c>
      <c r="J5074" s="1160" t="s">
        <v>707</v>
      </c>
      <c r="K5074" s="973" t="s">
        <v>8037</v>
      </c>
      <c r="L5074" s="1114">
        <v>2</v>
      </c>
      <c r="M5074" s="350"/>
      <c r="N5074" s="366">
        <v>0</v>
      </c>
      <c r="O5074" s="1761"/>
      <c r="P5074" s="373" t="s">
        <v>3829</v>
      </c>
      <c r="Q5074" s="1"/>
      <c r="R5074" s="1"/>
      <c r="S5074" s="1"/>
      <c r="T5074" s="1"/>
      <c r="U5074" s="1"/>
      <c r="V5074" s="1"/>
      <c r="W5074" s="1"/>
      <c r="X5074" s="1"/>
      <c r="Y5074" s="1"/>
      <c r="Z5074" s="1"/>
      <c r="AA5074" s="1"/>
      <c r="AB5074" s="1"/>
      <c r="AC5074" s="1"/>
      <c r="AD5074" s="1"/>
      <c r="AE5074" s="1"/>
      <c r="AF5074" s="1"/>
      <c r="AG5074" s="1"/>
      <c r="AH5074" s="1"/>
      <c r="AI5074" s="1"/>
      <c r="AJ5074" s="1"/>
      <c r="AK5074" s="1"/>
      <c r="AL5074" s="1"/>
      <c r="AM5074" s="1"/>
      <c r="AN5074" s="1"/>
      <c r="AO5074" s="1"/>
      <c r="AP5074" s="1"/>
      <c r="AQ5074" s="1"/>
      <c r="AR5074" s="1"/>
      <c r="AS5074" s="1"/>
      <c r="AT5074" s="1"/>
      <c r="AU5074" s="1"/>
      <c r="AV5074" s="1"/>
      <c r="AW5074" s="1"/>
      <c r="AX5074" s="1"/>
      <c r="AY5074" s="1"/>
      <c r="AZ5074" s="1"/>
      <c r="BA5074" s="1"/>
      <c r="BB5074" s="1"/>
      <c r="BC5074" s="1"/>
      <c r="BD5074" s="1"/>
      <c r="BE5074" s="1"/>
      <c r="BF5074" s="1"/>
      <c r="BG5074" s="1"/>
      <c r="BH5074" s="1"/>
      <c r="BI5074" s="1"/>
      <c r="BJ5074" s="1"/>
      <c r="BK5074" s="1"/>
      <c r="BL5074" s="1"/>
      <c r="BM5074" s="1"/>
      <c r="BN5074" s="1"/>
      <c r="BO5074" s="1"/>
      <c r="BP5074" s="1"/>
      <c r="BQ5074" s="1"/>
      <c r="BR5074" s="1"/>
      <c r="BS5074" s="1"/>
      <c r="BT5074" s="1"/>
      <c r="BU5074" s="1"/>
      <c r="BV5074" s="1"/>
      <c r="BW5074" s="1"/>
      <c r="BX5074" s="1"/>
      <c r="BY5074" s="1"/>
      <c r="BZ5074" s="1"/>
      <c r="CA5074" s="1"/>
      <c r="CB5074" s="1"/>
      <c r="CC5074" s="1"/>
      <c r="CD5074" s="1"/>
      <c r="CE5074" s="1"/>
      <c r="CF5074" s="1"/>
      <c r="CG5074" s="1"/>
      <c r="CH5074" s="1"/>
      <c r="CI5074" s="1"/>
      <c r="CJ5074" s="1"/>
      <c r="CK5074" s="1"/>
      <c r="CL5074" s="1"/>
      <c r="CM5074" s="1"/>
      <c r="CN5074" s="1"/>
      <c r="CO5074" s="1"/>
      <c r="CP5074" s="1"/>
      <c r="CQ5074" s="1"/>
      <c r="CR5074" s="1"/>
      <c r="CS5074" s="1"/>
      <c r="CT5074" s="1"/>
      <c r="CU5074" s="1"/>
      <c r="CV5074" s="1"/>
      <c r="CW5074" s="1"/>
      <c r="CX5074" s="1"/>
      <c r="CY5074" s="1"/>
      <c r="CZ5074" s="1"/>
      <c r="DA5074" s="1"/>
      <c r="DB5074" s="1"/>
      <c r="DC5074" s="1"/>
      <c r="DD5074" s="1"/>
      <c r="DE5074" s="1"/>
      <c r="DF5074" s="1"/>
      <c r="DG5074" s="1"/>
      <c r="DH5074" s="1"/>
      <c r="DI5074" s="1"/>
      <c r="DJ5074" s="1"/>
      <c r="DK5074" s="1"/>
      <c r="DL5074" s="1"/>
      <c r="DM5074" s="1"/>
      <c r="DN5074" s="1"/>
      <c r="DO5074" s="1"/>
      <c r="DP5074" s="1"/>
      <c r="DQ5074" s="1"/>
      <c r="DR5074" s="1"/>
      <c r="DS5074" s="1"/>
      <c r="DT5074" s="1"/>
      <c r="DU5074" s="1"/>
      <c r="DV5074" s="1"/>
      <c r="DW5074" s="1"/>
      <c r="DX5074" s="1"/>
      <c r="DY5074" s="1"/>
      <c r="DZ5074" s="1"/>
      <c r="EA5074" s="1"/>
      <c r="EB5074" s="1"/>
      <c r="EC5074" s="1"/>
      <c r="ED5074" s="1"/>
      <c r="EE5074" s="1"/>
      <c r="EF5074" s="1"/>
      <c r="EG5074" s="1"/>
      <c r="EH5074" s="1"/>
      <c r="EI5074" s="1"/>
      <c r="EJ5074" s="1"/>
      <c r="EK5074" s="1"/>
      <c r="EL5074" s="1"/>
      <c r="EM5074" s="1"/>
      <c r="EN5074" s="1"/>
      <c r="EO5074" s="1"/>
      <c r="EP5074" s="1"/>
      <c r="EQ5074" s="1"/>
      <c r="ER5074" s="1"/>
      <c r="ES5074" s="1"/>
      <c r="ET5074" s="1"/>
      <c r="EU5074" s="1"/>
      <c r="EV5074" s="1"/>
      <c r="EW5074" s="1"/>
      <c r="EX5074" s="1"/>
      <c r="EY5074" s="1"/>
      <c r="EZ5074" s="1"/>
      <c r="FA5074" s="1"/>
      <c r="FB5074" s="1"/>
      <c r="FC5074" s="1"/>
      <c r="FD5074" s="1"/>
      <c r="FE5074" s="1"/>
      <c r="FF5074" s="1"/>
      <c r="FG5074" s="1"/>
      <c r="FH5074" s="1"/>
      <c r="FI5074" s="1"/>
      <c r="FJ5074" s="1"/>
      <c r="FK5074" s="1"/>
      <c r="FL5074" s="1"/>
      <c r="FM5074" s="1"/>
      <c r="FN5074" s="1"/>
      <c r="FO5074" s="1"/>
      <c r="FP5074" s="1"/>
      <c r="FQ5074" s="1"/>
      <c r="FR5074" s="1"/>
      <c r="FS5074" s="1"/>
      <c r="FT5074" s="1"/>
      <c r="FU5074" s="1"/>
      <c r="FV5074" s="1"/>
      <c r="FW5074" s="1"/>
      <c r="FX5074" s="1"/>
      <c r="FY5074" s="1"/>
      <c r="FZ5074" s="1"/>
      <c r="GA5074" s="1"/>
      <c r="GB5074" s="1"/>
      <c r="GC5074" s="1"/>
      <c r="GD5074" s="1"/>
      <c r="GE5074" s="1"/>
      <c r="GF5074" s="1"/>
      <c r="GG5074" s="1"/>
      <c r="GH5074" s="1"/>
      <c r="GI5074" s="1"/>
      <c r="GJ5074" s="1"/>
      <c r="GK5074" s="1"/>
      <c r="GL5074" s="1"/>
      <c r="GM5074" s="1"/>
      <c r="GN5074" s="1"/>
      <c r="GO5074" s="1"/>
      <c r="GP5074" s="1"/>
      <c r="GQ5074" s="1"/>
      <c r="GR5074" s="1"/>
      <c r="GS5074" s="1"/>
      <c r="GT5074" s="1"/>
      <c r="GU5074" s="1"/>
      <c r="GV5074" s="1"/>
      <c r="GW5074" s="1"/>
      <c r="GX5074" s="1"/>
      <c r="GY5074" s="1"/>
      <c r="GZ5074" s="1"/>
      <c r="HA5074" s="1"/>
      <c r="HB5074" s="1"/>
      <c r="HC5074" s="1"/>
      <c r="HD5074" s="1"/>
      <c r="HE5074" s="1"/>
      <c r="HF5074" s="1"/>
      <c r="HG5074" s="1"/>
      <c r="HH5074" s="1"/>
      <c r="HI5074" s="1"/>
      <c r="HJ5074" s="1"/>
      <c r="HK5074" s="1"/>
      <c r="HL5074" s="1"/>
      <c r="HM5074" s="1"/>
      <c r="HN5074" s="1"/>
      <c r="HO5074" s="1"/>
      <c r="HP5074" s="1"/>
      <c r="HQ5074" s="1"/>
      <c r="HR5074" s="1"/>
      <c r="HS5074" s="1"/>
      <c r="HT5074" s="1"/>
      <c r="HU5074" s="1"/>
      <c r="HV5074" s="1"/>
      <c r="HW5074" s="1"/>
      <c r="HX5074" s="1"/>
      <c r="HY5074" s="1"/>
      <c r="HZ5074" s="1"/>
      <c r="IA5074" s="1"/>
      <c r="IB5074" s="1"/>
      <c r="IC5074" s="1"/>
      <c r="ID5074" s="1"/>
      <c r="IE5074" s="1"/>
      <c r="IF5074" s="1"/>
      <c r="IG5074" s="1"/>
      <c r="IH5074" s="1"/>
      <c r="II5074" s="1"/>
      <c r="IJ5074" s="1"/>
      <c r="IK5074" s="1"/>
      <c r="IL5074" s="1"/>
      <c r="IM5074" s="1"/>
      <c r="IN5074" s="1"/>
      <c r="IO5074" s="1"/>
      <c r="IP5074" s="1"/>
      <c r="IQ5074" s="1"/>
      <c r="IR5074" s="1"/>
      <c r="IS5074" s="1"/>
      <c r="IT5074" s="1"/>
      <c r="IU5074" s="1"/>
      <c r="IV5074" s="1"/>
      <c r="IW5074" s="1"/>
      <c r="IX5074" s="1"/>
      <c r="IY5074" s="1"/>
      <c r="IZ5074" s="1"/>
      <c r="JA5074" s="1"/>
      <c r="JB5074" s="1"/>
      <c r="JC5074" s="1"/>
      <c r="JD5074" s="1"/>
      <c r="JE5074" s="1"/>
      <c r="JF5074" s="1"/>
      <c r="JG5074" s="1"/>
      <c r="JH5074" s="1"/>
      <c r="JI5074" s="1"/>
      <c r="JJ5074" s="1"/>
      <c r="JK5074" s="1"/>
      <c r="JL5074" s="1"/>
      <c r="JM5074" s="1"/>
      <c r="JN5074" s="1"/>
      <c r="JO5074" s="1"/>
      <c r="JP5074" s="1"/>
      <c r="JQ5074" s="1"/>
      <c r="JR5074" s="1"/>
      <c r="JS5074" s="1"/>
      <c r="JT5074" s="1"/>
      <c r="JU5074" s="1"/>
      <c r="JV5074" s="1"/>
      <c r="JW5074" s="1"/>
      <c r="JX5074" s="1"/>
      <c r="JY5074" s="1"/>
      <c r="JZ5074" s="1"/>
      <c r="KA5074" s="1"/>
      <c r="KB5074" s="1"/>
      <c r="KC5074" s="1"/>
      <c r="KD5074" s="1"/>
      <c r="KE5074" s="1"/>
      <c r="KF5074" s="1"/>
      <c r="KG5074" s="1"/>
      <c r="KH5074" s="1"/>
      <c r="KI5074" s="1"/>
      <c r="KJ5074" s="1"/>
      <c r="KK5074" s="1"/>
      <c r="KL5074" s="1"/>
      <c r="KM5074" s="1"/>
      <c r="KN5074" s="1"/>
      <c r="KO5074" s="1"/>
      <c r="KP5074" s="1"/>
      <c r="KQ5074" s="1"/>
      <c r="KR5074" s="1"/>
      <c r="KS5074" s="1"/>
      <c r="KT5074" s="1"/>
      <c r="KU5074" s="1"/>
      <c r="KV5074" s="1"/>
      <c r="KW5074" s="1"/>
      <c r="KX5074" s="1"/>
      <c r="KY5074" s="1"/>
      <c r="KZ5074" s="1"/>
      <c r="LA5074" s="1"/>
      <c r="LB5074" s="1"/>
      <c r="LC5074" s="1"/>
      <c r="LD5074" s="1"/>
    </row>
    <row r="5075" spans="1:316" s="211" customFormat="1" ht="39.6">
      <c r="A5075" s="576"/>
      <c r="B5075" s="558"/>
      <c r="C5075" s="762"/>
      <c r="D5075" s="1333"/>
      <c r="E5075" s="1827"/>
      <c r="F5075" s="40" t="s">
        <v>24</v>
      </c>
      <c r="G5075" s="973" t="s">
        <v>8038</v>
      </c>
      <c r="H5075" s="40" t="s">
        <v>8033</v>
      </c>
      <c r="I5075" s="1160" t="s">
        <v>35</v>
      </c>
      <c r="J5075" s="1160" t="s">
        <v>8034</v>
      </c>
      <c r="K5075" s="973" t="s">
        <v>8039</v>
      </c>
      <c r="L5075" s="1114">
        <v>2</v>
      </c>
      <c r="M5075" s="350"/>
      <c r="N5075" s="366">
        <v>0</v>
      </c>
      <c r="O5075" s="1761"/>
      <c r="P5075" s="373" t="s">
        <v>8042</v>
      </c>
      <c r="Q5075" s="1"/>
      <c r="R5075" s="1"/>
      <c r="S5075" s="1"/>
      <c r="T5075" s="1"/>
      <c r="U5075" s="1"/>
      <c r="V5075" s="1"/>
      <c r="W5075" s="1"/>
      <c r="X5075" s="1"/>
      <c r="Y5075" s="1"/>
      <c r="Z5075" s="1"/>
      <c r="AA5075" s="1"/>
      <c r="AB5075" s="1"/>
      <c r="AC5075" s="1"/>
      <c r="AD5075" s="1"/>
      <c r="AE5075" s="1"/>
      <c r="AF5075" s="1"/>
      <c r="AG5075" s="1"/>
      <c r="AH5075" s="1"/>
      <c r="AI5075" s="1"/>
      <c r="AJ5075" s="1"/>
      <c r="AK5075" s="1"/>
      <c r="AL5075" s="1"/>
      <c r="AM5075" s="1"/>
      <c r="AN5075" s="1"/>
      <c r="AO5075" s="1"/>
      <c r="AP5075" s="1"/>
      <c r="AQ5075" s="1"/>
      <c r="AR5075" s="1"/>
      <c r="AS5075" s="1"/>
      <c r="AT5075" s="1"/>
      <c r="AU5075" s="1"/>
      <c r="AV5075" s="1"/>
      <c r="AW5075" s="1"/>
      <c r="AX5075" s="1"/>
      <c r="AY5075" s="1"/>
      <c r="AZ5075" s="1"/>
      <c r="BA5075" s="1"/>
      <c r="BB5075" s="1"/>
      <c r="BC5075" s="1"/>
      <c r="BD5075" s="1"/>
      <c r="BE5075" s="1"/>
      <c r="BF5075" s="1"/>
      <c r="BG5075" s="1"/>
      <c r="BH5075" s="1"/>
      <c r="BI5075" s="1"/>
      <c r="BJ5075" s="1"/>
      <c r="BK5075" s="1"/>
      <c r="BL5075" s="1"/>
      <c r="BM5075" s="1"/>
      <c r="BN5075" s="1"/>
      <c r="BO5075" s="1"/>
      <c r="BP5075" s="1"/>
      <c r="BQ5075" s="1"/>
      <c r="BR5075" s="1"/>
      <c r="BS5075" s="1"/>
      <c r="BT5075" s="1"/>
      <c r="BU5075" s="1"/>
      <c r="BV5075" s="1"/>
      <c r="BW5075" s="1"/>
      <c r="BX5075" s="1"/>
      <c r="BY5075" s="1"/>
      <c r="BZ5075" s="1"/>
      <c r="CA5075" s="1"/>
      <c r="CB5075" s="1"/>
      <c r="CC5075" s="1"/>
      <c r="CD5075" s="1"/>
      <c r="CE5075" s="1"/>
      <c r="CF5075" s="1"/>
      <c r="CG5075" s="1"/>
      <c r="CH5075" s="1"/>
      <c r="CI5075" s="1"/>
      <c r="CJ5075" s="1"/>
      <c r="CK5075" s="1"/>
      <c r="CL5075" s="1"/>
      <c r="CM5075" s="1"/>
      <c r="CN5075" s="1"/>
      <c r="CO5075" s="1"/>
      <c r="CP5075" s="1"/>
      <c r="CQ5075" s="1"/>
      <c r="CR5075" s="1"/>
      <c r="CS5075" s="1"/>
      <c r="CT5075" s="1"/>
      <c r="CU5075" s="1"/>
      <c r="CV5075" s="1"/>
      <c r="CW5075" s="1"/>
      <c r="CX5075" s="1"/>
      <c r="CY5075" s="1"/>
      <c r="CZ5075" s="1"/>
      <c r="DA5075" s="1"/>
      <c r="DB5075" s="1"/>
      <c r="DC5075" s="1"/>
      <c r="DD5075" s="1"/>
      <c r="DE5075" s="1"/>
      <c r="DF5075" s="1"/>
      <c r="DG5075" s="1"/>
      <c r="DH5075" s="1"/>
      <c r="DI5075" s="1"/>
      <c r="DJ5075" s="1"/>
      <c r="DK5075" s="1"/>
      <c r="DL5075" s="1"/>
      <c r="DM5075" s="1"/>
      <c r="DN5075" s="1"/>
      <c r="DO5075" s="1"/>
      <c r="DP5075" s="1"/>
      <c r="DQ5075" s="1"/>
      <c r="DR5075" s="1"/>
      <c r="DS5075" s="1"/>
      <c r="DT5075" s="1"/>
      <c r="DU5075" s="1"/>
      <c r="DV5075" s="1"/>
      <c r="DW5075" s="1"/>
      <c r="DX5075" s="1"/>
      <c r="DY5075" s="1"/>
      <c r="DZ5075" s="1"/>
      <c r="EA5075" s="1"/>
      <c r="EB5075" s="1"/>
      <c r="EC5075" s="1"/>
      <c r="ED5075" s="1"/>
      <c r="EE5075" s="1"/>
      <c r="EF5075" s="1"/>
      <c r="EG5075" s="1"/>
      <c r="EH5075" s="1"/>
      <c r="EI5075" s="1"/>
      <c r="EJ5075" s="1"/>
      <c r="EK5075" s="1"/>
      <c r="EL5075" s="1"/>
      <c r="EM5075" s="1"/>
      <c r="EN5075" s="1"/>
      <c r="EO5075" s="1"/>
      <c r="EP5075" s="1"/>
      <c r="EQ5075" s="1"/>
      <c r="ER5075" s="1"/>
      <c r="ES5075" s="1"/>
      <c r="ET5075" s="1"/>
      <c r="EU5075" s="1"/>
      <c r="EV5075" s="1"/>
      <c r="EW5075" s="1"/>
      <c r="EX5075" s="1"/>
      <c r="EY5075" s="1"/>
      <c r="EZ5075" s="1"/>
      <c r="FA5075" s="1"/>
      <c r="FB5075" s="1"/>
      <c r="FC5075" s="1"/>
      <c r="FD5075" s="1"/>
      <c r="FE5075" s="1"/>
      <c r="FF5075" s="1"/>
      <c r="FG5075" s="1"/>
      <c r="FH5075" s="1"/>
      <c r="FI5075" s="1"/>
      <c r="FJ5075" s="1"/>
      <c r="FK5075" s="1"/>
      <c r="FL5075" s="1"/>
      <c r="FM5075" s="1"/>
      <c r="FN5075" s="1"/>
      <c r="FO5075" s="1"/>
      <c r="FP5075" s="1"/>
      <c r="FQ5075" s="1"/>
      <c r="FR5075" s="1"/>
      <c r="FS5075" s="1"/>
      <c r="FT5075" s="1"/>
      <c r="FU5075" s="1"/>
      <c r="FV5075" s="1"/>
      <c r="FW5075" s="1"/>
      <c r="FX5075" s="1"/>
      <c r="FY5075" s="1"/>
      <c r="FZ5075" s="1"/>
      <c r="GA5075" s="1"/>
      <c r="GB5075" s="1"/>
      <c r="GC5075" s="1"/>
      <c r="GD5075" s="1"/>
      <c r="GE5075" s="1"/>
      <c r="GF5075" s="1"/>
      <c r="GG5075" s="1"/>
      <c r="GH5075" s="1"/>
      <c r="GI5075" s="1"/>
      <c r="GJ5075" s="1"/>
      <c r="GK5075" s="1"/>
      <c r="GL5075" s="1"/>
      <c r="GM5075" s="1"/>
      <c r="GN5075" s="1"/>
      <c r="GO5075" s="1"/>
      <c r="GP5075" s="1"/>
      <c r="GQ5075" s="1"/>
      <c r="GR5075" s="1"/>
      <c r="GS5075" s="1"/>
      <c r="GT5075" s="1"/>
      <c r="GU5075" s="1"/>
      <c r="GV5075" s="1"/>
      <c r="GW5075" s="1"/>
      <c r="GX5075" s="1"/>
      <c r="GY5075" s="1"/>
      <c r="GZ5075" s="1"/>
      <c r="HA5075" s="1"/>
      <c r="HB5075" s="1"/>
      <c r="HC5075" s="1"/>
      <c r="HD5075" s="1"/>
      <c r="HE5075" s="1"/>
      <c r="HF5075" s="1"/>
      <c r="HG5075" s="1"/>
      <c r="HH5075" s="1"/>
      <c r="HI5075" s="1"/>
      <c r="HJ5075" s="1"/>
      <c r="HK5075" s="1"/>
      <c r="HL5075" s="1"/>
      <c r="HM5075" s="1"/>
      <c r="HN5075" s="1"/>
      <c r="HO5075" s="1"/>
      <c r="HP5075" s="1"/>
      <c r="HQ5075" s="1"/>
      <c r="HR5075" s="1"/>
      <c r="HS5075" s="1"/>
      <c r="HT5075" s="1"/>
      <c r="HU5075" s="1"/>
      <c r="HV5075" s="1"/>
      <c r="HW5075" s="1"/>
      <c r="HX5075" s="1"/>
      <c r="HY5075" s="1"/>
      <c r="HZ5075" s="1"/>
      <c r="IA5075" s="1"/>
      <c r="IB5075" s="1"/>
      <c r="IC5075" s="1"/>
      <c r="ID5075" s="1"/>
      <c r="IE5075" s="1"/>
      <c r="IF5075" s="1"/>
      <c r="IG5075" s="1"/>
      <c r="IH5075" s="1"/>
      <c r="II5075" s="1"/>
      <c r="IJ5075" s="1"/>
      <c r="IK5075" s="1"/>
      <c r="IL5075" s="1"/>
      <c r="IM5075" s="1"/>
      <c r="IN5075" s="1"/>
      <c r="IO5075" s="1"/>
      <c r="IP5075" s="1"/>
      <c r="IQ5075" s="1"/>
      <c r="IR5075" s="1"/>
      <c r="IS5075" s="1"/>
      <c r="IT5075" s="1"/>
      <c r="IU5075" s="1"/>
      <c r="IV5075" s="1"/>
      <c r="IW5075" s="1"/>
      <c r="IX5075" s="1"/>
      <c r="IY5075" s="1"/>
      <c r="IZ5075" s="1"/>
      <c r="JA5075" s="1"/>
      <c r="JB5075" s="1"/>
      <c r="JC5075" s="1"/>
      <c r="JD5075" s="1"/>
      <c r="JE5075" s="1"/>
      <c r="JF5075" s="1"/>
      <c r="JG5075" s="1"/>
      <c r="JH5075" s="1"/>
      <c r="JI5075" s="1"/>
      <c r="JJ5075" s="1"/>
      <c r="JK5075" s="1"/>
      <c r="JL5075" s="1"/>
      <c r="JM5075" s="1"/>
      <c r="JN5075" s="1"/>
      <c r="JO5075" s="1"/>
      <c r="JP5075" s="1"/>
      <c r="JQ5075" s="1"/>
      <c r="JR5075" s="1"/>
      <c r="JS5075" s="1"/>
      <c r="JT5075" s="1"/>
      <c r="JU5075" s="1"/>
      <c r="JV5075" s="1"/>
      <c r="JW5075" s="1"/>
      <c r="JX5075" s="1"/>
      <c r="JY5075" s="1"/>
      <c r="JZ5075" s="1"/>
      <c r="KA5075" s="1"/>
      <c r="KB5075" s="1"/>
      <c r="KC5075" s="1"/>
      <c r="KD5075" s="1"/>
      <c r="KE5075" s="1"/>
      <c r="KF5075" s="1"/>
      <c r="KG5075" s="1"/>
      <c r="KH5075" s="1"/>
      <c r="KI5075" s="1"/>
      <c r="KJ5075" s="1"/>
      <c r="KK5075" s="1"/>
      <c r="KL5075" s="1"/>
      <c r="KM5075" s="1"/>
      <c r="KN5075" s="1"/>
      <c r="KO5075" s="1"/>
      <c r="KP5075" s="1"/>
      <c r="KQ5075" s="1"/>
      <c r="KR5075" s="1"/>
      <c r="KS5075" s="1"/>
      <c r="KT5075" s="1"/>
      <c r="KU5075" s="1"/>
      <c r="KV5075" s="1"/>
      <c r="KW5075" s="1"/>
      <c r="KX5075" s="1"/>
      <c r="KY5075" s="1"/>
      <c r="KZ5075" s="1"/>
      <c r="LA5075" s="1"/>
      <c r="LB5075" s="1"/>
      <c r="LC5075" s="1"/>
      <c r="LD5075" s="1"/>
    </row>
    <row r="5076" spans="1:316" s="211" customFormat="1" ht="39.6">
      <c r="A5076" s="577"/>
      <c r="B5076" s="559"/>
      <c r="C5076" s="761"/>
      <c r="D5076" s="1387"/>
      <c r="E5076" s="1828"/>
      <c r="F5076" s="39" t="s">
        <v>24</v>
      </c>
      <c r="G5076" s="973" t="s">
        <v>8032</v>
      </c>
      <c r="H5076" s="40" t="s">
        <v>8036</v>
      </c>
      <c r="I5076" s="1168" t="s">
        <v>35</v>
      </c>
      <c r="J5076" s="1160" t="s">
        <v>8040</v>
      </c>
      <c r="K5076" s="973" t="s">
        <v>8035</v>
      </c>
      <c r="L5076" s="1115">
        <v>1</v>
      </c>
      <c r="M5076" s="350"/>
      <c r="N5076" s="366">
        <v>0</v>
      </c>
      <c r="O5076" s="1761"/>
      <c r="P5076" s="373" t="s">
        <v>8042</v>
      </c>
      <c r="Q5076" s="1"/>
      <c r="R5076" s="1"/>
      <c r="S5076" s="1"/>
      <c r="T5076" s="1"/>
      <c r="U5076" s="1"/>
      <c r="V5076" s="1"/>
      <c r="W5076" s="1"/>
      <c r="X5076" s="1"/>
      <c r="Y5076" s="1"/>
      <c r="Z5076" s="1"/>
      <c r="AA5076" s="1"/>
      <c r="AB5076" s="1"/>
      <c r="AC5076" s="1"/>
      <c r="AD5076" s="1"/>
      <c r="AE5076" s="1"/>
      <c r="AF5076" s="1"/>
      <c r="AG5076" s="1"/>
      <c r="AH5076" s="1"/>
      <c r="AI5076" s="1"/>
      <c r="AJ5076" s="1"/>
      <c r="AK5076" s="1"/>
      <c r="AL5076" s="1"/>
      <c r="AM5076" s="1"/>
      <c r="AN5076" s="1"/>
      <c r="AO5076" s="1"/>
      <c r="AP5076" s="1"/>
      <c r="AQ5076" s="1"/>
      <c r="AR5076" s="1"/>
      <c r="AS5076" s="1"/>
      <c r="AT5076" s="1"/>
      <c r="AU5076" s="1"/>
      <c r="AV5076" s="1"/>
      <c r="AW5076" s="1"/>
      <c r="AX5076" s="1"/>
      <c r="AY5076" s="1"/>
      <c r="AZ5076" s="1"/>
      <c r="BA5076" s="1"/>
      <c r="BB5076" s="1"/>
      <c r="BC5076" s="1"/>
      <c r="BD5076" s="1"/>
      <c r="BE5076" s="1"/>
      <c r="BF5076" s="1"/>
      <c r="BG5076" s="1"/>
      <c r="BH5076" s="1"/>
      <c r="BI5076" s="1"/>
      <c r="BJ5076" s="1"/>
      <c r="BK5076" s="1"/>
      <c r="BL5076" s="1"/>
      <c r="BM5076" s="1"/>
      <c r="BN5076" s="1"/>
      <c r="BO5076" s="1"/>
      <c r="BP5076" s="1"/>
      <c r="BQ5076" s="1"/>
      <c r="BR5076" s="1"/>
      <c r="BS5076" s="1"/>
      <c r="BT5076" s="1"/>
      <c r="BU5076" s="1"/>
      <c r="BV5076" s="1"/>
      <c r="BW5076" s="1"/>
      <c r="BX5076" s="1"/>
      <c r="BY5076" s="1"/>
      <c r="BZ5076" s="1"/>
      <c r="CA5076" s="1"/>
      <c r="CB5076" s="1"/>
      <c r="CC5076" s="1"/>
      <c r="CD5076" s="1"/>
      <c r="CE5076" s="1"/>
      <c r="CF5076" s="1"/>
      <c r="CG5076" s="1"/>
      <c r="CH5076" s="1"/>
      <c r="CI5076" s="1"/>
      <c r="CJ5076" s="1"/>
      <c r="CK5076" s="1"/>
      <c r="CL5076" s="1"/>
      <c r="CM5076" s="1"/>
      <c r="CN5076" s="1"/>
      <c r="CO5076" s="1"/>
      <c r="CP5076" s="1"/>
      <c r="CQ5076" s="1"/>
      <c r="CR5076" s="1"/>
      <c r="CS5076" s="1"/>
      <c r="CT5076" s="1"/>
      <c r="CU5076" s="1"/>
      <c r="CV5076" s="1"/>
      <c r="CW5076" s="1"/>
      <c r="CX5076" s="1"/>
      <c r="CY5076" s="1"/>
      <c r="CZ5076" s="1"/>
      <c r="DA5076" s="1"/>
      <c r="DB5076" s="1"/>
      <c r="DC5076" s="1"/>
      <c r="DD5076" s="1"/>
      <c r="DE5076" s="1"/>
      <c r="DF5076" s="1"/>
      <c r="DG5076" s="1"/>
      <c r="DH5076" s="1"/>
      <c r="DI5076" s="1"/>
      <c r="DJ5076" s="1"/>
      <c r="DK5076" s="1"/>
      <c r="DL5076" s="1"/>
      <c r="DM5076" s="1"/>
      <c r="DN5076" s="1"/>
      <c r="DO5076" s="1"/>
      <c r="DP5076" s="1"/>
      <c r="DQ5076" s="1"/>
      <c r="DR5076" s="1"/>
      <c r="DS5076" s="1"/>
      <c r="DT5076" s="1"/>
      <c r="DU5076" s="1"/>
      <c r="DV5076" s="1"/>
      <c r="DW5076" s="1"/>
      <c r="DX5076" s="1"/>
      <c r="DY5076" s="1"/>
      <c r="DZ5076" s="1"/>
      <c r="EA5076" s="1"/>
      <c r="EB5076" s="1"/>
      <c r="EC5076" s="1"/>
      <c r="ED5076" s="1"/>
      <c r="EE5076" s="1"/>
      <c r="EF5076" s="1"/>
      <c r="EG5076" s="1"/>
      <c r="EH5076" s="1"/>
      <c r="EI5076" s="1"/>
      <c r="EJ5076" s="1"/>
      <c r="EK5076" s="1"/>
      <c r="EL5076" s="1"/>
      <c r="EM5076" s="1"/>
      <c r="EN5076" s="1"/>
      <c r="EO5076" s="1"/>
      <c r="EP5076" s="1"/>
      <c r="EQ5076" s="1"/>
      <c r="ER5076" s="1"/>
      <c r="ES5076" s="1"/>
      <c r="ET5076" s="1"/>
      <c r="EU5076" s="1"/>
      <c r="EV5076" s="1"/>
      <c r="EW5076" s="1"/>
      <c r="EX5076" s="1"/>
      <c r="EY5076" s="1"/>
      <c r="EZ5076" s="1"/>
      <c r="FA5076" s="1"/>
      <c r="FB5076" s="1"/>
      <c r="FC5076" s="1"/>
      <c r="FD5076" s="1"/>
      <c r="FE5076" s="1"/>
      <c r="FF5076" s="1"/>
      <c r="FG5076" s="1"/>
      <c r="FH5076" s="1"/>
      <c r="FI5076" s="1"/>
      <c r="FJ5076" s="1"/>
      <c r="FK5076" s="1"/>
      <c r="FL5076" s="1"/>
      <c r="FM5076" s="1"/>
      <c r="FN5076" s="1"/>
      <c r="FO5076" s="1"/>
      <c r="FP5076" s="1"/>
      <c r="FQ5076" s="1"/>
      <c r="FR5076" s="1"/>
      <c r="FS5076" s="1"/>
      <c r="FT5076" s="1"/>
      <c r="FU5076" s="1"/>
      <c r="FV5076" s="1"/>
      <c r="FW5076" s="1"/>
      <c r="FX5076" s="1"/>
      <c r="FY5076" s="1"/>
      <c r="FZ5076" s="1"/>
      <c r="GA5076" s="1"/>
      <c r="GB5076" s="1"/>
      <c r="GC5076" s="1"/>
      <c r="GD5076" s="1"/>
      <c r="GE5076" s="1"/>
      <c r="GF5076" s="1"/>
      <c r="GG5076" s="1"/>
      <c r="GH5076" s="1"/>
      <c r="GI5076" s="1"/>
      <c r="GJ5076" s="1"/>
      <c r="GK5076" s="1"/>
      <c r="GL5076" s="1"/>
      <c r="GM5076" s="1"/>
      <c r="GN5076" s="1"/>
      <c r="GO5076" s="1"/>
      <c r="GP5076" s="1"/>
      <c r="GQ5076" s="1"/>
      <c r="GR5076" s="1"/>
      <c r="GS5076" s="1"/>
      <c r="GT5076" s="1"/>
      <c r="GU5076" s="1"/>
      <c r="GV5076" s="1"/>
      <c r="GW5076" s="1"/>
      <c r="GX5076" s="1"/>
      <c r="GY5076" s="1"/>
      <c r="GZ5076" s="1"/>
      <c r="HA5076" s="1"/>
      <c r="HB5076" s="1"/>
      <c r="HC5076" s="1"/>
      <c r="HD5076" s="1"/>
      <c r="HE5076" s="1"/>
      <c r="HF5076" s="1"/>
      <c r="HG5076" s="1"/>
      <c r="HH5076" s="1"/>
      <c r="HI5076" s="1"/>
      <c r="HJ5076" s="1"/>
      <c r="HK5076" s="1"/>
      <c r="HL5076" s="1"/>
      <c r="HM5076" s="1"/>
      <c r="HN5076" s="1"/>
      <c r="HO5076" s="1"/>
      <c r="HP5076" s="1"/>
      <c r="HQ5076" s="1"/>
      <c r="HR5076" s="1"/>
      <c r="HS5076" s="1"/>
      <c r="HT5076" s="1"/>
      <c r="HU5076" s="1"/>
      <c r="HV5076" s="1"/>
      <c r="HW5076" s="1"/>
      <c r="HX5076" s="1"/>
      <c r="HY5076" s="1"/>
      <c r="HZ5076" s="1"/>
      <c r="IA5076" s="1"/>
      <c r="IB5076" s="1"/>
      <c r="IC5076" s="1"/>
      <c r="ID5076" s="1"/>
      <c r="IE5076" s="1"/>
      <c r="IF5076" s="1"/>
      <c r="IG5076" s="1"/>
      <c r="IH5076" s="1"/>
      <c r="II5076" s="1"/>
      <c r="IJ5076" s="1"/>
      <c r="IK5076" s="1"/>
      <c r="IL5076" s="1"/>
      <c r="IM5076" s="1"/>
      <c r="IN5076" s="1"/>
      <c r="IO5076" s="1"/>
      <c r="IP5076" s="1"/>
      <c r="IQ5076" s="1"/>
      <c r="IR5076" s="1"/>
      <c r="IS5076" s="1"/>
      <c r="IT5076" s="1"/>
      <c r="IU5076" s="1"/>
      <c r="IV5076" s="1"/>
      <c r="IW5076" s="1"/>
      <c r="IX5076" s="1"/>
      <c r="IY5076" s="1"/>
      <c r="IZ5076" s="1"/>
      <c r="JA5076" s="1"/>
      <c r="JB5076" s="1"/>
      <c r="JC5076" s="1"/>
      <c r="JD5076" s="1"/>
      <c r="JE5076" s="1"/>
      <c r="JF5076" s="1"/>
      <c r="JG5076" s="1"/>
      <c r="JH5076" s="1"/>
      <c r="JI5076" s="1"/>
      <c r="JJ5076" s="1"/>
      <c r="JK5076" s="1"/>
      <c r="JL5076" s="1"/>
      <c r="JM5076" s="1"/>
      <c r="JN5076" s="1"/>
      <c r="JO5076" s="1"/>
      <c r="JP5076" s="1"/>
      <c r="JQ5076" s="1"/>
      <c r="JR5076" s="1"/>
      <c r="JS5076" s="1"/>
      <c r="JT5076" s="1"/>
      <c r="JU5076" s="1"/>
      <c r="JV5076" s="1"/>
      <c r="JW5076" s="1"/>
      <c r="JX5076" s="1"/>
      <c r="JY5076" s="1"/>
      <c r="JZ5076" s="1"/>
      <c r="KA5076" s="1"/>
      <c r="KB5076" s="1"/>
      <c r="KC5076" s="1"/>
      <c r="KD5076" s="1"/>
      <c r="KE5076" s="1"/>
      <c r="KF5076" s="1"/>
      <c r="KG5076" s="1"/>
      <c r="KH5076" s="1"/>
      <c r="KI5076" s="1"/>
      <c r="KJ5076" s="1"/>
      <c r="KK5076" s="1"/>
      <c r="KL5076" s="1"/>
      <c r="KM5076" s="1"/>
      <c r="KN5076" s="1"/>
      <c r="KO5076" s="1"/>
      <c r="KP5076" s="1"/>
      <c r="KQ5076" s="1"/>
      <c r="KR5076" s="1"/>
      <c r="KS5076" s="1"/>
      <c r="KT5076" s="1"/>
      <c r="KU5076" s="1"/>
      <c r="KV5076" s="1"/>
      <c r="KW5076" s="1"/>
      <c r="KX5076" s="1"/>
      <c r="KY5076" s="1"/>
      <c r="KZ5076" s="1"/>
      <c r="LA5076" s="1"/>
      <c r="LB5076" s="1"/>
      <c r="LC5076" s="1"/>
      <c r="LD5076" s="1"/>
    </row>
    <row r="5077" spans="1:316" s="211" customFormat="1" ht="39.6">
      <c r="A5077" s="750" t="s">
        <v>8005</v>
      </c>
      <c r="B5077" s="751" t="s">
        <v>317</v>
      </c>
      <c r="C5077" s="760" t="s">
        <v>8030</v>
      </c>
      <c r="D5077" s="1435" t="s">
        <v>8043</v>
      </c>
      <c r="E5077" s="1857" t="s">
        <v>28</v>
      </c>
      <c r="F5077" s="40" t="s">
        <v>24</v>
      </c>
      <c r="G5077" s="973" t="s">
        <v>8044</v>
      </c>
      <c r="H5077" s="40" t="s">
        <v>8045</v>
      </c>
      <c r="I5077" s="973" t="s">
        <v>35</v>
      </c>
      <c r="J5077" s="1160" t="s">
        <v>708</v>
      </c>
      <c r="K5077" s="973" t="s">
        <v>8046</v>
      </c>
      <c r="L5077" s="1114">
        <v>3</v>
      </c>
      <c r="M5077" s="350"/>
      <c r="N5077" s="366">
        <v>1500</v>
      </c>
      <c r="O5077" s="1761">
        <v>5000</v>
      </c>
      <c r="P5077" s="373" t="s">
        <v>7994</v>
      </c>
      <c r="Q5077" s="1"/>
      <c r="R5077" s="1"/>
      <c r="S5077" s="1"/>
      <c r="T5077" s="1"/>
      <c r="U5077" s="1"/>
      <c r="V5077" s="1"/>
      <c r="W5077" s="1"/>
      <c r="X5077" s="1"/>
      <c r="Y5077" s="1"/>
      <c r="Z5077" s="1"/>
      <c r="AA5077" s="1"/>
      <c r="AB5077" s="1"/>
      <c r="AC5077" s="1"/>
      <c r="AD5077" s="1"/>
      <c r="AE5077" s="1"/>
      <c r="AF5077" s="1"/>
      <c r="AG5077" s="1"/>
      <c r="AH5077" s="1"/>
      <c r="AI5077" s="1"/>
      <c r="AJ5077" s="1"/>
      <c r="AK5077" s="1"/>
      <c r="AL5077" s="1"/>
      <c r="AM5077" s="1"/>
      <c r="AN5077" s="1"/>
      <c r="AO5077" s="1"/>
      <c r="AP5077" s="1"/>
      <c r="AQ5077" s="1"/>
      <c r="AR5077" s="1"/>
      <c r="AS5077" s="1"/>
      <c r="AT5077" s="1"/>
      <c r="AU5077" s="1"/>
      <c r="AV5077" s="1"/>
      <c r="AW5077" s="1"/>
      <c r="AX5077" s="1"/>
      <c r="AY5077" s="1"/>
      <c r="AZ5077" s="1"/>
      <c r="BA5077" s="1"/>
      <c r="BB5077" s="1"/>
      <c r="BC5077" s="1"/>
      <c r="BD5077" s="1"/>
      <c r="BE5077" s="1"/>
      <c r="BF5077" s="1"/>
      <c r="BG5077" s="1"/>
      <c r="BH5077" s="1"/>
      <c r="BI5077" s="1"/>
      <c r="BJ5077" s="1"/>
      <c r="BK5077" s="1"/>
      <c r="BL5077" s="1"/>
      <c r="BM5077" s="1"/>
      <c r="BN5077" s="1"/>
      <c r="BO5077" s="1"/>
      <c r="BP5077" s="1"/>
      <c r="BQ5077" s="1"/>
      <c r="BR5077" s="1"/>
      <c r="BS5077" s="1"/>
      <c r="BT5077" s="1"/>
      <c r="BU5077" s="1"/>
      <c r="BV5077" s="1"/>
      <c r="BW5077" s="1"/>
      <c r="BX5077" s="1"/>
      <c r="BY5077" s="1"/>
      <c r="BZ5077" s="1"/>
      <c r="CA5077" s="1"/>
      <c r="CB5077" s="1"/>
      <c r="CC5077" s="1"/>
      <c r="CD5077" s="1"/>
      <c r="CE5077" s="1"/>
      <c r="CF5077" s="1"/>
      <c r="CG5077" s="1"/>
      <c r="CH5077" s="1"/>
      <c r="CI5077" s="1"/>
      <c r="CJ5077" s="1"/>
      <c r="CK5077" s="1"/>
      <c r="CL5077" s="1"/>
      <c r="CM5077" s="1"/>
      <c r="CN5077" s="1"/>
      <c r="CO5077" s="1"/>
      <c r="CP5077" s="1"/>
      <c r="CQ5077" s="1"/>
      <c r="CR5077" s="1"/>
      <c r="CS5077" s="1"/>
      <c r="CT5077" s="1"/>
      <c r="CU5077" s="1"/>
      <c r="CV5077" s="1"/>
      <c r="CW5077" s="1"/>
      <c r="CX5077" s="1"/>
      <c r="CY5077" s="1"/>
      <c r="CZ5077" s="1"/>
      <c r="DA5077" s="1"/>
      <c r="DB5077" s="1"/>
      <c r="DC5077" s="1"/>
      <c r="DD5077" s="1"/>
      <c r="DE5077" s="1"/>
      <c r="DF5077" s="1"/>
      <c r="DG5077" s="1"/>
      <c r="DH5077" s="1"/>
      <c r="DI5077" s="1"/>
      <c r="DJ5077" s="1"/>
      <c r="DK5077" s="1"/>
      <c r="DL5077" s="1"/>
      <c r="DM5077" s="1"/>
      <c r="DN5077" s="1"/>
      <c r="DO5077" s="1"/>
      <c r="DP5077" s="1"/>
      <c r="DQ5077" s="1"/>
      <c r="DR5077" s="1"/>
      <c r="DS5077" s="1"/>
      <c r="DT5077" s="1"/>
      <c r="DU5077" s="1"/>
      <c r="DV5077" s="1"/>
      <c r="DW5077" s="1"/>
      <c r="DX5077" s="1"/>
      <c r="DY5077" s="1"/>
      <c r="DZ5077" s="1"/>
      <c r="EA5077" s="1"/>
      <c r="EB5077" s="1"/>
      <c r="EC5077" s="1"/>
      <c r="ED5077" s="1"/>
      <c r="EE5077" s="1"/>
      <c r="EF5077" s="1"/>
      <c r="EG5077" s="1"/>
      <c r="EH5077" s="1"/>
      <c r="EI5077" s="1"/>
      <c r="EJ5077" s="1"/>
      <c r="EK5077" s="1"/>
      <c r="EL5077" s="1"/>
      <c r="EM5077" s="1"/>
      <c r="EN5077" s="1"/>
      <c r="EO5077" s="1"/>
      <c r="EP5077" s="1"/>
      <c r="EQ5077" s="1"/>
      <c r="ER5077" s="1"/>
      <c r="ES5077" s="1"/>
      <c r="ET5077" s="1"/>
      <c r="EU5077" s="1"/>
      <c r="EV5077" s="1"/>
      <c r="EW5077" s="1"/>
      <c r="EX5077" s="1"/>
      <c r="EY5077" s="1"/>
      <c r="EZ5077" s="1"/>
      <c r="FA5077" s="1"/>
      <c r="FB5077" s="1"/>
      <c r="FC5077" s="1"/>
      <c r="FD5077" s="1"/>
      <c r="FE5077" s="1"/>
      <c r="FF5077" s="1"/>
      <c r="FG5077" s="1"/>
      <c r="FH5077" s="1"/>
      <c r="FI5077" s="1"/>
      <c r="FJ5077" s="1"/>
      <c r="FK5077" s="1"/>
      <c r="FL5077" s="1"/>
      <c r="FM5077" s="1"/>
      <c r="FN5077" s="1"/>
      <c r="FO5077" s="1"/>
      <c r="FP5077" s="1"/>
      <c r="FQ5077" s="1"/>
      <c r="FR5077" s="1"/>
      <c r="FS5077" s="1"/>
      <c r="FT5077" s="1"/>
      <c r="FU5077" s="1"/>
      <c r="FV5077" s="1"/>
      <c r="FW5077" s="1"/>
      <c r="FX5077" s="1"/>
      <c r="FY5077" s="1"/>
      <c r="FZ5077" s="1"/>
      <c r="GA5077" s="1"/>
      <c r="GB5077" s="1"/>
      <c r="GC5077" s="1"/>
      <c r="GD5077" s="1"/>
      <c r="GE5077" s="1"/>
      <c r="GF5077" s="1"/>
      <c r="GG5077" s="1"/>
      <c r="GH5077" s="1"/>
      <c r="GI5077" s="1"/>
      <c r="GJ5077" s="1"/>
      <c r="GK5077" s="1"/>
      <c r="GL5077" s="1"/>
      <c r="GM5077" s="1"/>
      <c r="GN5077" s="1"/>
      <c r="GO5077" s="1"/>
      <c r="GP5077" s="1"/>
      <c r="GQ5077" s="1"/>
      <c r="GR5077" s="1"/>
      <c r="GS5077" s="1"/>
      <c r="GT5077" s="1"/>
      <c r="GU5077" s="1"/>
      <c r="GV5077" s="1"/>
      <c r="GW5077" s="1"/>
      <c r="GX5077" s="1"/>
      <c r="GY5077" s="1"/>
      <c r="GZ5077" s="1"/>
      <c r="HA5077" s="1"/>
      <c r="HB5077" s="1"/>
      <c r="HC5077" s="1"/>
      <c r="HD5077" s="1"/>
      <c r="HE5077" s="1"/>
      <c r="HF5077" s="1"/>
      <c r="HG5077" s="1"/>
      <c r="HH5077" s="1"/>
      <c r="HI5077" s="1"/>
      <c r="HJ5077" s="1"/>
      <c r="HK5077" s="1"/>
      <c r="HL5077" s="1"/>
      <c r="HM5077" s="1"/>
      <c r="HN5077" s="1"/>
      <c r="HO5077" s="1"/>
      <c r="HP5077" s="1"/>
      <c r="HQ5077" s="1"/>
      <c r="HR5077" s="1"/>
      <c r="HS5077" s="1"/>
      <c r="HT5077" s="1"/>
      <c r="HU5077" s="1"/>
      <c r="HV5077" s="1"/>
      <c r="HW5077" s="1"/>
      <c r="HX5077" s="1"/>
      <c r="HY5077" s="1"/>
      <c r="HZ5077" s="1"/>
      <c r="IA5077" s="1"/>
      <c r="IB5077" s="1"/>
      <c r="IC5077" s="1"/>
      <c r="ID5077" s="1"/>
      <c r="IE5077" s="1"/>
      <c r="IF5077" s="1"/>
      <c r="IG5077" s="1"/>
      <c r="IH5077" s="1"/>
      <c r="II5077" s="1"/>
      <c r="IJ5077" s="1"/>
      <c r="IK5077" s="1"/>
      <c r="IL5077" s="1"/>
      <c r="IM5077" s="1"/>
      <c r="IN5077" s="1"/>
      <c r="IO5077" s="1"/>
      <c r="IP5077" s="1"/>
      <c r="IQ5077" s="1"/>
      <c r="IR5077" s="1"/>
      <c r="IS5077" s="1"/>
      <c r="IT5077" s="1"/>
      <c r="IU5077" s="1"/>
      <c r="IV5077" s="1"/>
      <c r="IW5077" s="1"/>
      <c r="IX5077" s="1"/>
      <c r="IY5077" s="1"/>
      <c r="IZ5077" s="1"/>
      <c r="JA5077" s="1"/>
      <c r="JB5077" s="1"/>
      <c r="JC5077" s="1"/>
      <c r="JD5077" s="1"/>
      <c r="JE5077" s="1"/>
      <c r="JF5077" s="1"/>
      <c r="JG5077" s="1"/>
      <c r="JH5077" s="1"/>
      <c r="JI5077" s="1"/>
      <c r="JJ5077" s="1"/>
      <c r="JK5077" s="1"/>
      <c r="JL5077" s="1"/>
      <c r="JM5077" s="1"/>
      <c r="JN5077" s="1"/>
      <c r="JO5077" s="1"/>
      <c r="JP5077" s="1"/>
      <c r="JQ5077" s="1"/>
      <c r="JR5077" s="1"/>
      <c r="JS5077" s="1"/>
      <c r="JT5077" s="1"/>
      <c r="JU5077" s="1"/>
      <c r="JV5077" s="1"/>
      <c r="JW5077" s="1"/>
      <c r="JX5077" s="1"/>
      <c r="JY5077" s="1"/>
      <c r="JZ5077" s="1"/>
      <c r="KA5077" s="1"/>
      <c r="KB5077" s="1"/>
      <c r="KC5077" s="1"/>
      <c r="KD5077" s="1"/>
      <c r="KE5077" s="1"/>
      <c r="KF5077" s="1"/>
      <c r="KG5077" s="1"/>
      <c r="KH5077" s="1"/>
      <c r="KI5077" s="1"/>
      <c r="KJ5077" s="1"/>
      <c r="KK5077" s="1"/>
      <c r="KL5077" s="1"/>
      <c r="KM5077" s="1"/>
      <c r="KN5077" s="1"/>
      <c r="KO5077" s="1"/>
      <c r="KP5077" s="1"/>
      <c r="KQ5077" s="1"/>
      <c r="KR5077" s="1"/>
      <c r="KS5077" s="1"/>
      <c r="KT5077" s="1"/>
      <c r="KU5077" s="1"/>
      <c r="KV5077" s="1"/>
      <c r="KW5077" s="1"/>
      <c r="KX5077" s="1"/>
      <c r="KY5077" s="1"/>
      <c r="KZ5077" s="1"/>
      <c r="LA5077" s="1"/>
      <c r="LB5077" s="1"/>
      <c r="LC5077" s="1"/>
      <c r="LD5077" s="1"/>
    </row>
    <row r="5078" spans="1:316" s="211" customFormat="1" ht="39.6">
      <c r="A5078" s="576"/>
      <c r="B5078" s="558"/>
      <c r="C5078" s="762"/>
      <c r="D5078" s="1333"/>
      <c r="E5078" s="1827"/>
      <c r="F5078" s="40" t="s">
        <v>24</v>
      </c>
      <c r="G5078" s="973" t="s">
        <v>8047</v>
      </c>
      <c r="H5078" s="40" t="s">
        <v>8045</v>
      </c>
      <c r="I5078" s="1160" t="s">
        <v>35</v>
      </c>
      <c r="J5078" s="1160" t="s">
        <v>708</v>
      </c>
      <c r="K5078" s="973" t="s">
        <v>8048</v>
      </c>
      <c r="L5078" s="1114">
        <v>3</v>
      </c>
      <c r="M5078" s="350"/>
      <c r="N5078" s="366">
        <v>1500</v>
      </c>
      <c r="O5078" s="1761"/>
      <c r="P5078" s="373" t="s">
        <v>7994</v>
      </c>
      <c r="Q5078" s="1"/>
      <c r="R5078" s="1"/>
      <c r="S5078" s="1"/>
      <c r="T5078" s="1"/>
      <c r="U5078" s="1"/>
      <c r="V5078" s="1"/>
      <c r="W5078" s="1"/>
      <c r="X5078" s="1"/>
      <c r="Y5078" s="1"/>
      <c r="Z5078" s="1"/>
      <c r="AA5078" s="1"/>
      <c r="AB5078" s="1"/>
      <c r="AC5078" s="1"/>
      <c r="AD5078" s="1"/>
      <c r="AE5078" s="1"/>
      <c r="AF5078" s="1"/>
      <c r="AG5078" s="1"/>
      <c r="AH5078" s="1"/>
      <c r="AI5078" s="1"/>
      <c r="AJ5078" s="1"/>
      <c r="AK5078" s="1"/>
      <c r="AL5078" s="1"/>
      <c r="AM5078" s="1"/>
      <c r="AN5078" s="1"/>
      <c r="AO5078" s="1"/>
      <c r="AP5078" s="1"/>
      <c r="AQ5078" s="1"/>
      <c r="AR5078" s="1"/>
      <c r="AS5078" s="1"/>
      <c r="AT5078" s="1"/>
      <c r="AU5078" s="1"/>
      <c r="AV5078" s="1"/>
      <c r="AW5078" s="1"/>
      <c r="AX5078" s="1"/>
      <c r="AY5078" s="1"/>
      <c r="AZ5078" s="1"/>
      <c r="BA5078" s="1"/>
      <c r="BB5078" s="1"/>
      <c r="BC5078" s="1"/>
      <c r="BD5078" s="1"/>
      <c r="BE5078" s="1"/>
      <c r="BF5078" s="1"/>
      <c r="BG5078" s="1"/>
      <c r="BH5078" s="1"/>
      <c r="BI5078" s="1"/>
      <c r="BJ5078" s="1"/>
      <c r="BK5078" s="1"/>
      <c r="BL5078" s="1"/>
      <c r="BM5078" s="1"/>
      <c r="BN5078" s="1"/>
      <c r="BO5078" s="1"/>
      <c r="BP5078" s="1"/>
      <c r="BQ5078" s="1"/>
      <c r="BR5078" s="1"/>
      <c r="BS5078" s="1"/>
      <c r="BT5078" s="1"/>
      <c r="BU5078" s="1"/>
      <c r="BV5078" s="1"/>
      <c r="BW5078" s="1"/>
      <c r="BX5078" s="1"/>
      <c r="BY5078" s="1"/>
      <c r="BZ5078" s="1"/>
      <c r="CA5078" s="1"/>
      <c r="CB5078" s="1"/>
      <c r="CC5078" s="1"/>
      <c r="CD5078" s="1"/>
      <c r="CE5078" s="1"/>
      <c r="CF5078" s="1"/>
      <c r="CG5078" s="1"/>
      <c r="CH5078" s="1"/>
      <c r="CI5078" s="1"/>
      <c r="CJ5078" s="1"/>
      <c r="CK5078" s="1"/>
      <c r="CL5078" s="1"/>
      <c r="CM5078" s="1"/>
      <c r="CN5078" s="1"/>
      <c r="CO5078" s="1"/>
      <c r="CP5078" s="1"/>
      <c r="CQ5078" s="1"/>
      <c r="CR5078" s="1"/>
      <c r="CS5078" s="1"/>
      <c r="CT5078" s="1"/>
      <c r="CU5078" s="1"/>
      <c r="CV5078" s="1"/>
      <c r="CW5078" s="1"/>
      <c r="CX5078" s="1"/>
      <c r="CY5078" s="1"/>
      <c r="CZ5078" s="1"/>
      <c r="DA5078" s="1"/>
      <c r="DB5078" s="1"/>
      <c r="DC5078" s="1"/>
      <c r="DD5078" s="1"/>
      <c r="DE5078" s="1"/>
      <c r="DF5078" s="1"/>
      <c r="DG5078" s="1"/>
      <c r="DH5078" s="1"/>
      <c r="DI5078" s="1"/>
      <c r="DJ5078" s="1"/>
      <c r="DK5078" s="1"/>
      <c r="DL5078" s="1"/>
      <c r="DM5078" s="1"/>
      <c r="DN5078" s="1"/>
      <c r="DO5078" s="1"/>
      <c r="DP5078" s="1"/>
      <c r="DQ5078" s="1"/>
      <c r="DR5078" s="1"/>
      <c r="DS5078" s="1"/>
      <c r="DT5078" s="1"/>
      <c r="DU5078" s="1"/>
      <c r="DV5078" s="1"/>
      <c r="DW5078" s="1"/>
      <c r="DX5078" s="1"/>
      <c r="DY5078" s="1"/>
      <c r="DZ5078" s="1"/>
      <c r="EA5078" s="1"/>
      <c r="EB5078" s="1"/>
      <c r="EC5078" s="1"/>
      <c r="ED5078" s="1"/>
      <c r="EE5078" s="1"/>
      <c r="EF5078" s="1"/>
      <c r="EG5078" s="1"/>
      <c r="EH5078" s="1"/>
      <c r="EI5078" s="1"/>
      <c r="EJ5078" s="1"/>
      <c r="EK5078" s="1"/>
      <c r="EL5078" s="1"/>
      <c r="EM5078" s="1"/>
      <c r="EN5078" s="1"/>
      <c r="EO5078" s="1"/>
      <c r="EP5078" s="1"/>
      <c r="EQ5078" s="1"/>
      <c r="ER5078" s="1"/>
      <c r="ES5078" s="1"/>
      <c r="ET5078" s="1"/>
      <c r="EU5078" s="1"/>
      <c r="EV5078" s="1"/>
      <c r="EW5078" s="1"/>
      <c r="EX5078" s="1"/>
      <c r="EY5078" s="1"/>
      <c r="EZ5078" s="1"/>
      <c r="FA5078" s="1"/>
      <c r="FB5078" s="1"/>
      <c r="FC5078" s="1"/>
      <c r="FD5078" s="1"/>
      <c r="FE5078" s="1"/>
      <c r="FF5078" s="1"/>
      <c r="FG5078" s="1"/>
      <c r="FH5078" s="1"/>
      <c r="FI5078" s="1"/>
      <c r="FJ5078" s="1"/>
      <c r="FK5078" s="1"/>
      <c r="FL5078" s="1"/>
      <c r="FM5078" s="1"/>
      <c r="FN5078" s="1"/>
      <c r="FO5078" s="1"/>
      <c r="FP5078" s="1"/>
      <c r="FQ5078" s="1"/>
      <c r="FR5078" s="1"/>
      <c r="FS5078" s="1"/>
      <c r="FT5078" s="1"/>
      <c r="FU5078" s="1"/>
      <c r="FV5078" s="1"/>
      <c r="FW5078" s="1"/>
      <c r="FX5078" s="1"/>
      <c r="FY5078" s="1"/>
      <c r="FZ5078" s="1"/>
      <c r="GA5078" s="1"/>
      <c r="GB5078" s="1"/>
      <c r="GC5078" s="1"/>
      <c r="GD5078" s="1"/>
      <c r="GE5078" s="1"/>
      <c r="GF5078" s="1"/>
      <c r="GG5078" s="1"/>
      <c r="GH5078" s="1"/>
      <c r="GI5078" s="1"/>
      <c r="GJ5078" s="1"/>
      <c r="GK5078" s="1"/>
      <c r="GL5078" s="1"/>
      <c r="GM5078" s="1"/>
      <c r="GN5078" s="1"/>
      <c r="GO5078" s="1"/>
      <c r="GP5078" s="1"/>
      <c r="GQ5078" s="1"/>
      <c r="GR5078" s="1"/>
      <c r="GS5078" s="1"/>
      <c r="GT5078" s="1"/>
      <c r="GU5078" s="1"/>
      <c r="GV5078" s="1"/>
      <c r="GW5078" s="1"/>
      <c r="GX5078" s="1"/>
      <c r="GY5078" s="1"/>
      <c r="GZ5078" s="1"/>
      <c r="HA5078" s="1"/>
      <c r="HB5078" s="1"/>
      <c r="HC5078" s="1"/>
      <c r="HD5078" s="1"/>
      <c r="HE5078" s="1"/>
      <c r="HF5078" s="1"/>
      <c r="HG5078" s="1"/>
      <c r="HH5078" s="1"/>
      <c r="HI5078" s="1"/>
      <c r="HJ5078" s="1"/>
      <c r="HK5078" s="1"/>
      <c r="HL5078" s="1"/>
      <c r="HM5078" s="1"/>
      <c r="HN5078" s="1"/>
      <c r="HO5078" s="1"/>
      <c r="HP5078" s="1"/>
      <c r="HQ5078" s="1"/>
      <c r="HR5078" s="1"/>
      <c r="HS5078" s="1"/>
      <c r="HT5078" s="1"/>
      <c r="HU5078" s="1"/>
      <c r="HV5078" s="1"/>
      <c r="HW5078" s="1"/>
      <c r="HX5078" s="1"/>
      <c r="HY5078" s="1"/>
      <c r="HZ5078" s="1"/>
      <c r="IA5078" s="1"/>
      <c r="IB5078" s="1"/>
      <c r="IC5078" s="1"/>
      <c r="ID5078" s="1"/>
      <c r="IE5078" s="1"/>
      <c r="IF5078" s="1"/>
      <c r="IG5078" s="1"/>
      <c r="IH5078" s="1"/>
      <c r="II5078" s="1"/>
      <c r="IJ5078" s="1"/>
      <c r="IK5078" s="1"/>
      <c r="IL5078" s="1"/>
      <c r="IM5078" s="1"/>
      <c r="IN5078" s="1"/>
      <c r="IO5078" s="1"/>
      <c r="IP5078" s="1"/>
      <c r="IQ5078" s="1"/>
      <c r="IR5078" s="1"/>
      <c r="IS5078" s="1"/>
      <c r="IT5078" s="1"/>
      <c r="IU5078" s="1"/>
      <c r="IV5078" s="1"/>
      <c r="IW5078" s="1"/>
      <c r="IX5078" s="1"/>
      <c r="IY5078" s="1"/>
      <c r="IZ5078" s="1"/>
      <c r="JA5078" s="1"/>
      <c r="JB5078" s="1"/>
      <c r="JC5078" s="1"/>
      <c r="JD5078" s="1"/>
      <c r="JE5078" s="1"/>
      <c r="JF5078" s="1"/>
      <c r="JG5078" s="1"/>
      <c r="JH5078" s="1"/>
      <c r="JI5078" s="1"/>
      <c r="JJ5078" s="1"/>
      <c r="JK5078" s="1"/>
      <c r="JL5078" s="1"/>
      <c r="JM5078" s="1"/>
      <c r="JN5078" s="1"/>
      <c r="JO5078" s="1"/>
      <c r="JP5078" s="1"/>
      <c r="JQ5078" s="1"/>
      <c r="JR5078" s="1"/>
      <c r="JS5078" s="1"/>
      <c r="JT5078" s="1"/>
      <c r="JU5078" s="1"/>
      <c r="JV5078" s="1"/>
      <c r="JW5078" s="1"/>
      <c r="JX5078" s="1"/>
      <c r="JY5078" s="1"/>
      <c r="JZ5078" s="1"/>
      <c r="KA5078" s="1"/>
      <c r="KB5078" s="1"/>
      <c r="KC5078" s="1"/>
      <c r="KD5078" s="1"/>
      <c r="KE5078" s="1"/>
      <c r="KF5078" s="1"/>
      <c r="KG5078" s="1"/>
      <c r="KH5078" s="1"/>
      <c r="KI5078" s="1"/>
      <c r="KJ5078" s="1"/>
      <c r="KK5078" s="1"/>
      <c r="KL5078" s="1"/>
      <c r="KM5078" s="1"/>
      <c r="KN5078" s="1"/>
      <c r="KO5078" s="1"/>
      <c r="KP5078" s="1"/>
      <c r="KQ5078" s="1"/>
      <c r="KR5078" s="1"/>
      <c r="KS5078" s="1"/>
      <c r="KT5078" s="1"/>
      <c r="KU5078" s="1"/>
      <c r="KV5078" s="1"/>
      <c r="KW5078" s="1"/>
      <c r="KX5078" s="1"/>
      <c r="KY5078" s="1"/>
      <c r="KZ5078" s="1"/>
      <c r="LA5078" s="1"/>
      <c r="LB5078" s="1"/>
      <c r="LC5078" s="1"/>
      <c r="LD5078" s="1"/>
    </row>
    <row r="5079" spans="1:316" s="211" customFormat="1" ht="39.6">
      <c r="A5079" s="577"/>
      <c r="B5079" s="559"/>
      <c r="C5079" s="761"/>
      <c r="D5079" s="1436"/>
      <c r="E5079" s="2152"/>
      <c r="F5079" s="40" t="s">
        <v>24</v>
      </c>
      <c r="G5079" s="973" t="s">
        <v>8049</v>
      </c>
      <c r="H5079" s="40" t="s">
        <v>8045</v>
      </c>
      <c r="I5079" s="1160" t="s">
        <v>35</v>
      </c>
      <c r="J5079" s="1160" t="s">
        <v>708</v>
      </c>
      <c r="K5079" s="973" t="s">
        <v>8050</v>
      </c>
      <c r="L5079" s="1114">
        <v>2</v>
      </c>
      <c r="M5079" s="350"/>
      <c r="N5079" s="366">
        <v>2000</v>
      </c>
      <c r="O5079" s="1761"/>
      <c r="P5079" s="373" t="s">
        <v>7994</v>
      </c>
      <c r="Q5079" s="1"/>
      <c r="R5079" s="1"/>
      <c r="S5079" s="1"/>
      <c r="T5079" s="1"/>
      <c r="U5079" s="1"/>
      <c r="V5079" s="1"/>
      <c r="W5079" s="1"/>
      <c r="X5079" s="1"/>
      <c r="Y5079" s="1"/>
      <c r="Z5079" s="1"/>
      <c r="AA5079" s="1"/>
      <c r="AB5079" s="1"/>
      <c r="AC5079" s="1"/>
      <c r="AD5079" s="1"/>
      <c r="AE5079" s="1"/>
      <c r="AF5079" s="1"/>
      <c r="AG5079" s="1"/>
      <c r="AH5079" s="1"/>
      <c r="AI5079" s="1"/>
      <c r="AJ5079" s="1"/>
      <c r="AK5079" s="1"/>
      <c r="AL5079" s="1"/>
      <c r="AM5079" s="1"/>
      <c r="AN5079" s="1"/>
      <c r="AO5079" s="1"/>
      <c r="AP5079" s="1"/>
      <c r="AQ5079" s="1"/>
      <c r="AR5079" s="1"/>
      <c r="AS5079" s="1"/>
      <c r="AT5079" s="1"/>
      <c r="AU5079" s="1"/>
      <c r="AV5079" s="1"/>
      <c r="AW5079" s="1"/>
      <c r="AX5079" s="1"/>
      <c r="AY5079" s="1"/>
      <c r="AZ5079" s="1"/>
      <c r="BA5079" s="1"/>
      <c r="BB5079" s="1"/>
      <c r="BC5079" s="1"/>
      <c r="BD5079" s="1"/>
      <c r="BE5079" s="1"/>
      <c r="BF5079" s="1"/>
      <c r="BG5079" s="1"/>
      <c r="BH5079" s="1"/>
      <c r="BI5079" s="1"/>
      <c r="BJ5079" s="1"/>
      <c r="BK5079" s="1"/>
      <c r="BL5079" s="1"/>
      <c r="BM5079" s="1"/>
      <c r="BN5079" s="1"/>
      <c r="BO5079" s="1"/>
      <c r="BP5079" s="1"/>
      <c r="BQ5079" s="1"/>
      <c r="BR5079" s="1"/>
      <c r="BS5079" s="1"/>
      <c r="BT5079" s="1"/>
      <c r="BU5079" s="1"/>
      <c r="BV5079" s="1"/>
      <c r="BW5079" s="1"/>
      <c r="BX5079" s="1"/>
      <c r="BY5079" s="1"/>
      <c r="BZ5079" s="1"/>
      <c r="CA5079" s="1"/>
      <c r="CB5079" s="1"/>
      <c r="CC5079" s="1"/>
      <c r="CD5079" s="1"/>
      <c r="CE5079" s="1"/>
      <c r="CF5079" s="1"/>
      <c r="CG5079" s="1"/>
      <c r="CH5079" s="1"/>
      <c r="CI5079" s="1"/>
      <c r="CJ5079" s="1"/>
      <c r="CK5079" s="1"/>
      <c r="CL5079" s="1"/>
      <c r="CM5079" s="1"/>
      <c r="CN5079" s="1"/>
      <c r="CO5079" s="1"/>
      <c r="CP5079" s="1"/>
      <c r="CQ5079" s="1"/>
      <c r="CR5079" s="1"/>
      <c r="CS5079" s="1"/>
      <c r="CT5079" s="1"/>
      <c r="CU5079" s="1"/>
      <c r="CV5079" s="1"/>
      <c r="CW5079" s="1"/>
      <c r="CX5079" s="1"/>
      <c r="CY5079" s="1"/>
      <c r="CZ5079" s="1"/>
      <c r="DA5079" s="1"/>
      <c r="DB5079" s="1"/>
      <c r="DC5079" s="1"/>
      <c r="DD5079" s="1"/>
      <c r="DE5079" s="1"/>
      <c r="DF5079" s="1"/>
      <c r="DG5079" s="1"/>
      <c r="DH5079" s="1"/>
      <c r="DI5079" s="1"/>
      <c r="DJ5079" s="1"/>
      <c r="DK5079" s="1"/>
      <c r="DL5079" s="1"/>
      <c r="DM5079" s="1"/>
      <c r="DN5079" s="1"/>
      <c r="DO5079" s="1"/>
      <c r="DP5079" s="1"/>
      <c r="DQ5079" s="1"/>
      <c r="DR5079" s="1"/>
      <c r="DS5079" s="1"/>
      <c r="DT5079" s="1"/>
      <c r="DU5079" s="1"/>
      <c r="DV5079" s="1"/>
      <c r="DW5079" s="1"/>
      <c r="DX5079" s="1"/>
      <c r="DY5079" s="1"/>
      <c r="DZ5079" s="1"/>
      <c r="EA5079" s="1"/>
      <c r="EB5079" s="1"/>
      <c r="EC5079" s="1"/>
      <c r="ED5079" s="1"/>
      <c r="EE5079" s="1"/>
      <c r="EF5079" s="1"/>
      <c r="EG5079" s="1"/>
      <c r="EH5079" s="1"/>
      <c r="EI5079" s="1"/>
      <c r="EJ5079" s="1"/>
      <c r="EK5079" s="1"/>
      <c r="EL5079" s="1"/>
      <c r="EM5079" s="1"/>
      <c r="EN5079" s="1"/>
      <c r="EO5079" s="1"/>
      <c r="EP5079" s="1"/>
      <c r="EQ5079" s="1"/>
      <c r="ER5079" s="1"/>
      <c r="ES5079" s="1"/>
      <c r="ET5079" s="1"/>
      <c r="EU5079" s="1"/>
      <c r="EV5079" s="1"/>
      <c r="EW5079" s="1"/>
      <c r="EX5079" s="1"/>
      <c r="EY5079" s="1"/>
      <c r="EZ5079" s="1"/>
      <c r="FA5079" s="1"/>
      <c r="FB5079" s="1"/>
      <c r="FC5079" s="1"/>
      <c r="FD5079" s="1"/>
      <c r="FE5079" s="1"/>
      <c r="FF5079" s="1"/>
      <c r="FG5079" s="1"/>
      <c r="FH5079" s="1"/>
      <c r="FI5079" s="1"/>
      <c r="FJ5079" s="1"/>
      <c r="FK5079" s="1"/>
      <c r="FL5079" s="1"/>
      <c r="FM5079" s="1"/>
      <c r="FN5079" s="1"/>
      <c r="FO5079" s="1"/>
      <c r="FP5079" s="1"/>
      <c r="FQ5079" s="1"/>
      <c r="FR5079" s="1"/>
      <c r="FS5079" s="1"/>
      <c r="FT5079" s="1"/>
      <c r="FU5079" s="1"/>
      <c r="FV5079" s="1"/>
      <c r="FW5079" s="1"/>
      <c r="FX5079" s="1"/>
      <c r="FY5079" s="1"/>
      <c r="FZ5079" s="1"/>
      <c r="GA5079" s="1"/>
      <c r="GB5079" s="1"/>
      <c r="GC5079" s="1"/>
      <c r="GD5079" s="1"/>
      <c r="GE5079" s="1"/>
      <c r="GF5079" s="1"/>
      <c r="GG5079" s="1"/>
      <c r="GH5079" s="1"/>
      <c r="GI5079" s="1"/>
      <c r="GJ5079" s="1"/>
      <c r="GK5079" s="1"/>
      <c r="GL5079" s="1"/>
      <c r="GM5079" s="1"/>
      <c r="GN5079" s="1"/>
      <c r="GO5079" s="1"/>
      <c r="GP5079" s="1"/>
      <c r="GQ5079" s="1"/>
      <c r="GR5079" s="1"/>
      <c r="GS5079" s="1"/>
      <c r="GT5079" s="1"/>
      <c r="GU5079" s="1"/>
      <c r="GV5079" s="1"/>
      <c r="GW5079" s="1"/>
      <c r="GX5079" s="1"/>
      <c r="GY5079" s="1"/>
      <c r="GZ5079" s="1"/>
      <c r="HA5079" s="1"/>
      <c r="HB5079" s="1"/>
      <c r="HC5079" s="1"/>
      <c r="HD5079" s="1"/>
      <c r="HE5079" s="1"/>
      <c r="HF5079" s="1"/>
      <c r="HG5079" s="1"/>
      <c r="HH5079" s="1"/>
      <c r="HI5079" s="1"/>
      <c r="HJ5079" s="1"/>
      <c r="HK5079" s="1"/>
      <c r="HL5079" s="1"/>
      <c r="HM5079" s="1"/>
      <c r="HN5079" s="1"/>
      <c r="HO5079" s="1"/>
      <c r="HP5079" s="1"/>
      <c r="HQ5079" s="1"/>
      <c r="HR5079" s="1"/>
      <c r="HS5079" s="1"/>
      <c r="HT5079" s="1"/>
      <c r="HU5079" s="1"/>
      <c r="HV5079" s="1"/>
      <c r="HW5079" s="1"/>
      <c r="HX5079" s="1"/>
      <c r="HY5079" s="1"/>
      <c r="HZ5079" s="1"/>
      <c r="IA5079" s="1"/>
      <c r="IB5079" s="1"/>
      <c r="IC5079" s="1"/>
      <c r="ID5079" s="1"/>
      <c r="IE5079" s="1"/>
      <c r="IF5079" s="1"/>
      <c r="IG5079" s="1"/>
      <c r="IH5079" s="1"/>
      <c r="II5079" s="1"/>
      <c r="IJ5079" s="1"/>
      <c r="IK5079" s="1"/>
      <c r="IL5079" s="1"/>
      <c r="IM5079" s="1"/>
      <c r="IN5079" s="1"/>
      <c r="IO5079" s="1"/>
      <c r="IP5079" s="1"/>
      <c r="IQ5079" s="1"/>
      <c r="IR5079" s="1"/>
      <c r="IS5079" s="1"/>
      <c r="IT5079" s="1"/>
      <c r="IU5079" s="1"/>
      <c r="IV5079" s="1"/>
      <c r="IW5079" s="1"/>
      <c r="IX5079" s="1"/>
      <c r="IY5079" s="1"/>
      <c r="IZ5079" s="1"/>
      <c r="JA5079" s="1"/>
      <c r="JB5079" s="1"/>
      <c r="JC5079" s="1"/>
      <c r="JD5079" s="1"/>
      <c r="JE5079" s="1"/>
      <c r="JF5079" s="1"/>
      <c r="JG5079" s="1"/>
      <c r="JH5079" s="1"/>
      <c r="JI5079" s="1"/>
      <c r="JJ5079" s="1"/>
      <c r="JK5079" s="1"/>
      <c r="JL5079" s="1"/>
      <c r="JM5079" s="1"/>
      <c r="JN5079" s="1"/>
      <c r="JO5079" s="1"/>
      <c r="JP5079" s="1"/>
      <c r="JQ5079" s="1"/>
      <c r="JR5079" s="1"/>
      <c r="JS5079" s="1"/>
      <c r="JT5079" s="1"/>
      <c r="JU5079" s="1"/>
      <c r="JV5079" s="1"/>
      <c r="JW5079" s="1"/>
      <c r="JX5079" s="1"/>
      <c r="JY5079" s="1"/>
      <c r="JZ5079" s="1"/>
      <c r="KA5079" s="1"/>
      <c r="KB5079" s="1"/>
      <c r="KC5079" s="1"/>
      <c r="KD5079" s="1"/>
      <c r="KE5079" s="1"/>
      <c r="KF5079" s="1"/>
      <c r="KG5079" s="1"/>
      <c r="KH5079" s="1"/>
      <c r="KI5079" s="1"/>
      <c r="KJ5079" s="1"/>
      <c r="KK5079" s="1"/>
      <c r="KL5079" s="1"/>
      <c r="KM5079" s="1"/>
      <c r="KN5079" s="1"/>
      <c r="KO5079" s="1"/>
      <c r="KP5079" s="1"/>
      <c r="KQ5079" s="1"/>
      <c r="KR5079" s="1"/>
      <c r="KS5079" s="1"/>
      <c r="KT5079" s="1"/>
      <c r="KU5079" s="1"/>
      <c r="KV5079" s="1"/>
      <c r="KW5079" s="1"/>
      <c r="KX5079" s="1"/>
      <c r="KY5079" s="1"/>
      <c r="KZ5079" s="1"/>
      <c r="LA5079" s="1"/>
      <c r="LB5079" s="1"/>
      <c r="LC5079" s="1"/>
      <c r="LD5079" s="1"/>
    </row>
    <row r="5080" spans="1:316" s="351" customFormat="1" ht="39.6">
      <c r="A5080" s="216" t="s">
        <v>8005</v>
      </c>
      <c r="B5080" s="226" t="s">
        <v>336</v>
      </c>
      <c r="C5080" s="348" t="s">
        <v>8051</v>
      </c>
      <c r="D5080" s="1437" t="s">
        <v>8051</v>
      </c>
      <c r="E5080" s="2153" t="s">
        <v>28</v>
      </c>
      <c r="F5080" s="349" t="s">
        <v>24</v>
      </c>
      <c r="G5080" s="1071" t="s">
        <v>8021</v>
      </c>
      <c r="H5080" s="349" t="s">
        <v>8052</v>
      </c>
      <c r="I5080" s="1071" t="s">
        <v>35</v>
      </c>
      <c r="J5080" s="1071" t="s">
        <v>755</v>
      </c>
      <c r="K5080" s="1071" t="s">
        <v>8023</v>
      </c>
      <c r="L5080" s="1648">
        <v>3</v>
      </c>
      <c r="M5080" s="350"/>
      <c r="N5080" s="366">
        <v>1500</v>
      </c>
      <c r="O5080" s="1178">
        <v>1500</v>
      </c>
      <c r="P5080" s="373" t="s">
        <v>7994</v>
      </c>
      <c r="Q5080" s="1"/>
      <c r="R5080" s="1"/>
      <c r="S5080" s="1"/>
      <c r="T5080" s="1"/>
      <c r="U5080" s="1"/>
      <c r="V5080" s="1"/>
      <c r="W5080" s="1"/>
      <c r="X5080" s="1"/>
      <c r="Y5080" s="1"/>
      <c r="Z5080" s="1"/>
      <c r="AA5080" s="1"/>
      <c r="AB5080" s="1"/>
      <c r="AC5080" s="1"/>
      <c r="AD5080" s="1"/>
      <c r="AE5080" s="1"/>
      <c r="AF5080" s="1"/>
      <c r="AG5080" s="1"/>
      <c r="AH5080" s="1"/>
      <c r="AI5080" s="1"/>
      <c r="AJ5080" s="1"/>
      <c r="AK5080" s="1"/>
      <c r="AL5080" s="1"/>
      <c r="AM5080" s="1"/>
      <c r="AN5080" s="1"/>
      <c r="AO5080" s="1"/>
      <c r="AP5080" s="1"/>
      <c r="AQ5080" s="1"/>
      <c r="AR5080" s="1"/>
      <c r="AS5080" s="1"/>
      <c r="AT5080" s="1"/>
      <c r="AU5080" s="1"/>
      <c r="AV5080" s="1"/>
      <c r="AW5080" s="1"/>
      <c r="AX5080" s="1"/>
      <c r="AY5080" s="1"/>
      <c r="AZ5080" s="1"/>
      <c r="BA5080" s="1"/>
      <c r="BB5080" s="1"/>
      <c r="BC5080" s="1"/>
      <c r="BD5080" s="1"/>
      <c r="BE5080" s="1"/>
      <c r="BF5080" s="1"/>
      <c r="BG5080" s="1"/>
      <c r="BH5080" s="1"/>
      <c r="BI5080" s="1"/>
      <c r="BJ5080" s="1"/>
      <c r="BK5080" s="1"/>
      <c r="BL5080" s="1"/>
      <c r="BM5080" s="1"/>
      <c r="BN5080" s="1"/>
      <c r="BO5080" s="1"/>
      <c r="BP5080" s="1"/>
      <c r="BQ5080" s="1"/>
      <c r="BR5080" s="1"/>
      <c r="BS5080" s="1"/>
      <c r="BT5080" s="1"/>
      <c r="BU5080" s="1"/>
      <c r="BV5080" s="1"/>
      <c r="BW5080" s="1"/>
      <c r="BX5080" s="1"/>
      <c r="BY5080" s="1"/>
      <c r="BZ5080" s="1"/>
      <c r="CA5080" s="1"/>
      <c r="CB5080" s="1"/>
      <c r="CC5080" s="1"/>
      <c r="CD5080" s="1"/>
      <c r="CE5080" s="1"/>
      <c r="CF5080" s="1"/>
      <c r="CG5080" s="1"/>
      <c r="CH5080" s="1"/>
      <c r="CI5080" s="1"/>
      <c r="CJ5080" s="1"/>
      <c r="CK5080" s="1"/>
      <c r="CL5080" s="1"/>
      <c r="CM5080" s="1"/>
      <c r="CN5080" s="1"/>
      <c r="CO5080" s="1"/>
      <c r="CP5080" s="1"/>
      <c r="CQ5080" s="1"/>
      <c r="CR5080" s="1"/>
      <c r="CS5080" s="1"/>
      <c r="CT5080" s="1"/>
      <c r="CU5080" s="1"/>
      <c r="CV5080" s="1"/>
      <c r="CW5080" s="1"/>
      <c r="CX5080" s="1"/>
      <c r="CY5080" s="1"/>
      <c r="CZ5080" s="1"/>
      <c r="DA5080" s="1"/>
      <c r="DB5080" s="1"/>
      <c r="DC5080" s="1"/>
      <c r="DD5080" s="1"/>
      <c r="DE5080" s="1"/>
      <c r="DF5080" s="1"/>
      <c r="DG5080" s="1"/>
      <c r="DH5080" s="1"/>
      <c r="DI5080" s="1"/>
      <c r="DJ5080" s="1"/>
      <c r="DK5080" s="1"/>
      <c r="DL5080" s="1"/>
      <c r="DM5080" s="1"/>
      <c r="DN5080" s="1"/>
      <c r="DO5080" s="1"/>
      <c r="DP5080" s="1"/>
      <c r="DQ5080" s="1"/>
      <c r="DR5080" s="1"/>
      <c r="DS5080" s="1"/>
      <c r="DT5080" s="1"/>
      <c r="DU5080" s="1"/>
      <c r="DV5080" s="1"/>
      <c r="DW5080" s="1"/>
      <c r="DX5080" s="1"/>
      <c r="DY5080" s="1"/>
      <c r="DZ5080" s="1"/>
      <c r="EA5080" s="1"/>
      <c r="EB5080" s="1"/>
      <c r="EC5080" s="1"/>
      <c r="ED5080" s="1"/>
      <c r="EE5080" s="1"/>
      <c r="EF5080" s="1"/>
      <c r="EG5080" s="1"/>
      <c r="EH5080" s="1"/>
      <c r="EI5080" s="1"/>
      <c r="EJ5080" s="1"/>
      <c r="EK5080" s="1"/>
      <c r="EL5080" s="1"/>
      <c r="EM5080" s="1"/>
      <c r="EN5080" s="1"/>
      <c r="EO5080" s="1"/>
      <c r="EP5080" s="1"/>
      <c r="EQ5080" s="1"/>
      <c r="ER5080" s="1"/>
      <c r="ES5080" s="1"/>
      <c r="ET5080" s="1"/>
      <c r="EU5080" s="1"/>
      <c r="EV5080" s="1"/>
      <c r="EW5080" s="1"/>
      <c r="EX5080" s="1"/>
      <c r="EY5080" s="1"/>
      <c r="EZ5080" s="1"/>
      <c r="FA5080" s="1"/>
      <c r="FB5080" s="1"/>
      <c r="FC5080" s="1"/>
      <c r="FD5080" s="1"/>
      <c r="FE5080" s="1"/>
      <c r="FF5080" s="1"/>
      <c r="FG5080" s="1"/>
      <c r="FH5080" s="1"/>
      <c r="FI5080" s="1"/>
      <c r="FJ5080" s="1"/>
      <c r="FK5080" s="1"/>
      <c r="FL5080" s="1"/>
      <c r="FM5080" s="1"/>
      <c r="FN5080" s="1"/>
      <c r="FO5080" s="1"/>
      <c r="FP5080" s="1"/>
      <c r="FQ5080" s="1"/>
      <c r="FR5080" s="1"/>
      <c r="FS5080" s="1"/>
      <c r="FT5080" s="1"/>
      <c r="FU5080" s="1"/>
      <c r="FV5080" s="1"/>
      <c r="FW5080" s="1"/>
      <c r="FX5080" s="1"/>
      <c r="FY5080" s="1"/>
      <c r="FZ5080" s="1"/>
      <c r="GA5080" s="1"/>
      <c r="GB5080" s="1"/>
      <c r="GC5080" s="1"/>
      <c r="GD5080" s="1"/>
      <c r="GE5080" s="1"/>
      <c r="GF5080" s="1"/>
      <c r="GG5080" s="1"/>
      <c r="GH5080" s="1"/>
      <c r="GI5080" s="1"/>
      <c r="GJ5080" s="1"/>
      <c r="GK5080" s="1"/>
      <c r="GL5080" s="1"/>
      <c r="GM5080" s="1"/>
      <c r="GN5080" s="1"/>
      <c r="GO5080" s="1"/>
      <c r="GP5080" s="1"/>
      <c r="GQ5080" s="1"/>
      <c r="GR5080" s="1"/>
      <c r="GS5080" s="1"/>
      <c r="GT5080" s="1"/>
      <c r="GU5080" s="1"/>
      <c r="GV5080" s="1"/>
      <c r="GW5080" s="1"/>
      <c r="GX5080" s="1"/>
      <c r="GY5080" s="1"/>
      <c r="GZ5080" s="1"/>
      <c r="HA5080" s="1"/>
      <c r="HB5080" s="1"/>
      <c r="HC5080" s="1"/>
      <c r="HD5080" s="1"/>
      <c r="HE5080" s="1"/>
      <c r="HF5080" s="1"/>
      <c r="HG5080" s="1"/>
      <c r="HH5080" s="1"/>
      <c r="HI5080" s="1"/>
      <c r="HJ5080" s="1"/>
      <c r="HK5080" s="1"/>
      <c r="HL5080" s="1"/>
      <c r="HM5080" s="1"/>
      <c r="HN5080" s="1"/>
      <c r="HO5080" s="1"/>
      <c r="HP5080" s="1"/>
      <c r="HQ5080" s="1"/>
      <c r="HR5080" s="1"/>
      <c r="HS5080" s="1"/>
      <c r="HT5080" s="1"/>
      <c r="HU5080" s="1"/>
      <c r="HV5080" s="1"/>
      <c r="HW5080" s="1"/>
      <c r="HX5080" s="1"/>
      <c r="HY5080" s="1"/>
      <c r="HZ5080" s="1"/>
      <c r="IA5080" s="1"/>
      <c r="IB5080" s="1"/>
      <c r="IC5080" s="1"/>
      <c r="ID5080" s="1"/>
      <c r="IE5080" s="1"/>
      <c r="IF5080" s="1"/>
      <c r="IG5080" s="1"/>
      <c r="IH5080" s="1"/>
      <c r="II5080" s="1"/>
      <c r="IJ5080" s="1"/>
      <c r="IK5080" s="1"/>
      <c r="IL5080" s="1"/>
      <c r="IM5080" s="1"/>
      <c r="IN5080" s="1"/>
      <c r="IO5080" s="1"/>
      <c r="IP5080" s="1"/>
      <c r="IQ5080" s="1"/>
      <c r="IR5080" s="1"/>
      <c r="IS5080" s="1"/>
      <c r="IT5080" s="1"/>
      <c r="IU5080" s="1"/>
      <c r="IV5080" s="1"/>
      <c r="IW5080" s="1"/>
      <c r="IX5080" s="1"/>
      <c r="IY5080" s="1"/>
      <c r="IZ5080" s="1"/>
      <c r="JA5080" s="1"/>
      <c r="JB5080" s="1"/>
      <c r="JC5080" s="1"/>
      <c r="JD5080" s="1"/>
      <c r="JE5080" s="1"/>
      <c r="JF5080" s="1"/>
      <c r="JG5080" s="1"/>
      <c r="JH5080" s="1"/>
      <c r="JI5080" s="1"/>
      <c r="JJ5080" s="1"/>
      <c r="JK5080" s="1"/>
      <c r="JL5080" s="1"/>
      <c r="JM5080" s="1"/>
      <c r="JN5080" s="1"/>
      <c r="JO5080" s="1"/>
      <c r="JP5080" s="1"/>
      <c r="JQ5080" s="1"/>
      <c r="JR5080" s="1"/>
      <c r="JS5080" s="1"/>
      <c r="JT5080" s="1"/>
      <c r="JU5080" s="1"/>
      <c r="JV5080" s="1"/>
      <c r="JW5080" s="1"/>
      <c r="JX5080" s="1"/>
      <c r="JY5080" s="1"/>
      <c r="JZ5080" s="1"/>
      <c r="KA5080" s="1"/>
      <c r="KB5080" s="1"/>
      <c r="KC5080" s="1"/>
      <c r="KD5080" s="1"/>
      <c r="KE5080" s="1"/>
      <c r="KF5080" s="1"/>
      <c r="KG5080" s="1"/>
      <c r="KH5080" s="1"/>
      <c r="KI5080" s="1"/>
      <c r="KJ5080" s="1"/>
      <c r="KK5080" s="1"/>
      <c r="KL5080" s="1"/>
      <c r="KM5080" s="1"/>
      <c r="KN5080" s="1"/>
      <c r="KO5080" s="1"/>
      <c r="KP5080" s="1"/>
      <c r="KQ5080" s="1"/>
      <c r="KR5080" s="1"/>
      <c r="KS5080" s="1"/>
      <c r="KT5080" s="1"/>
      <c r="KU5080" s="1"/>
      <c r="KV5080" s="1"/>
      <c r="KW5080" s="1"/>
      <c r="KX5080" s="1"/>
      <c r="KY5080" s="1"/>
      <c r="KZ5080" s="1"/>
      <c r="LA5080" s="1"/>
      <c r="LB5080" s="1"/>
      <c r="LC5080" s="1"/>
      <c r="LD5080" s="1"/>
    </row>
    <row r="5081" spans="1:316" s="351" customFormat="1" ht="39.6">
      <c r="A5081" s="788" t="s">
        <v>8005</v>
      </c>
      <c r="B5081" s="499" t="s">
        <v>395</v>
      </c>
      <c r="C5081" s="789" t="s">
        <v>8053</v>
      </c>
      <c r="D5081" s="922" t="s">
        <v>8054</v>
      </c>
      <c r="E5081" s="1844" t="s">
        <v>28</v>
      </c>
      <c r="F5081" s="7" t="s">
        <v>24</v>
      </c>
      <c r="G5081" s="964" t="s">
        <v>8055</v>
      </c>
      <c r="H5081" s="7" t="s">
        <v>8056</v>
      </c>
      <c r="I5081" s="964" t="s">
        <v>35</v>
      </c>
      <c r="J5081" s="928" t="s">
        <v>8057</v>
      </c>
      <c r="K5081" s="964" t="s">
        <v>8058</v>
      </c>
      <c r="L5081" s="1116">
        <v>3</v>
      </c>
      <c r="M5081" s="350"/>
      <c r="N5081" s="366">
        <v>1500</v>
      </c>
      <c r="O5081" s="1761">
        <v>5000</v>
      </c>
      <c r="P5081" s="373" t="s">
        <v>7994</v>
      </c>
      <c r="Q5081" s="1"/>
      <c r="R5081" s="1"/>
      <c r="S5081" s="1"/>
      <c r="T5081" s="1"/>
      <c r="U5081" s="1"/>
      <c r="V5081" s="1"/>
      <c r="W5081" s="1"/>
      <c r="X5081" s="1"/>
      <c r="Y5081" s="1"/>
      <c r="Z5081" s="1"/>
      <c r="AA5081" s="1"/>
      <c r="AB5081" s="1"/>
      <c r="AC5081" s="1"/>
      <c r="AD5081" s="1"/>
      <c r="AE5081" s="1"/>
      <c r="AF5081" s="1"/>
      <c r="AG5081" s="1"/>
      <c r="AH5081" s="1"/>
      <c r="AI5081" s="1"/>
      <c r="AJ5081" s="1"/>
      <c r="AK5081" s="1"/>
      <c r="AL5081" s="1"/>
      <c r="AM5081" s="1"/>
      <c r="AN5081" s="1"/>
      <c r="AO5081" s="1"/>
      <c r="AP5081" s="1"/>
      <c r="AQ5081" s="1"/>
      <c r="AR5081" s="1"/>
      <c r="AS5081" s="1"/>
      <c r="AT5081" s="1"/>
      <c r="AU5081" s="1"/>
      <c r="AV5081" s="1"/>
      <c r="AW5081" s="1"/>
      <c r="AX5081" s="1"/>
      <c r="AY5081" s="1"/>
      <c r="AZ5081" s="1"/>
      <c r="BA5081" s="1"/>
      <c r="BB5081" s="1"/>
      <c r="BC5081" s="1"/>
      <c r="BD5081" s="1"/>
      <c r="BE5081" s="1"/>
      <c r="BF5081" s="1"/>
      <c r="BG5081" s="1"/>
      <c r="BH5081" s="1"/>
      <c r="BI5081" s="1"/>
      <c r="BJ5081" s="1"/>
      <c r="BK5081" s="1"/>
      <c r="BL5081" s="1"/>
      <c r="BM5081" s="1"/>
      <c r="BN5081" s="1"/>
      <c r="BO5081" s="1"/>
      <c r="BP5081" s="1"/>
      <c r="BQ5081" s="1"/>
      <c r="BR5081" s="1"/>
      <c r="BS5081" s="1"/>
      <c r="BT5081" s="1"/>
      <c r="BU5081" s="1"/>
      <c r="BV5081" s="1"/>
      <c r="BW5081" s="1"/>
      <c r="BX5081" s="1"/>
      <c r="BY5081" s="1"/>
      <c r="BZ5081" s="1"/>
      <c r="CA5081" s="1"/>
      <c r="CB5081" s="1"/>
      <c r="CC5081" s="1"/>
      <c r="CD5081" s="1"/>
      <c r="CE5081" s="1"/>
      <c r="CF5081" s="1"/>
      <c r="CG5081" s="1"/>
      <c r="CH5081" s="1"/>
      <c r="CI5081" s="1"/>
      <c r="CJ5081" s="1"/>
      <c r="CK5081" s="1"/>
      <c r="CL5081" s="1"/>
      <c r="CM5081" s="1"/>
      <c r="CN5081" s="1"/>
      <c r="CO5081" s="1"/>
      <c r="CP5081" s="1"/>
      <c r="CQ5081" s="1"/>
      <c r="CR5081" s="1"/>
      <c r="CS5081" s="1"/>
      <c r="CT5081" s="1"/>
      <c r="CU5081" s="1"/>
      <c r="CV5081" s="1"/>
      <c r="CW5081" s="1"/>
      <c r="CX5081" s="1"/>
      <c r="CY5081" s="1"/>
      <c r="CZ5081" s="1"/>
      <c r="DA5081" s="1"/>
      <c r="DB5081" s="1"/>
      <c r="DC5081" s="1"/>
      <c r="DD5081" s="1"/>
      <c r="DE5081" s="1"/>
      <c r="DF5081" s="1"/>
      <c r="DG5081" s="1"/>
      <c r="DH5081" s="1"/>
      <c r="DI5081" s="1"/>
      <c r="DJ5081" s="1"/>
      <c r="DK5081" s="1"/>
      <c r="DL5081" s="1"/>
      <c r="DM5081" s="1"/>
      <c r="DN5081" s="1"/>
      <c r="DO5081" s="1"/>
      <c r="DP5081" s="1"/>
      <c r="DQ5081" s="1"/>
      <c r="DR5081" s="1"/>
      <c r="DS5081" s="1"/>
      <c r="DT5081" s="1"/>
      <c r="DU5081" s="1"/>
      <c r="DV5081" s="1"/>
      <c r="DW5081" s="1"/>
      <c r="DX5081" s="1"/>
      <c r="DY5081" s="1"/>
      <c r="DZ5081" s="1"/>
      <c r="EA5081" s="1"/>
      <c r="EB5081" s="1"/>
      <c r="EC5081" s="1"/>
      <c r="ED5081" s="1"/>
      <c r="EE5081" s="1"/>
      <c r="EF5081" s="1"/>
      <c r="EG5081" s="1"/>
      <c r="EH5081" s="1"/>
      <c r="EI5081" s="1"/>
      <c r="EJ5081" s="1"/>
      <c r="EK5081" s="1"/>
      <c r="EL5081" s="1"/>
      <c r="EM5081" s="1"/>
      <c r="EN5081" s="1"/>
      <c r="EO5081" s="1"/>
      <c r="EP5081" s="1"/>
      <c r="EQ5081" s="1"/>
      <c r="ER5081" s="1"/>
      <c r="ES5081" s="1"/>
      <c r="ET5081" s="1"/>
      <c r="EU5081" s="1"/>
      <c r="EV5081" s="1"/>
      <c r="EW5081" s="1"/>
      <c r="EX5081" s="1"/>
      <c r="EY5081" s="1"/>
      <c r="EZ5081" s="1"/>
      <c r="FA5081" s="1"/>
      <c r="FB5081" s="1"/>
      <c r="FC5081" s="1"/>
      <c r="FD5081" s="1"/>
      <c r="FE5081" s="1"/>
      <c r="FF5081" s="1"/>
      <c r="FG5081" s="1"/>
      <c r="FH5081" s="1"/>
      <c r="FI5081" s="1"/>
      <c r="FJ5081" s="1"/>
      <c r="FK5081" s="1"/>
      <c r="FL5081" s="1"/>
      <c r="FM5081" s="1"/>
      <c r="FN5081" s="1"/>
      <c r="FO5081" s="1"/>
      <c r="FP5081" s="1"/>
      <c r="FQ5081" s="1"/>
      <c r="FR5081" s="1"/>
      <c r="FS5081" s="1"/>
      <c r="FT5081" s="1"/>
      <c r="FU5081" s="1"/>
      <c r="FV5081" s="1"/>
      <c r="FW5081" s="1"/>
      <c r="FX5081" s="1"/>
      <c r="FY5081" s="1"/>
      <c r="FZ5081" s="1"/>
      <c r="GA5081" s="1"/>
      <c r="GB5081" s="1"/>
      <c r="GC5081" s="1"/>
      <c r="GD5081" s="1"/>
      <c r="GE5081" s="1"/>
      <c r="GF5081" s="1"/>
      <c r="GG5081" s="1"/>
      <c r="GH5081" s="1"/>
      <c r="GI5081" s="1"/>
      <c r="GJ5081" s="1"/>
      <c r="GK5081" s="1"/>
      <c r="GL5081" s="1"/>
      <c r="GM5081" s="1"/>
      <c r="GN5081" s="1"/>
      <c r="GO5081" s="1"/>
      <c r="GP5081" s="1"/>
      <c r="GQ5081" s="1"/>
      <c r="GR5081" s="1"/>
      <c r="GS5081" s="1"/>
      <c r="GT5081" s="1"/>
      <c r="GU5081" s="1"/>
      <c r="GV5081" s="1"/>
      <c r="GW5081" s="1"/>
      <c r="GX5081" s="1"/>
      <c r="GY5081" s="1"/>
      <c r="GZ5081" s="1"/>
      <c r="HA5081" s="1"/>
      <c r="HB5081" s="1"/>
      <c r="HC5081" s="1"/>
      <c r="HD5081" s="1"/>
      <c r="HE5081" s="1"/>
      <c r="HF5081" s="1"/>
      <c r="HG5081" s="1"/>
      <c r="HH5081" s="1"/>
      <c r="HI5081" s="1"/>
      <c r="HJ5081" s="1"/>
      <c r="HK5081" s="1"/>
      <c r="HL5081" s="1"/>
      <c r="HM5081" s="1"/>
      <c r="HN5081" s="1"/>
      <c r="HO5081" s="1"/>
      <c r="HP5081" s="1"/>
      <c r="HQ5081" s="1"/>
      <c r="HR5081" s="1"/>
      <c r="HS5081" s="1"/>
      <c r="HT5081" s="1"/>
      <c r="HU5081" s="1"/>
      <c r="HV5081" s="1"/>
      <c r="HW5081" s="1"/>
      <c r="HX5081" s="1"/>
      <c r="HY5081" s="1"/>
      <c r="HZ5081" s="1"/>
      <c r="IA5081" s="1"/>
      <c r="IB5081" s="1"/>
      <c r="IC5081" s="1"/>
      <c r="ID5081" s="1"/>
      <c r="IE5081" s="1"/>
      <c r="IF5081" s="1"/>
      <c r="IG5081" s="1"/>
      <c r="IH5081" s="1"/>
      <c r="II5081" s="1"/>
      <c r="IJ5081" s="1"/>
      <c r="IK5081" s="1"/>
      <c r="IL5081" s="1"/>
      <c r="IM5081" s="1"/>
      <c r="IN5081" s="1"/>
      <c r="IO5081" s="1"/>
      <c r="IP5081" s="1"/>
      <c r="IQ5081" s="1"/>
      <c r="IR5081" s="1"/>
      <c r="IS5081" s="1"/>
      <c r="IT5081" s="1"/>
      <c r="IU5081" s="1"/>
      <c r="IV5081" s="1"/>
      <c r="IW5081" s="1"/>
      <c r="IX5081" s="1"/>
      <c r="IY5081" s="1"/>
      <c r="IZ5081" s="1"/>
      <c r="JA5081" s="1"/>
      <c r="JB5081" s="1"/>
      <c r="JC5081" s="1"/>
      <c r="JD5081" s="1"/>
      <c r="JE5081" s="1"/>
      <c r="JF5081" s="1"/>
      <c r="JG5081" s="1"/>
      <c r="JH5081" s="1"/>
      <c r="JI5081" s="1"/>
      <c r="JJ5081" s="1"/>
      <c r="JK5081" s="1"/>
      <c r="JL5081" s="1"/>
      <c r="JM5081" s="1"/>
      <c r="JN5081" s="1"/>
      <c r="JO5081" s="1"/>
      <c r="JP5081" s="1"/>
      <c r="JQ5081" s="1"/>
      <c r="JR5081" s="1"/>
      <c r="JS5081" s="1"/>
      <c r="JT5081" s="1"/>
      <c r="JU5081" s="1"/>
      <c r="JV5081" s="1"/>
      <c r="JW5081" s="1"/>
      <c r="JX5081" s="1"/>
      <c r="JY5081" s="1"/>
      <c r="JZ5081" s="1"/>
      <c r="KA5081" s="1"/>
      <c r="KB5081" s="1"/>
      <c r="KC5081" s="1"/>
      <c r="KD5081" s="1"/>
      <c r="KE5081" s="1"/>
      <c r="KF5081" s="1"/>
      <c r="KG5081" s="1"/>
      <c r="KH5081" s="1"/>
      <c r="KI5081" s="1"/>
      <c r="KJ5081" s="1"/>
      <c r="KK5081" s="1"/>
      <c r="KL5081" s="1"/>
      <c r="KM5081" s="1"/>
      <c r="KN5081" s="1"/>
      <c r="KO5081" s="1"/>
      <c r="KP5081" s="1"/>
      <c r="KQ5081" s="1"/>
      <c r="KR5081" s="1"/>
      <c r="KS5081" s="1"/>
      <c r="KT5081" s="1"/>
      <c r="KU5081" s="1"/>
      <c r="KV5081" s="1"/>
      <c r="KW5081" s="1"/>
      <c r="KX5081" s="1"/>
      <c r="KY5081" s="1"/>
      <c r="KZ5081" s="1"/>
      <c r="LA5081" s="1"/>
      <c r="LB5081" s="1"/>
      <c r="LC5081" s="1"/>
      <c r="LD5081" s="1"/>
    </row>
    <row r="5082" spans="1:316" s="351" customFormat="1" ht="39.6">
      <c r="A5082" s="788"/>
      <c r="B5082" s="499"/>
      <c r="C5082" s="789"/>
      <c r="D5082" s="923"/>
      <c r="E5082" s="1861"/>
      <c r="F5082" s="7" t="s">
        <v>24</v>
      </c>
      <c r="G5082" s="964" t="s">
        <v>8059</v>
      </c>
      <c r="H5082" s="7" t="s">
        <v>8056</v>
      </c>
      <c r="I5082" s="964" t="s">
        <v>35</v>
      </c>
      <c r="J5082" s="928" t="s">
        <v>8034</v>
      </c>
      <c r="K5082" s="964" t="s">
        <v>8060</v>
      </c>
      <c r="L5082" s="1116">
        <v>3</v>
      </c>
      <c r="M5082" s="350"/>
      <c r="N5082" s="366">
        <v>1500</v>
      </c>
      <c r="O5082" s="1761"/>
      <c r="P5082" s="373" t="s">
        <v>7994</v>
      </c>
      <c r="Q5082" s="1"/>
      <c r="R5082" s="1"/>
      <c r="S5082" s="1"/>
      <c r="T5082" s="1"/>
      <c r="U5082" s="1"/>
      <c r="V5082" s="1"/>
      <c r="W5082" s="1"/>
      <c r="X5082" s="1"/>
      <c r="Y5082" s="1"/>
      <c r="Z5082" s="1"/>
      <c r="AA5082" s="1"/>
      <c r="AB5082" s="1"/>
      <c r="AC5082" s="1"/>
      <c r="AD5082" s="1"/>
      <c r="AE5082" s="1"/>
      <c r="AF5082" s="1"/>
      <c r="AG5082" s="1"/>
      <c r="AH5082" s="1"/>
      <c r="AI5082" s="1"/>
      <c r="AJ5082" s="1"/>
      <c r="AK5082" s="1"/>
      <c r="AL5082" s="1"/>
      <c r="AM5082" s="1"/>
      <c r="AN5082" s="1"/>
      <c r="AO5082" s="1"/>
      <c r="AP5082" s="1"/>
      <c r="AQ5082" s="1"/>
      <c r="AR5082" s="1"/>
      <c r="AS5082" s="1"/>
      <c r="AT5082" s="1"/>
      <c r="AU5082" s="1"/>
      <c r="AV5082" s="1"/>
      <c r="AW5082" s="1"/>
      <c r="AX5082" s="1"/>
      <c r="AY5082" s="1"/>
      <c r="AZ5082" s="1"/>
      <c r="BA5082" s="1"/>
      <c r="BB5082" s="1"/>
      <c r="BC5082" s="1"/>
      <c r="BD5082" s="1"/>
      <c r="BE5082" s="1"/>
      <c r="BF5082" s="1"/>
      <c r="BG5082" s="1"/>
      <c r="BH5082" s="1"/>
      <c r="BI5082" s="1"/>
      <c r="BJ5082" s="1"/>
      <c r="BK5082" s="1"/>
      <c r="BL5082" s="1"/>
      <c r="BM5082" s="1"/>
      <c r="BN5082" s="1"/>
      <c r="BO5082" s="1"/>
      <c r="BP5082" s="1"/>
      <c r="BQ5082" s="1"/>
      <c r="BR5082" s="1"/>
      <c r="BS5082" s="1"/>
      <c r="BT5082" s="1"/>
      <c r="BU5082" s="1"/>
      <c r="BV5082" s="1"/>
      <c r="BW5082" s="1"/>
      <c r="BX5082" s="1"/>
      <c r="BY5082" s="1"/>
      <c r="BZ5082" s="1"/>
      <c r="CA5082" s="1"/>
      <c r="CB5082" s="1"/>
      <c r="CC5082" s="1"/>
      <c r="CD5082" s="1"/>
      <c r="CE5082" s="1"/>
      <c r="CF5082" s="1"/>
      <c r="CG5082" s="1"/>
      <c r="CH5082" s="1"/>
      <c r="CI5082" s="1"/>
      <c r="CJ5082" s="1"/>
      <c r="CK5082" s="1"/>
      <c r="CL5082" s="1"/>
      <c r="CM5082" s="1"/>
      <c r="CN5082" s="1"/>
      <c r="CO5082" s="1"/>
      <c r="CP5082" s="1"/>
      <c r="CQ5082" s="1"/>
      <c r="CR5082" s="1"/>
      <c r="CS5082" s="1"/>
      <c r="CT5082" s="1"/>
      <c r="CU5082" s="1"/>
      <c r="CV5082" s="1"/>
      <c r="CW5082" s="1"/>
      <c r="CX5082" s="1"/>
      <c r="CY5082" s="1"/>
      <c r="CZ5082" s="1"/>
      <c r="DA5082" s="1"/>
      <c r="DB5082" s="1"/>
      <c r="DC5082" s="1"/>
      <c r="DD5082" s="1"/>
      <c r="DE5082" s="1"/>
      <c r="DF5082" s="1"/>
      <c r="DG5082" s="1"/>
      <c r="DH5082" s="1"/>
      <c r="DI5082" s="1"/>
      <c r="DJ5082" s="1"/>
      <c r="DK5082" s="1"/>
      <c r="DL5082" s="1"/>
      <c r="DM5082" s="1"/>
      <c r="DN5082" s="1"/>
      <c r="DO5082" s="1"/>
      <c r="DP5082" s="1"/>
      <c r="DQ5082" s="1"/>
      <c r="DR5082" s="1"/>
      <c r="DS5082" s="1"/>
      <c r="DT5082" s="1"/>
      <c r="DU5082" s="1"/>
      <c r="DV5082" s="1"/>
      <c r="DW5082" s="1"/>
      <c r="DX5082" s="1"/>
      <c r="DY5082" s="1"/>
      <c r="DZ5082" s="1"/>
      <c r="EA5082" s="1"/>
      <c r="EB5082" s="1"/>
      <c r="EC5082" s="1"/>
      <c r="ED5082" s="1"/>
      <c r="EE5082" s="1"/>
      <c r="EF5082" s="1"/>
      <c r="EG5082" s="1"/>
      <c r="EH5082" s="1"/>
      <c r="EI5082" s="1"/>
      <c r="EJ5082" s="1"/>
      <c r="EK5082" s="1"/>
      <c r="EL5082" s="1"/>
      <c r="EM5082" s="1"/>
      <c r="EN5082" s="1"/>
      <c r="EO5082" s="1"/>
      <c r="EP5082" s="1"/>
      <c r="EQ5082" s="1"/>
      <c r="ER5082" s="1"/>
      <c r="ES5082" s="1"/>
      <c r="ET5082" s="1"/>
      <c r="EU5082" s="1"/>
      <c r="EV5082" s="1"/>
      <c r="EW5082" s="1"/>
      <c r="EX5082" s="1"/>
      <c r="EY5082" s="1"/>
      <c r="EZ5082" s="1"/>
      <c r="FA5082" s="1"/>
      <c r="FB5082" s="1"/>
      <c r="FC5082" s="1"/>
      <c r="FD5082" s="1"/>
      <c r="FE5082" s="1"/>
      <c r="FF5082" s="1"/>
      <c r="FG5082" s="1"/>
      <c r="FH5082" s="1"/>
      <c r="FI5082" s="1"/>
      <c r="FJ5082" s="1"/>
      <c r="FK5082" s="1"/>
      <c r="FL5082" s="1"/>
      <c r="FM5082" s="1"/>
      <c r="FN5082" s="1"/>
      <c r="FO5082" s="1"/>
      <c r="FP5082" s="1"/>
      <c r="FQ5082" s="1"/>
      <c r="FR5082" s="1"/>
      <c r="FS5082" s="1"/>
      <c r="FT5082" s="1"/>
      <c r="FU5082" s="1"/>
      <c r="FV5082" s="1"/>
      <c r="FW5082" s="1"/>
      <c r="FX5082" s="1"/>
      <c r="FY5082" s="1"/>
      <c r="FZ5082" s="1"/>
      <c r="GA5082" s="1"/>
      <c r="GB5082" s="1"/>
      <c r="GC5082" s="1"/>
      <c r="GD5082" s="1"/>
      <c r="GE5082" s="1"/>
      <c r="GF5082" s="1"/>
      <c r="GG5082" s="1"/>
      <c r="GH5082" s="1"/>
      <c r="GI5082" s="1"/>
      <c r="GJ5082" s="1"/>
      <c r="GK5082" s="1"/>
      <c r="GL5082" s="1"/>
      <c r="GM5082" s="1"/>
      <c r="GN5082" s="1"/>
      <c r="GO5082" s="1"/>
      <c r="GP5082" s="1"/>
      <c r="GQ5082" s="1"/>
      <c r="GR5082" s="1"/>
      <c r="GS5082" s="1"/>
      <c r="GT5082" s="1"/>
      <c r="GU5082" s="1"/>
      <c r="GV5082" s="1"/>
      <c r="GW5082" s="1"/>
      <c r="GX5082" s="1"/>
      <c r="GY5082" s="1"/>
      <c r="GZ5082" s="1"/>
      <c r="HA5082" s="1"/>
      <c r="HB5082" s="1"/>
      <c r="HC5082" s="1"/>
      <c r="HD5082" s="1"/>
      <c r="HE5082" s="1"/>
      <c r="HF5082" s="1"/>
      <c r="HG5082" s="1"/>
      <c r="HH5082" s="1"/>
      <c r="HI5082" s="1"/>
      <c r="HJ5082" s="1"/>
      <c r="HK5082" s="1"/>
      <c r="HL5082" s="1"/>
      <c r="HM5082" s="1"/>
      <c r="HN5082" s="1"/>
      <c r="HO5082" s="1"/>
      <c r="HP5082" s="1"/>
      <c r="HQ5082" s="1"/>
      <c r="HR5082" s="1"/>
      <c r="HS5082" s="1"/>
      <c r="HT5082" s="1"/>
      <c r="HU5082" s="1"/>
      <c r="HV5082" s="1"/>
      <c r="HW5082" s="1"/>
      <c r="HX5082" s="1"/>
      <c r="HY5082" s="1"/>
      <c r="HZ5082" s="1"/>
      <c r="IA5082" s="1"/>
      <c r="IB5082" s="1"/>
      <c r="IC5082" s="1"/>
      <c r="ID5082" s="1"/>
      <c r="IE5082" s="1"/>
      <c r="IF5082" s="1"/>
      <c r="IG5082" s="1"/>
      <c r="IH5082" s="1"/>
      <c r="II5082" s="1"/>
      <c r="IJ5082" s="1"/>
      <c r="IK5082" s="1"/>
      <c r="IL5082" s="1"/>
      <c r="IM5082" s="1"/>
      <c r="IN5082" s="1"/>
      <c r="IO5082" s="1"/>
      <c r="IP5082" s="1"/>
      <c r="IQ5082" s="1"/>
      <c r="IR5082" s="1"/>
      <c r="IS5082" s="1"/>
      <c r="IT5082" s="1"/>
      <c r="IU5082" s="1"/>
      <c r="IV5082" s="1"/>
      <c r="IW5082" s="1"/>
      <c r="IX5082" s="1"/>
      <c r="IY5082" s="1"/>
      <c r="IZ5082" s="1"/>
      <c r="JA5082" s="1"/>
      <c r="JB5082" s="1"/>
      <c r="JC5082" s="1"/>
      <c r="JD5082" s="1"/>
      <c r="JE5082" s="1"/>
      <c r="JF5082" s="1"/>
      <c r="JG5082" s="1"/>
      <c r="JH5082" s="1"/>
      <c r="JI5082" s="1"/>
      <c r="JJ5082" s="1"/>
      <c r="JK5082" s="1"/>
      <c r="JL5082" s="1"/>
      <c r="JM5082" s="1"/>
      <c r="JN5082" s="1"/>
      <c r="JO5082" s="1"/>
      <c r="JP5082" s="1"/>
      <c r="JQ5082" s="1"/>
      <c r="JR5082" s="1"/>
      <c r="JS5082" s="1"/>
      <c r="JT5082" s="1"/>
      <c r="JU5082" s="1"/>
      <c r="JV5082" s="1"/>
      <c r="JW5082" s="1"/>
      <c r="JX5082" s="1"/>
      <c r="JY5082" s="1"/>
      <c r="JZ5082" s="1"/>
      <c r="KA5082" s="1"/>
      <c r="KB5082" s="1"/>
      <c r="KC5082" s="1"/>
      <c r="KD5082" s="1"/>
      <c r="KE5082" s="1"/>
      <c r="KF5082" s="1"/>
      <c r="KG5082" s="1"/>
      <c r="KH5082" s="1"/>
      <c r="KI5082" s="1"/>
      <c r="KJ5082" s="1"/>
      <c r="KK5082" s="1"/>
      <c r="KL5082" s="1"/>
      <c r="KM5082" s="1"/>
      <c r="KN5082" s="1"/>
      <c r="KO5082" s="1"/>
      <c r="KP5082" s="1"/>
      <c r="KQ5082" s="1"/>
      <c r="KR5082" s="1"/>
      <c r="KS5082" s="1"/>
      <c r="KT5082" s="1"/>
      <c r="KU5082" s="1"/>
      <c r="KV5082" s="1"/>
      <c r="KW5082" s="1"/>
      <c r="KX5082" s="1"/>
      <c r="KY5082" s="1"/>
      <c r="KZ5082" s="1"/>
      <c r="LA5082" s="1"/>
      <c r="LB5082" s="1"/>
      <c r="LC5082" s="1"/>
      <c r="LD5082" s="1"/>
    </row>
    <row r="5083" spans="1:316" s="351" customFormat="1" ht="39.6">
      <c r="A5083" s="788"/>
      <c r="B5083" s="499"/>
      <c r="C5083" s="789"/>
      <c r="D5083" s="927"/>
      <c r="E5083" s="1862"/>
      <c r="F5083" s="7" t="s">
        <v>24</v>
      </c>
      <c r="G5083" s="964" t="s">
        <v>8061</v>
      </c>
      <c r="H5083" s="7" t="s">
        <v>8062</v>
      </c>
      <c r="I5083" s="964" t="s">
        <v>35</v>
      </c>
      <c r="J5083" s="928" t="s">
        <v>707</v>
      </c>
      <c r="K5083" s="964" t="s">
        <v>8063</v>
      </c>
      <c r="L5083" s="1116">
        <v>2</v>
      </c>
      <c r="M5083" s="350"/>
      <c r="N5083" s="366">
        <v>2000</v>
      </c>
      <c r="O5083" s="1761"/>
      <c r="P5083" s="373" t="s">
        <v>7994</v>
      </c>
      <c r="Q5083" s="1"/>
      <c r="R5083" s="1"/>
      <c r="S5083" s="1"/>
      <c r="T5083" s="1"/>
      <c r="U5083" s="1"/>
      <c r="V5083" s="1"/>
      <c r="W5083" s="1"/>
      <c r="X5083" s="1"/>
      <c r="Y5083" s="1"/>
      <c r="Z5083" s="1"/>
      <c r="AA5083" s="1"/>
      <c r="AB5083" s="1"/>
      <c r="AC5083" s="1"/>
      <c r="AD5083" s="1"/>
      <c r="AE5083" s="1"/>
      <c r="AF5083" s="1"/>
      <c r="AG5083" s="1"/>
      <c r="AH5083" s="1"/>
      <c r="AI5083" s="1"/>
      <c r="AJ5083" s="1"/>
      <c r="AK5083" s="1"/>
      <c r="AL5083" s="1"/>
      <c r="AM5083" s="1"/>
      <c r="AN5083" s="1"/>
      <c r="AO5083" s="1"/>
      <c r="AP5083" s="1"/>
      <c r="AQ5083" s="1"/>
      <c r="AR5083" s="1"/>
      <c r="AS5083" s="1"/>
      <c r="AT5083" s="1"/>
      <c r="AU5083" s="1"/>
      <c r="AV5083" s="1"/>
      <c r="AW5083" s="1"/>
      <c r="AX5083" s="1"/>
      <c r="AY5083" s="1"/>
      <c r="AZ5083" s="1"/>
      <c r="BA5083" s="1"/>
      <c r="BB5083" s="1"/>
      <c r="BC5083" s="1"/>
      <c r="BD5083" s="1"/>
      <c r="BE5083" s="1"/>
      <c r="BF5083" s="1"/>
      <c r="BG5083" s="1"/>
      <c r="BH5083" s="1"/>
      <c r="BI5083" s="1"/>
      <c r="BJ5083" s="1"/>
      <c r="BK5083" s="1"/>
      <c r="BL5083" s="1"/>
      <c r="BM5083" s="1"/>
      <c r="BN5083" s="1"/>
      <c r="BO5083" s="1"/>
      <c r="BP5083" s="1"/>
      <c r="BQ5083" s="1"/>
      <c r="BR5083" s="1"/>
      <c r="BS5083" s="1"/>
      <c r="BT5083" s="1"/>
      <c r="BU5083" s="1"/>
      <c r="BV5083" s="1"/>
      <c r="BW5083" s="1"/>
      <c r="BX5083" s="1"/>
      <c r="BY5083" s="1"/>
      <c r="BZ5083" s="1"/>
      <c r="CA5083" s="1"/>
      <c r="CB5083" s="1"/>
      <c r="CC5083" s="1"/>
      <c r="CD5083" s="1"/>
      <c r="CE5083" s="1"/>
      <c r="CF5083" s="1"/>
      <c r="CG5083" s="1"/>
      <c r="CH5083" s="1"/>
      <c r="CI5083" s="1"/>
      <c r="CJ5083" s="1"/>
      <c r="CK5083" s="1"/>
      <c r="CL5083" s="1"/>
      <c r="CM5083" s="1"/>
      <c r="CN5083" s="1"/>
      <c r="CO5083" s="1"/>
      <c r="CP5083" s="1"/>
      <c r="CQ5083" s="1"/>
      <c r="CR5083" s="1"/>
      <c r="CS5083" s="1"/>
      <c r="CT5083" s="1"/>
      <c r="CU5083" s="1"/>
      <c r="CV5083" s="1"/>
      <c r="CW5083" s="1"/>
      <c r="CX5083" s="1"/>
      <c r="CY5083" s="1"/>
      <c r="CZ5083" s="1"/>
      <c r="DA5083" s="1"/>
      <c r="DB5083" s="1"/>
      <c r="DC5083" s="1"/>
      <c r="DD5083" s="1"/>
      <c r="DE5083" s="1"/>
      <c r="DF5083" s="1"/>
      <c r="DG5083" s="1"/>
      <c r="DH5083" s="1"/>
      <c r="DI5083" s="1"/>
      <c r="DJ5083" s="1"/>
      <c r="DK5083" s="1"/>
      <c r="DL5083" s="1"/>
      <c r="DM5083" s="1"/>
      <c r="DN5083" s="1"/>
      <c r="DO5083" s="1"/>
      <c r="DP5083" s="1"/>
      <c r="DQ5083" s="1"/>
      <c r="DR5083" s="1"/>
      <c r="DS5083" s="1"/>
      <c r="DT5083" s="1"/>
      <c r="DU5083" s="1"/>
      <c r="DV5083" s="1"/>
      <c r="DW5083" s="1"/>
      <c r="DX5083" s="1"/>
      <c r="DY5083" s="1"/>
      <c r="DZ5083" s="1"/>
      <c r="EA5083" s="1"/>
      <c r="EB5083" s="1"/>
      <c r="EC5083" s="1"/>
      <c r="ED5083" s="1"/>
      <c r="EE5083" s="1"/>
      <c r="EF5083" s="1"/>
      <c r="EG5083" s="1"/>
      <c r="EH5083" s="1"/>
      <c r="EI5083" s="1"/>
      <c r="EJ5083" s="1"/>
      <c r="EK5083" s="1"/>
      <c r="EL5083" s="1"/>
      <c r="EM5083" s="1"/>
      <c r="EN5083" s="1"/>
      <c r="EO5083" s="1"/>
      <c r="EP5083" s="1"/>
      <c r="EQ5083" s="1"/>
      <c r="ER5083" s="1"/>
      <c r="ES5083" s="1"/>
      <c r="ET5083" s="1"/>
      <c r="EU5083" s="1"/>
      <c r="EV5083" s="1"/>
      <c r="EW5083" s="1"/>
      <c r="EX5083" s="1"/>
      <c r="EY5083" s="1"/>
      <c r="EZ5083" s="1"/>
      <c r="FA5083" s="1"/>
      <c r="FB5083" s="1"/>
      <c r="FC5083" s="1"/>
      <c r="FD5083" s="1"/>
      <c r="FE5083" s="1"/>
      <c r="FF5083" s="1"/>
      <c r="FG5083" s="1"/>
      <c r="FH5083" s="1"/>
      <c r="FI5083" s="1"/>
      <c r="FJ5083" s="1"/>
      <c r="FK5083" s="1"/>
      <c r="FL5083" s="1"/>
      <c r="FM5083" s="1"/>
      <c r="FN5083" s="1"/>
      <c r="FO5083" s="1"/>
      <c r="FP5083" s="1"/>
      <c r="FQ5083" s="1"/>
      <c r="FR5083" s="1"/>
      <c r="FS5083" s="1"/>
      <c r="FT5083" s="1"/>
      <c r="FU5083" s="1"/>
      <c r="FV5083" s="1"/>
      <c r="FW5083" s="1"/>
      <c r="FX5083" s="1"/>
      <c r="FY5083" s="1"/>
      <c r="FZ5083" s="1"/>
      <c r="GA5083" s="1"/>
      <c r="GB5083" s="1"/>
      <c r="GC5083" s="1"/>
      <c r="GD5083" s="1"/>
      <c r="GE5083" s="1"/>
      <c r="GF5083" s="1"/>
      <c r="GG5083" s="1"/>
      <c r="GH5083" s="1"/>
      <c r="GI5083" s="1"/>
      <c r="GJ5083" s="1"/>
      <c r="GK5083" s="1"/>
      <c r="GL5083" s="1"/>
      <c r="GM5083" s="1"/>
      <c r="GN5083" s="1"/>
      <c r="GO5083" s="1"/>
      <c r="GP5083" s="1"/>
      <c r="GQ5083" s="1"/>
      <c r="GR5083" s="1"/>
      <c r="GS5083" s="1"/>
      <c r="GT5083" s="1"/>
      <c r="GU5083" s="1"/>
      <c r="GV5083" s="1"/>
      <c r="GW5083" s="1"/>
      <c r="GX5083" s="1"/>
      <c r="GY5083" s="1"/>
      <c r="GZ5083" s="1"/>
      <c r="HA5083" s="1"/>
      <c r="HB5083" s="1"/>
      <c r="HC5083" s="1"/>
      <c r="HD5083" s="1"/>
      <c r="HE5083" s="1"/>
      <c r="HF5083" s="1"/>
      <c r="HG5083" s="1"/>
      <c r="HH5083" s="1"/>
      <c r="HI5083" s="1"/>
      <c r="HJ5083" s="1"/>
      <c r="HK5083" s="1"/>
      <c r="HL5083" s="1"/>
      <c r="HM5083" s="1"/>
      <c r="HN5083" s="1"/>
      <c r="HO5083" s="1"/>
      <c r="HP5083" s="1"/>
      <c r="HQ5083" s="1"/>
      <c r="HR5083" s="1"/>
      <c r="HS5083" s="1"/>
      <c r="HT5083" s="1"/>
      <c r="HU5083" s="1"/>
      <c r="HV5083" s="1"/>
      <c r="HW5083" s="1"/>
      <c r="HX5083" s="1"/>
      <c r="HY5083" s="1"/>
      <c r="HZ5083" s="1"/>
      <c r="IA5083" s="1"/>
      <c r="IB5083" s="1"/>
      <c r="IC5083" s="1"/>
      <c r="ID5083" s="1"/>
      <c r="IE5083" s="1"/>
      <c r="IF5083" s="1"/>
      <c r="IG5083" s="1"/>
      <c r="IH5083" s="1"/>
      <c r="II5083" s="1"/>
      <c r="IJ5083" s="1"/>
      <c r="IK5083" s="1"/>
      <c r="IL5083" s="1"/>
      <c r="IM5083" s="1"/>
      <c r="IN5083" s="1"/>
      <c r="IO5083" s="1"/>
      <c r="IP5083" s="1"/>
      <c r="IQ5083" s="1"/>
      <c r="IR5083" s="1"/>
      <c r="IS5083" s="1"/>
      <c r="IT5083" s="1"/>
      <c r="IU5083" s="1"/>
      <c r="IV5083" s="1"/>
      <c r="IW5083" s="1"/>
      <c r="IX5083" s="1"/>
      <c r="IY5083" s="1"/>
      <c r="IZ5083" s="1"/>
      <c r="JA5083" s="1"/>
      <c r="JB5083" s="1"/>
      <c r="JC5083" s="1"/>
      <c r="JD5083" s="1"/>
      <c r="JE5083" s="1"/>
      <c r="JF5083" s="1"/>
      <c r="JG5083" s="1"/>
      <c r="JH5083" s="1"/>
      <c r="JI5083" s="1"/>
      <c r="JJ5083" s="1"/>
      <c r="JK5083" s="1"/>
      <c r="JL5083" s="1"/>
      <c r="JM5083" s="1"/>
      <c r="JN5083" s="1"/>
      <c r="JO5083" s="1"/>
      <c r="JP5083" s="1"/>
      <c r="JQ5083" s="1"/>
      <c r="JR5083" s="1"/>
      <c r="JS5083" s="1"/>
      <c r="JT5083" s="1"/>
      <c r="JU5083" s="1"/>
      <c r="JV5083" s="1"/>
      <c r="JW5083" s="1"/>
      <c r="JX5083" s="1"/>
      <c r="JY5083" s="1"/>
      <c r="JZ5083" s="1"/>
      <c r="KA5083" s="1"/>
      <c r="KB5083" s="1"/>
      <c r="KC5083" s="1"/>
      <c r="KD5083" s="1"/>
      <c r="KE5083" s="1"/>
      <c r="KF5083" s="1"/>
      <c r="KG5083" s="1"/>
      <c r="KH5083" s="1"/>
      <c r="KI5083" s="1"/>
      <c r="KJ5083" s="1"/>
      <c r="KK5083" s="1"/>
      <c r="KL5083" s="1"/>
      <c r="KM5083" s="1"/>
      <c r="KN5083" s="1"/>
      <c r="KO5083" s="1"/>
      <c r="KP5083" s="1"/>
      <c r="KQ5083" s="1"/>
      <c r="KR5083" s="1"/>
      <c r="KS5083" s="1"/>
      <c r="KT5083" s="1"/>
      <c r="KU5083" s="1"/>
      <c r="KV5083" s="1"/>
      <c r="KW5083" s="1"/>
      <c r="KX5083" s="1"/>
      <c r="KY5083" s="1"/>
      <c r="KZ5083" s="1"/>
      <c r="LA5083" s="1"/>
      <c r="LB5083" s="1"/>
      <c r="LC5083" s="1"/>
      <c r="LD5083" s="1"/>
    </row>
    <row r="5084" spans="1:316" s="351" customFormat="1" ht="59.4">
      <c r="A5084" s="788"/>
      <c r="B5084" s="499"/>
      <c r="C5084" s="789"/>
      <c r="D5084" s="924" t="s">
        <v>8064</v>
      </c>
      <c r="E5084" s="1409" t="s">
        <v>28</v>
      </c>
      <c r="F5084" s="7" t="s">
        <v>24</v>
      </c>
      <c r="G5084" s="964" t="s">
        <v>8065</v>
      </c>
      <c r="H5084" s="7" t="s">
        <v>8066</v>
      </c>
      <c r="I5084" s="964" t="s">
        <v>35</v>
      </c>
      <c r="J5084" s="928" t="s">
        <v>8067</v>
      </c>
      <c r="K5084" s="964" t="s">
        <v>8050</v>
      </c>
      <c r="L5084" s="1116">
        <v>3</v>
      </c>
      <c r="M5084" s="350"/>
      <c r="N5084" s="366">
        <v>1500</v>
      </c>
      <c r="O5084" s="1178">
        <v>1500</v>
      </c>
      <c r="P5084" s="373" t="s">
        <v>7994</v>
      </c>
      <c r="Q5084" s="1"/>
      <c r="R5084" s="1"/>
      <c r="S5084" s="1"/>
      <c r="T5084" s="1"/>
      <c r="U5084" s="1"/>
      <c r="V5084" s="1"/>
      <c r="W5084" s="1"/>
      <c r="X5084" s="1"/>
      <c r="Y5084" s="1"/>
      <c r="Z5084" s="1"/>
      <c r="AA5084" s="1"/>
      <c r="AB5084" s="1"/>
      <c r="AC5084" s="1"/>
      <c r="AD5084" s="1"/>
      <c r="AE5084" s="1"/>
      <c r="AF5084" s="1"/>
      <c r="AG5084" s="1"/>
      <c r="AH5084" s="1"/>
      <c r="AI5084" s="1"/>
      <c r="AJ5084" s="1"/>
      <c r="AK5084" s="1"/>
      <c r="AL5084" s="1"/>
      <c r="AM5084" s="1"/>
      <c r="AN5084" s="1"/>
      <c r="AO5084" s="1"/>
      <c r="AP5084" s="1"/>
      <c r="AQ5084" s="1"/>
      <c r="AR5084" s="1"/>
      <c r="AS5084" s="1"/>
      <c r="AT5084" s="1"/>
      <c r="AU5084" s="1"/>
      <c r="AV5084" s="1"/>
      <c r="AW5084" s="1"/>
      <c r="AX5084" s="1"/>
      <c r="AY5084" s="1"/>
      <c r="AZ5084" s="1"/>
      <c r="BA5084" s="1"/>
      <c r="BB5084" s="1"/>
      <c r="BC5084" s="1"/>
      <c r="BD5084" s="1"/>
      <c r="BE5084" s="1"/>
      <c r="BF5084" s="1"/>
      <c r="BG5084" s="1"/>
      <c r="BH5084" s="1"/>
      <c r="BI5084" s="1"/>
      <c r="BJ5084" s="1"/>
      <c r="BK5084" s="1"/>
      <c r="BL5084" s="1"/>
      <c r="BM5084" s="1"/>
      <c r="BN5084" s="1"/>
      <c r="BO5084" s="1"/>
      <c r="BP5084" s="1"/>
      <c r="BQ5084" s="1"/>
      <c r="BR5084" s="1"/>
      <c r="BS5084" s="1"/>
      <c r="BT5084" s="1"/>
      <c r="BU5084" s="1"/>
      <c r="BV5084" s="1"/>
      <c r="BW5084" s="1"/>
      <c r="BX5084" s="1"/>
      <c r="BY5084" s="1"/>
      <c r="BZ5084" s="1"/>
      <c r="CA5084" s="1"/>
      <c r="CB5084" s="1"/>
      <c r="CC5084" s="1"/>
      <c r="CD5084" s="1"/>
      <c r="CE5084" s="1"/>
      <c r="CF5084" s="1"/>
      <c r="CG5084" s="1"/>
      <c r="CH5084" s="1"/>
      <c r="CI5084" s="1"/>
      <c r="CJ5084" s="1"/>
      <c r="CK5084" s="1"/>
      <c r="CL5084" s="1"/>
      <c r="CM5084" s="1"/>
      <c r="CN5084" s="1"/>
      <c r="CO5084" s="1"/>
      <c r="CP5084" s="1"/>
      <c r="CQ5084" s="1"/>
      <c r="CR5084" s="1"/>
      <c r="CS5084" s="1"/>
      <c r="CT5084" s="1"/>
      <c r="CU5084" s="1"/>
      <c r="CV5084" s="1"/>
      <c r="CW5084" s="1"/>
      <c r="CX5084" s="1"/>
      <c r="CY5084" s="1"/>
      <c r="CZ5084" s="1"/>
      <c r="DA5084" s="1"/>
      <c r="DB5084" s="1"/>
      <c r="DC5084" s="1"/>
      <c r="DD5084" s="1"/>
      <c r="DE5084" s="1"/>
      <c r="DF5084" s="1"/>
      <c r="DG5084" s="1"/>
      <c r="DH5084" s="1"/>
      <c r="DI5084" s="1"/>
      <c r="DJ5084" s="1"/>
      <c r="DK5084" s="1"/>
      <c r="DL5084" s="1"/>
      <c r="DM5084" s="1"/>
      <c r="DN5084" s="1"/>
      <c r="DO5084" s="1"/>
      <c r="DP5084" s="1"/>
      <c r="DQ5084" s="1"/>
      <c r="DR5084" s="1"/>
      <c r="DS5084" s="1"/>
      <c r="DT5084" s="1"/>
      <c r="DU5084" s="1"/>
      <c r="DV5084" s="1"/>
      <c r="DW5084" s="1"/>
      <c r="DX5084" s="1"/>
      <c r="DY5084" s="1"/>
      <c r="DZ5084" s="1"/>
      <c r="EA5084" s="1"/>
      <c r="EB5084" s="1"/>
      <c r="EC5084" s="1"/>
      <c r="ED5084" s="1"/>
      <c r="EE5084" s="1"/>
      <c r="EF5084" s="1"/>
      <c r="EG5084" s="1"/>
      <c r="EH5084" s="1"/>
      <c r="EI5084" s="1"/>
      <c r="EJ5084" s="1"/>
      <c r="EK5084" s="1"/>
      <c r="EL5084" s="1"/>
      <c r="EM5084" s="1"/>
      <c r="EN5084" s="1"/>
      <c r="EO5084" s="1"/>
      <c r="EP5084" s="1"/>
      <c r="EQ5084" s="1"/>
      <c r="ER5084" s="1"/>
      <c r="ES5084" s="1"/>
      <c r="ET5084" s="1"/>
      <c r="EU5084" s="1"/>
      <c r="EV5084" s="1"/>
      <c r="EW5084" s="1"/>
      <c r="EX5084" s="1"/>
      <c r="EY5084" s="1"/>
      <c r="EZ5084" s="1"/>
      <c r="FA5084" s="1"/>
      <c r="FB5084" s="1"/>
      <c r="FC5084" s="1"/>
      <c r="FD5084" s="1"/>
      <c r="FE5084" s="1"/>
      <c r="FF5084" s="1"/>
      <c r="FG5084" s="1"/>
      <c r="FH5084" s="1"/>
      <c r="FI5084" s="1"/>
      <c r="FJ5084" s="1"/>
      <c r="FK5084" s="1"/>
      <c r="FL5084" s="1"/>
      <c r="FM5084" s="1"/>
      <c r="FN5084" s="1"/>
      <c r="FO5084" s="1"/>
      <c r="FP5084" s="1"/>
      <c r="FQ5084" s="1"/>
      <c r="FR5084" s="1"/>
      <c r="FS5084" s="1"/>
      <c r="FT5084" s="1"/>
      <c r="FU5084" s="1"/>
      <c r="FV5084" s="1"/>
      <c r="FW5084" s="1"/>
      <c r="FX5084" s="1"/>
      <c r="FY5084" s="1"/>
      <c r="FZ5084" s="1"/>
      <c r="GA5084" s="1"/>
      <c r="GB5084" s="1"/>
      <c r="GC5084" s="1"/>
      <c r="GD5084" s="1"/>
      <c r="GE5084" s="1"/>
      <c r="GF5084" s="1"/>
      <c r="GG5084" s="1"/>
      <c r="GH5084" s="1"/>
      <c r="GI5084" s="1"/>
      <c r="GJ5084" s="1"/>
      <c r="GK5084" s="1"/>
      <c r="GL5084" s="1"/>
      <c r="GM5084" s="1"/>
      <c r="GN5084" s="1"/>
      <c r="GO5084" s="1"/>
      <c r="GP5084" s="1"/>
      <c r="GQ5084" s="1"/>
      <c r="GR5084" s="1"/>
      <c r="GS5084" s="1"/>
      <c r="GT5084" s="1"/>
      <c r="GU5084" s="1"/>
      <c r="GV5084" s="1"/>
      <c r="GW5084" s="1"/>
      <c r="GX5084" s="1"/>
      <c r="GY5084" s="1"/>
      <c r="GZ5084" s="1"/>
      <c r="HA5084" s="1"/>
      <c r="HB5084" s="1"/>
      <c r="HC5084" s="1"/>
      <c r="HD5084" s="1"/>
      <c r="HE5084" s="1"/>
      <c r="HF5084" s="1"/>
      <c r="HG5084" s="1"/>
      <c r="HH5084" s="1"/>
      <c r="HI5084" s="1"/>
      <c r="HJ5084" s="1"/>
      <c r="HK5084" s="1"/>
      <c r="HL5084" s="1"/>
      <c r="HM5084" s="1"/>
      <c r="HN5084" s="1"/>
      <c r="HO5084" s="1"/>
      <c r="HP5084" s="1"/>
      <c r="HQ5084" s="1"/>
      <c r="HR5084" s="1"/>
      <c r="HS5084" s="1"/>
      <c r="HT5084" s="1"/>
      <c r="HU5084" s="1"/>
      <c r="HV5084" s="1"/>
      <c r="HW5084" s="1"/>
      <c r="HX5084" s="1"/>
      <c r="HY5084" s="1"/>
      <c r="HZ5084" s="1"/>
      <c r="IA5084" s="1"/>
      <c r="IB5084" s="1"/>
      <c r="IC5084" s="1"/>
      <c r="ID5084" s="1"/>
      <c r="IE5084" s="1"/>
      <c r="IF5084" s="1"/>
      <c r="IG5084" s="1"/>
      <c r="IH5084" s="1"/>
      <c r="II5084" s="1"/>
      <c r="IJ5084" s="1"/>
      <c r="IK5084" s="1"/>
      <c r="IL5084" s="1"/>
      <c r="IM5084" s="1"/>
      <c r="IN5084" s="1"/>
      <c r="IO5084" s="1"/>
      <c r="IP5084" s="1"/>
      <c r="IQ5084" s="1"/>
      <c r="IR5084" s="1"/>
      <c r="IS5084" s="1"/>
      <c r="IT5084" s="1"/>
      <c r="IU5084" s="1"/>
      <c r="IV5084" s="1"/>
      <c r="IW5084" s="1"/>
      <c r="IX5084" s="1"/>
      <c r="IY5084" s="1"/>
      <c r="IZ5084" s="1"/>
      <c r="JA5084" s="1"/>
      <c r="JB5084" s="1"/>
      <c r="JC5084" s="1"/>
      <c r="JD5084" s="1"/>
      <c r="JE5084" s="1"/>
      <c r="JF5084" s="1"/>
      <c r="JG5084" s="1"/>
      <c r="JH5084" s="1"/>
      <c r="JI5084" s="1"/>
      <c r="JJ5084" s="1"/>
      <c r="JK5084" s="1"/>
      <c r="JL5084" s="1"/>
      <c r="JM5084" s="1"/>
      <c r="JN5084" s="1"/>
      <c r="JO5084" s="1"/>
      <c r="JP5084" s="1"/>
      <c r="JQ5084" s="1"/>
      <c r="JR5084" s="1"/>
      <c r="JS5084" s="1"/>
      <c r="JT5084" s="1"/>
      <c r="JU5084" s="1"/>
      <c r="JV5084" s="1"/>
      <c r="JW5084" s="1"/>
      <c r="JX5084" s="1"/>
      <c r="JY5084" s="1"/>
      <c r="JZ5084" s="1"/>
      <c r="KA5084" s="1"/>
      <c r="KB5084" s="1"/>
      <c r="KC5084" s="1"/>
      <c r="KD5084" s="1"/>
      <c r="KE5084" s="1"/>
      <c r="KF5084" s="1"/>
      <c r="KG5084" s="1"/>
      <c r="KH5084" s="1"/>
      <c r="KI5084" s="1"/>
      <c r="KJ5084" s="1"/>
      <c r="KK5084" s="1"/>
      <c r="KL5084" s="1"/>
      <c r="KM5084" s="1"/>
      <c r="KN5084" s="1"/>
      <c r="KO5084" s="1"/>
      <c r="KP5084" s="1"/>
      <c r="KQ5084" s="1"/>
      <c r="KR5084" s="1"/>
      <c r="KS5084" s="1"/>
      <c r="KT5084" s="1"/>
      <c r="KU5084" s="1"/>
      <c r="KV5084" s="1"/>
      <c r="KW5084" s="1"/>
      <c r="KX5084" s="1"/>
      <c r="KY5084" s="1"/>
      <c r="KZ5084" s="1"/>
      <c r="LA5084" s="1"/>
      <c r="LB5084" s="1"/>
      <c r="LC5084" s="1"/>
      <c r="LD5084" s="1"/>
    </row>
    <row r="5085" spans="1:316" s="351" customFormat="1" ht="59.4">
      <c r="A5085" s="788"/>
      <c r="B5085" s="499"/>
      <c r="C5085" s="789"/>
      <c r="D5085" s="922" t="s">
        <v>8068</v>
      </c>
      <c r="E5085" s="1844" t="s">
        <v>28</v>
      </c>
      <c r="F5085" s="7" t="s">
        <v>24</v>
      </c>
      <c r="G5085" s="964" t="s">
        <v>8069</v>
      </c>
      <c r="H5085" s="7" t="s">
        <v>8070</v>
      </c>
      <c r="I5085" s="964" t="s">
        <v>35</v>
      </c>
      <c r="J5085" s="928" t="s">
        <v>8071</v>
      </c>
      <c r="K5085" s="964" t="s">
        <v>8050</v>
      </c>
      <c r="L5085" s="1116">
        <v>3</v>
      </c>
      <c r="M5085" s="350"/>
      <c r="N5085" s="366">
        <v>1500</v>
      </c>
      <c r="O5085" s="1761">
        <v>4500</v>
      </c>
      <c r="P5085" s="373" t="s">
        <v>7994</v>
      </c>
      <c r="Q5085" s="1"/>
      <c r="R5085" s="1"/>
      <c r="S5085" s="1"/>
      <c r="T5085" s="1"/>
      <c r="U5085" s="1"/>
      <c r="V5085" s="1"/>
      <c r="W5085" s="1"/>
      <c r="X5085" s="1"/>
      <c r="Y5085" s="1"/>
      <c r="Z5085" s="1"/>
      <c r="AA5085" s="1"/>
      <c r="AB5085" s="1"/>
      <c r="AC5085" s="1"/>
      <c r="AD5085" s="1"/>
      <c r="AE5085" s="1"/>
      <c r="AF5085" s="1"/>
      <c r="AG5085" s="1"/>
      <c r="AH5085" s="1"/>
      <c r="AI5085" s="1"/>
      <c r="AJ5085" s="1"/>
      <c r="AK5085" s="1"/>
      <c r="AL5085" s="1"/>
      <c r="AM5085" s="1"/>
      <c r="AN5085" s="1"/>
      <c r="AO5085" s="1"/>
      <c r="AP5085" s="1"/>
      <c r="AQ5085" s="1"/>
      <c r="AR5085" s="1"/>
      <c r="AS5085" s="1"/>
      <c r="AT5085" s="1"/>
      <c r="AU5085" s="1"/>
      <c r="AV5085" s="1"/>
      <c r="AW5085" s="1"/>
      <c r="AX5085" s="1"/>
      <c r="AY5085" s="1"/>
      <c r="AZ5085" s="1"/>
      <c r="BA5085" s="1"/>
      <c r="BB5085" s="1"/>
      <c r="BC5085" s="1"/>
      <c r="BD5085" s="1"/>
      <c r="BE5085" s="1"/>
      <c r="BF5085" s="1"/>
      <c r="BG5085" s="1"/>
      <c r="BH5085" s="1"/>
      <c r="BI5085" s="1"/>
      <c r="BJ5085" s="1"/>
      <c r="BK5085" s="1"/>
      <c r="BL5085" s="1"/>
      <c r="BM5085" s="1"/>
      <c r="BN5085" s="1"/>
      <c r="BO5085" s="1"/>
      <c r="BP5085" s="1"/>
      <c r="BQ5085" s="1"/>
      <c r="BR5085" s="1"/>
      <c r="BS5085" s="1"/>
      <c r="BT5085" s="1"/>
      <c r="BU5085" s="1"/>
      <c r="BV5085" s="1"/>
      <c r="BW5085" s="1"/>
      <c r="BX5085" s="1"/>
      <c r="BY5085" s="1"/>
      <c r="BZ5085" s="1"/>
      <c r="CA5085" s="1"/>
      <c r="CB5085" s="1"/>
      <c r="CC5085" s="1"/>
      <c r="CD5085" s="1"/>
      <c r="CE5085" s="1"/>
      <c r="CF5085" s="1"/>
      <c r="CG5085" s="1"/>
      <c r="CH5085" s="1"/>
      <c r="CI5085" s="1"/>
      <c r="CJ5085" s="1"/>
      <c r="CK5085" s="1"/>
      <c r="CL5085" s="1"/>
      <c r="CM5085" s="1"/>
      <c r="CN5085" s="1"/>
      <c r="CO5085" s="1"/>
      <c r="CP5085" s="1"/>
      <c r="CQ5085" s="1"/>
      <c r="CR5085" s="1"/>
      <c r="CS5085" s="1"/>
      <c r="CT5085" s="1"/>
      <c r="CU5085" s="1"/>
      <c r="CV5085" s="1"/>
      <c r="CW5085" s="1"/>
      <c r="CX5085" s="1"/>
      <c r="CY5085" s="1"/>
      <c r="CZ5085" s="1"/>
      <c r="DA5085" s="1"/>
      <c r="DB5085" s="1"/>
      <c r="DC5085" s="1"/>
      <c r="DD5085" s="1"/>
      <c r="DE5085" s="1"/>
      <c r="DF5085" s="1"/>
      <c r="DG5085" s="1"/>
      <c r="DH5085" s="1"/>
      <c r="DI5085" s="1"/>
      <c r="DJ5085" s="1"/>
      <c r="DK5085" s="1"/>
      <c r="DL5085" s="1"/>
      <c r="DM5085" s="1"/>
      <c r="DN5085" s="1"/>
      <c r="DO5085" s="1"/>
      <c r="DP5085" s="1"/>
      <c r="DQ5085" s="1"/>
      <c r="DR5085" s="1"/>
      <c r="DS5085" s="1"/>
      <c r="DT5085" s="1"/>
      <c r="DU5085" s="1"/>
      <c r="DV5085" s="1"/>
      <c r="DW5085" s="1"/>
      <c r="DX5085" s="1"/>
      <c r="DY5085" s="1"/>
      <c r="DZ5085" s="1"/>
      <c r="EA5085" s="1"/>
      <c r="EB5085" s="1"/>
      <c r="EC5085" s="1"/>
      <c r="ED5085" s="1"/>
      <c r="EE5085" s="1"/>
      <c r="EF5085" s="1"/>
      <c r="EG5085" s="1"/>
      <c r="EH5085" s="1"/>
      <c r="EI5085" s="1"/>
      <c r="EJ5085" s="1"/>
      <c r="EK5085" s="1"/>
      <c r="EL5085" s="1"/>
      <c r="EM5085" s="1"/>
      <c r="EN5085" s="1"/>
      <c r="EO5085" s="1"/>
      <c r="EP5085" s="1"/>
      <c r="EQ5085" s="1"/>
      <c r="ER5085" s="1"/>
      <c r="ES5085" s="1"/>
      <c r="ET5085" s="1"/>
      <c r="EU5085" s="1"/>
      <c r="EV5085" s="1"/>
      <c r="EW5085" s="1"/>
      <c r="EX5085" s="1"/>
      <c r="EY5085" s="1"/>
      <c r="EZ5085" s="1"/>
      <c r="FA5085" s="1"/>
      <c r="FB5085" s="1"/>
      <c r="FC5085" s="1"/>
      <c r="FD5085" s="1"/>
      <c r="FE5085" s="1"/>
      <c r="FF5085" s="1"/>
      <c r="FG5085" s="1"/>
      <c r="FH5085" s="1"/>
      <c r="FI5085" s="1"/>
      <c r="FJ5085" s="1"/>
      <c r="FK5085" s="1"/>
      <c r="FL5085" s="1"/>
      <c r="FM5085" s="1"/>
      <c r="FN5085" s="1"/>
      <c r="FO5085" s="1"/>
      <c r="FP5085" s="1"/>
      <c r="FQ5085" s="1"/>
      <c r="FR5085" s="1"/>
      <c r="FS5085" s="1"/>
      <c r="FT5085" s="1"/>
      <c r="FU5085" s="1"/>
      <c r="FV5085" s="1"/>
      <c r="FW5085" s="1"/>
      <c r="FX5085" s="1"/>
      <c r="FY5085" s="1"/>
      <c r="FZ5085" s="1"/>
      <c r="GA5085" s="1"/>
      <c r="GB5085" s="1"/>
      <c r="GC5085" s="1"/>
      <c r="GD5085" s="1"/>
      <c r="GE5085" s="1"/>
      <c r="GF5085" s="1"/>
      <c r="GG5085" s="1"/>
      <c r="GH5085" s="1"/>
      <c r="GI5085" s="1"/>
      <c r="GJ5085" s="1"/>
      <c r="GK5085" s="1"/>
      <c r="GL5085" s="1"/>
      <c r="GM5085" s="1"/>
      <c r="GN5085" s="1"/>
      <c r="GO5085" s="1"/>
      <c r="GP5085" s="1"/>
      <c r="GQ5085" s="1"/>
      <c r="GR5085" s="1"/>
      <c r="GS5085" s="1"/>
      <c r="GT5085" s="1"/>
      <c r="GU5085" s="1"/>
      <c r="GV5085" s="1"/>
      <c r="GW5085" s="1"/>
      <c r="GX5085" s="1"/>
      <c r="GY5085" s="1"/>
      <c r="GZ5085" s="1"/>
      <c r="HA5085" s="1"/>
      <c r="HB5085" s="1"/>
      <c r="HC5085" s="1"/>
      <c r="HD5085" s="1"/>
      <c r="HE5085" s="1"/>
      <c r="HF5085" s="1"/>
      <c r="HG5085" s="1"/>
      <c r="HH5085" s="1"/>
      <c r="HI5085" s="1"/>
      <c r="HJ5085" s="1"/>
      <c r="HK5085" s="1"/>
      <c r="HL5085" s="1"/>
      <c r="HM5085" s="1"/>
      <c r="HN5085" s="1"/>
      <c r="HO5085" s="1"/>
      <c r="HP5085" s="1"/>
      <c r="HQ5085" s="1"/>
      <c r="HR5085" s="1"/>
      <c r="HS5085" s="1"/>
      <c r="HT5085" s="1"/>
      <c r="HU5085" s="1"/>
      <c r="HV5085" s="1"/>
      <c r="HW5085" s="1"/>
      <c r="HX5085" s="1"/>
      <c r="HY5085" s="1"/>
      <c r="HZ5085" s="1"/>
      <c r="IA5085" s="1"/>
      <c r="IB5085" s="1"/>
      <c r="IC5085" s="1"/>
      <c r="ID5085" s="1"/>
      <c r="IE5085" s="1"/>
      <c r="IF5085" s="1"/>
      <c r="IG5085" s="1"/>
      <c r="IH5085" s="1"/>
      <c r="II5085" s="1"/>
      <c r="IJ5085" s="1"/>
      <c r="IK5085" s="1"/>
      <c r="IL5085" s="1"/>
      <c r="IM5085" s="1"/>
      <c r="IN5085" s="1"/>
      <c r="IO5085" s="1"/>
      <c r="IP5085" s="1"/>
      <c r="IQ5085" s="1"/>
      <c r="IR5085" s="1"/>
      <c r="IS5085" s="1"/>
      <c r="IT5085" s="1"/>
      <c r="IU5085" s="1"/>
      <c r="IV5085" s="1"/>
      <c r="IW5085" s="1"/>
      <c r="IX5085" s="1"/>
      <c r="IY5085" s="1"/>
      <c r="IZ5085" s="1"/>
      <c r="JA5085" s="1"/>
      <c r="JB5085" s="1"/>
      <c r="JC5085" s="1"/>
      <c r="JD5085" s="1"/>
      <c r="JE5085" s="1"/>
      <c r="JF5085" s="1"/>
      <c r="JG5085" s="1"/>
      <c r="JH5085" s="1"/>
      <c r="JI5085" s="1"/>
      <c r="JJ5085" s="1"/>
      <c r="JK5085" s="1"/>
      <c r="JL5085" s="1"/>
      <c r="JM5085" s="1"/>
      <c r="JN5085" s="1"/>
      <c r="JO5085" s="1"/>
      <c r="JP5085" s="1"/>
      <c r="JQ5085" s="1"/>
      <c r="JR5085" s="1"/>
      <c r="JS5085" s="1"/>
      <c r="JT5085" s="1"/>
      <c r="JU5085" s="1"/>
      <c r="JV5085" s="1"/>
      <c r="JW5085" s="1"/>
      <c r="JX5085" s="1"/>
      <c r="JY5085" s="1"/>
      <c r="JZ5085" s="1"/>
      <c r="KA5085" s="1"/>
      <c r="KB5085" s="1"/>
      <c r="KC5085" s="1"/>
      <c r="KD5085" s="1"/>
      <c r="KE5085" s="1"/>
      <c r="KF5085" s="1"/>
      <c r="KG5085" s="1"/>
      <c r="KH5085" s="1"/>
      <c r="KI5085" s="1"/>
      <c r="KJ5085" s="1"/>
      <c r="KK5085" s="1"/>
      <c r="KL5085" s="1"/>
      <c r="KM5085" s="1"/>
      <c r="KN5085" s="1"/>
      <c r="KO5085" s="1"/>
      <c r="KP5085" s="1"/>
      <c r="KQ5085" s="1"/>
      <c r="KR5085" s="1"/>
      <c r="KS5085" s="1"/>
      <c r="KT5085" s="1"/>
      <c r="KU5085" s="1"/>
      <c r="KV5085" s="1"/>
      <c r="KW5085" s="1"/>
      <c r="KX5085" s="1"/>
      <c r="KY5085" s="1"/>
      <c r="KZ5085" s="1"/>
      <c r="LA5085" s="1"/>
      <c r="LB5085" s="1"/>
      <c r="LC5085" s="1"/>
      <c r="LD5085" s="1"/>
    </row>
    <row r="5086" spans="1:316" s="351" customFormat="1" ht="59.4">
      <c r="A5086" s="788"/>
      <c r="B5086" s="499"/>
      <c r="C5086" s="789"/>
      <c r="D5086" s="923"/>
      <c r="E5086" s="1861"/>
      <c r="F5086" s="7" t="s">
        <v>24</v>
      </c>
      <c r="G5086" s="964" t="s">
        <v>8065</v>
      </c>
      <c r="H5086" s="7" t="s">
        <v>8072</v>
      </c>
      <c r="I5086" s="964" t="s">
        <v>35</v>
      </c>
      <c r="J5086" s="928" t="s">
        <v>8040</v>
      </c>
      <c r="K5086" s="964" t="s">
        <v>8073</v>
      </c>
      <c r="L5086" s="1116">
        <v>3</v>
      </c>
      <c r="M5086" s="350"/>
      <c r="N5086" s="366">
        <v>1500</v>
      </c>
      <c r="O5086" s="1761"/>
      <c r="P5086" s="373" t="s">
        <v>7994</v>
      </c>
      <c r="Q5086" s="1"/>
      <c r="R5086" s="1"/>
      <c r="S5086" s="1"/>
      <c r="T5086" s="1"/>
      <c r="U5086" s="1"/>
      <c r="V5086" s="1"/>
      <c r="W5086" s="1"/>
      <c r="X5086" s="1"/>
      <c r="Y5086" s="1"/>
      <c r="Z5086" s="1"/>
      <c r="AA5086" s="1"/>
      <c r="AB5086" s="1"/>
      <c r="AC5086" s="1"/>
      <c r="AD5086" s="1"/>
      <c r="AE5086" s="1"/>
      <c r="AF5086" s="1"/>
      <c r="AG5086" s="1"/>
      <c r="AH5086" s="1"/>
      <c r="AI5086" s="1"/>
      <c r="AJ5086" s="1"/>
      <c r="AK5086" s="1"/>
      <c r="AL5086" s="1"/>
      <c r="AM5086" s="1"/>
      <c r="AN5086" s="1"/>
      <c r="AO5086" s="1"/>
      <c r="AP5086" s="1"/>
      <c r="AQ5086" s="1"/>
      <c r="AR5086" s="1"/>
      <c r="AS5086" s="1"/>
      <c r="AT5086" s="1"/>
      <c r="AU5086" s="1"/>
      <c r="AV5086" s="1"/>
      <c r="AW5086" s="1"/>
      <c r="AX5086" s="1"/>
      <c r="AY5086" s="1"/>
      <c r="AZ5086" s="1"/>
      <c r="BA5086" s="1"/>
      <c r="BB5086" s="1"/>
      <c r="BC5086" s="1"/>
      <c r="BD5086" s="1"/>
      <c r="BE5086" s="1"/>
      <c r="BF5086" s="1"/>
      <c r="BG5086" s="1"/>
      <c r="BH5086" s="1"/>
      <c r="BI5086" s="1"/>
      <c r="BJ5086" s="1"/>
      <c r="BK5086" s="1"/>
      <c r="BL5086" s="1"/>
      <c r="BM5086" s="1"/>
      <c r="BN5086" s="1"/>
      <c r="BO5086" s="1"/>
      <c r="BP5086" s="1"/>
      <c r="BQ5086" s="1"/>
      <c r="BR5086" s="1"/>
      <c r="BS5086" s="1"/>
      <c r="BT5086" s="1"/>
      <c r="BU5086" s="1"/>
      <c r="BV5086" s="1"/>
      <c r="BW5086" s="1"/>
      <c r="BX5086" s="1"/>
      <c r="BY5086" s="1"/>
      <c r="BZ5086" s="1"/>
      <c r="CA5086" s="1"/>
      <c r="CB5086" s="1"/>
      <c r="CC5086" s="1"/>
      <c r="CD5086" s="1"/>
      <c r="CE5086" s="1"/>
      <c r="CF5086" s="1"/>
      <c r="CG5086" s="1"/>
      <c r="CH5086" s="1"/>
      <c r="CI5086" s="1"/>
      <c r="CJ5086" s="1"/>
      <c r="CK5086" s="1"/>
      <c r="CL5086" s="1"/>
      <c r="CM5086" s="1"/>
      <c r="CN5086" s="1"/>
      <c r="CO5086" s="1"/>
      <c r="CP5086" s="1"/>
      <c r="CQ5086" s="1"/>
      <c r="CR5086" s="1"/>
      <c r="CS5086" s="1"/>
      <c r="CT5086" s="1"/>
      <c r="CU5086" s="1"/>
      <c r="CV5086" s="1"/>
      <c r="CW5086" s="1"/>
      <c r="CX5086" s="1"/>
      <c r="CY5086" s="1"/>
      <c r="CZ5086" s="1"/>
      <c r="DA5086" s="1"/>
      <c r="DB5086" s="1"/>
      <c r="DC5086" s="1"/>
      <c r="DD5086" s="1"/>
      <c r="DE5086" s="1"/>
      <c r="DF5086" s="1"/>
      <c r="DG5086" s="1"/>
      <c r="DH5086" s="1"/>
      <c r="DI5086" s="1"/>
      <c r="DJ5086" s="1"/>
      <c r="DK5086" s="1"/>
      <c r="DL5086" s="1"/>
      <c r="DM5086" s="1"/>
      <c r="DN5086" s="1"/>
      <c r="DO5086" s="1"/>
      <c r="DP5086" s="1"/>
      <c r="DQ5086" s="1"/>
      <c r="DR5086" s="1"/>
      <c r="DS5086" s="1"/>
      <c r="DT5086" s="1"/>
      <c r="DU5086" s="1"/>
      <c r="DV5086" s="1"/>
      <c r="DW5086" s="1"/>
      <c r="DX5086" s="1"/>
      <c r="DY5086" s="1"/>
      <c r="DZ5086" s="1"/>
      <c r="EA5086" s="1"/>
      <c r="EB5086" s="1"/>
      <c r="EC5086" s="1"/>
      <c r="ED5086" s="1"/>
      <c r="EE5086" s="1"/>
      <c r="EF5086" s="1"/>
      <c r="EG5086" s="1"/>
      <c r="EH5086" s="1"/>
      <c r="EI5086" s="1"/>
      <c r="EJ5086" s="1"/>
      <c r="EK5086" s="1"/>
      <c r="EL5086" s="1"/>
      <c r="EM5086" s="1"/>
      <c r="EN5086" s="1"/>
      <c r="EO5086" s="1"/>
      <c r="EP5086" s="1"/>
      <c r="EQ5086" s="1"/>
      <c r="ER5086" s="1"/>
      <c r="ES5086" s="1"/>
      <c r="ET5086" s="1"/>
      <c r="EU5086" s="1"/>
      <c r="EV5086" s="1"/>
      <c r="EW5086" s="1"/>
      <c r="EX5086" s="1"/>
      <c r="EY5086" s="1"/>
      <c r="EZ5086" s="1"/>
      <c r="FA5086" s="1"/>
      <c r="FB5086" s="1"/>
      <c r="FC5086" s="1"/>
      <c r="FD5086" s="1"/>
      <c r="FE5086" s="1"/>
      <c r="FF5086" s="1"/>
      <c r="FG5086" s="1"/>
      <c r="FH5086" s="1"/>
      <c r="FI5086" s="1"/>
      <c r="FJ5086" s="1"/>
      <c r="FK5086" s="1"/>
      <c r="FL5086" s="1"/>
      <c r="FM5086" s="1"/>
      <c r="FN5086" s="1"/>
      <c r="FO5086" s="1"/>
      <c r="FP5086" s="1"/>
      <c r="FQ5086" s="1"/>
      <c r="FR5086" s="1"/>
      <c r="FS5086" s="1"/>
      <c r="FT5086" s="1"/>
      <c r="FU5086" s="1"/>
      <c r="FV5086" s="1"/>
      <c r="FW5086" s="1"/>
      <c r="FX5086" s="1"/>
      <c r="FY5086" s="1"/>
      <c r="FZ5086" s="1"/>
      <c r="GA5086" s="1"/>
      <c r="GB5086" s="1"/>
      <c r="GC5086" s="1"/>
      <c r="GD5086" s="1"/>
      <c r="GE5086" s="1"/>
      <c r="GF5086" s="1"/>
      <c r="GG5086" s="1"/>
      <c r="GH5086" s="1"/>
      <c r="GI5086" s="1"/>
      <c r="GJ5086" s="1"/>
      <c r="GK5086" s="1"/>
      <c r="GL5086" s="1"/>
      <c r="GM5086" s="1"/>
      <c r="GN5086" s="1"/>
      <c r="GO5086" s="1"/>
      <c r="GP5086" s="1"/>
      <c r="GQ5086" s="1"/>
      <c r="GR5086" s="1"/>
      <c r="GS5086" s="1"/>
      <c r="GT5086" s="1"/>
      <c r="GU5086" s="1"/>
      <c r="GV5086" s="1"/>
      <c r="GW5086" s="1"/>
      <c r="GX5086" s="1"/>
      <c r="GY5086" s="1"/>
      <c r="GZ5086" s="1"/>
      <c r="HA5086" s="1"/>
      <c r="HB5086" s="1"/>
      <c r="HC5086" s="1"/>
      <c r="HD5086" s="1"/>
      <c r="HE5086" s="1"/>
      <c r="HF5086" s="1"/>
      <c r="HG5086" s="1"/>
      <c r="HH5086" s="1"/>
      <c r="HI5086" s="1"/>
      <c r="HJ5086" s="1"/>
      <c r="HK5086" s="1"/>
      <c r="HL5086" s="1"/>
      <c r="HM5086" s="1"/>
      <c r="HN5086" s="1"/>
      <c r="HO5086" s="1"/>
      <c r="HP5086" s="1"/>
      <c r="HQ5086" s="1"/>
      <c r="HR5086" s="1"/>
      <c r="HS5086" s="1"/>
      <c r="HT5086" s="1"/>
      <c r="HU5086" s="1"/>
      <c r="HV5086" s="1"/>
      <c r="HW5086" s="1"/>
      <c r="HX5086" s="1"/>
      <c r="HY5086" s="1"/>
      <c r="HZ5086" s="1"/>
      <c r="IA5086" s="1"/>
      <c r="IB5086" s="1"/>
      <c r="IC5086" s="1"/>
      <c r="ID5086" s="1"/>
      <c r="IE5086" s="1"/>
      <c r="IF5086" s="1"/>
      <c r="IG5086" s="1"/>
      <c r="IH5086" s="1"/>
      <c r="II5086" s="1"/>
      <c r="IJ5086" s="1"/>
      <c r="IK5086" s="1"/>
      <c r="IL5086" s="1"/>
      <c r="IM5086" s="1"/>
      <c r="IN5086" s="1"/>
      <c r="IO5086" s="1"/>
      <c r="IP5086" s="1"/>
      <c r="IQ5086" s="1"/>
      <c r="IR5086" s="1"/>
      <c r="IS5086" s="1"/>
      <c r="IT5086" s="1"/>
      <c r="IU5086" s="1"/>
      <c r="IV5086" s="1"/>
      <c r="IW5086" s="1"/>
      <c r="IX5086" s="1"/>
      <c r="IY5086" s="1"/>
      <c r="IZ5086" s="1"/>
      <c r="JA5086" s="1"/>
      <c r="JB5086" s="1"/>
      <c r="JC5086" s="1"/>
      <c r="JD5086" s="1"/>
      <c r="JE5086" s="1"/>
      <c r="JF5086" s="1"/>
      <c r="JG5086" s="1"/>
      <c r="JH5086" s="1"/>
      <c r="JI5086" s="1"/>
      <c r="JJ5086" s="1"/>
      <c r="JK5086" s="1"/>
      <c r="JL5086" s="1"/>
      <c r="JM5086" s="1"/>
      <c r="JN5086" s="1"/>
      <c r="JO5086" s="1"/>
      <c r="JP5086" s="1"/>
      <c r="JQ5086" s="1"/>
      <c r="JR5086" s="1"/>
      <c r="JS5086" s="1"/>
      <c r="JT5086" s="1"/>
      <c r="JU5086" s="1"/>
      <c r="JV5086" s="1"/>
      <c r="JW5086" s="1"/>
      <c r="JX5086" s="1"/>
      <c r="JY5086" s="1"/>
      <c r="JZ5086" s="1"/>
      <c r="KA5086" s="1"/>
      <c r="KB5086" s="1"/>
      <c r="KC5086" s="1"/>
      <c r="KD5086" s="1"/>
      <c r="KE5086" s="1"/>
      <c r="KF5086" s="1"/>
      <c r="KG5086" s="1"/>
      <c r="KH5086" s="1"/>
      <c r="KI5086" s="1"/>
      <c r="KJ5086" s="1"/>
      <c r="KK5086" s="1"/>
      <c r="KL5086" s="1"/>
      <c r="KM5086" s="1"/>
      <c r="KN5086" s="1"/>
      <c r="KO5086" s="1"/>
      <c r="KP5086" s="1"/>
      <c r="KQ5086" s="1"/>
      <c r="KR5086" s="1"/>
      <c r="KS5086" s="1"/>
      <c r="KT5086" s="1"/>
      <c r="KU5086" s="1"/>
      <c r="KV5086" s="1"/>
      <c r="KW5086" s="1"/>
      <c r="KX5086" s="1"/>
      <c r="KY5086" s="1"/>
      <c r="KZ5086" s="1"/>
      <c r="LA5086" s="1"/>
      <c r="LB5086" s="1"/>
      <c r="LC5086" s="1"/>
      <c r="LD5086" s="1"/>
    </row>
    <row r="5087" spans="1:316" s="351" customFormat="1" ht="59.4">
      <c r="A5087" s="788"/>
      <c r="B5087" s="499"/>
      <c r="C5087" s="789"/>
      <c r="D5087" s="927"/>
      <c r="E5087" s="1862"/>
      <c r="F5087" s="7" t="s">
        <v>24</v>
      </c>
      <c r="G5087" s="964" t="s">
        <v>8074</v>
      </c>
      <c r="H5087" s="7" t="s">
        <v>8072</v>
      </c>
      <c r="I5087" s="964" t="s">
        <v>35</v>
      </c>
      <c r="J5087" s="928" t="s">
        <v>8040</v>
      </c>
      <c r="K5087" s="964" t="s">
        <v>8075</v>
      </c>
      <c r="L5087" s="1116">
        <v>3</v>
      </c>
      <c r="M5087" s="350"/>
      <c r="N5087" s="366">
        <v>1500</v>
      </c>
      <c r="O5087" s="1761"/>
      <c r="P5087" s="373" t="s">
        <v>7994</v>
      </c>
      <c r="Q5087" s="1"/>
      <c r="R5087" s="1"/>
      <c r="S5087" s="1"/>
      <c r="T5087" s="1"/>
      <c r="U5087" s="1"/>
      <c r="V5087" s="1"/>
      <c r="W5087" s="1"/>
      <c r="X5087" s="1"/>
      <c r="Y5087" s="1"/>
      <c r="Z5087" s="1"/>
      <c r="AA5087" s="1"/>
      <c r="AB5087" s="1"/>
      <c r="AC5087" s="1"/>
      <c r="AD5087" s="1"/>
      <c r="AE5087" s="1"/>
      <c r="AF5087" s="1"/>
      <c r="AG5087" s="1"/>
      <c r="AH5087" s="1"/>
      <c r="AI5087" s="1"/>
      <c r="AJ5087" s="1"/>
      <c r="AK5087" s="1"/>
      <c r="AL5087" s="1"/>
      <c r="AM5087" s="1"/>
      <c r="AN5087" s="1"/>
      <c r="AO5087" s="1"/>
      <c r="AP5087" s="1"/>
      <c r="AQ5087" s="1"/>
      <c r="AR5087" s="1"/>
      <c r="AS5087" s="1"/>
      <c r="AT5087" s="1"/>
      <c r="AU5087" s="1"/>
      <c r="AV5087" s="1"/>
      <c r="AW5087" s="1"/>
      <c r="AX5087" s="1"/>
      <c r="AY5087" s="1"/>
      <c r="AZ5087" s="1"/>
      <c r="BA5087" s="1"/>
      <c r="BB5087" s="1"/>
      <c r="BC5087" s="1"/>
      <c r="BD5087" s="1"/>
      <c r="BE5087" s="1"/>
      <c r="BF5087" s="1"/>
      <c r="BG5087" s="1"/>
      <c r="BH5087" s="1"/>
      <c r="BI5087" s="1"/>
      <c r="BJ5087" s="1"/>
      <c r="BK5087" s="1"/>
      <c r="BL5087" s="1"/>
      <c r="BM5087" s="1"/>
      <c r="BN5087" s="1"/>
      <c r="BO5087" s="1"/>
      <c r="BP5087" s="1"/>
      <c r="BQ5087" s="1"/>
      <c r="BR5087" s="1"/>
      <c r="BS5087" s="1"/>
      <c r="BT5087" s="1"/>
      <c r="BU5087" s="1"/>
      <c r="BV5087" s="1"/>
      <c r="BW5087" s="1"/>
      <c r="BX5087" s="1"/>
      <c r="BY5087" s="1"/>
      <c r="BZ5087" s="1"/>
      <c r="CA5087" s="1"/>
      <c r="CB5087" s="1"/>
      <c r="CC5087" s="1"/>
      <c r="CD5087" s="1"/>
      <c r="CE5087" s="1"/>
      <c r="CF5087" s="1"/>
      <c r="CG5087" s="1"/>
      <c r="CH5087" s="1"/>
      <c r="CI5087" s="1"/>
      <c r="CJ5087" s="1"/>
      <c r="CK5087" s="1"/>
      <c r="CL5087" s="1"/>
      <c r="CM5087" s="1"/>
      <c r="CN5087" s="1"/>
      <c r="CO5087" s="1"/>
      <c r="CP5087" s="1"/>
      <c r="CQ5087" s="1"/>
      <c r="CR5087" s="1"/>
      <c r="CS5087" s="1"/>
      <c r="CT5087" s="1"/>
      <c r="CU5087" s="1"/>
      <c r="CV5087" s="1"/>
      <c r="CW5087" s="1"/>
      <c r="CX5087" s="1"/>
      <c r="CY5087" s="1"/>
      <c r="CZ5087" s="1"/>
      <c r="DA5087" s="1"/>
      <c r="DB5087" s="1"/>
      <c r="DC5087" s="1"/>
      <c r="DD5087" s="1"/>
      <c r="DE5087" s="1"/>
      <c r="DF5087" s="1"/>
      <c r="DG5087" s="1"/>
      <c r="DH5087" s="1"/>
      <c r="DI5087" s="1"/>
      <c r="DJ5087" s="1"/>
      <c r="DK5087" s="1"/>
      <c r="DL5087" s="1"/>
      <c r="DM5087" s="1"/>
      <c r="DN5087" s="1"/>
      <c r="DO5087" s="1"/>
      <c r="DP5087" s="1"/>
      <c r="DQ5087" s="1"/>
      <c r="DR5087" s="1"/>
      <c r="DS5087" s="1"/>
      <c r="DT5087" s="1"/>
      <c r="DU5087" s="1"/>
      <c r="DV5087" s="1"/>
      <c r="DW5087" s="1"/>
      <c r="DX5087" s="1"/>
      <c r="DY5087" s="1"/>
      <c r="DZ5087" s="1"/>
      <c r="EA5087" s="1"/>
      <c r="EB5087" s="1"/>
      <c r="EC5087" s="1"/>
      <c r="ED5087" s="1"/>
      <c r="EE5087" s="1"/>
      <c r="EF5087" s="1"/>
      <c r="EG5087" s="1"/>
      <c r="EH5087" s="1"/>
      <c r="EI5087" s="1"/>
      <c r="EJ5087" s="1"/>
      <c r="EK5087" s="1"/>
      <c r="EL5087" s="1"/>
      <c r="EM5087" s="1"/>
      <c r="EN5087" s="1"/>
      <c r="EO5087" s="1"/>
      <c r="EP5087" s="1"/>
      <c r="EQ5087" s="1"/>
      <c r="ER5087" s="1"/>
      <c r="ES5087" s="1"/>
      <c r="ET5087" s="1"/>
      <c r="EU5087" s="1"/>
      <c r="EV5087" s="1"/>
      <c r="EW5087" s="1"/>
      <c r="EX5087" s="1"/>
      <c r="EY5087" s="1"/>
      <c r="EZ5087" s="1"/>
      <c r="FA5087" s="1"/>
      <c r="FB5087" s="1"/>
      <c r="FC5087" s="1"/>
      <c r="FD5087" s="1"/>
      <c r="FE5087" s="1"/>
      <c r="FF5087" s="1"/>
      <c r="FG5087" s="1"/>
      <c r="FH5087" s="1"/>
      <c r="FI5087" s="1"/>
      <c r="FJ5087" s="1"/>
      <c r="FK5087" s="1"/>
      <c r="FL5087" s="1"/>
      <c r="FM5087" s="1"/>
      <c r="FN5087" s="1"/>
      <c r="FO5087" s="1"/>
      <c r="FP5087" s="1"/>
      <c r="FQ5087" s="1"/>
      <c r="FR5087" s="1"/>
      <c r="FS5087" s="1"/>
      <c r="FT5087" s="1"/>
      <c r="FU5087" s="1"/>
      <c r="FV5087" s="1"/>
      <c r="FW5087" s="1"/>
      <c r="FX5087" s="1"/>
      <c r="FY5087" s="1"/>
      <c r="FZ5087" s="1"/>
      <c r="GA5087" s="1"/>
      <c r="GB5087" s="1"/>
      <c r="GC5087" s="1"/>
      <c r="GD5087" s="1"/>
      <c r="GE5087" s="1"/>
      <c r="GF5087" s="1"/>
      <c r="GG5087" s="1"/>
      <c r="GH5087" s="1"/>
      <c r="GI5087" s="1"/>
      <c r="GJ5087" s="1"/>
      <c r="GK5087" s="1"/>
      <c r="GL5087" s="1"/>
      <c r="GM5087" s="1"/>
      <c r="GN5087" s="1"/>
      <c r="GO5087" s="1"/>
      <c r="GP5087" s="1"/>
      <c r="GQ5087" s="1"/>
      <c r="GR5087" s="1"/>
      <c r="GS5087" s="1"/>
      <c r="GT5087" s="1"/>
      <c r="GU5087" s="1"/>
      <c r="GV5087" s="1"/>
      <c r="GW5087" s="1"/>
      <c r="GX5087" s="1"/>
      <c r="GY5087" s="1"/>
      <c r="GZ5087" s="1"/>
      <c r="HA5087" s="1"/>
      <c r="HB5087" s="1"/>
      <c r="HC5087" s="1"/>
      <c r="HD5087" s="1"/>
      <c r="HE5087" s="1"/>
      <c r="HF5087" s="1"/>
      <c r="HG5087" s="1"/>
      <c r="HH5087" s="1"/>
      <c r="HI5087" s="1"/>
      <c r="HJ5087" s="1"/>
      <c r="HK5087" s="1"/>
      <c r="HL5087" s="1"/>
      <c r="HM5087" s="1"/>
      <c r="HN5087" s="1"/>
      <c r="HO5087" s="1"/>
      <c r="HP5087" s="1"/>
      <c r="HQ5087" s="1"/>
      <c r="HR5087" s="1"/>
      <c r="HS5087" s="1"/>
      <c r="HT5087" s="1"/>
      <c r="HU5087" s="1"/>
      <c r="HV5087" s="1"/>
      <c r="HW5087" s="1"/>
      <c r="HX5087" s="1"/>
      <c r="HY5087" s="1"/>
      <c r="HZ5087" s="1"/>
      <c r="IA5087" s="1"/>
      <c r="IB5087" s="1"/>
      <c r="IC5087" s="1"/>
      <c r="ID5087" s="1"/>
      <c r="IE5087" s="1"/>
      <c r="IF5087" s="1"/>
      <c r="IG5087" s="1"/>
      <c r="IH5087" s="1"/>
      <c r="II5087" s="1"/>
      <c r="IJ5087" s="1"/>
      <c r="IK5087" s="1"/>
      <c r="IL5087" s="1"/>
      <c r="IM5087" s="1"/>
      <c r="IN5087" s="1"/>
      <c r="IO5087" s="1"/>
      <c r="IP5087" s="1"/>
      <c r="IQ5087" s="1"/>
      <c r="IR5087" s="1"/>
      <c r="IS5087" s="1"/>
      <c r="IT5087" s="1"/>
      <c r="IU5087" s="1"/>
      <c r="IV5087" s="1"/>
      <c r="IW5087" s="1"/>
      <c r="IX5087" s="1"/>
      <c r="IY5087" s="1"/>
      <c r="IZ5087" s="1"/>
      <c r="JA5087" s="1"/>
      <c r="JB5087" s="1"/>
      <c r="JC5087" s="1"/>
      <c r="JD5087" s="1"/>
      <c r="JE5087" s="1"/>
      <c r="JF5087" s="1"/>
      <c r="JG5087" s="1"/>
      <c r="JH5087" s="1"/>
      <c r="JI5087" s="1"/>
      <c r="JJ5087" s="1"/>
      <c r="JK5087" s="1"/>
      <c r="JL5087" s="1"/>
      <c r="JM5087" s="1"/>
      <c r="JN5087" s="1"/>
      <c r="JO5087" s="1"/>
      <c r="JP5087" s="1"/>
      <c r="JQ5087" s="1"/>
      <c r="JR5087" s="1"/>
      <c r="JS5087" s="1"/>
      <c r="JT5087" s="1"/>
      <c r="JU5087" s="1"/>
      <c r="JV5087" s="1"/>
      <c r="JW5087" s="1"/>
      <c r="JX5087" s="1"/>
      <c r="JY5087" s="1"/>
      <c r="JZ5087" s="1"/>
      <c r="KA5087" s="1"/>
      <c r="KB5087" s="1"/>
      <c r="KC5087" s="1"/>
      <c r="KD5087" s="1"/>
      <c r="KE5087" s="1"/>
      <c r="KF5087" s="1"/>
      <c r="KG5087" s="1"/>
      <c r="KH5087" s="1"/>
      <c r="KI5087" s="1"/>
      <c r="KJ5087" s="1"/>
      <c r="KK5087" s="1"/>
      <c r="KL5087" s="1"/>
      <c r="KM5087" s="1"/>
      <c r="KN5087" s="1"/>
      <c r="KO5087" s="1"/>
      <c r="KP5087" s="1"/>
      <c r="KQ5087" s="1"/>
      <c r="KR5087" s="1"/>
      <c r="KS5087" s="1"/>
      <c r="KT5087" s="1"/>
      <c r="KU5087" s="1"/>
      <c r="KV5087" s="1"/>
      <c r="KW5087" s="1"/>
      <c r="KX5087" s="1"/>
      <c r="KY5087" s="1"/>
      <c r="KZ5087" s="1"/>
      <c r="LA5087" s="1"/>
      <c r="LB5087" s="1"/>
      <c r="LC5087" s="1"/>
      <c r="LD5087" s="1"/>
    </row>
    <row r="5088" spans="1:316" s="351" customFormat="1" ht="39.6">
      <c r="A5088" s="788"/>
      <c r="B5088" s="499"/>
      <c r="C5088" s="789"/>
      <c r="D5088" s="922" t="s">
        <v>8076</v>
      </c>
      <c r="E5088" s="1804" t="s">
        <v>28</v>
      </c>
      <c r="F5088" s="7" t="s">
        <v>313</v>
      </c>
      <c r="G5088" s="242" t="s">
        <v>8077</v>
      </c>
      <c r="H5088" s="7" t="s">
        <v>8078</v>
      </c>
      <c r="I5088" s="964" t="s">
        <v>35</v>
      </c>
      <c r="J5088" s="928" t="s">
        <v>8079</v>
      </c>
      <c r="K5088" s="928"/>
      <c r="L5088" s="1116">
        <v>2</v>
      </c>
      <c r="M5088" s="350"/>
      <c r="N5088" s="366">
        <v>10000</v>
      </c>
      <c r="O5088" s="1761">
        <v>15000</v>
      </c>
      <c r="P5088" s="373" t="s">
        <v>3803</v>
      </c>
      <c r="Q5088" s="1"/>
      <c r="R5088" s="1"/>
      <c r="S5088" s="1"/>
      <c r="T5088" s="1"/>
      <c r="U5088" s="1"/>
      <c r="V5088" s="1"/>
      <c r="W5088" s="1"/>
      <c r="X5088" s="1"/>
      <c r="Y5088" s="1"/>
      <c r="Z5088" s="1"/>
      <c r="AA5088" s="1"/>
      <c r="AB5088" s="1"/>
      <c r="AC5088" s="1"/>
      <c r="AD5088" s="1"/>
      <c r="AE5088" s="1"/>
      <c r="AF5088" s="1"/>
      <c r="AG5088" s="1"/>
      <c r="AH5088" s="1"/>
      <c r="AI5088" s="1"/>
      <c r="AJ5088" s="1"/>
      <c r="AK5088" s="1"/>
      <c r="AL5088" s="1"/>
      <c r="AM5088" s="1"/>
      <c r="AN5088" s="1"/>
      <c r="AO5088" s="1"/>
      <c r="AP5088" s="1"/>
      <c r="AQ5088" s="1"/>
      <c r="AR5088" s="1"/>
      <c r="AS5088" s="1"/>
      <c r="AT5088" s="1"/>
      <c r="AU5088" s="1"/>
      <c r="AV5088" s="1"/>
      <c r="AW5088" s="1"/>
      <c r="AX5088" s="1"/>
      <c r="AY5088" s="1"/>
      <c r="AZ5088" s="1"/>
      <c r="BA5088" s="1"/>
      <c r="BB5088" s="1"/>
      <c r="BC5088" s="1"/>
      <c r="BD5088" s="1"/>
      <c r="BE5088" s="1"/>
      <c r="BF5088" s="1"/>
      <c r="BG5088" s="1"/>
      <c r="BH5088" s="1"/>
      <c r="BI5088" s="1"/>
      <c r="BJ5088" s="1"/>
      <c r="BK5088" s="1"/>
      <c r="BL5088" s="1"/>
      <c r="BM5088" s="1"/>
      <c r="BN5088" s="1"/>
      <c r="BO5088" s="1"/>
      <c r="BP5088" s="1"/>
      <c r="BQ5088" s="1"/>
      <c r="BR5088" s="1"/>
      <c r="BS5088" s="1"/>
      <c r="BT5088" s="1"/>
      <c r="BU5088" s="1"/>
      <c r="BV5088" s="1"/>
      <c r="BW5088" s="1"/>
      <c r="BX5088" s="1"/>
      <c r="BY5088" s="1"/>
      <c r="BZ5088" s="1"/>
      <c r="CA5088" s="1"/>
      <c r="CB5088" s="1"/>
      <c r="CC5088" s="1"/>
      <c r="CD5088" s="1"/>
      <c r="CE5088" s="1"/>
      <c r="CF5088" s="1"/>
      <c r="CG5088" s="1"/>
      <c r="CH5088" s="1"/>
      <c r="CI5088" s="1"/>
      <c r="CJ5088" s="1"/>
      <c r="CK5088" s="1"/>
      <c r="CL5088" s="1"/>
      <c r="CM5088" s="1"/>
      <c r="CN5088" s="1"/>
      <c r="CO5088" s="1"/>
      <c r="CP5088" s="1"/>
      <c r="CQ5088" s="1"/>
      <c r="CR5088" s="1"/>
      <c r="CS5088" s="1"/>
      <c r="CT5088" s="1"/>
      <c r="CU5088" s="1"/>
      <c r="CV5088" s="1"/>
      <c r="CW5088" s="1"/>
      <c r="CX5088" s="1"/>
      <c r="CY5088" s="1"/>
      <c r="CZ5088" s="1"/>
      <c r="DA5088" s="1"/>
      <c r="DB5088" s="1"/>
      <c r="DC5088" s="1"/>
      <c r="DD5088" s="1"/>
      <c r="DE5088" s="1"/>
      <c r="DF5088" s="1"/>
      <c r="DG5088" s="1"/>
      <c r="DH5088" s="1"/>
      <c r="DI5088" s="1"/>
      <c r="DJ5088" s="1"/>
      <c r="DK5088" s="1"/>
      <c r="DL5088" s="1"/>
      <c r="DM5088" s="1"/>
      <c r="DN5088" s="1"/>
      <c r="DO5088" s="1"/>
      <c r="DP5088" s="1"/>
      <c r="DQ5088" s="1"/>
      <c r="DR5088" s="1"/>
      <c r="DS5088" s="1"/>
      <c r="DT5088" s="1"/>
      <c r="DU5088" s="1"/>
      <c r="DV5088" s="1"/>
      <c r="DW5088" s="1"/>
      <c r="DX5088" s="1"/>
      <c r="DY5088" s="1"/>
      <c r="DZ5088" s="1"/>
      <c r="EA5088" s="1"/>
      <c r="EB5088" s="1"/>
      <c r="EC5088" s="1"/>
      <c r="ED5088" s="1"/>
      <c r="EE5088" s="1"/>
      <c r="EF5088" s="1"/>
      <c r="EG5088" s="1"/>
      <c r="EH5088" s="1"/>
      <c r="EI5088" s="1"/>
      <c r="EJ5088" s="1"/>
      <c r="EK5088" s="1"/>
      <c r="EL5088" s="1"/>
      <c r="EM5088" s="1"/>
      <c r="EN5088" s="1"/>
      <c r="EO5088" s="1"/>
      <c r="EP5088" s="1"/>
      <c r="EQ5088" s="1"/>
      <c r="ER5088" s="1"/>
      <c r="ES5088" s="1"/>
      <c r="ET5088" s="1"/>
      <c r="EU5088" s="1"/>
      <c r="EV5088" s="1"/>
      <c r="EW5088" s="1"/>
      <c r="EX5088" s="1"/>
      <c r="EY5088" s="1"/>
      <c r="EZ5088" s="1"/>
      <c r="FA5088" s="1"/>
      <c r="FB5088" s="1"/>
      <c r="FC5088" s="1"/>
      <c r="FD5088" s="1"/>
      <c r="FE5088" s="1"/>
      <c r="FF5088" s="1"/>
      <c r="FG5088" s="1"/>
      <c r="FH5088" s="1"/>
      <c r="FI5088" s="1"/>
      <c r="FJ5088" s="1"/>
      <c r="FK5088" s="1"/>
      <c r="FL5088" s="1"/>
      <c r="FM5088" s="1"/>
      <c r="FN5088" s="1"/>
      <c r="FO5088" s="1"/>
      <c r="FP5088" s="1"/>
      <c r="FQ5088" s="1"/>
      <c r="FR5088" s="1"/>
      <c r="FS5088" s="1"/>
      <c r="FT5088" s="1"/>
      <c r="FU5088" s="1"/>
      <c r="FV5088" s="1"/>
      <c r="FW5088" s="1"/>
      <c r="FX5088" s="1"/>
      <c r="FY5088" s="1"/>
      <c r="FZ5088" s="1"/>
      <c r="GA5088" s="1"/>
      <c r="GB5088" s="1"/>
      <c r="GC5088" s="1"/>
      <c r="GD5088" s="1"/>
      <c r="GE5088" s="1"/>
      <c r="GF5088" s="1"/>
      <c r="GG5088" s="1"/>
      <c r="GH5088" s="1"/>
      <c r="GI5088" s="1"/>
      <c r="GJ5088" s="1"/>
      <c r="GK5088" s="1"/>
      <c r="GL5088" s="1"/>
      <c r="GM5088" s="1"/>
      <c r="GN5088" s="1"/>
      <c r="GO5088" s="1"/>
      <c r="GP5088" s="1"/>
      <c r="GQ5088" s="1"/>
      <c r="GR5088" s="1"/>
      <c r="GS5088" s="1"/>
      <c r="GT5088" s="1"/>
      <c r="GU5088" s="1"/>
      <c r="GV5088" s="1"/>
      <c r="GW5088" s="1"/>
      <c r="GX5088" s="1"/>
      <c r="GY5088" s="1"/>
      <c r="GZ5088" s="1"/>
      <c r="HA5088" s="1"/>
      <c r="HB5088" s="1"/>
      <c r="HC5088" s="1"/>
      <c r="HD5088" s="1"/>
      <c r="HE5088" s="1"/>
      <c r="HF5088" s="1"/>
      <c r="HG5088" s="1"/>
      <c r="HH5088" s="1"/>
      <c r="HI5088" s="1"/>
      <c r="HJ5088" s="1"/>
      <c r="HK5088" s="1"/>
      <c r="HL5088" s="1"/>
      <c r="HM5088" s="1"/>
      <c r="HN5088" s="1"/>
      <c r="HO5088" s="1"/>
      <c r="HP5088" s="1"/>
      <c r="HQ5088" s="1"/>
      <c r="HR5088" s="1"/>
      <c r="HS5088" s="1"/>
      <c r="HT5088" s="1"/>
      <c r="HU5088" s="1"/>
      <c r="HV5088" s="1"/>
      <c r="HW5088" s="1"/>
      <c r="HX5088" s="1"/>
      <c r="HY5088" s="1"/>
      <c r="HZ5088" s="1"/>
      <c r="IA5088" s="1"/>
      <c r="IB5088" s="1"/>
      <c r="IC5088" s="1"/>
      <c r="ID5088" s="1"/>
      <c r="IE5088" s="1"/>
      <c r="IF5088" s="1"/>
      <c r="IG5088" s="1"/>
      <c r="IH5088" s="1"/>
      <c r="II5088" s="1"/>
      <c r="IJ5088" s="1"/>
      <c r="IK5088" s="1"/>
      <c r="IL5088" s="1"/>
      <c r="IM5088" s="1"/>
      <c r="IN5088" s="1"/>
      <c r="IO5088" s="1"/>
      <c r="IP5088" s="1"/>
      <c r="IQ5088" s="1"/>
      <c r="IR5088" s="1"/>
      <c r="IS5088" s="1"/>
      <c r="IT5088" s="1"/>
      <c r="IU5088" s="1"/>
      <c r="IV5088" s="1"/>
      <c r="IW5088" s="1"/>
      <c r="IX5088" s="1"/>
      <c r="IY5088" s="1"/>
      <c r="IZ5088" s="1"/>
      <c r="JA5088" s="1"/>
      <c r="JB5088" s="1"/>
      <c r="JC5088" s="1"/>
      <c r="JD5088" s="1"/>
      <c r="JE5088" s="1"/>
      <c r="JF5088" s="1"/>
      <c r="JG5088" s="1"/>
      <c r="JH5088" s="1"/>
      <c r="JI5088" s="1"/>
      <c r="JJ5088" s="1"/>
      <c r="JK5088" s="1"/>
      <c r="JL5088" s="1"/>
      <c r="JM5088" s="1"/>
      <c r="JN5088" s="1"/>
      <c r="JO5088" s="1"/>
      <c r="JP5088" s="1"/>
      <c r="JQ5088" s="1"/>
      <c r="JR5088" s="1"/>
      <c r="JS5088" s="1"/>
      <c r="JT5088" s="1"/>
      <c r="JU5088" s="1"/>
      <c r="JV5088" s="1"/>
      <c r="JW5088" s="1"/>
      <c r="JX5088" s="1"/>
      <c r="JY5088" s="1"/>
      <c r="JZ5088" s="1"/>
      <c r="KA5088" s="1"/>
      <c r="KB5088" s="1"/>
      <c r="KC5088" s="1"/>
      <c r="KD5088" s="1"/>
      <c r="KE5088" s="1"/>
      <c r="KF5088" s="1"/>
      <c r="KG5088" s="1"/>
      <c r="KH5088" s="1"/>
      <c r="KI5088" s="1"/>
      <c r="KJ5088" s="1"/>
      <c r="KK5088" s="1"/>
      <c r="KL5088" s="1"/>
      <c r="KM5088" s="1"/>
      <c r="KN5088" s="1"/>
      <c r="KO5088" s="1"/>
      <c r="KP5088" s="1"/>
      <c r="KQ5088" s="1"/>
      <c r="KR5088" s="1"/>
      <c r="KS5088" s="1"/>
      <c r="KT5088" s="1"/>
      <c r="KU5088" s="1"/>
      <c r="KV5088" s="1"/>
      <c r="KW5088" s="1"/>
      <c r="KX5088" s="1"/>
      <c r="KY5088" s="1"/>
      <c r="KZ5088" s="1"/>
      <c r="LA5088" s="1"/>
      <c r="LB5088" s="1"/>
      <c r="LC5088" s="1"/>
      <c r="LD5088" s="1"/>
    </row>
    <row r="5089" spans="1:316" s="351" customFormat="1" ht="39.6">
      <c r="A5089" s="788"/>
      <c r="B5089" s="499"/>
      <c r="C5089" s="789"/>
      <c r="D5089" s="923"/>
      <c r="E5089" s="1802"/>
      <c r="F5089" s="9" t="s">
        <v>24</v>
      </c>
      <c r="G5089" s="964" t="s">
        <v>8080</v>
      </c>
      <c r="H5089" s="7" t="s">
        <v>8081</v>
      </c>
      <c r="I5089" s="964" t="s">
        <v>35</v>
      </c>
      <c r="J5089" s="928" t="s">
        <v>8034</v>
      </c>
      <c r="K5089" s="964" t="s">
        <v>8082</v>
      </c>
      <c r="L5089" s="1116">
        <v>1</v>
      </c>
      <c r="M5089" s="350"/>
      <c r="N5089" s="366">
        <v>2500</v>
      </c>
      <c r="O5089" s="1761"/>
      <c r="P5089" s="373" t="s">
        <v>7994</v>
      </c>
      <c r="Q5089" s="1"/>
      <c r="R5089" s="1"/>
      <c r="S5089" s="1"/>
      <c r="T5089" s="1"/>
      <c r="U5089" s="1"/>
      <c r="V5089" s="1"/>
      <c r="W5089" s="1"/>
      <c r="X5089" s="1"/>
      <c r="Y5089" s="1"/>
      <c r="Z5089" s="1"/>
      <c r="AA5089" s="1"/>
      <c r="AB5089" s="1"/>
      <c r="AC5089" s="1"/>
      <c r="AD5089" s="1"/>
      <c r="AE5089" s="1"/>
      <c r="AF5089" s="1"/>
      <c r="AG5089" s="1"/>
      <c r="AH5089" s="1"/>
      <c r="AI5089" s="1"/>
      <c r="AJ5089" s="1"/>
      <c r="AK5089" s="1"/>
      <c r="AL5089" s="1"/>
      <c r="AM5089" s="1"/>
      <c r="AN5089" s="1"/>
      <c r="AO5089" s="1"/>
      <c r="AP5089" s="1"/>
      <c r="AQ5089" s="1"/>
      <c r="AR5089" s="1"/>
      <c r="AS5089" s="1"/>
      <c r="AT5089" s="1"/>
      <c r="AU5089" s="1"/>
      <c r="AV5089" s="1"/>
      <c r="AW5089" s="1"/>
      <c r="AX5089" s="1"/>
      <c r="AY5089" s="1"/>
      <c r="AZ5089" s="1"/>
      <c r="BA5089" s="1"/>
      <c r="BB5089" s="1"/>
      <c r="BC5089" s="1"/>
      <c r="BD5089" s="1"/>
      <c r="BE5089" s="1"/>
      <c r="BF5089" s="1"/>
      <c r="BG5089" s="1"/>
      <c r="BH5089" s="1"/>
      <c r="BI5089" s="1"/>
      <c r="BJ5089" s="1"/>
      <c r="BK5089" s="1"/>
      <c r="BL5089" s="1"/>
      <c r="BM5089" s="1"/>
      <c r="BN5089" s="1"/>
      <c r="BO5089" s="1"/>
      <c r="BP5089" s="1"/>
      <c r="BQ5089" s="1"/>
      <c r="BR5089" s="1"/>
      <c r="BS5089" s="1"/>
      <c r="BT5089" s="1"/>
      <c r="BU5089" s="1"/>
      <c r="BV5089" s="1"/>
      <c r="BW5089" s="1"/>
      <c r="BX5089" s="1"/>
      <c r="BY5089" s="1"/>
      <c r="BZ5089" s="1"/>
      <c r="CA5089" s="1"/>
      <c r="CB5089" s="1"/>
      <c r="CC5089" s="1"/>
      <c r="CD5089" s="1"/>
      <c r="CE5089" s="1"/>
      <c r="CF5089" s="1"/>
      <c r="CG5089" s="1"/>
      <c r="CH5089" s="1"/>
      <c r="CI5089" s="1"/>
      <c r="CJ5089" s="1"/>
      <c r="CK5089" s="1"/>
      <c r="CL5089" s="1"/>
      <c r="CM5089" s="1"/>
      <c r="CN5089" s="1"/>
      <c r="CO5089" s="1"/>
      <c r="CP5089" s="1"/>
      <c r="CQ5089" s="1"/>
      <c r="CR5089" s="1"/>
      <c r="CS5089" s="1"/>
      <c r="CT5089" s="1"/>
      <c r="CU5089" s="1"/>
      <c r="CV5089" s="1"/>
      <c r="CW5089" s="1"/>
      <c r="CX5089" s="1"/>
      <c r="CY5089" s="1"/>
      <c r="CZ5089" s="1"/>
      <c r="DA5089" s="1"/>
      <c r="DB5089" s="1"/>
      <c r="DC5089" s="1"/>
      <c r="DD5089" s="1"/>
      <c r="DE5089" s="1"/>
      <c r="DF5089" s="1"/>
      <c r="DG5089" s="1"/>
      <c r="DH5089" s="1"/>
      <c r="DI5089" s="1"/>
      <c r="DJ5089" s="1"/>
      <c r="DK5089" s="1"/>
      <c r="DL5089" s="1"/>
      <c r="DM5089" s="1"/>
      <c r="DN5089" s="1"/>
      <c r="DO5089" s="1"/>
      <c r="DP5089" s="1"/>
      <c r="DQ5089" s="1"/>
      <c r="DR5089" s="1"/>
      <c r="DS5089" s="1"/>
      <c r="DT5089" s="1"/>
      <c r="DU5089" s="1"/>
      <c r="DV5089" s="1"/>
      <c r="DW5089" s="1"/>
      <c r="DX5089" s="1"/>
      <c r="DY5089" s="1"/>
      <c r="DZ5089" s="1"/>
      <c r="EA5089" s="1"/>
      <c r="EB5089" s="1"/>
      <c r="EC5089" s="1"/>
      <c r="ED5089" s="1"/>
      <c r="EE5089" s="1"/>
      <c r="EF5089" s="1"/>
      <c r="EG5089" s="1"/>
      <c r="EH5089" s="1"/>
      <c r="EI5089" s="1"/>
      <c r="EJ5089" s="1"/>
      <c r="EK5089" s="1"/>
      <c r="EL5089" s="1"/>
      <c r="EM5089" s="1"/>
      <c r="EN5089" s="1"/>
      <c r="EO5089" s="1"/>
      <c r="EP5089" s="1"/>
      <c r="EQ5089" s="1"/>
      <c r="ER5089" s="1"/>
      <c r="ES5089" s="1"/>
      <c r="ET5089" s="1"/>
      <c r="EU5089" s="1"/>
      <c r="EV5089" s="1"/>
      <c r="EW5089" s="1"/>
      <c r="EX5089" s="1"/>
      <c r="EY5089" s="1"/>
      <c r="EZ5089" s="1"/>
      <c r="FA5089" s="1"/>
      <c r="FB5089" s="1"/>
      <c r="FC5089" s="1"/>
      <c r="FD5089" s="1"/>
      <c r="FE5089" s="1"/>
      <c r="FF5089" s="1"/>
      <c r="FG5089" s="1"/>
      <c r="FH5089" s="1"/>
      <c r="FI5089" s="1"/>
      <c r="FJ5089" s="1"/>
      <c r="FK5089" s="1"/>
      <c r="FL5089" s="1"/>
      <c r="FM5089" s="1"/>
      <c r="FN5089" s="1"/>
      <c r="FO5089" s="1"/>
      <c r="FP5089" s="1"/>
      <c r="FQ5089" s="1"/>
      <c r="FR5089" s="1"/>
      <c r="FS5089" s="1"/>
      <c r="FT5089" s="1"/>
      <c r="FU5089" s="1"/>
      <c r="FV5089" s="1"/>
      <c r="FW5089" s="1"/>
      <c r="FX5089" s="1"/>
      <c r="FY5089" s="1"/>
      <c r="FZ5089" s="1"/>
      <c r="GA5089" s="1"/>
      <c r="GB5089" s="1"/>
      <c r="GC5089" s="1"/>
      <c r="GD5089" s="1"/>
      <c r="GE5089" s="1"/>
      <c r="GF5089" s="1"/>
      <c r="GG5089" s="1"/>
      <c r="GH5089" s="1"/>
      <c r="GI5089" s="1"/>
      <c r="GJ5089" s="1"/>
      <c r="GK5089" s="1"/>
      <c r="GL5089" s="1"/>
      <c r="GM5089" s="1"/>
      <c r="GN5089" s="1"/>
      <c r="GO5089" s="1"/>
      <c r="GP5089" s="1"/>
      <c r="GQ5089" s="1"/>
      <c r="GR5089" s="1"/>
      <c r="GS5089" s="1"/>
      <c r="GT5089" s="1"/>
      <c r="GU5089" s="1"/>
      <c r="GV5089" s="1"/>
      <c r="GW5089" s="1"/>
      <c r="GX5089" s="1"/>
      <c r="GY5089" s="1"/>
      <c r="GZ5089" s="1"/>
      <c r="HA5089" s="1"/>
      <c r="HB5089" s="1"/>
      <c r="HC5089" s="1"/>
      <c r="HD5089" s="1"/>
      <c r="HE5089" s="1"/>
      <c r="HF5089" s="1"/>
      <c r="HG5089" s="1"/>
      <c r="HH5089" s="1"/>
      <c r="HI5089" s="1"/>
      <c r="HJ5089" s="1"/>
      <c r="HK5089" s="1"/>
      <c r="HL5089" s="1"/>
      <c r="HM5089" s="1"/>
      <c r="HN5089" s="1"/>
      <c r="HO5089" s="1"/>
      <c r="HP5089" s="1"/>
      <c r="HQ5089" s="1"/>
      <c r="HR5089" s="1"/>
      <c r="HS5089" s="1"/>
      <c r="HT5089" s="1"/>
      <c r="HU5089" s="1"/>
      <c r="HV5089" s="1"/>
      <c r="HW5089" s="1"/>
      <c r="HX5089" s="1"/>
      <c r="HY5089" s="1"/>
      <c r="HZ5089" s="1"/>
      <c r="IA5089" s="1"/>
      <c r="IB5089" s="1"/>
      <c r="IC5089" s="1"/>
      <c r="ID5089" s="1"/>
      <c r="IE5089" s="1"/>
      <c r="IF5089" s="1"/>
      <c r="IG5089" s="1"/>
      <c r="IH5089" s="1"/>
      <c r="II5089" s="1"/>
      <c r="IJ5089" s="1"/>
      <c r="IK5089" s="1"/>
      <c r="IL5089" s="1"/>
      <c r="IM5089" s="1"/>
      <c r="IN5089" s="1"/>
      <c r="IO5089" s="1"/>
      <c r="IP5089" s="1"/>
      <c r="IQ5089" s="1"/>
      <c r="IR5089" s="1"/>
      <c r="IS5089" s="1"/>
      <c r="IT5089" s="1"/>
      <c r="IU5089" s="1"/>
      <c r="IV5089" s="1"/>
      <c r="IW5089" s="1"/>
      <c r="IX5089" s="1"/>
      <c r="IY5089" s="1"/>
      <c r="IZ5089" s="1"/>
      <c r="JA5089" s="1"/>
      <c r="JB5089" s="1"/>
      <c r="JC5089" s="1"/>
      <c r="JD5089" s="1"/>
      <c r="JE5089" s="1"/>
      <c r="JF5089" s="1"/>
      <c r="JG5089" s="1"/>
      <c r="JH5089" s="1"/>
      <c r="JI5089" s="1"/>
      <c r="JJ5089" s="1"/>
      <c r="JK5089" s="1"/>
      <c r="JL5089" s="1"/>
      <c r="JM5089" s="1"/>
      <c r="JN5089" s="1"/>
      <c r="JO5089" s="1"/>
      <c r="JP5089" s="1"/>
      <c r="JQ5089" s="1"/>
      <c r="JR5089" s="1"/>
      <c r="JS5089" s="1"/>
      <c r="JT5089" s="1"/>
      <c r="JU5089" s="1"/>
      <c r="JV5089" s="1"/>
      <c r="JW5089" s="1"/>
      <c r="JX5089" s="1"/>
      <c r="JY5089" s="1"/>
      <c r="JZ5089" s="1"/>
      <c r="KA5089" s="1"/>
      <c r="KB5089" s="1"/>
      <c r="KC5089" s="1"/>
      <c r="KD5089" s="1"/>
      <c r="KE5089" s="1"/>
      <c r="KF5089" s="1"/>
      <c r="KG5089" s="1"/>
      <c r="KH5089" s="1"/>
      <c r="KI5089" s="1"/>
      <c r="KJ5089" s="1"/>
      <c r="KK5089" s="1"/>
      <c r="KL5089" s="1"/>
      <c r="KM5089" s="1"/>
      <c r="KN5089" s="1"/>
      <c r="KO5089" s="1"/>
      <c r="KP5089" s="1"/>
      <c r="KQ5089" s="1"/>
      <c r="KR5089" s="1"/>
      <c r="KS5089" s="1"/>
      <c r="KT5089" s="1"/>
      <c r="KU5089" s="1"/>
      <c r="KV5089" s="1"/>
      <c r="KW5089" s="1"/>
      <c r="KX5089" s="1"/>
      <c r="KY5089" s="1"/>
      <c r="KZ5089" s="1"/>
      <c r="LA5089" s="1"/>
      <c r="LB5089" s="1"/>
      <c r="LC5089" s="1"/>
      <c r="LD5089" s="1"/>
    </row>
    <row r="5090" spans="1:316" s="351" customFormat="1" ht="39.6">
      <c r="A5090" s="788"/>
      <c r="B5090" s="499"/>
      <c r="C5090" s="789"/>
      <c r="D5090" s="923"/>
      <c r="E5090" s="1802"/>
      <c r="F5090" s="7" t="s">
        <v>24</v>
      </c>
      <c r="G5090" s="965" t="s">
        <v>8083</v>
      </c>
      <c r="H5090" s="7" t="s">
        <v>8066</v>
      </c>
      <c r="I5090" s="964" t="s">
        <v>35</v>
      </c>
      <c r="J5090" s="928" t="s">
        <v>8034</v>
      </c>
      <c r="K5090" s="964" t="s">
        <v>8084</v>
      </c>
      <c r="L5090" s="1116">
        <v>1</v>
      </c>
      <c r="M5090" s="350"/>
      <c r="N5090" s="366">
        <v>2500</v>
      </c>
      <c r="O5090" s="1761"/>
      <c r="P5090" s="373" t="s">
        <v>7994</v>
      </c>
      <c r="Q5090" s="1"/>
      <c r="R5090" s="1"/>
      <c r="S5090" s="1"/>
      <c r="T5090" s="1"/>
      <c r="U5090" s="1"/>
      <c r="V5090" s="1"/>
      <c r="W5090" s="1"/>
      <c r="X5090" s="1"/>
      <c r="Y5090" s="1"/>
      <c r="Z5090" s="1"/>
      <c r="AA5090" s="1"/>
      <c r="AB5090" s="1"/>
      <c r="AC5090" s="1"/>
      <c r="AD5090" s="1"/>
      <c r="AE5090" s="1"/>
      <c r="AF5090" s="1"/>
      <c r="AG5090" s="1"/>
      <c r="AH5090" s="1"/>
      <c r="AI5090" s="1"/>
      <c r="AJ5090" s="1"/>
      <c r="AK5090" s="1"/>
      <c r="AL5090" s="1"/>
      <c r="AM5090" s="1"/>
      <c r="AN5090" s="1"/>
      <c r="AO5090" s="1"/>
      <c r="AP5090" s="1"/>
      <c r="AQ5090" s="1"/>
      <c r="AR5090" s="1"/>
      <c r="AS5090" s="1"/>
      <c r="AT5090" s="1"/>
      <c r="AU5090" s="1"/>
      <c r="AV5090" s="1"/>
      <c r="AW5090" s="1"/>
      <c r="AX5090" s="1"/>
      <c r="AY5090" s="1"/>
      <c r="AZ5090" s="1"/>
      <c r="BA5090" s="1"/>
      <c r="BB5090" s="1"/>
      <c r="BC5090" s="1"/>
      <c r="BD5090" s="1"/>
      <c r="BE5090" s="1"/>
      <c r="BF5090" s="1"/>
      <c r="BG5090" s="1"/>
      <c r="BH5090" s="1"/>
      <c r="BI5090" s="1"/>
      <c r="BJ5090" s="1"/>
      <c r="BK5090" s="1"/>
      <c r="BL5090" s="1"/>
      <c r="BM5090" s="1"/>
      <c r="BN5090" s="1"/>
      <c r="BO5090" s="1"/>
      <c r="BP5090" s="1"/>
      <c r="BQ5090" s="1"/>
      <c r="BR5090" s="1"/>
      <c r="BS5090" s="1"/>
      <c r="BT5090" s="1"/>
      <c r="BU5090" s="1"/>
      <c r="BV5090" s="1"/>
      <c r="BW5090" s="1"/>
      <c r="BX5090" s="1"/>
      <c r="BY5090" s="1"/>
      <c r="BZ5090" s="1"/>
      <c r="CA5090" s="1"/>
      <c r="CB5090" s="1"/>
      <c r="CC5090" s="1"/>
      <c r="CD5090" s="1"/>
      <c r="CE5090" s="1"/>
      <c r="CF5090" s="1"/>
      <c r="CG5090" s="1"/>
      <c r="CH5090" s="1"/>
      <c r="CI5090" s="1"/>
      <c r="CJ5090" s="1"/>
      <c r="CK5090" s="1"/>
      <c r="CL5090" s="1"/>
      <c r="CM5090" s="1"/>
      <c r="CN5090" s="1"/>
      <c r="CO5090" s="1"/>
      <c r="CP5090" s="1"/>
      <c r="CQ5090" s="1"/>
      <c r="CR5090" s="1"/>
      <c r="CS5090" s="1"/>
      <c r="CT5090" s="1"/>
      <c r="CU5090" s="1"/>
      <c r="CV5090" s="1"/>
      <c r="CW5090" s="1"/>
      <c r="CX5090" s="1"/>
      <c r="CY5090" s="1"/>
      <c r="CZ5090" s="1"/>
      <c r="DA5090" s="1"/>
      <c r="DB5090" s="1"/>
      <c r="DC5090" s="1"/>
      <c r="DD5090" s="1"/>
      <c r="DE5090" s="1"/>
      <c r="DF5090" s="1"/>
      <c r="DG5090" s="1"/>
      <c r="DH5090" s="1"/>
      <c r="DI5090" s="1"/>
      <c r="DJ5090" s="1"/>
      <c r="DK5090" s="1"/>
      <c r="DL5090" s="1"/>
      <c r="DM5090" s="1"/>
      <c r="DN5090" s="1"/>
      <c r="DO5090" s="1"/>
      <c r="DP5090" s="1"/>
      <c r="DQ5090" s="1"/>
      <c r="DR5090" s="1"/>
      <c r="DS5090" s="1"/>
      <c r="DT5090" s="1"/>
      <c r="DU5090" s="1"/>
      <c r="DV5090" s="1"/>
      <c r="DW5090" s="1"/>
      <c r="DX5090" s="1"/>
      <c r="DY5090" s="1"/>
      <c r="DZ5090" s="1"/>
      <c r="EA5090" s="1"/>
      <c r="EB5090" s="1"/>
      <c r="EC5090" s="1"/>
      <c r="ED5090" s="1"/>
      <c r="EE5090" s="1"/>
      <c r="EF5090" s="1"/>
      <c r="EG5090" s="1"/>
      <c r="EH5090" s="1"/>
      <c r="EI5090" s="1"/>
      <c r="EJ5090" s="1"/>
      <c r="EK5090" s="1"/>
      <c r="EL5090" s="1"/>
      <c r="EM5090" s="1"/>
      <c r="EN5090" s="1"/>
      <c r="EO5090" s="1"/>
      <c r="EP5090" s="1"/>
      <c r="EQ5090" s="1"/>
      <c r="ER5090" s="1"/>
      <c r="ES5090" s="1"/>
      <c r="ET5090" s="1"/>
      <c r="EU5090" s="1"/>
      <c r="EV5090" s="1"/>
      <c r="EW5090" s="1"/>
      <c r="EX5090" s="1"/>
      <c r="EY5090" s="1"/>
      <c r="EZ5090" s="1"/>
      <c r="FA5090" s="1"/>
      <c r="FB5090" s="1"/>
      <c r="FC5090" s="1"/>
      <c r="FD5090" s="1"/>
      <c r="FE5090" s="1"/>
      <c r="FF5090" s="1"/>
      <c r="FG5090" s="1"/>
      <c r="FH5090" s="1"/>
      <c r="FI5090" s="1"/>
      <c r="FJ5090" s="1"/>
      <c r="FK5090" s="1"/>
      <c r="FL5090" s="1"/>
      <c r="FM5090" s="1"/>
      <c r="FN5090" s="1"/>
      <c r="FO5090" s="1"/>
      <c r="FP5090" s="1"/>
      <c r="FQ5090" s="1"/>
      <c r="FR5090" s="1"/>
      <c r="FS5090" s="1"/>
      <c r="FT5090" s="1"/>
      <c r="FU5090" s="1"/>
      <c r="FV5090" s="1"/>
      <c r="FW5090" s="1"/>
      <c r="FX5090" s="1"/>
      <c r="FY5090" s="1"/>
      <c r="FZ5090" s="1"/>
      <c r="GA5090" s="1"/>
      <c r="GB5090" s="1"/>
      <c r="GC5090" s="1"/>
      <c r="GD5090" s="1"/>
      <c r="GE5090" s="1"/>
      <c r="GF5090" s="1"/>
      <c r="GG5090" s="1"/>
      <c r="GH5090" s="1"/>
      <c r="GI5090" s="1"/>
      <c r="GJ5090" s="1"/>
      <c r="GK5090" s="1"/>
      <c r="GL5090" s="1"/>
      <c r="GM5090" s="1"/>
      <c r="GN5090" s="1"/>
      <c r="GO5090" s="1"/>
      <c r="GP5090" s="1"/>
      <c r="GQ5090" s="1"/>
      <c r="GR5090" s="1"/>
      <c r="GS5090" s="1"/>
      <c r="GT5090" s="1"/>
      <c r="GU5090" s="1"/>
      <c r="GV5090" s="1"/>
      <c r="GW5090" s="1"/>
      <c r="GX5090" s="1"/>
      <c r="GY5090" s="1"/>
      <c r="GZ5090" s="1"/>
      <c r="HA5090" s="1"/>
      <c r="HB5090" s="1"/>
      <c r="HC5090" s="1"/>
      <c r="HD5090" s="1"/>
      <c r="HE5090" s="1"/>
      <c r="HF5090" s="1"/>
      <c r="HG5090" s="1"/>
      <c r="HH5090" s="1"/>
      <c r="HI5090" s="1"/>
      <c r="HJ5090" s="1"/>
      <c r="HK5090" s="1"/>
      <c r="HL5090" s="1"/>
      <c r="HM5090" s="1"/>
      <c r="HN5090" s="1"/>
      <c r="HO5090" s="1"/>
      <c r="HP5090" s="1"/>
      <c r="HQ5090" s="1"/>
      <c r="HR5090" s="1"/>
      <c r="HS5090" s="1"/>
      <c r="HT5090" s="1"/>
      <c r="HU5090" s="1"/>
      <c r="HV5090" s="1"/>
      <c r="HW5090" s="1"/>
      <c r="HX5090" s="1"/>
      <c r="HY5090" s="1"/>
      <c r="HZ5090" s="1"/>
      <c r="IA5090" s="1"/>
      <c r="IB5090" s="1"/>
      <c r="IC5090" s="1"/>
      <c r="ID5090" s="1"/>
      <c r="IE5090" s="1"/>
      <c r="IF5090" s="1"/>
      <c r="IG5090" s="1"/>
      <c r="IH5090" s="1"/>
      <c r="II5090" s="1"/>
      <c r="IJ5090" s="1"/>
      <c r="IK5090" s="1"/>
      <c r="IL5090" s="1"/>
      <c r="IM5090" s="1"/>
      <c r="IN5090" s="1"/>
      <c r="IO5090" s="1"/>
      <c r="IP5090" s="1"/>
      <c r="IQ5090" s="1"/>
      <c r="IR5090" s="1"/>
      <c r="IS5090" s="1"/>
      <c r="IT5090" s="1"/>
      <c r="IU5090" s="1"/>
      <c r="IV5090" s="1"/>
      <c r="IW5090" s="1"/>
      <c r="IX5090" s="1"/>
      <c r="IY5090" s="1"/>
      <c r="IZ5090" s="1"/>
      <c r="JA5090" s="1"/>
      <c r="JB5090" s="1"/>
      <c r="JC5090" s="1"/>
      <c r="JD5090" s="1"/>
      <c r="JE5090" s="1"/>
      <c r="JF5090" s="1"/>
      <c r="JG5090" s="1"/>
      <c r="JH5090" s="1"/>
      <c r="JI5090" s="1"/>
      <c r="JJ5090" s="1"/>
      <c r="JK5090" s="1"/>
      <c r="JL5090" s="1"/>
      <c r="JM5090" s="1"/>
      <c r="JN5090" s="1"/>
      <c r="JO5090" s="1"/>
      <c r="JP5090" s="1"/>
      <c r="JQ5090" s="1"/>
      <c r="JR5090" s="1"/>
      <c r="JS5090" s="1"/>
      <c r="JT5090" s="1"/>
      <c r="JU5090" s="1"/>
      <c r="JV5090" s="1"/>
      <c r="JW5090" s="1"/>
      <c r="JX5090" s="1"/>
      <c r="JY5090" s="1"/>
      <c r="JZ5090" s="1"/>
      <c r="KA5090" s="1"/>
      <c r="KB5090" s="1"/>
      <c r="KC5090" s="1"/>
      <c r="KD5090" s="1"/>
      <c r="KE5090" s="1"/>
      <c r="KF5090" s="1"/>
      <c r="KG5090" s="1"/>
      <c r="KH5090" s="1"/>
      <c r="KI5090" s="1"/>
      <c r="KJ5090" s="1"/>
      <c r="KK5090" s="1"/>
      <c r="KL5090" s="1"/>
      <c r="KM5090" s="1"/>
      <c r="KN5090" s="1"/>
      <c r="KO5090" s="1"/>
      <c r="KP5090" s="1"/>
      <c r="KQ5090" s="1"/>
      <c r="KR5090" s="1"/>
      <c r="KS5090" s="1"/>
      <c r="KT5090" s="1"/>
      <c r="KU5090" s="1"/>
      <c r="KV5090" s="1"/>
      <c r="KW5090" s="1"/>
      <c r="KX5090" s="1"/>
      <c r="KY5090" s="1"/>
      <c r="KZ5090" s="1"/>
      <c r="LA5090" s="1"/>
      <c r="LB5090" s="1"/>
      <c r="LC5090" s="1"/>
      <c r="LD5090" s="1"/>
    </row>
    <row r="5091" spans="1:316" s="351" customFormat="1" ht="39.6">
      <c r="A5091" s="788"/>
      <c r="B5091" s="499"/>
      <c r="C5091" s="789"/>
      <c r="D5091" s="927"/>
      <c r="E5091" s="1803"/>
      <c r="F5091" s="7" t="s">
        <v>15</v>
      </c>
      <c r="G5091" s="964" t="s">
        <v>8085</v>
      </c>
      <c r="H5091" s="7" t="s">
        <v>8081</v>
      </c>
      <c r="I5091" s="964" t="s">
        <v>35</v>
      </c>
      <c r="J5091" s="928" t="s">
        <v>567</v>
      </c>
      <c r="K5091" s="964" t="s">
        <v>8086</v>
      </c>
      <c r="L5091" s="1116">
        <v>2</v>
      </c>
      <c r="M5091" s="350"/>
      <c r="N5091" s="366">
        <v>0</v>
      </c>
      <c r="O5091" s="1761"/>
      <c r="P5091" s="373" t="s">
        <v>3829</v>
      </c>
      <c r="Q5091" s="1"/>
      <c r="R5091" s="1"/>
      <c r="S5091" s="1"/>
      <c r="T5091" s="1"/>
      <c r="U5091" s="1"/>
      <c r="V5091" s="1"/>
      <c r="W5091" s="1"/>
      <c r="X5091" s="1"/>
      <c r="Y5091" s="1"/>
      <c r="Z5091" s="1"/>
      <c r="AA5091" s="1"/>
      <c r="AB5091" s="1"/>
      <c r="AC5091" s="1"/>
      <c r="AD5091" s="1"/>
      <c r="AE5091" s="1"/>
      <c r="AF5091" s="1"/>
      <c r="AG5091" s="1"/>
      <c r="AH5091" s="1"/>
      <c r="AI5091" s="1"/>
      <c r="AJ5091" s="1"/>
      <c r="AK5091" s="1"/>
      <c r="AL5091" s="1"/>
      <c r="AM5091" s="1"/>
      <c r="AN5091" s="1"/>
      <c r="AO5091" s="1"/>
      <c r="AP5091" s="1"/>
      <c r="AQ5091" s="1"/>
      <c r="AR5091" s="1"/>
      <c r="AS5091" s="1"/>
      <c r="AT5091" s="1"/>
      <c r="AU5091" s="1"/>
      <c r="AV5091" s="1"/>
      <c r="AW5091" s="1"/>
      <c r="AX5091" s="1"/>
      <c r="AY5091" s="1"/>
      <c r="AZ5091" s="1"/>
      <c r="BA5091" s="1"/>
      <c r="BB5091" s="1"/>
      <c r="BC5091" s="1"/>
      <c r="BD5091" s="1"/>
      <c r="BE5091" s="1"/>
      <c r="BF5091" s="1"/>
      <c r="BG5091" s="1"/>
      <c r="BH5091" s="1"/>
      <c r="BI5091" s="1"/>
      <c r="BJ5091" s="1"/>
      <c r="BK5091" s="1"/>
      <c r="BL5091" s="1"/>
      <c r="BM5091" s="1"/>
      <c r="BN5091" s="1"/>
      <c r="BO5091" s="1"/>
      <c r="BP5091" s="1"/>
      <c r="BQ5091" s="1"/>
      <c r="BR5091" s="1"/>
      <c r="BS5091" s="1"/>
      <c r="BT5091" s="1"/>
      <c r="BU5091" s="1"/>
      <c r="BV5091" s="1"/>
      <c r="BW5091" s="1"/>
      <c r="BX5091" s="1"/>
      <c r="BY5091" s="1"/>
      <c r="BZ5091" s="1"/>
      <c r="CA5091" s="1"/>
      <c r="CB5091" s="1"/>
      <c r="CC5091" s="1"/>
      <c r="CD5091" s="1"/>
      <c r="CE5091" s="1"/>
      <c r="CF5091" s="1"/>
      <c r="CG5091" s="1"/>
      <c r="CH5091" s="1"/>
      <c r="CI5091" s="1"/>
      <c r="CJ5091" s="1"/>
      <c r="CK5091" s="1"/>
      <c r="CL5091" s="1"/>
      <c r="CM5091" s="1"/>
      <c r="CN5091" s="1"/>
      <c r="CO5091" s="1"/>
      <c r="CP5091" s="1"/>
      <c r="CQ5091" s="1"/>
      <c r="CR5091" s="1"/>
      <c r="CS5091" s="1"/>
      <c r="CT5091" s="1"/>
      <c r="CU5091" s="1"/>
      <c r="CV5091" s="1"/>
      <c r="CW5091" s="1"/>
      <c r="CX5091" s="1"/>
      <c r="CY5091" s="1"/>
      <c r="CZ5091" s="1"/>
      <c r="DA5091" s="1"/>
      <c r="DB5091" s="1"/>
      <c r="DC5091" s="1"/>
      <c r="DD5091" s="1"/>
      <c r="DE5091" s="1"/>
      <c r="DF5091" s="1"/>
      <c r="DG5091" s="1"/>
      <c r="DH5091" s="1"/>
      <c r="DI5091" s="1"/>
      <c r="DJ5091" s="1"/>
      <c r="DK5091" s="1"/>
      <c r="DL5091" s="1"/>
      <c r="DM5091" s="1"/>
      <c r="DN5091" s="1"/>
      <c r="DO5091" s="1"/>
      <c r="DP5091" s="1"/>
      <c r="DQ5091" s="1"/>
      <c r="DR5091" s="1"/>
      <c r="DS5091" s="1"/>
      <c r="DT5091" s="1"/>
      <c r="DU5091" s="1"/>
      <c r="DV5091" s="1"/>
      <c r="DW5091" s="1"/>
      <c r="DX5091" s="1"/>
      <c r="DY5091" s="1"/>
      <c r="DZ5091" s="1"/>
      <c r="EA5091" s="1"/>
      <c r="EB5091" s="1"/>
      <c r="EC5091" s="1"/>
      <c r="ED5091" s="1"/>
      <c r="EE5091" s="1"/>
      <c r="EF5091" s="1"/>
      <c r="EG5091" s="1"/>
      <c r="EH5091" s="1"/>
      <c r="EI5091" s="1"/>
      <c r="EJ5091" s="1"/>
      <c r="EK5091" s="1"/>
      <c r="EL5091" s="1"/>
      <c r="EM5091" s="1"/>
      <c r="EN5091" s="1"/>
      <c r="EO5091" s="1"/>
      <c r="EP5091" s="1"/>
      <c r="EQ5091" s="1"/>
      <c r="ER5091" s="1"/>
      <c r="ES5091" s="1"/>
      <c r="ET5091" s="1"/>
      <c r="EU5091" s="1"/>
      <c r="EV5091" s="1"/>
      <c r="EW5091" s="1"/>
      <c r="EX5091" s="1"/>
      <c r="EY5091" s="1"/>
      <c r="EZ5091" s="1"/>
      <c r="FA5091" s="1"/>
      <c r="FB5091" s="1"/>
      <c r="FC5091" s="1"/>
      <c r="FD5091" s="1"/>
      <c r="FE5091" s="1"/>
      <c r="FF5091" s="1"/>
      <c r="FG5091" s="1"/>
      <c r="FH5091" s="1"/>
      <c r="FI5091" s="1"/>
      <c r="FJ5091" s="1"/>
      <c r="FK5091" s="1"/>
      <c r="FL5091" s="1"/>
      <c r="FM5091" s="1"/>
      <c r="FN5091" s="1"/>
      <c r="FO5091" s="1"/>
      <c r="FP5091" s="1"/>
      <c r="FQ5091" s="1"/>
      <c r="FR5091" s="1"/>
      <c r="FS5091" s="1"/>
      <c r="FT5091" s="1"/>
      <c r="FU5091" s="1"/>
      <c r="FV5091" s="1"/>
      <c r="FW5091" s="1"/>
      <c r="FX5091" s="1"/>
      <c r="FY5091" s="1"/>
      <c r="FZ5091" s="1"/>
      <c r="GA5091" s="1"/>
      <c r="GB5091" s="1"/>
      <c r="GC5091" s="1"/>
      <c r="GD5091" s="1"/>
      <c r="GE5091" s="1"/>
      <c r="GF5091" s="1"/>
      <c r="GG5091" s="1"/>
      <c r="GH5091" s="1"/>
      <c r="GI5091" s="1"/>
      <c r="GJ5091" s="1"/>
      <c r="GK5091" s="1"/>
      <c r="GL5091" s="1"/>
      <c r="GM5091" s="1"/>
      <c r="GN5091" s="1"/>
      <c r="GO5091" s="1"/>
      <c r="GP5091" s="1"/>
      <c r="GQ5091" s="1"/>
      <c r="GR5091" s="1"/>
      <c r="GS5091" s="1"/>
      <c r="GT5091" s="1"/>
      <c r="GU5091" s="1"/>
      <c r="GV5091" s="1"/>
      <c r="GW5091" s="1"/>
      <c r="GX5091" s="1"/>
      <c r="GY5091" s="1"/>
      <c r="GZ5091" s="1"/>
      <c r="HA5091" s="1"/>
      <c r="HB5091" s="1"/>
      <c r="HC5091" s="1"/>
      <c r="HD5091" s="1"/>
      <c r="HE5091" s="1"/>
      <c r="HF5091" s="1"/>
      <c r="HG5091" s="1"/>
      <c r="HH5091" s="1"/>
      <c r="HI5091" s="1"/>
      <c r="HJ5091" s="1"/>
      <c r="HK5091" s="1"/>
      <c r="HL5091" s="1"/>
      <c r="HM5091" s="1"/>
      <c r="HN5091" s="1"/>
      <c r="HO5091" s="1"/>
      <c r="HP5091" s="1"/>
      <c r="HQ5091" s="1"/>
      <c r="HR5091" s="1"/>
      <c r="HS5091" s="1"/>
      <c r="HT5091" s="1"/>
      <c r="HU5091" s="1"/>
      <c r="HV5091" s="1"/>
      <c r="HW5091" s="1"/>
      <c r="HX5091" s="1"/>
      <c r="HY5091" s="1"/>
      <c r="HZ5091" s="1"/>
      <c r="IA5091" s="1"/>
      <c r="IB5091" s="1"/>
      <c r="IC5091" s="1"/>
      <c r="ID5091" s="1"/>
      <c r="IE5091" s="1"/>
      <c r="IF5091" s="1"/>
      <c r="IG5091" s="1"/>
      <c r="IH5091" s="1"/>
      <c r="II5091" s="1"/>
      <c r="IJ5091" s="1"/>
      <c r="IK5091" s="1"/>
      <c r="IL5091" s="1"/>
      <c r="IM5091" s="1"/>
      <c r="IN5091" s="1"/>
      <c r="IO5091" s="1"/>
      <c r="IP5091" s="1"/>
      <c r="IQ5091" s="1"/>
      <c r="IR5091" s="1"/>
      <c r="IS5091" s="1"/>
      <c r="IT5091" s="1"/>
      <c r="IU5091" s="1"/>
      <c r="IV5091" s="1"/>
      <c r="IW5091" s="1"/>
      <c r="IX5091" s="1"/>
      <c r="IY5091" s="1"/>
      <c r="IZ5091" s="1"/>
      <c r="JA5091" s="1"/>
      <c r="JB5091" s="1"/>
      <c r="JC5091" s="1"/>
      <c r="JD5091" s="1"/>
      <c r="JE5091" s="1"/>
      <c r="JF5091" s="1"/>
      <c r="JG5091" s="1"/>
      <c r="JH5091" s="1"/>
      <c r="JI5091" s="1"/>
      <c r="JJ5091" s="1"/>
      <c r="JK5091" s="1"/>
      <c r="JL5091" s="1"/>
      <c r="JM5091" s="1"/>
      <c r="JN5091" s="1"/>
      <c r="JO5091" s="1"/>
      <c r="JP5091" s="1"/>
      <c r="JQ5091" s="1"/>
      <c r="JR5091" s="1"/>
      <c r="JS5091" s="1"/>
      <c r="JT5091" s="1"/>
      <c r="JU5091" s="1"/>
      <c r="JV5091" s="1"/>
      <c r="JW5091" s="1"/>
      <c r="JX5091" s="1"/>
      <c r="JY5091" s="1"/>
      <c r="JZ5091" s="1"/>
      <c r="KA5091" s="1"/>
      <c r="KB5091" s="1"/>
      <c r="KC5091" s="1"/>
      <c r="KD5091" s="1"/>
      <c r="KE5091" s="1"/>
      <c r="KF5091" s="1"/>
      <c r="KG5091" s="1"/>
      <c r="KH5091" s="1"/>
      <c r="KI5091" s="1"/>
      <c r="KJ5091" s="1"/>
      <c r="KK5091" s="1"/>
      <c r="KL5091" s="1"/>
      <c r="KM5091" s="1"/>
      <c r="KN5091" s="1"/>
      <c r="KO5091" s="1"/>
      <c r="KP5091" s="1"/>
      <c r="KQ5091" s="1"/>
      <c r="KR5091" s="1"/>
      <c r="KS5091" s="1"/>
      <c r="KT5091" s="1"/>
      <c r="KU5091" s="1"/>
      <c r="KV5091" s="1"/>
      <c r="KW5091" s="1"/>
      <c r="KX5091" s="1"/>
      <c r="KY5091" s="1"/>
      <c r="KZ5091" s="1"/>
      <c r="LA5091" s="1"/>
      <c r="LB5091" s="1"/>
      <c r="LC5091" s="1"/>
      <c r="LD5091" s="1"/>
    </row>
    <row r="5092" spans="1:316" s="351" customFormat="1" ht="39.6">
      <c r="A5092" s="788"/>
      <c r="B5092" s="499"/>
      <c r="C5092" s="789"/>
      <c r="D5092" s="921" t="s">
        <v>8087</v>
      </c>
      <c r="E5092" s="1792" t="s">
        <v>28</v>
      </c>
      <c r="F5092" s="7" t="s">
        <v>24</v>
      </c>
      <c r="G5092" s="964" t="s">
        <v>8088</v>
      </c>
      <c r="H5092" s="7" t="s">
        <v>8089</v>
      </c>
      <c r="I5092" s="964" t="s">
        <v>35</v>
      </c>
      <c r="J5092" s="928" t="s">
        <v>8067</v>
      </c>
      <c r="K5092" s="966" t="s">
        <v>8039</v>
      </c>
      <c r="L5092" s="1116">
        <v>1</v>
      </c>
      <c r="M5092" s="350"/>
      <c r="N5092" s="366">
        <v>2500</v>
      </c>
      <c r="O5092" s="1761">
        <v>7000</v>
      </c>
      <c r="P5092" s="373" t="s">
        <v>7994</v>
      </c>
      <c r="Q5092" s="1"/>
      <c r="R5092" s="1"/>
      <c r="S5092" s="1"/>
      <c r="T5092" s="1"/>
      <c r="U5092" s="1"/>
      <c r="V5092" s="1"/>
      <c r="W5092" s="1"/>
      <c r="X5092" s="1"/>
      <c r="Y5092" s="1"/>
      <c r="Z5092" s="1"/>
      <c r="AA5092" s="1"/>
      <c r="AB5092" s="1"/>
      <c r="AC5092" s="1"/>
      <c r="AD5092" s="1"/>
      <c r="AE5092" s="1"/>
      <c r="AF5092" s="1"/>
      <c r="AG5092" s="1"/>
      <c r="AH5092" s="1"/>
      <c r="AI5092" s="1"/>
      <c r="AJ5092" s="1"/>
      <c r="AK5092" s="1"/>
      <c r="AL5092" s="1"/>
      <c r="AM5092" s="1"/>
      <c r="AN5092" s="1"/>
      <c r="AO5092" s="1"/>
      <c r="AP5092" s="1"/>
      <c r="AQ5092" s="1"/>
      <c r="AR5092" s="1"/>
      <c r="AS5092" s="1"/>
      <c r="AT5092" s="1"/>
      <c r="AU5092" s="1"/>
      <c r="AV5092" s="1"/>
      <c r="AW5092" s="1"/>
      <c r="AX5092" s="1"/>
      <c r="AY5092" s="1"/>
      <c r="AZ5092" s="1"/>
      <c r="BA5092" s="1"/>
      <c r="BB5092" s="1"/>
      <c r="BC5092" s="1"/>
      <c r="BD5092" s="1"/>
      <c r="BE5092" s="1"/>
      <c r="BF5092" s="1"/>
      <c r="BG5092" s="1"/>
      <c r="BH5092" s="1"/>
      <c r="BI5092" s="1"/>
      <c r="BJ5092" s="1"/>
      <c r="BK5092" s="1"/>
      <c r="BL5092" s="1"/>
      <c r="BM5092" s="1"/>
      <c r="BN5092" s="1"/>
      <c r="BO5092" s="1"/>
      <c r="BP5092" s="1"/>
      <c r="BQ5092" s="1"/>
      <c r="BR5092" s="1"/>
      <c r="BS5092" s="1"/>
      <c r="BT5092" s="1"/>
      <c r="BU5092" s="1"/>
      <c r="BV5092" s="1"/>
      <c r="BW5092" s="1"/>
      <c r="BX5092" s="1"/>
      <c r="BY5092" s="1"/>
      <c r="BZ5092" s="1"/>
      <c r="CA5092" s="1"/>
      <c r="CB5092" s="1"/>
      <c r="CC5092" s="1"/>
      <c r="CD5092" s="1"/>
      <c r="CE5092" s="1"/>
      <c r="CF5092" s="1"/>
      <c r="CG5092" s="1"/>
      <c r="CH5092" s="1"/>
      <c r="CI5092" s="1"/>
      <c r="CJ5092" s="1"/>
      <c r="CK5092" s="1"/>
      <c r="CL5092" s="1"/>
      <c r="CM5092" s="1"/>
      <c r="CN5092" s="1"/>
      <c r="CO5092" s="1"/>
      <c r="CP5092" s="1"/>
      <c r="CQ5092" s="1"/>
      <c r="CR5092" s="1"/>
      <c r="CS5092" s="1"/>
      <c r="CT5092" s="1"/>
      <c r="CU5092" s="1"/>
      <c r="CV5092" s="1"/>
      <c r="CW5092" s="1"/>
      <c r="CX5092" s="1"/>
      <c r="CY5092" s="1"/>
      <c r="CZ5092" s="1"/>
      <c r="DA5092" s="1"/>
      <c r="DB5092" s="1"/>
      <c r="DC5092" s="1"/>
      <c r="DD5092" s="1"/>
      <c r="DE5092" s="1"/>
      <c r="DF5092" s="1"/>
      <c r="DG5092" s="1"/>
      <c r="DH5092" s="1"/>
      <c r="DI5092" s="1"/>
      <c r="DJ5092" s="1"/>
      <c r="DK5092" s="1"/>
      <c r="DL5092" s="1"/>
      <c r="DM5092" s="1"/>
      <c r="DN5092" s="1"/>
      <c r="DO5092" s="1"/>
      <c r="DP5092" s="1"/>
      <c r="DQ5092" s="1"/>
      <c r="DR5092" s="1"/>
      <c r="DS5092" s="1"/>
      <c r="DT5092" s="1"/>
      <c r="DU5092" s="1"/>
      <c r="DV5092" s="1"/>
      <c r="DW5092" s="1"/>
      <c r="DX5092" s="1"/>
      <c r="DY5092" s="1"/>
      <c r="DZ5092" s="1"/>
      <c r="EA5092" s="1"/>
      <c r="EB5092" s="1"/>
      <c r="EC5092" s="1"/>
      <c r="ED5092" s="1"/>
      <c r="EE5092" s="1"/>
      <c r="EF5092" s="1"/>
      <c r="EG5092" s="1"/>
      <c r="EH5092" s="1"/>
      <c r="EI5092" s="1"/>
      <c r="EJ5092" s="1"/>
      <c r="EK5092" s="1"/>
      <c r="EL5092" s="1"/>
      <c r="EM5092" s="1"/>
      <c r="EN5092" s="1"/>
      <c r="EO5092" s="1"/>
      <c r="EP5092" s="1"/>
      <c r="EQ5092" s="1"/>
      <c r="ER5092" s="1"/>
      <c r="ES5092" s="1"/>
      <c r="ET5092" s="1"/>
      <c r="EU5092" s="1"/>
      <c r="EV5092" s="1"/>
      <c r="EW5092" s="1"/>
      <c r="EX5092" s="1"/>
      <c r="EY5092" s="1"/>
      <c r="EZ5092" s="1"/>
      <c r="FA5092" s="1"/>
      <c r="FB5092" s="1"/>
      <c r="FC5092" s="1"/>
      <c r="FD5092" s="1"/>
      <c r="FE5092" s="1"/>
      <c r="FF5092" s="1"/>
      <c r="FG5092" s="1"/>
      <c r="FH5092" s="1"/>
      <c r="FI5092" s="1"/>
      <c r="FJ5092" s="1"/>
      <c r="FK5092" s="1"/>
      <c r="FL5092" s="1"/>
      <c r="FM5092" s="1"/>
      <c r="FN5092" s="1"/>
      <c r="FO5092" s="1"/>
      <c r="FP5092" s="1"/>
      <c r="FQ5092" s="1"/>
      <c r="FR5092" s="1"/>
      <c r="FS5092" s="1"/>
      <c r="FT5092" s="1"/>
      <c r="FU5092" s="1"/>
      <c r="FV5092" s="1"/>
      <c r="FW5092" s="1"/>
      <c r="FX5092" s="1"/>
      <c r="FY5092" s="1"/>
      <c r="FZ5092" s="1"/>
      <c r="GA5092" s="1"/>
      <c r="GB5092" s="1"/>
      <c r="GC5092" s="1"/>
      <c r="GD5092" s="1"/>
      <c r="GE5092" s="1"/>
      <c r="GF5092" s="1"/>
      <c r="GG5092" s="1"/>
      <c r="GH5092" s="1"/>
      <c r="GI5092" s="1"/>
      <c r="GJ5092" s="1"/>
      <c r="GK5092" s="1"/>
      <c r="GL5092" s="1"/>
      <c r="GM5092" s="1"/>
      <c r="GN5092" s="1"/>
      <c r="GO5092" s="1"/>
      <c r="GP5092" s="1"/>
      <c r="GQ5092" s="1"/>
      <c r="GR5092" s="1"/>
      <c r="GS5092" s="1"/>
      <c r="GT5092" s="1"/>
      <c r="GU5092" s="1"/>
      <c r="GV5092" s="1"/>
      <c r="GW5092" s="1"/>
      <c r="GX5092" s="1"/>
      <c r="GY5092" s="1"/>
      <c r="GZ5092" s="1"/>
      <c r="HA5092" s="1"/>
      <c r="HB5092" s="1"/>
      <c r="HC5092" s="1"/>
      <c r="HD5092" s="1"/>
      <c r="HE5092" s="1"/>
      <c r="HF5092" s="1"/>
      <c r="HG5092" s="1"/>
      <c r="HH5092" s="1"/>
      <c r="HI5092" s="1"/>
      <c r="HJ5092" s="1"/>
      <c r="HK5092" s="1"/>
      <c r="HL5092" s="1"/>
      <c r="HM5092" s="1"/>
      <c r="HN5092" s="1"/>
      <c r="HO5092" s="1"/>
      <c r="HP5092" s="1"/>
      <c r="HQ5092" s="1"/>
      <c r="HR5092" s="1"/>
      <c r="HS5092" s="1"/>
      <c r="HT5092" s="1"/>
      <c r="HU5092" s="1"/>
      <c r="HV5092" s="1"/>
      <c r="HW5092" s="1"/>
      <c r="HX5092" s="1"/>
      <c r="HY5092" s="1"/>
      <c r="HZ5092" s="1"/>
      <c r="IA5092" s="1"/>
      <c r="IB5092" s="1"/>
      <c r="IC5092" s="1"/>
      <c r="ID5092" s="1"/>
      <c r="IE5092" s="1"/>
      <c r="IF5092" s="1"/>
      <c r="IG5092" s="1"/>
      <c r="IH5092" s="1"/>
      <c r="II5092" s="1"/>
      <c r="IJ5092" s="1"/>
      <c r="IK5092" s="1"/>
      <c r="IL5092" s="1"/>
      <c r="IM5092" s="1"/>
      <c r="IN5092" s="1"/>
      <c r="IO5092" s="1"/>
      <c r="IP5092" s="1"/>
      <c r="IQ5092" s="1"/>
      <c r="IR5092" s="1"/>
      <c r="IS5092" s="1"/>
      <c r="IT5092" s="1"/>
      <c r="IU5092" s="1"/>
      <c r="IV5092" s="1"/>
      <c r="IW5092" s="1"/>
      <c r="IX5092" s="1"/>
      <c r="IY5092" s="1"/>
      <c r="IZ5092" s="1"/>
      <c r="JA5092" s="1"/>
      <c r="JB5092" s="1"/>
      <c r="JC5092" s="1"/>
      <c r="JD5092" s="1"/>
      <c r="JE5092" s="1"/>
      <c r="JF5092" s="1"/>
      <c r="JG5092" s="1"/>
      <c r="JH5092" s="1"/>
      <c r="JI5092" s="1"/>
      <c r="JJ5092" s="1"/>
      <c r="JK5092" s="1"/>
      <c r="JL5092" s="1"/>
      <c r="JM5092" s="1"/>
      <c r="JN5092" s="1"/>
      <c r="JO5092" s="1"/>
      <c r="JP5092" s="1"/>
      <c r="JQ5092" s="1"/>
      <c r="JR5092" s="1"/>
      <c r="JS5092" s="1"/>
      <c r="JT5092" s="1"/>
      <c r="JU5092" s="1"/>
      <c r="JV5092" s="1"/>
      <c r="JW5092" s="1"/>
      <c r="JX5092" s="1"/>
      <c r="JY5092" s="1"/>
      <c r="JZ5092" s="1"/>
      <c r="KA5092" s="1"/>
      <c r="KB5092" s="1"/>
      <c r="KC5092" s="1"/>
      <c r="KD5092" s="1"/>
      <c r="KE5092" s="1"/>
      <c r="KF5092" s="1"/>
      <c r="KG5092" s="1"/>
      <c r="KH5092" s="1"/>
      <c r="KI5092" s="1"/>
      <c r="KJ5092" s="1"/>
      <c r="KK5092" s="1"/>
      <c r="KL5092" s="1"/>
      <c r="KM5092" s="1"/>
      <c r="KN5092" s="1"/>
      <c r="KO5092" s="1"/>
      <c r="KP5092" s="1"/>
      <c r="KQ5092" s="1"/>
      <c r="KR5092" s="1"/>
      <c r="KS5092" s="1"/>
      <c r="KT5092" s="1"/>
      <c r="KU5092" s="1"/>
      <c r="KV5092" s="1"/>
      <c r="KW5092" s="1"/>
      <c r="KX5092" s="1"/>
      <c r="KY5092" s="1"/>
      <c r="KZ5092" s="1"/>
      <c r="LA5092" s="1"/>
      <c r="LB5092" s="1"/>
      <c r="LC5092" s="1"/>
      <c r="LD5092" s="1"/>
    </row>
    <row r="5093" spans="1:316" s="351" customFormat="1" ht="39.6">
      <c r="A5093" s="788"/>
      <c r="B5093" s="499"/>
      <c r="C5093" s="789"/>
      <c r="D5093" s="921"/>
      <c r="E5093" s="1792"/>
      <c r="F5093" s="7" t="s">
        <v>24</v>
      </c>
      <c r="G5093" s="964" t="s">
        <v>8090</v>
      </c>
      <c r="H5093" s="7" t="s">
        <v>8066</v>
      </c>
      <c r="I5093" s="964" t="s">
        <v>35</v>
      </c>
      <c r="J5093" s="928" t="s">
        <v>8091</v>
      </c>
      <c r="K5093" s="964" t="s">
        <v>8050</v>
      </c>
      <c r="L5093" s="1116">
        <v>1</v>
      </c>
      <c r="M5093" s="350"/>
      <c r="N5093" s="366">
        <v>2500</v>
      </c>
      <c r="O5093" s="1761"/>
      <c r="P5093" s="373" t="s">
        <v>7994</v>
      </c>
      <c r="Q5093" s="1"/>
      <c r="R5093" s="1"/>
      <c r="S5093" s="1"/>
      <c r="T5093" s="1"/>
      <c r="U5093" s="1"/>
      <c r="V5093" s="1"/>
      <c r="W5093" s="1"/>
      <c r="X5093" s="1"/>
      <c r="Y5093" s="1"/>
      <c r="Z5093" s="1"/>
      <c r="AA5093" s="1"/>
      <c r="AB5093" s="1"/>
      <c r="AC5093" s="1"/>
      <c r="AD5093" s="1"/>
      <c r="AE5093" s="1"/>
      <c r="AF5093" s="1"/>
      <c r="AG5093" s="1"/>
      <c r="AH5093" s="1"/>
      <c r="AI5093" s="1"/>
      <c r="AJ5093" s="1"/>
      <c r="AK5093" s="1"/>
      <c r="AL5093" s="1"/>
      <c r="AM5093" s="1"/>
      <c r="AN5093" s="1"/>
      <c r="AO5093" s="1"/>
      <c r="AP5093" s="1"/>
      <c r="AQ5093" s="1"/>
      <c r="AR5093" s="1"/>
      <c r="AS5093" s="1"/>
      <c r="AT5093" s="1"/>
      <c r="AU5093" s="1"/>
      <c r="AV5093" s="1"/>
      <c r="AW5093" s="1"/>
      <c r="AX5093" s="1"/>
      <c r="AY5093" s="1"/>
      <c r="AZ5093" s="1"/>
      <c r="BA5093" s="1"/>
      <c r="BB5093" s="1"/>
      <c r="BC5093" s="1"/>
      <c r="BD5093" s="1"/>
      <c r="BE5093" s="1"/>
      <c r="BF5093" s="1"/>
      <c r="BG5093" s="1"/>
      <c r="BH5093" s="1"/>
      <c r="BI5093" s="1"/>
      <c r="BJ5093" s="1"/>
      <c r="BK5093" s="1"/>
      <c r="BL5093" s="1"/>
      <c r="BM5093" s="1"/>
      <c r="BN5093" s="1"/>
      <c r="BO5093" s="1"/>
      <c r="BP5093" s="1"/>
      <c r="BQ5093" s="1"/>
      <c r="BR5093" s="1"/>
      <c r="BS5093" s="1"/>
      <c r="BT5093" s="1"/>
      <c r="BU5093" s="1"/>
      <c r="BV5093" s="1"/>
      <c r="BW5093" s="1"/>
      <c r="BX5093" s="1"/>
      <c r="BY5093" s="1"/>
      <c r="BZ5093" s="1"/>
      <c r="CA5093" s="1"/>
      <c r="CB5093" s="1"/>
      <c r="CC5093" s="1"/>
      <c r="CD5093" s="1"/>
      <c r="CE5093" s="1"/>
      <c r="CF5093" s="1"/>
      <c r="CG5093" s="1"/>
      <c r="CH5093" s="1"/>
      <c r="CI5093" s="1"/>
      <c r="CJ5093" s="1"/>
      <c r="CK5093" s="1"/>
      <c r="CL5093" s="1"/>
      <c r="CM5093" s="1"/>
      <c r="CN5093" s="1"/>
      <c r="CO5093" s="1"/>
      <c r="CP5093" s="1"/>
      <c r="CQ5093" s="1"/>
      <c r="CR5093" s="1"/>
      <c r="CS5093" s="1"/>
      <c r="CT5093" s="1"/>
      <c r="CU5093" s="1"/>
      <c r="CV5093" s="1"/>
      <c r="CW5093" s="1"/>
      <c r="CX5093" s="1"/>
      <c r="CY5093" s="1"/>
      <c r="CZ5093" s="1"/>
      <c r="DA5093" s="1"/>
      <c r="DB5093" s="1"/>
      <c r="DC5093" s="1"/>
      <c r="DD5093" s="1"/>
      <c r="DE5093" s="1"/>
      <c r="DF5093" s="1"/>
      <c r="DG5093" s="1"/>
      <c r="DH5093" s="1"/>
      <c r="DI5093" s="1"/>
      <c r="DJ5093" s="1"/>
      <c r="DK5093" s="1"/>
      <c r="DL5093" s="1"/>
      <c r="DM5093" s="1"/>
      <c r="DN5093" s="1"/>
      <c r="DO5093" s="1"/>
      <c r="DP5093" s="1"/>
      <c r="DQ5093" s="1"/>
      <c r="DR5093" s="1"/>
      <c r="DS5093" s="1"/>
      <c r="DT5093" s="1"/>
      <c r="DU5093" s="1"/>
      <c r="DV5093" s="1"/>
      <c r="DW5093" s="1"/>
      <c r="DX5093" s="1"/>
      <c r="DY5093" s="1"/>
      <c r="DZ5093" s="1"/>
      <c r="EA5093" s="1"/>
      <c r="EB5093" s="1"/>
      <c r="EC5093" s="1"/>
      <c r="ED5093" s="1"/>
      <c r="EE5093" s="1"/>
      <c r="EF5093" s="1"/>
      <c r="EG5093" s="1"/>
      <c r="EH5093" s="1"/>
      <c r="EI5093" s="1"/>
      <c r="EJ5093" s="1"/>
      <c r="EK5093" s="1"/>
      <c r="EL5093" s="1"/>
      <c r="EM5093" s="1"/>
      <c r="EN5093" s="1"/>
      <c r="EO5093" s="1"/>
      <c r="EP5093" s="1"/>
      <c r="EQ5093" s="1"/>
      <c r="ER5093" s="1"/>
      <c r="ES5093" s="1"/>
      <c r="ET5093" s="1"/>
      <c r="EU5093" s="1"/>
      <c r="EV5093" s="1"/>
      <c r="EW5093" s="1"/>
      <c r="EX5093" s="1"/>
      <c r="EY5093" s="1"/>
      <c r="EZ5093" s="1"/>
      <c r="FA5093" s="1"/>
      <c r="FB5093" s="1"/>
      <c r="FC5093" s="1"/>
      <c r="FD5093" s="1"/>
      <c r="FE5093" s="1"/>
      <c r="FF5093" s="1"/>
      <c r="FG5093" s="1"/>
      <c r="FH5093" s="1"/>
      <c r="FI5093" s="1"/>
      <c r="FJ5093" s="1"/>
      <c r="FK5093" s="1"/>
      <c r="FL5093" s="1"/>
      <c r="FM5093" s="1"/>
      <c r="FN5093" s="1"/>
      <c r="FO5093" s="1"/>
      <c r="FP5093" s="1"/>
      <c r="FQ5093" s="1"/>
      <c r="FR5093" s="1"/>
      <c r="FS5093" s="1"/>
      <c r="FT5093" s="1"/>
      <c r="FU5093" s="1"/>
      <c r="FV5093" s="1"/>
      <c r="FW5093" s="1"/>
      <c r="FX5093" s="1"/>
      <c r="FY5093" s="1"/>
      <c r="FZ5093" s="1"/>
      <c r="GA5093" s="1"/>
      <c r="GB5093" s="1"/>
      <c r="GC5093" s="1"/>
      <c r="GD5093" s="1"/>
      <c r="GE5093" s="1"/>
      <c r="GF5093" s="1"/>
      <c r="GG5093" s="1"/>
      <c r="GH5093" s="1"/>
      <c r="GI5093" s="1"/>
      <c r="GJ5093" s="1"/>
      <c r="GK5093" s="1"/>
      <c r="GL5093" s="1"/>
      <c r="GM5093" s="1"/>
      <c r="GN5093" s="1"/>
      <c r="GO5093" s="1"/>
      <c r="GP5093" s="1"/>
      <c r="GQ5093" s="1"/>
      <c r="GR5093" s="1"/>
      <c r="GS5093" s="1"/>
      <c r="GT5093" s="1"/>
      <c r="GU5093" s="1"/>
      <c r="GV5093" s="1"/>
      <c r="GW5093" s="1"/>
      <c r="GX5093" s="1"/>
      <c r="GY5093" s="1"/>
      <c r="GZ5093" s="1"/>
      <c r="HA5093" s="1"/>
      <c r="HB5093" s="1"/>
      <c r="HC5093" s="1"/>
      <c r="HD5093" s="1"/>
      <c r="HE5093" s="1"/>
      <c r="HF5093" s="1"/>
      <c r="HG5093" s="1"/>
      <c r="HH5093" s="1"/>
      <c r="HI5093" s="1"/>
      <c r="HJ5093" s="1"/>
      <c r="HK5093" s="1"/>
      <c r="HL5093" s="1"/>
      <c r="HM5093" s="1"/>
      <c r="HN5093" s="1"/>
      <c r="HO5093" s="1"/>
      <c r="HP5093" s="1"/>
      <c r="HQ5093" s="1"/>
      <c r="HR5093" s="1"/>
      <c r="HS5093" s="1"/>
      <c r="HT5093" s="1"/>
      <c r="HU5093" s="1"/>
      <c r="HV5093" s="1"/>
      <c r="HW5093" s="1"/>
      <c r="HX5093" s="1"/>
      <c r="HY5093" s="1"/>
      <c r="HZ5093" s="1"/>
      <c r="IA5093" s="1"/>
      <c r="IB5093" s="1"/>
      <c r="IC5093" s="1"/>
      <c r="ID5093" s="1"/>
      <c r="IE5093" s="1"/>
      <c r="IF5093" s="1"/>
      <c r="IG5093" s="1"/>
      <c r="IH5093" s="1"/>
      <c r="II5093" s="1"/>
      <c r="IJ5093" s="1"/>
      <c r="IK5093" s="1"/>
      <c r="IL5093" s="1"/>
      <c r="IM5093" s="1"/>
      <c r="IN5093" s="1"/>
      <c r="IO5093" s="1"/>
      <c r="IP5093" s="1"/>
      <c r="IQ5093" s="1"/>
      <c r="IR5093" s="1"/>
      <c r="IS5093" s="1"/>
      <c r="IT5093" s="1"/>
      <c r="IU5093" s="1"/>
      <c r="IV5093" s="1"/>
      <c r="IW5093" s="1"/>
      <c r="IX5093" s="1"/>
      <c r="IY5093" s="1"/>
      <c r="IZ5093" s="1"/>
      <c r="JA5093" s="1"/>
      <c r="JB5093" s="1"/>
      <c r="JC5093" s="1"/>
      <c r="JD5093" s="1"/>
      <c r="JE5093" s="1"/>
      <c r="JF5093" s="1"/>
      <c r="JG5093" s="1"/>
      <c r="JH5093" s="1"/>
      <c r="JI5093" s="1"/>
      <c r="JJ5093" s="1"/>
      <c r="JK5093" s="1"/>
      <c r="JL5093" s="1"/>
      <c r="JM5093" s="1"/>
      <c r="JN5093" s="1"/>
      <c r="JO5093" s="1"/>
      <c r="JP5093" s="1"/>
      <c r="JQ5093" s="1"/>
      <c r="JR5093" s="1"/>
      <c r="JS5093" s="1"/>
      <c r="JT5093" s="1"/>
      <c r="JU5093" s="1"/>
      <c r="JV5093" s="1"/>
      <c r="JW5093" s="1"/>
      <c r="JX5093" s="1"/>
      <c r="JY5093" s="1"/>
      <c r="JZ5093" s="1"/>
      <c r="KA5093" s="1"/>
      <c r="KB5093" s="1"/>
      <c r="KC5093" s="1"/>
      <c r="KD5093" s="1"/>
      <c r="KE5093" s="1"/>
      <c r="KF5093" s="1"/>
      <c r="KG5093" s="1"/>
      <c r="KH5093" s="1"/>
      <c r="KI5093" s="1"/>
      <c r="KJ5093" s="1"/>
      <c r="KK5093" s="1"/>
      <c r="KL5093" s="1"/>
      <c r="KM5093" s="1"/>
      <c r="KN5093" s="1"/>
      <c r="KO5093" s="1"/>
      <c r="KP5093" s="1"/>
      <c r="KQ5093" s="1"/>
      <c r="KR5093" s="1"/>
      <c r="KS5093" s="1"/>
      <c r="KT5093" s="1"/>
      <c r="KU5093" s="1"/>
      <c r="KV5093" s="1"/>
      <c r="KW5093" s="1"/>
      <c r="KX5093" s="1"/>
      <c r="KY5093" s="1"/>
      <c r="KZ5093" s="1"/>
      <c r="LA5093" s="1"/>
      <c r="LB5093" s="1"/>
      <c r="LC5093" s="1"/>
      <c r="LD5093" s="1"/>
    </row>
    <row r="5094" spans="1:316" s="351" customFormat="1" ht="59.4">
      <c r="A5094" s="788"/>
      <c r="B5094" s="499"/>
      <c r="C5094" s="789"/>
      <c r="D5094" s="921"/>
      <c r="E5094" s="1792"/>
      <c r="F5094" s="7" t="s">
        <v>24</v>
      </c>
      <c r="G5094" s="964" t="s">
        <v>8092</v>
      </c>
      <c r="H5094" s="7" t="s">
        <v>8089</v>
      </c>
      <c r="I5094" s="964" t="s">
        <v>35</v>
      </c>
      <c r="J5094" s="928" t="s">
        <v>8067</v>
      </c>
      <c r="K5094" s="964" t="s">
        <v>8093</v>
      </c>
      <c r="L5094" s="1116">
        <v>2</v>
      </c>
      <c r="M5094" s="350"/>
      <c r="N5094" s="366">
        <v>2000</v>
      </c>
      <c r="O5094" s="1761"/>
      <c r="P5094" s="373" t="s">
        <v>7994</v>
      </c>
      <c r="Q5094" s="1"/>
      <c r="R5094" s="1"/>
      <c r="S5094" s="1"/>
      <c r="T5094" s="1"/>
      <c r="U5094" s="1"/>
      <c r="V5094" s="1"/>
      <c r="W5094" s="1"/>
      <c r="X5094" s="1"/>
      <c r="Y5094" s="1"/>
      <c r="Z5094" s="1"/>
      <c r="AA5094" s="1"/>
      <c r="AB5094" s="1"/>
      <c r="AC5094" s="1"/>
      <c r="AD5094" s="1"/>
      <c r="AE5094" s="1"/>
      <c r="AF5094" s="1"/>
      <c r="AG5094" s="1"/>
      <c r="AH5094" s="1"/>
      <c r="AI5094" s="1"/>
      <c r="AJ5094" s="1"/>
      <c r="AK5094" s="1"/>
      <c r="AL5094" s="1"/>
      <c r="AM5094" s="1"/>
      <c r="AN5094" s="1"/>
      <c r="AO5094" s="1"/>
      <c r="AP5094" s="1"/>
      <c r="AQ5094" s="1"/>
      <c r="AR5094" s="1"/>
      <c r="AS5094" s="1"/>
      <c r="AT5094" s="1"/>
      <c r="AU5094" s="1"/>
      <c r="AV5094" s="1"/>
      <c r="AW5094" s="1"/>
      <c r="AX5094" s="1"/>
      <c r="AY5094" s="1"/>
      <c r="AZ5094" s="1"/>
      <c r="BA5094" s="1"/>
      <c r="BB5094" s="1"/>
      <c r="BC5094" s="1"/>
      <c r="BD5094" s="1"/>
      <c r="BE5094" s="1"/>
      <c r="BF5094" s="1"/>
      <c r="BG5094" s="1"/>
      <c r="BH5094" s="1"/>
      <c r="BI5094" s="1"/>
      <c r="BJ5094" s="1"/>
      <c r="BK5094" s="1"/>
      <c r="BL5094" s="1"/>
      <c r="BM5094" s="1"/>
      <c r="BN5094" s="1"/>
      <c r="BO5094" s="1"/>
      <c r="BP5094" s="1"/>
      <c r="BQ5094" s="1"/>
      <c r="BR5094" s="1"/>
      <c r="BS5094" s="1"/>
      <c r="BT5094" s="1"/>
      <c r="BU5094" s="1"/>
      <c r="BV5094" s="1"/>
      <c r="BW5094" s="1"/>
      <c r="BX5094" s="1"/>
      <c r="BY5094" s="1"/>
      <c r="BZ5094" s="1"/>
      <c r="CA5094" s="1"/>
      <c r="CB5094" s="1"/>
      <c r="CC5094" s="1"/>
      <c r="CD5094" s="1"/>
      <c r="CE5094" s="1"/>
      <c r="CF5094" s="1"/>
      <c r="CG5094" s="1"/>
      <c r="CH5094" s="1"/>
      <c r="CI5094" s="1"/>
      <c r="CJ5094" s="1"/>
      <c r="CK5094" s="1"/>
      <c r="CL5094" s="1"/>
      <c r="CM5094" s="1"/>
      <c r="CN5094" s="1"/>
      <c r="CO5094" s="1"/>
      <c r="CP5094" s="1"/>
      <c r="CQ5094" s="1"/>
      <c r="CR5094" s="1"/>
      <c r="CS5094" s="1"/>
      <c r="CT5094" s="1"/>
      <c r="CU5094" s="1"/>
      <c r="CV5094" s="1"/>
      <c r="CW5094" s="1"/>
      <c r="CX5094" s="1"/>
      <c r="CY5094" s="1"/>
      <c r="CZ5094" s="1"/>
      <c r="DA5094" s="1"/>
      <c r="DB5094" s="1"/>
      <c r="DC5094" s="1"/>
      <c r="DD5094" s="1"/>
      <c r="DE5094" s="1"/>
      <c r="DF5094" s="1"/>
      <c r="DG5094" s="1"/>
      <c r="DH5094" s="1"/>
      <c r="DI5094" s="1"/>
      <c r="DJ5094" s="1"/>
      <c r="DK5094" s="1"/>
      <c r="DL5094" s="1"/>
      <c r="DM5094" s="1"/>
      <c r="DN5094" s="1"/>
      <c r="DO5094" s="1"/>
      <c r="DP5094" s="1"/>
      <c r="DQ5094" s="1"/>
      <c r="DR5094" s="1"/>
      <c r="DS5094" s="1"/>
      <c r="DT5094" s="1"/>
      <c r="DU5094" s="1"/>
      <c r="DV5094" s="1"/>
      <c r="DW5094" s="1"/>
      <c r="DX5094" s="1"/>
      <c r="DY5094" s="1"/>
      <c r="DZ5094" s="1"/>
      <c r="EA5094" s="1"/>
      <c r="EB5094" s="1"/>
      <c r="EC5094" s="1"/>
      <c r="ED5094" s="1"/>
      <c r="EE5094" s="1"/>
      <c r="EF5094" s="1"/>
      <c r="EG5094" s="1"/>
      <c r="EH5094" s="1"/>
      <c r="EI5094" s="1"/>
      <c r="EJ5094" s="1"/>
      <c r="EK5094" s="1"/>
      <c r="EL5094" s="1"/>
      <c r="EM5094" s="1"/>
      <c r="EN5094" s="1"/>
      <c r="EO5094" s="1"/>
      <c r="EP5094" s="1"/>
      <c r="EQ5094" s="1"/>
      <c r="ER5094" s="1"/>
      <c r="ES5094" s="1"/>
      <c r="ET5094" s="1"/>
      <c r="EU5094" s="1"/>
      <c r="EV5094" s="1"/>
      <c r="EW5094" s="1"/>
      <c r="EX5094" s="1"/>
      <c r="EY5094" s="1"/>
      <c r="EZ5094" s="1"/>
      <c r="FA5094" s="1"/>
      <c r="FB5094" s="1"/>
      <c r="FC5094" s="1"/>
      <c r="FD5094" s="1"/>
      <c r="FE5094" s="1"/>
      <c r="FF5094" s="1"/>
      <c r="FG5094" s="1"/>
      <c r="FH5094" s="1"/>
      <c r="FI5094" s="1"/>
      <c r="FJ5094" s="1"/>
      <c r="FK5094" s="1"/>
      <c r="FL5094" s="1"/>
      <c r="FM5094" s="1"/>
      <c r="FN5094" s="1"/>
      <c r="FO5094" s="1"/>
      <c r="FP5094" s="1"/>
      <c r="FQ5094" s="1"/>
      <c r="FR5094" s="1"/>
      <c r="FS5094" s="1"/>
      <c r="FT5094" s="1"/>
      <c r="FU5094" s="1"/>
      <c r="FV5094" s="1"/>
      <c r="FW5094" s="1"/>
      <c r="FX5094" s="1"/>
      <c r="FY5094" s="1"/>
      <c r="FZ5094" s="1"/>
      <c r="GA5094" s="1"/>
      <c r="GB5094" s="1"/>
      <c r="GC5094" s="1"/>
      <c r="GD5094" s="1"/>
      <c r="GE5094" s="1"/>
      <c r="GF5094" s="1"/>
      <c r="GG5094" s="1"/>
      <c r="GH5094" s="1"/>
      <c r="GI5094" s="1"/>
      <c r="GJ5094" s="1"/>
      <c r="GK5094" s="1"/>
      <c r="GL5094" s="1"/>
      <c r="GM5094" s="1"/>
      <c r="GN5094" s="1"/>
      <c r="GO5094" s="1"/>
      <c r="GP5094" s="1"/>
      <c r="GQ5094" s="1"/>
      <c r="GR5094" s="1"/>
      <c r="GS5094" s="1"/>
      <c r="GT5094" s="1"/>
      <c r="GU5094" s="1"/>
      <c r="GV5094" s="1"/>
      <c r="GW5094" s="1"/>
      <c r="GX5094" s="1"/>
      <c r="GY5094" s="1"/>
      <c r="GZ5094" s="1"/>
      <c r="HA5094" s="1"/>
      <c r="HB5094" s="1"/>
      <c r="HC5094" s="1"/>
      <c r="HD5094" s="1"/>
      <c r="HE5094" s="1"/>
      <c r="HF5094" s="1"/>
      <c r="HG5094" s="1"/>
      <c r="HH5094" s="1"/>
      <c r="HI5094" s="1"/>
      <c r="HJ5094" s="1"/>
      <c r="HK5094" s="1"/>
      <c r="HL5094" s="1"/>
      <c r="HM5094" s="1"/>
      <c r="HN5094" s="1"/>
      <c r="HO5094" s="1"/>
      <c r="HP5094" s="1"/>
      <c r="HQ5094" s="1"/>
      <c r="HR5094" s="1"/>
      <c r="HS5094" s="1"/>
      <c r="HT5094" s="1"/>
      <c r="HU5094" s="1"/>
      <c r="HV5094" s="1"/>
      <c r="HW5094" s="1"/>
      <c r="HX5094" s="1"/>
      <c r="HY5094" s="1"/>
      <c r="HZ5094" s="1"/>
      <c r="IA5094" s="1"/>
      <c r="IB5094" s="1"/>
      <c r="IC5094" s="1"/>
      <c r="ID5094" s="1"/>
      <c r="IE5094" s="1"/>
      <c r="IF5094" s="1"/>
      <c r="IG5094" s="1"/>
      <c r="IH5094" s="1"/>
      <c r="II5094" s="1"/>
      <c r="IJ5094" s="1"/>
      <c r="IK5094" s="1"/>
      <c r="IL5094" s="1"/>
      <c r="IM5094" s="1"/>
      <c r="IN5094" s="1"/>
      <c r="IO5094" s="1"/>
      <c r="IP5094" s="1"/>
      <c r="IQ5094" s="1"/>
      <c r="IR5094" s="1"/>
      <c r="IS5094" s="1"/>
      <c r="IT5094" s="1"/>
      <c r="IU5094" s="1"/>
      <c r="IV5094" s="1"/>
      <c r="IW5094" s="1"/>
      <c r="IX5094" s="1"/>
      <c r="IY5094" s="1"/>
      <c r="IZ5094" s="1"/>
      <c r="JA5094" s="1"/>
      <c r="JB5094" s="1"/>
      <c r="JC5094" s="1"/>
      <c r="JD5094" s="1"/>
      <c r="JE5094" s="1"/>
      <c r="JF5094" s="1"/>
      <c r="JG5094" s="1"/>
      <c r="JH5094" s="1"/>
      <c r="JI5094" s="1"/>
      <c r="JJ5094" s="1"/>
      <c r="JK5094" s="1"/>
      <c r="JL5094" s="1"/>
      <c r="JM5094" s="1"/>
      <c r="JN5094" s="1"/>
      <c r="JO5094" s="1"/>
      <c r="JP5094" s="1"/>
      <c r="JQ5094" s="1"/>
      <c r="JR5094" s="1"/>
      <c r="JS5094" s="1"/>
      <c r="JT5094" s="1"/>
      <c r="JU5094" s="1"/>
      <c r="JV5094" s="1"/>
      <c r="JW5094" s="1"/>
      <c r="JX5094" s="1"/>
      <c r="JY5094" s="1"/>
      <c r="JZ5094" s="1"/>
      <c r="KA5094" s="1"/>
      <c r="KB5094" s="1"/>
      <c r="KC5094" s="1"/>
      <c r="KD5094" s="1"/>
      <c r="KE5094" s="1"/>
      <c r="KF5094" s="1"/>
      <c r="KG5094" s="1"/>
      <c r="KH5094" s="1"/>
      <c r="KI5094" s="1"/>
      <c r="KJ5094" s="1"/>
      <c r="KK5094" s="1"/>
      <c r="KL5094" s="1"/>
      <c r="KM5094" s="1"/>
      <c r="KN5094" s="1"/>
      <c r="KO5094" s="1"/>
      <c r="KP5094" s="1"/>
      <c r="KQ5094" s="1"/>
      <c r="KR5094" s="1"/>
      <c r="KS5094" s="1"/>
      <c r="KT5094" s="1"/>
      <c r="KU5094" s="1"/>
      <c r="KV5094" s="1"/>
      <c r="KW5094" s="1"/>
      <c r="KX5094" s="1"/>
      <c r="KY5094" s="1"/>
      <c r="KZ5094" s="1"/>
      <c r="LA5094" s="1"/>
      <c r="LB5094" s="1"/>
      <c r="LC5094" s="1"/>
      <c r="LD5094" s="1"/>
    </row>
    <row r="5095" spans="1:316" s="351" customFormat="1" ht="39.6">
      <c r="A5095" s="788"/>
      <c r="B5095" s="499"/>
      <c r="C5095" s="789"/>
      <c r="D5095" s="921" t="s">
        <v>8094</v>
      </c>
      <c r="E5095" s="1792" t="s">
        <v>28</v>
      </c>
      <c r="F5095" s="7" t="s">
        <v>24</v>
      </c>
      <c r="G5095" s="964" t="s">
        <v>8088</v>
      </c>
      <c r="H5095" s="7" t="s">
        <v>8095</v>
      </c>
      <c r="I5095" s="964" t="s">
        <v>35</v>
      </c>
      <c r="J5095" s="928" t="s">
        <v>8034</v>
      </c>
      <c r="K5095" s="966" t="s">
        <v>8039</v>
      </c>
      <c r="L5095" s="1116">
        <v>1</v>
      </c>
      <c r="M5095" s="350"/>
      <c r="N5095" s="366">
        <v>2500</v>
      </c>
      <c r="O5095" s="1761">
        <v>7000</v>
      </c>
      <c r="P5095" s="373" t="s">
        <v>7994</v>
      </c>
      <c r="Q5095" s="1"/>
      <c r="R5095" s="1"/>
      <c r="S5095" s="1"/>
      <c r="T5095" s="1"/>
      <c r="U5095" s="1"/>
      <c r="V5095" s="1"/>
      <c r="W5095" s="1"/>
      <c r="X5095" s="1"/>
      <c r="Y5095" s="1"/>
      <c r="Z5095" s="1"/>
      <c r="AA5095" s="1"/>
      <c r="AB5095" s="1"/>
      <c r="AC5095" s="1"/>
      <c r="AD5095" s="1"/>
      <c r="AE5095" s="1"/>
      <c r="AF5095" s="1"/>
      <c r="AG5095" s="1"/>
      <c r="AH5095" s="1"/>
      <c r="AI5095" s="1"/>
      <c r="AJ5095" s="1"/>
      <c r="AK5095" s="1"/>
      <c r="AL5095" s="1"/>
      <c r="AM5095" s="1"/>
      <c r="AN5095" s="1"/>
      <c r="AO5095" s="1"/>
      <c r="AP5095" s="1"/>
      <c r="AQ5095" s="1"/>
      <c r="AR5095" s="1"/>
      <c r="AS5095" s="1"/>
      <c r="AT5095" s="1"/>
      <c r="AU5095" s="1"/>
      <c r="AV5095" s="1"/>
      <c r="AW5095" s="1"/>
      <c r="AX5095" s="1"/>
      <c r="AY5095" s="1"/>
      <c r="AZ5095" s="1"/>
      <c r="BA5095" s="1"/>
      <c r="BB5095" s="1"/>
      <c r="BC5095" s="1"/>
      <c r="BD5095" s="1"/>
      <c r="BE5095" s="1"/>
      <c r="BF5095" s="1"/>
      <c r="BG5095" s="1"/>
      <c r="BH5095" s="1"/>
      <c r="BI5095" s="1"/>
      <c r="BJ5095" s="1"/>
      <c r="BK5095" s="1"/>
      <c r="BL5095" s="1"/>
      <c r="BM5095" s="1"/>
      <c r="BN5095" s="1"/>
      <c r="BO5095" s="1"/>
      <c r="BP5095" s="1"/>
      <c r="BQ5095" s="1"/>
      <c r="BR5095" s="1"/>
      <c r="BS5095" s="1"/>
      <c r="BT5095" s="1"/>
      <c r="BU5095" s="1"/>
      <c r="BV5095" s="1"/>
      <c r="BW5095" s="1"/>
      <c r="BX5095" s="1"/>
      <c r="BY5095" s="1"/>
      <c r="BZ5095" s="1"/>
      <c r="CA5095" s="1"/>
      <c r="CB5095" s="1"/>
      <c r="CC5095" s="1"/>
      <c r="CD5095" s="1"/>
      <c r="CE5095" s="1"/>
      <c r="CF5095" s="1"/>
      <c r="CG5095" s="1"/>
      <c r="CH5095" s="1"/>
      <c r="CI5095" s="1"/>
      <c r="CJ5095" s="1"/>
      <c r="CK5095" s="1"/>
      <c r="CL5095" s="1"/>
      <c r="CM5095" s="1"/>
      <c r="CN5095" s="1"/>
      <c r="CO5095" s="1"/>
      <c r="CP5095" s="1"/>
      <c r="CQ5095" s="1"/>
      <c r="CR5095" s="1"/>
      <c r="CS5095" s="1"/>
      <c r="CT5095" s="1"/>
      <c r="CU5095" s="1"/>
      <c r="CV5095" s="1"/>
      <c r="CW5095" s="1"/>
      <c r="CX5095" s="1"/>
      <c r="CY5095" s="1"/>
      <c r="CZ5095" s="1"/>
      <c r="DA5095" s="1"/>
      <c r="DB5095" s="1"/>
      <c r="DC5095" s="1"/>
      <c r="DD5095" s="1"/>
      <c r="DE5095" s="1"/>
      <c r="DF5095" s="1"/>
      <c r="DG5095" s="1"/>
      <c r="DH5095" s="1"/>
      <c r="DI5095" s="1"/>
      <c r="DJ5095" s="1"/>
      <c r="DK5095" s="1"/>
      <c r="DL5095" s="1"/>
      <c r="DM5095" s="1"/>
      <c r="DN5095" s="1"/>
      <c r="DO5095" s="1"/>
      <c r="DP5095" s="1"/>
      <c r="DQ5095" s="1"/>
      <c r="DR5095" s="1"/>
      <c r="DS5095" s="1"/>
      <c r="DT5095" s="1"/>
      <c r="DU5095" s="1"/>
      <c r="DV5095" s="1"/>
      <c r="DW5095" s="1"/>
      <c r="DX5095" s="1"/>
      <c r="DY5095" s="1"/>
      <c r="DZ5095" s="1"/>
      <c r="EA5095" s="1"/>
      <c r="EB5095" s="1"/>
      <c r="EC5095" s="1"/>
      <c r="ED5095" s="1"/>
      <c r="EE5095" s="1"/>
      <c r="EF5095" s="1"/>
      <c r="EG5095" s="1"/>
      <c r="EH5095" s="1"/>
      <c r="EI5095" s="1"/>
      <c r="EJ5095" s="1"/>
      <c r="EK5095" s="1"/>
      <c r="EL5095" s="1"/>
      <c r="EM5095" s="1"/>
      <c r="EN5095" s="1"/>
      <c r="EO5095" s="1"/>
      <c r="EP5095" s="1"/>
      <c r="EQ5095" s="1"/>
      <c r="ER5095" s="1"/>
      <c r="ES5095" s="1"/>
      <c r="ET5095" s="1"/>
      <c r="EU5095" s="1"/>
      <c r="EV5095" s="1"/>
      <c r="EW5095" s="1"/>
      <c r="EX5095" s="1"/>
      <c r="EY5095" s="1"/>
      <c r="EZ5095" s="1"/>
      <c r="FA5095" s="1"/>
      <c r="FB5095" s="1"/>
      <c r="FC5095" s="1"/>
      <c r="FD5095" s="1"/>
      <c r="FE5095" s="1"/>
      <c r="FF5095" s="1"/>
      <c r="FG5095" s="1"/>
      <c r="FH5095" s="1"/>
      <c r="FI5095" s="1"/>
      <c r="FJ5095" s="1"/>
      <c r="FK5095" s="1"/>
      <c r="FL5095" s="1"/>
      <c r="FM5095" s="1"/>
      <c r="FN5095" s="1"/>
      <c r="FO5095" s="1"/>
      <c r="FP5095" s="1"/>
      <c r="FQ5095" s="1"/>
      <c r="FR5095" s="1"/>
      <c r="FS5095" s="1"/>
      <c r="FT5095" s="1"/>
      <c r="FU5095" s="1"/>
      <c r="FV5095" s="1"/>
      <c r="FW5095" s="1"/>
      <c r="FX5095" s="1"/>
      <c r="FY5095" s="1"/>
      <c r="FZ5095" s="1"/>
      <c r="GA5095" s="1"/>
      <c r="GB5095" s="1"/>
      <c r="GC5095" s="1"/>
      <c r="GD5095" s="1"/>
      <c r="GE5095" s="1"/>
      <c r="GF5095" s="1"/>
      <c r="GG5095" s="1"/>
      <c r="GH5095" s="1"/>
      <c r="GI5095" s="1"/>
      <c r="GJ5095" s="1"/>
      <c r="GK5095" s="1"/>
      <c r="GL5095" s="1"/>
      <c r="GM5095" s="1"/>
      <c r="GN5095" s="1"/>
      <c r="GO5095" s="1"/>
      <c r="GP5095" s="1"/>
      <c r="GQ5095" s="1"/>
      <c r="GR5095" s="1"/>
      <c r="GS5095" s="1"/>
      <c r="GT5095" s="1"/>
      <c r="GU5095" s="1"/>
      <c r="GV5095" s="1"/>
      <c r="GW5095" s="1"/>
      <c r="GX5095" s="1"/>
      <c r="GY5095" s="1"/>
      <c r="GZ5095" s="1"/>
      <c r="HA5095" s="1"/>
      <c r="HB5095" s="1"/>
      <c r="HC5095" s="1"/>
      <c r="HD5095" s="1"/>
      <c r="HE5095" s="1"/>
      <c r="HF5095" s="1"/>
      <c r="HG5095" s="1"/>
      <c r="HH5095" s="1"/>
      <c r="HI5095" s="1"/>
      <c r="HJ5095" s="1"/>
      <c r="HK5095" s="1"/>
      <c r="HL5095" s="1"/>
      <c r="HM5095" s="1"/>
      <c r="HN5095" s="1"/>
      <c r="HO5095" s="1"/>
      <c r="HP5095" s="1"/>
      <c r="HQ5095" s="1"/>
      <c r="HR5095" s="1"/>
      <c r="HS5095" s="1"/>
      <c r="HT5095" s="1"/>
      <c r="HU5095" s="1"/>
      <c r="HV5095" s="1"/>
      <c r="HW5095" s="1"/>
      <c r="HX5095" s="1"/>
      <c r="HY5095" s="1"/>
      <c r="HZ5095" s="1"/>
      <c r="IA5095" s="1"/>
      <c r="IB5095" s="1"/>
      <c r="IC5095" s="1"/>
      <c r="ID5095" s="1"/>
      <c r="IE5095" s="1"/>
      <c r="IF5095" s="1"/>
      <c r="IG5095" s="1"/>
      <c r="IH5095" s="1"/>
      <c r="II5095" s="1"/>
      <c r="IJ5095" s="1"/>
      <c r="IK5095" s="1"/>
      <c r="IL5095" s="1"/>
      <c r="IM5095" s="1"/>
      <c r="IN5095" s="1"/>
      <c r="IO5095" s="1"/>
      <c r="IP5095" s="1"/>
      <c r="IQ5095" s="1"/>
      <c r="IR5095" s="1"/>
      <c r="IS5095" s="1"/>
      <c r="IT5095" s="1"/>
      <c r="IU5095" s="1"/>
      <c r="IV5095" s="1"/>
      <c r="IW5095" s="1"/>
      <c r="IX5095" s="1"/>
      <c r="IY5095" s="1"/>
      <c r="IZ5095" s="1"/>
      <c r="JA5095" s="1"/>
      <c r="JB5095" s="1"/>
      <c r="JC5095" s="1"/>
      <c r="JD5095" s="1"/>
      <c r="JE5095" s="1"/>
      <c r="JF5095" s="1"/>
      <c r="JG5095" s="1"/>
      <c r="JH5095" s="1"/>
      <c r="JI5095" s="1"/>
      <c r="JJ5095" s="1"/>
      <c r="JK5095" s="1"/>
      <c r="JL5095" s="1"/>
      <c r="JM5095" s="1"/>
      <c r="JN5095" s="1"/>
      <c r="JO5095" s="1"/>
      <c r="JP5095" s="1"/>
      <c r="JQ5095" s="1"/>
      <c r="JR5095" s="1"/>
      <c r="JS5095" s="1"/>
      <c r="JT5095" s="1"/>
      <c r="JU5095" s="1"/>
      <c r="JV5095" s="1"/>
      <c r="JW5095" s="1"/>
      <c r="JX5095" s="1"/>
      <c r="JY5095" s="1"/>
      <c r="JZ5095" s="1"/>
      <c r="KA5095" s="1"/>
      <c r="KB5095" s="1"/>
      <c r="KC5095" s="1"/>
      <c r="KD5095" s="1"/>
      <c r="KE5095" s="1"/>
      <c r="KF5095" s="1"/>
      <c r="KG5095" s="1"/>
      <c r="KH5095" s="1"/>
      <c r="KI5095" s="1"/>
      <c r="KJ5095" s="1"/>
      <c r="KK5095" s="1"/>
      <c r="KL5095" s="1"/>
      <c r="KM5095" s="1"/>
      <c r="KN5095" s="1"/>
      <c r="KO5095" s="1"/>
      <c r="KP5095" s="1"/>
      <c r="KQ5095" s="1"/>
      <c r="KR5095" s="1"/>
      <c r="KS5095" s="1"/>
      <c r="KT5095" s="1"/>
      <c r="KU5095" s="1"/>
      <c r="KV5095" s="1"/>
      <c r="KW5095" s="1"/>
      <c r="KX5095" s="1"/>
      <c r="KY5095" s="1"/>
      <c r="KZ5095" s="1"/>
      <c r="LA5095" s="1"/>
      <c r="LB5095" s="1"/>
      <c r="LC5095" s="1"/>
      <c r="LD5095" s="1"/>
    </row>
    <row r="5096" spans="1:316" s="351" customFormat="1" ht="59.4">
      <c r="A5096" s="788"/>
      <c r="B5096" s="499"/>
      <c r="C5096" s="789"/>
      <c r="D5096" s="921"/>
      <c r="E5096" s="1792"/>
      <c r="F5096" s="7" t="s">
        <v>24</v>
      </c>
      <c r="G5096" s="242" t="s">
        <v>8096</v>
      </c>
      <c r="H5096" s="7" t="s">
        <v>8095</v>
      </c>
      <c r="I5096" s="964" t="s">
        <v>35</v>
      </c>
      <c r="J5096" s="1116" t="s">
        <v>567</v>
      </c>
      <c r="K5096" s="964" t="s">
        <v>8097</v>
      </c>
      <c r="L5096" s="1177">
        <v>2</v>
      </c>
      <c r="M5096" s="350"/>
      <c r="N5096" s="366">
        <v>2000</v>
      </c>
      <c r="O5096" s="1761"/>
      <c r="P5096" s="373" t="s">
        <v>7994</v>
      </c>
      <c r="Q5096" s="1"/>
      <c r="R5096" s="1"/>
      <c r="S5096" s="1"/>
      <c r="T5096" s="1"/>
      <c r="U5096" s="1"/>
      <c r="V5096" s="1"/>
      <c r="W5096" s="1"/>
      <c r="X5096" s="1"/>
      <c r="Y5096" s="1"/>
      <c r="Z5096" s="1"/>
      <c r="AA5096" s="1"/>
      <c r="AB5096" s="1"/>
      <c r="AC5096" s="1"/>
      <c r="AD5096" s="1"/>
      <c r="AE5096" s="1"/>
      <c r="AF5096" s="1"/>
      <c r="AG5096" s="1"/>
      <c r="AH5096" s="1"/>
      <c r="AI5096" s="1"/>
      <c r="AJ5096" s="1"/>
      <c r="AK5096" s="1"/>
      <c r="AL5096" s="1"/>
      <c r="AM5096" s="1"/>
      <c r="AN5096" s="1"/>
      <c r="AO5096" s="1"/>
      <c r="AP5096" s="1"/>
      <c r="AQ5096" s="1"/>
      <c r="AR5096" s="1"/>
      <c r="AS5096" s="1"/>
      <c r="AT5096" s="1"/>
      <c r="AU5096" s="1"/>
      <c r="AV5096" s="1"/>
      <c r="AW5096" s="1"/>
      <c r="AX5096" s="1"/>
      <c r="AY5096" s="1"/>
      <c r="AZ5096" s="1"/>
      <c r="BA5096" s="1"/>
      <c r="BB5096" s="1"/>
      <c r="BC5096" s="1"/>
      <c r="BD5096" s="1"/>
      <c r="BE5096" s="1"/>
      <c r="BF5096" s="1"/>
      <c r="BG5096" s="1"/>
      <c r="BH5096" s="1"/>
      <c r="BI5096" s="1"/>
      <c r="BJ5096" s="1"/>
      <c r="BK5096" s="1"/>
      <c r="BL5096" s="1"/>
      <c r="BM5096" s="1"/>
      <c r="BN5096" s="1"/>
      <c r="BO5096" s="1"/>
      <c r="BP5096" s="1"/>
      <c r="BQ5096" s="1"/>
      <c r="BR5096" s="1"/>
      <c r="BS5096" s="1"/>
      <c r="BT5096" s="1"/>
      <c r="BU5096" s="1"/>
      <c r="BV5096" s="1"/>
      <c r="BW5096" s="1"/>
      <c r="BX5096" s="1"/>
      <c r="BY5096" s="1"/>
      <c r="BZ5096" s="1"/>
      <c r="CA5096" s="1"/>
      <c r="CB5096" s="1"/>
      <c r="CC5096" s="1"/>
      <c r="CD5096" s="1"/>
      <c r="CE5096" s="1"/>
      <c r="CF5096" s="1"/>
      <c r="CG5096" s="1"/>
      <c r="CH5096" s="1"/>
      <c r="CI5096" s="1"/>
      <c r="CJ5096" s="1"/>
      <c r="CK5096" s="1"/>
      <c r="CL5096" s="1"/>
      <c r="CM5096" s="1"/>
      <c r="CN5096" s="1"/>
      <c r="CO5096" s="1"/>
      <c r="CP5096" s="1"/>
      <c r="CQ5096" s="1"/>
      <c r="CR5096" s="1"/>
      <c r="CS5096" s="1"/>
      <c r="CT5096" s="1"/>
      <c r="CU5096" s="1"/>
      <c r="CV5096" s="1"/>
      <c r="CW5096" s="1"/>
      <c r="CX5096" s="1"/>
      <c r="CY5096" s="1"/>
      <c r="CZ5096" s="1"/>
      <c r="DA5096" s="1"/>
      <c r="DB5096" s="1"/>
      <c r="DC5096" s="1"/>
      <c r="DD5096" s="1"/>
      <c r="DE5096" s="1"/>
      <c r="DF5096" s="1"/>
      <c r="DG5096" s="1"/>
      <c r="DH5096" s="1"/>
      <c r="DI5096" s="1"/>
      <c r="DJ5096" s="1"/>
      <c r="DK5096" s="1"/>
      <c r="DL5096" s="1"/>
      <c r="DM5096" s="1"/>
      <c r="DN5096" s="1"/>
      <c r="DO5096" s="1"/>
      <c r="DP5096" s="1"/>
      <c r="DQ5096" s="1"/>
      <c r="DR5096" s="1"/>
      <c r="DS5096" s="1"/>
      <c r="DT5096" s="1"/>
      <c r="DU5096" s="1"/>
      <c r="DV5096" s="1"/>
      <c r="DW5096" s="1"/>
      <c r="DX5096" s="1"/>
      <c r="DY5096" s="1"/>
      <c r="DZ5096" s="1"/>
      <c r="EA5096" s="1"/>
      <c r="EB5096" s="1"/>
      <c r="EC5096" s="1"/>
      <c r="ED5096" s="1"/>
      <c r="EE5096" s="1"/>
      <c r="EF5096" s="1"/>
      <c r="EG5096" s="1"/>
      <c r="EH5096" s="1"/>
      <c r="EI5096" s="1"/>
      <c r="EJ5096" s="1"/>
      <c r="EK5096" s="1"/>
      <c r="EL5096" s="1"/>
      <c r="EM5096" s="1"/>
      <c r="EN5096" s="1"/>
      <c r="EO5096" s="1"/>
      <c r="EP5096" s="1"/>
      <c r="EQ5096" s="1"/>
      <c r="ER5096" s="1"/>
      <c r="ES5096" s="1"/>
      <c r="ET5096" s="1"/>
      <c r="EU5096" s="1"/>
      <c r="EV5096" s="1"/>
      <c r="EW5096" s="1"/>
      <c r="EX5096" s="1"/>
      <c r="EY5096" s="1"/>
      <c r="EZ5096" s="1"/>
      <c r="FA5096" s="1"/>
      <c r="FB5096" s="1"/>
      <c r="FC5096" s="1"/>
      <c r="FD5096" s="1"/>
      <c r="FE5096" s="1"/>
      <c r="FF5096" s="1"/>
      <c r="FG5096" s="1"/>
      <c r="FH5096" s="1"/>
      <c r="FI5096" s="1"/>
      <c r="FJ5096" s="1"/>
      <c r="FK5096" s="1"/>
      <c r="FL5096" s="1"/>
      <c r="FM5096" s="1"/>
      <c r="FN5096" s="1"/>
      <c r="FO5096" s="1"/>
      <c r="FP5096" s="1"/>
      <c r="FQ5096" s="1"/>
      <c r="FR5096" s="1"/>
      <c r="FS5096" s="1"/>
      <c r="FT5096" s="1"/>
      <c r="FU5096" s="1"/>
      <c r="FV5096" s="1"/>
      <c r="FW5096" s="1"/>
      <c r="FX5096" s="1"/>
      <c r="FY5096" s="1"/>
      <c r="FZ5096" s="1"/>
      <c r="GA5096" s="1"/>
      <c r="GB5096" s="1"/>
      <c r="GC5096" s="1"/>
      <c r="GD5096" s="1"/>
      <c r="GE5096" s="1"/>
      <c r="GF5096" s="1"/>
      <c r="GG5096" s="1"/>
      <c r="GH5096" s="1"/>
      <c r="GI5096" s="1"/>
      <c r="GJ5096" s="1"/>
      <c r="GK5096" s="1"/>
      <c r="GL5096" s="1"/>
      <c r="GM5096" s="1"/>
      <c r="GN5096" s="1"/>
      <c r="GO5096" s="1"/>
      <c r="GP5096" s="1"/>
      <c r="GQ5096" s="1"/>
      <c r="GR5096" s="1"/>
      <c r="GS5096" s="1"/>
      <c r="GT5096" s="1"/>
      <c r="GU5096" s="1"/>
      <c r="GV5096" s="1"/>
      <c r="GW5096" s="1"/>
      <c r="GX5096" s="1"/>
      <c r="GY5096" s="1"/>
      <c r="GZ5096" s="1"/>
      <c r="HA5096" s="1"/>
      <c r="HB5096" s="1"/>
      <c r="HC5096" s="1"/>
      <c r="HD5096" s="1"/>
      <c r="HE5096" s="1"/>
      <c r="HF5096" s="1"/>
      <c r="HG5096" s="1"/>
      <c r="HH5096" s="1"/>
      <c r="HI5096" s="1"/>
      <c r="HJ5096" s="1"/>
      <c r="HK5096" s="1"/>
      <c r="HL5096" s="1"/>
      <c r="HM5096" s="1"/>
      <c r="HN5096" s="1"/>
      <c r="HO5096" s="1"/>
      <c r="HP5096" s="1"/>
      <c r="HQ5096" s="1"/>
      <c r="HR5096" s="1"/>
      <c r="HS5096" s="1"/>
      <c r="HT5096" s="1"/>
      <c r="HU5096" s="1"/>
      <c r="HV5096" s="1"/>
      <c r="HW5096" s="1"/>
      <c r="HX5096" s="1"/>
      <c r="HY5096" s="1"/>
      <c r="HZ5096" s="1"/>
      <c r="IA5096" s="1"/>
      <c r="IB5096" s="1"/>
      <c r="IC5096" s="1"/>
      <c r="ID5096" s="1"/>
      <c r="IE5096" s="1"/>
      <c r="IF5096" s="1"/>
      <c r="IG5096" s="1"/>
      <c r="IH5096" s="1"/>
      <c r="II5096" s="1"/>
      <c r="IJ5096" s="1"/>
      <c r="IK5096" s="1"/>
      <c r="IL5096" s="1"/>
      <c r="IM5096" s="1"/>
      <c r="IN5096" s="1"/>
      <c r="IO5096" s="1"/>
      <c r="IP5096" s="1"/>
      <c r="IQ5096" s="1"/>
      <c r="IR5096" s="1"/>
      <c r="IS5096" s="1"/>
      <c r="IT5096" s="1"/>
      <c r="IU5096" s="1"/>
      <c r="IV5096" s="1"/>
      <c r="IW5096" s="1"/>
      <c r="IX5096" s="1"/>
      <c r="IY5096" s="1"/>
      <c r="IZ5096" s="1"/>
      <c r="JA5096" s="1"/>
      <c r="JB5096" s="1"/>
      <c r="JC5096" s="1"/>
      <c r="JD5096" s="1"/>
      <c r="JE5096" s="1"/>
      <c r="JF5096" s="1"/>
      <c r="JG5096" s="1"/>
      <c r="JH5096" s="1"/>
      <c r="JI5096" s="1"/>
      <c r="JJ5096" s="1"/>
      <c r="JK5096" s="1"/>
      <c r="JL5096" s="1"/>
      <c r="JM5096" s="1"/>
      <c r="JN5096" s="1"/>
      <c r="JO5096" s="1"/>
      <c r="JP5096" s="1"/>
      <c r="JQ5096" s="1"/>
      <c r="JR5096" s="1"/>
      <c r="JS5096" s="1"/>
      <c r="JT5096" s="1"/>
      <c r="JU5096" s="1"/>
      <c r="JV5096" s="1"/>
      <c r="JW5096" s="1"/>
      <c r="JX5096" s="1"/>
      <c r="JY5096" s="1"/>
      <c r="JZ5096" s="1"/>
      <c r="KA5096" s="1"/>
      <c r="KB5096" s="1"/>
      <c r="KC5096" s="1"/>
      <c r="KD5096" s="1"/>
      <c r="KE5096" s="1"/>
      <c r="KF5096" s="1"/>
      <c r="KG5096" s="1"/>
      <c r="KH5096" s="1"/>
      <c r="KI5096" s="1"/>
      <c r="KJ5096" s="1"/>
      <c r="KK5096" s="1"/>
      <c r="KL5096" s="1"/>
      <c r="KM5096" s="1"/>
      <c r="KN5096" s="1"/>
      <c r="KO5096" s="1"/>
      <c r="KP5096" s="1"/>
      <c r="KQ5096" s="1"/>
      <c r="KR5096" s="1"/>
      <c r="KS5096" s="1"/>
      <c r="KT5096" s="1"/>
      <c r="KU5096" s="1"/>
      <c r="KV5096" s="1"/>
      <c r="KW5096" s="1"/>
      <c r="KX5096" s="1"/>
      <c r="KY5096" s="1"/>
      <c r="KZ5096" s="1"/>
      <c r="LA5096" s="1"/>
      <c r="LB5096" s="1"/>
      <c r="LC5096" s="1"/>
      <c r="LD5096" s="1"/>
    </row>
    <row r="5097" spans="1:316" s="351" customFormat="1" ht="79.2">
      <c r="A5097" s="788"/>
      <c r="B5097" s="499"/>
      <c r="C5097" s="789"/>
      <c r="D5097" s="922"/>
      <c r="E5097" s="1844"/>
      <c r="F5097" s="73" t="s">
        <v>24</v>
      </c>
      <c r="G5097" s="966" t="s">
        <v>8098</v>
      </c>
      <c r="H5097" s="73" t="s">
        <v>8089</v>
      </c>
      <c r="I5097" s="966" t="s">
        <v>35</v>
      </c>
      <c r="J5097" s="924" t="s">
        <v>8034</v>
      </c>
      <c r="K5097" s="242" t="s">
        <v>8086</v>
      </c>
      <c r="L5097" s="1116">
        <v>1</v>
      </c>
      <c r="M5097" s="350"/>
      <c r="N5097" s="366">
        <v>2500</v>
      </c>
      <c r="O5097" s="1761"/>
      <c r="P5097" s="373" t="s">
        <v>7994</v>
      </c>
      <c r="Q5097" s="1"/>
      <c r="R5097" s="1"/>
      <c r="S5097" s="1"/>
      <c r="T5097" s="1"/>
      <c r="U5097" s="1"/>
      <c r="V5097" s="1"/>
      <c r="W5097" s="1"/>
      <c r="X5097" s="1"/>
      <c r="Y5097" s="1"/>
      <c r="Z5097" s="1"/>
      <c r="AA5097" s="1"/>
      <c r="AB5097" s="1"/>
      <c r="AC5097" s="1"/>
      <c r="AD5097" s="1"/>
      <c r="AE5097" s="1"/>
      <c r="AF5097" s="1"/>
      <c r="AG5097" s="1"/>
      <c r="AH5097" s="1"/>
      <c r="AI5097" s="1"/>
      <c r="AJ5097" s="1"/>
      <c r="AK5097" s="1"/>
      <c r="AL5097" s="1"/>
      <c r="AM5097" s="1"/>
      <c r="AN5097" s="1"/>
      <c r="AO5097" s="1"/>
      <c r="AP5097" s="1"/>
      <c r="AQ5097" s="1"/>
      <c r="AR5097" s="1"/>
      <c r="AS5097" s="1"/>
      <c r="AT5097" s="1"/>
      <c r="AU5097" s="1"/>
      <c r="AV5097" s="1"/>
      <c r="AW5097" s="1"/>
      <c r="AX5097" s="1"/>
      <c r="AY5097" s="1"/>
      <c r="AZ5097" s="1"/>
      <c r="BA5097" s="1"/>
      <c r="BB5097" s="1"/>
      <c r="BC5097" s="1"/>
      <c r="BD5097" s="1"/>
      <c r="BE5097" s="1"/>
      <c r="BF5097" s="1"/>
      <c r="BG5097" s="1"/>
      <c r="BH5097" s="1"/>
      <c r="BI5097" s="1"/>
      <c r="BJ5097" s="1"/>
      <c r="BK5097" s="1"/>
      <c r="BL5097" s="1"/>
      <c r="BM5097" s="1"/>
      <c r="BN5097" s="1"/>
      <c r="BO5097" s="1"/>
      <c r="BP5097" s="1"/>
      <c r="BQ5097" s="1"/>
      <c r="BR5097" s="1"/>
      <c r="BS5097" s="1"/>
      <c r="BT5097" s="1"/>
      <c r="BU5097" s="1"/>
      <c r="BV5097" s="1"/>
      <c r="BW5097" s="1"/>
      <c r="BX5097" s="1"/>
      <c r="BY5097" s="1"/>
      <c r="BZ5097" s="1"/>
      <c r="CA5097" s="1"/>
      <c r="CB5097" s="1"/>
      <c r="CC5097" s="1"/>
      <c r="CD5097" s="1"/>
      <c r="CE5097" s="1"/>
      <c r="CF5097" s="1"/>
      <c r="CG5097" s="1"/>
      <c r="CH5097" s="1"/>
      <c r="CI5097" s="1"/>
      <c r="CJ5097" s="1"/>
      <c r="CK5097" s="1"/>
      <c r="CL5097" s="1"/>
      <c r="CM5097" s="1"/>
      <c r="CN5097" s="1"/>
      <c r="CO5097" s="1"/>
      <c r="CP5097" s="1"/>
      <c r="CQ5097" s="1"/>
      <c r="CR5097" s="1"/>
      <c r="CS5097" s="1"/>
      <c r="CT5097" s="1"/>
      <c r="CU5097" s="1"/>
      <c r="CV5097" s="1"/>
      <c r="CW5097" s="1"/>
      <c r="CX5097" s="1"/>
      <c r="CY5097" s="1"/>
      <c r="CZ5097" s="1"/>
      <c r="DA5097" s="1"/>
      <c r="DB5097" s="1"/>
      <c r="DC5097" s="1"/>
      <c r="DD5097" s="1"/>
      <c r="DE5097" s="1"/>
      <c r="DF5097" s="1"/>
      <c r="DG5097" s="1"/>
      <c r="DH5097" s="1"/>
      <c r="DI5097" s="1"/>
      <c r="DJ5097" s="1"/>
      <c r="DK5097" s="1"/>
      <c r="DL5097" s="1"/>
      <c r="DM5097" s="1"/>
      <c r="DN5097" s="1"/>
      <c r="DO5097" s="1"/>
      <c r="DP5097" s="1"/>
      <c r="DQ5097" s="1"/>
      <c r="DR5097" s="1"/>
      <c r="DS5097" s="1"/>
      <c r="DT5097" s="1"/>
      <c r="DU5097" s="1"/>
      <c r="DV5097" s="1"/>
      <c r="DW5097" s="1"/>
      <c r="DX5097" s="1"/>
      <c r="DY5097" s="1"/>
      <c r="DZ5097" s="1"/>
      <c r="EA5097" s="1"/>
      <c r="EB5097" s="1"/>
      <c r="EC5097" s="1"/>
      <c r="ED5097" s="1"/>
      <c r="EE5097" s="1"/>
      <c r="EF5097" s="1"/>
      <c r="EG5097" s="1"/>
      <c r="EH5097" s="1"/>
      <c r="EI5097" s="1"/>
      <c r="EJ5097" s="1"/>
      <c r="EK5097" s="1"/>
      <c r="EL5097" s="1"/>
      <c r="EM5097" s="1"/>
      <c r="EN5097" s="1"/>
      <c r="EO5097" s="1"/>
      <c r="EP5097" s="1"/>
      <c r="EQ5097" s="1"/>
      <c r="ER5097" s="1"/>
      <c r="ES5097" s="1"/>
      <c r="ET5097" s="1"/>
      <c r="EU5097" s="1"/>
      <c r="EV5097" s="1"/>
      <c r="EW5097" s="1"/>
      <c r="EX5097" s="1"/>
      <c r="EY5097" s="1"/>
      <c r="EZ5097" s="1"/>
      <c r="FA5097" s="1"/>
      <c r="FB5097" s="1"/>
      <c r="FC5097" s="1"/>
      <c r="FD5097" s="1"/>
      <c r="FE5097" s="1"/>
      <c r="FF5097" s="1"/>
      <c r="FG5097" s="1"/>
      <c r="FH5097" s="1"/>
      <c r="FI5097" s="1"/>
      <c r="FJ5097" s="1"/>
      <c r="FK5097" s="1"/>
      <c r="FL5097" s="1"/>
      <c r="FM5097" s="1"/>
      <c r="FN5097" s="1"/>
      <c r="FO5097" s="1"/>
      <c r="FP5097" s="1"/>
      <c r="FQ5097" s="1"/>
      <c r="FR5097" s="1"/>
      <c r="FS5097" s="1"/>
      <c r="FT5097" s="1"/>
      <c r="FU5097" s="1"/>
      <c r="FV5097" s="1"/>
      <c r="FW5097" s="1"/>
      <c r="FX5097" s="1"/>
      <c r="FY5097" s="1"/>
      <c r="FZ5097" s="1"/>
      <c r="GA5097" s="1"/>
      <c r="GB5097" s="1"/>
      <c r="GC5097" s="1"/>
      <c r="GD5097" s="1"/>
      <c r="GE5097" s="1"/>
      <c r="GF5097" s="1"/>
      <c r="GG5097" s="1"/>
      <c r="GH5097" s="1"/>
      <c r="GI5097" s="1"/>
      <c r="GJ5097" s="1"/>
      <c r="GK5097" s="1"/>
      <c r="GL5097" s="1"/>
      <c r="GM5097" s="1"/>
      <c r="GN5097" s="1"/>
      <c r="GO5097" s="1"/>
      <c r="GP5097" s="1"/>
      <c r="GQ5097" s="1"/>
      <c r="GR5097" s="1"/>
      <c r="GS5097" s="1"/>
      <c r="GT5097" s="1"/>
      <c r="GU5097" s="1"/>
      <c r="GV5097" s="1"/>
      <c r="GW5097" s="1"/>
      <c r="GX5097" s="1"/>
      <c r="GY5097" s="1"/>
      <c r="GZ5097" s="1"/>
      <c r="HA5097" s="1"/>
      <c r="HB5097" s="1"/>
      <c r="HC5097" s="1"/>
      <c r="HD5097" s="1"/>
      <c r="HE5097" s="1"/>
      <c r="HF5097" s="1"/>
      <c r="HG5097" s="1"/>
      <c r="HH5097" s="1"/>
      <c r="HI5097" s="1"/>
      <c r="HJ5097" s="1"/>
      <c r="HK5097" s="1"/>
      <c r="HL5097" s="1"/>
      <c r="HM5097" s="1"/>
      <c r="HN5097" s="1"/>
      <c r="HO5097" s="1"/>
      <c r="HP5097" s="1"/>
      <c r="HQ5097" s="1"/>
      <c r="HR5097" s="1"/>
      <c r="HS5097" s="1"/>
      <c r="HT5097" s="1"/>
      <c r="HU5097" s="1"/>
      <c r="HV5097" s="1"/>
      <c r="HW5097" s="1"/>
      <c r="HX5097" s="1"/>
      <c r="HY5097" s="1"/>
      <c r="HZ5097" s="1"/>
      <c r="IA5097" s="1"/>
      <c r="IB5097" s="1"/>
      <c r="IC5097" s="1"/>
      <c r="ID5097" s="1"/>
      <c r="IE5097" s="1"/>
      <c r="IF5097" s="1"/>
      <c r="IG5097" s="1"/>
      <c r="IH5097" s="1"/>
      <c r="II5097" s="1"/>
      <c r="IJ5097" s="1"/>
      <c r="IK5097" s="1"/>
      <c r="IL5097" s="1"/>
      <c r="IM5097" s="1"/>
      <c r="IN5097" s="1"/>
      <c r="IO5097" s="1"/>
      <c r="IP5097" s="1"/>
      <c r="IQ5097" s="1"/>
      <c r="IR5097" s="1"/>
      <c r="IS5097" s="1"/>
      <c r="IT5097" s="1"/>
      <c r="IU5097" s="1"/>
      <c r="IV5097" s="1"/>
      <c r="IW5097" s="1"/>
      <c r="IX5097" s="1"/>
      <c r="IY5097" s="1"/>
      <c r="IZ5097" s="1"/>
      <c r="JA5097" s="1"/>
      <c r="JB5097" s="1"/>
      <c r="JC5097" s="1"/>
      <c r="JD5097" s="1"/>
      <c r="JE5097" s="1"/>
      <c r="JF5097" s="1"/>
      <c r="JG5097" s="1"/>
      <c r="JH5097" s="1"/>
      <c r="JI5097" s="1"/>
      <c r="JJ5097" s="1"/>
      <c r="JK5097" s="1"/>
      <c r="JL5097" s="1"/>
      <c r="JM5097" s="1"/>
      <c r="JN5097" s="1"/>
      <c r="JO5097" s="1"/>
      <c r="JP5097" s="1"/>
      <c r="JQ5097" s="1"/>
      <c r="JR5097" s="1"/>
      <c r="JS5097" s="1"/>
      <c r="JT5097" s="1"/>
      <c r="JU5097" s="1"/>
      <c r="JV5097" s="1"/>
      <c r="JW5097" s="1"/>
      <c r="JX5097" s="1"/>
      <c r="JY5097" s="1"/>
      <c r="JZ5097" s="1"/>
      <c r="KA5097" s="1"/>
      <c r="KB5097" s="1"/>
      <c r="KC5097" s="1"/>
      <c r="KD5097" s="1"/>
      <c r="KE5097" s="1"/>
      <c r="KF5097" s="1"/>
      <c r="KG5097" s="1"/>
      <c r="KH5097" s="1"/>
      <c r="KI5097" s="1"/>
      <c r="KJ5097" s="1"/>
      <c r="KK5097" s="1"/>
      <c r="KL5097" s="1"/>
      <c r="KM5097" s="1"/>
      <c r="KN5097" s="1"/>
      <c r="KO5097" s="1"/>
      <c r="KP5097" s="1"/>
      <c r="KQ5097" s="1"/>
      <c r="KR5097" s="1"/>
      <c r="KS5097" s="1"/>
      <c r="KT5097" s="1"/>
      <c r="KU5097" s="1"/>
      <c r="KV5097" s="1"/>
      <c r="KW5097" s="1"/>
      <c r="KX5097" s="1"/>
      <c r="KY5097" s="1"/>
      <c r="KZ5097" s="1"/>
      <c r="LA5097" s="1"/>
      <c r="LB5097" s="1"/>
      <c r="LC5097" s="1"/>
      <c r="LD5097" s="1"/>
    </row>
    <row r="5098" spans="1:316" s="351" customFormat="1" ht="59.4">
      <c r="A5098" s="788"/>
      <c r="B5098" s="499"/>
      <c r="C5098" s="790"/>
      <c r="D5098" s="802" t="s">
        <v>8099</v>
      </c>
      <c r="E5098" s="1761" t="s">
        <v>28</v>
      </c>
      <c r="F5098" s="353" t="s">
        <v>24</v>
      </c>
      <c r="G5098" s="373" t="s">
        <v>8100</v>
      </c>
      <c r="H5098" s="353" t="s">
        <v>8066</v>
      </c>
      <c r="I5098" s="373" t="s">
        <v>35</v>
      </c>
      <c r="J5098" s="366" t="s">
        <v>8057</v>
      </c>
      <c r="K5098" s="373" t="s">
        <v>8101</v>
      </c>
      <c r="L5098" s="1177">
        <v>2</v>
      </c>
      <c r="M5098" s="353"/>
      <c r="N5098" s="366">
        <v>2000</v>
      </c>
      <c r="O5098" s="1761">
        <v>5000</v>
      </c>
      <c r="P5098" s="373" t="s">
        <v>7994</v>
      </c>
      <c r="Q5098" s="1"/>
      <c r="R5098" s="1"/>
      <c r="S5098" s="1"/>
      <c r="T5098" s="1"/>
      <c r="U5098" s="1"/>
      <c r="V5098" s="1"/>
      <c r="W5098" s="1"/>
      <c r="X5098" s="1"/>
      <c r="Y5098" s="1"/>
      <c r="Z5098" s="1"/>
      <c r="AA5098" s="1"/>
      <c r="AB5098" s="1"/>
      <c r="AC5098" s="1"/>
      <c r="AD5098" s="1"/>
      <c r="AE5098" s="1"/>
      <c r="AF5098" s="1"/>
      <c r="AG5098" s="1"/>
      <c r="AH5098" s="1"/>
      <c r="AI5098" s="1"/>
      <c r="AJ5098" s="1"/>
      <c r="AK5098" s="1"/>
      <c r="AL5098" s="1"/>
      <c r="AM5098" s="1"/>
      <c r="AN5098" s="1"/>
      <c r="AO5098" s="1"/>
      <c r="AP5098" s="1"/>
      <c r="AQ5098" s="1"/>
      <c r="AR5098" s="1"/>
      <c r="AS5098" s="1"/>
      <c r="AT5098" s="1"/>
      <c r="AU5098" s="1"/>
      <c r="AV5098" s="1"/>
      <c r="AW5098" s="1"/>
      <c r="AX5098" s="1"/>
      <c r="AY5098" s="1"/>
      <c r="AZ5098" s="1"/>
      <c r="BA5098" s="1"/>
      <c r="BB5098" s="1"/>
      <c r="BC5098" s="1"/>
      <c r="BD5098" s="1"/>
      <c r="BE5098" s="1"/>
      <c r="BF5098" s="1"/>
      <c r="BG5098" s="1"/>
      <c r="BH5098" s="1"/>
      <c r="BI5098" s="1"/>
      <c r="BJ5098" s="1"/>
      <c r="BK5098" s="1"/>
      <c r="BL5098" s="1"/>
      <c r="BM5098" s="1"/>
      <c r="BN5098" s="1"/>
      <c r="BO5098" s="1"/>
      <c r="BP5098" s="1"/>
      <c r="BQ5098" s="1"/>
      <c r="BR5098" s="1"/>
      <c r="BS5098" s="1"/>
      <c r="BT5098" s="1"/>
      <c r="BU5098" s="1"/>
      <c r="BV5098" s="1"/>
      <c r="BW5098" s="1"/>
      <c r="BX5098" s="1"/>
      <c r="BY5098" s="1"/>
      <c r="BZ5098" s="1"/>
      <c r="CA5098" s="1"/>
      <c r="CB5098" s="1"/>
      <c r="CC5098" s="1"/>
      <c r="CD5098" s="1"/>
      <c r="CE5098" s="1"/>
      <c r="CF5098" s="1"/>
      <c r="CG5098" s="1"/>
      <c r="CH5098" s="1"/>
      <c r="CI5098" s="1"/>
      <c r="CJ5098" s="1"/>
      <c r="CK5098" s="1"/>
      <c r="CL5098" s="1"/>
      <c r="CM5098" s="1"/>
      <c r="CN5098" s="1"/>
      <c r="CO5098" s="1"/>
      <c r="CP5098" s="1"/>
      <c r="CQ5098" s="1"/>
      <c r="CR5098" s="1"/>
      <c r="CS5098" s="1"/>
      <c r="CT5098" s="1"/>
      <c r="CU5098" s="1"/>
      <c r="CV5098" s="1"/>
      <c r="CW5098" s="1"/>
      <c r="CX5098" s="1"/>
      <c r="CY5098" s="1"/>
      <c r="CZ5098" s="1"/>
      <c r="DA5098" s="1"/>
      <c r="DB5098" s="1"/>
      <c r="DC5098" s="1"/>
      <c r="DD5098" s="1"/>
      <c r="DE5098" s="1"/>
      <c r="DF5098" s="1"/>
      <c r="DG5098" s="1"/>
      <c r="DH5098" s="1"/>
      <c r="DI5098" s="1"/>
      <c r="DJ5098" s="1"/>
      <c r="DK5098" s="1"/>
      <c r="DL5098" s="1"/>
      <c r="DM5098" s="1"/>
      <c r="DN5098" s="1"/>
      <c r="DO5098" s="1"/>
      <c r="DP5098" s="1"/>
      <c r="DQ5098" s="1"/>
      <c r="DR5098" s="1"/>
      <c r="DS5098" s="1"/>
      <c r="DT5098" s="1"/>
      <c r="DU5098" s="1"/>
      <c r="DV5098" s="1"/>
      <c r="DW5098" s="1"/>
      <c r="DX5098" s="1"/>
      <c r="DY5098" s="1"/>
      <c r="DZ5098" s="1"/>
      <c r="EA5098" s="1"/>
      <c r="EB5098" s="1"/>
      <c r="EC5098" s="1"/>
      <c r="ED5098" s="1"/>
      <c r="EE5098" s="1"/>
      <c r="EF5098" s="1"/>
      <c r="EG5098" s="1"/>
      <c r="EH5098" s="1"/>
      <c r="EI5098" s="1"/>
      <c r="EJ5098" s="1"/>
      <c r="EK5098" s="1"/>
      <c r="EL5098" s="1"/>
      <c r="EM5098" s="1"/>
      <c r="EN5098" s="1"/>
      <c r="EO5098" s="1"/>
      <c r="EP5098" s="1"/>
      <c r="EQ5098" s="1"/>
      <c r="ER5098" s="1"/>
      <c r="ES5098" s="1"/>
      <c r="ET5098" s="1"/>
      <c r="EU5098" s="1"/>
      <c r="EV5098" s="1"/>
      <c r="EW5098" s="1"/>
      <c r="EX5098" s="1"/>
      <c r="EY5098" s="1"/>
      <c r="EZ5098" s="1"/>
      <c r="FA5098" s="1"/>
      <c r="FB5098" s="1"/>
      <c r="FC5098" s="1"/>
      <c r="FD5098" s="1"/>
      <c r="FE5098" s="1"/>
      <c r="FF5098" s="1"/>
      <c r="FG5098" s="1"/>
      <c r="FH5098" s="1"/>
      <c r="FI5098" s="1"/>
      <c r="FJ5098" s="1"/>
      <c r="FK5098" s="1"/>
      <c r="FL5098" s="1"/>
      <c r="FM5098" s="1"/>
      <c r="FN5098" s="1"/>
      <c r="FO5098" s="1"/>
      <c r="FP5098" s="1"/>
      <c r="FQ5098" s="1"/>
      <c r="FR5098" s="1"/>
      <c r="FS5098" s="1"/>
      <c r="FT5098" s="1"/>
      <c r="FU5098" s="1"/>
      <c r="FV5098" s="1"/>
      <c r="FW5098" s="1"/>
      <c r="FX5098" s="1"/>
      <c r="FY5098" s="1"/>
      <c r="FZ5098" s="1"/>
      <c r="GA5098" s="1"/>
      <c r="GB5098" s="1"/>
      <c r="GC5098" s="1"/>
      <c r="GD5098" s="1"/>
      <c r="GE5098" s="1"/>
      <c r="GF5098" s="1"/>
      <c r="GG5098" s="1"/>
      <c r="GH5098" s="1"/>
      <c r="GI5098" s="1"/>
      <c r="GJ5098" s="1"/>
      <c r="GK5098" s="1"/>
      <c r="GL5098" s="1"/>
      <c r="GM5098" s="1"/>
      <c r="GN5098" s="1"/>
      <c r="GO5098" s="1"/>
      <c r="GP5098" s="1"/>
      <c r="GQ5098" s="1"/>
      <c r="GR5098" s="1"/>
      <c r="GS5098" s="1"/>
      <c r="GT5098" s="1"/>
      <c r="GU5098" s="1"/>
      <c r="GV5098" s="1"/>
      <c r="GW5098" s="1"/>
      <c r="GX5098" s="1"/>
      <c r="GY5098" s="1"/>
      <c r="GZ5098" s="1"/>
      <c r="HA5098" s="1"/>
      <c r="HB5098" s="1"/>
      <c r="HC5098" s="1"/>
      <c r="HD5098" s="1"/>
      <c r="HE5098" s="1"/>
      <c r="HF5098" s="1"/>
      <c r="HG5098" s="1"/>
      <c r="HH5098" s="1"/>
      <c r="HI5098" s="1"/>
      <c r="HJ5098" s="1"/>
      <c r="HK5098" s="1"/>
      <c r="HL5098" s="1"/>
      <c r="HM5098" s="1"/>
      <c r="HN5098" s="1"/>
      <c r="HO5098" s="1"/>
      <c r="HP5098" s="1"/>
      <c r="HQ5098" s="1"/>
      <c r="HR5098" s="1"/>
      <c r="HS5098" s="1"/>
      <c r="HT5098" s="1"/>
      <c r="HU5098" s="1"/>
      <c r="HV5098" s="1"/>
      <c r="HW5098" s="1"/>
      <c r="HX5098" s="1"/>
      <c r="HY5098" s="1"/>
      <c r="HZ5098" s="1"/>
      <c r="IA5098" s="1"/>
      <c r="IB5098" s="1"/>
      <c r="IC5098" s="1"/>
      <c r="ID5098" s="1"/>
      <c r="IE5098" s="1"/>
      <c r="IF5098" s="1"/>
      <c r="IG5098" s="1"/>
      <c r="IH5098" s="1"/>
      <c r="II5098" s="1"/>
      <c r="IJ5098" s="1"/>
      <c r="IK5098" s="1"/>
      <c r="IL5098" s="1"/>
      <c r="IM5098" s="1"/>
      <c r="IN5098" s="1"/>
      <c r="IO5098" s="1"/>
      <c r="IP5098" s="1"/>
      <c r="IQ5098" s="1"/>
      <c r="IR5098" s="1"/>
      <c r="IS5098" s="1"/>
      <c r="IT5098" s="1"/>
      <c r="IU5098" s="1"/>
      <c r="IV5098" s="1"/>
      <c r="IW5098" s="1"/>
      <c r="IX5098" s="1"/>
      <c r="IY5098" s="1"/>
      <c r="IZ5098" s="1"/>
      <c r="JA5098" s="1"/>
      <c r="JB5098" s="1"/>
      <c r="JC5098" s="1"/>
      <c r="JD5098" s="1"/>
      <c r="JE5098" s="1"/>
      <c r="JF5098" s="1"/>
      <c r="JG5098" s="1"/>
      <c r="JH5098" s="1"/>
      <c r="JI5098" s="1"/>
      <c r="JJ5098" s="1"/>
      <c r="JK5098" s="1"/>
      <c r="JL5098" s="1"/>
      <c r="JM5098" s="1"/>
      <c r="JN5098" s="1"/>
      <c r="JO5098" s="1"/>
      <c r="JP5098" s="1"/>
      <c r="JQ5098" s="1"/>
      <c r="JR5098" s="1"/>
      <c r="JS5098" s="1"/>
      <c r="JT5098" s="1"/>
      <c r="JU5098" s="1"/>
      <c r="JV5098" s="1"/>
      <c r="JW5098" s="1"/>
      <c r="JX5098" s="1"/>
      <c r="JY5098" s="1"/>
      <c r="JZ5098" s="1"/>
      <c r="KA5098" s="1"/>
      <c r="KB5098" s="1"/>
      <c r="KC5098" s="1"/>
      <c r="KD5098" s="1"/>
      <c r="KE5098" s="1"/>
      <c r="KF5098" s="1"/>
      <c r="KG5098" s="1"/>
      <c r="KH5098" s="1"/>
      <c r="KI5098" s="1"/>
      <c r="KJ5098" s="1"/>
      <c r="KK5098" s="1"/>
      <c r="KL5098" s="1"/>
      <c r="KM5098" s="1"/>
      <c r="KN5098" s="1"/>
      <c r="KO5098" s="1"/>
      <c r="KP5098" s="1"/>
      <c r="KQ5098" s="1"/>
      <c r="KR5098" s="1"/>
      <c r="KS5098" s="1"/>
      <c r="KT5098" s="1"/>
      <c r="KU5098" s="1"/>
      <c r="KV5098" s="1"/>
      <c r="KW5098" s="1"/>
      <c r="KX5098" s="1"/>
      <c r="KY5098" s="1"/>
      <c r="KZ5098" s="1"/>
      <c r="LA5098" s="1"/>
      <c r="LB5098" s="1"/>
      <c r="LC5098" s="1"/>
      <c r="LD5098" s="1"/>
    </row>
    <row r="5099" spans="1:316" s="351" customFormat="1" ht="59.4">
      <c r="A5099" s="788"/>
      <c r="B5099" s="499"/>
      <c r="C5099" s="790"/>
      <c r="D5099" s="802"/>
      <c r="E5099" s="1761"/>
      <c r="F5099" s="353" t="s">
        <v>24</v>
      </c>
      <c r="G5099" s="373" t="s">
        <v>8102</v>
      </c>
      <c r="H5099" s="353" t="s">
        <v>8089</v>
      </c>
      <c r="I5099" s="373" t="s">
        <v>35</v>
      </c>
      <c r="J5099" s="366" t="s">
        <v>8103</v>
      </c>
      <c r="K5099" s="373" t="s">
        <v>8035</v>
      </c>
      <c r="L5099" s="1177">
        <v>3</v>
      </c>
      <c r="M5099" s="353"/>
      <c r="N5099" s="366">
        <v>1500</v>
      </c>
      <c r="O5099" s="1761"/>
      <c r="P5099" s="373" t="s">
        <v>7994</v>
      </c>
      <c r="Q5099" s="1"/>
      <c r="R5099" s="1"/>
      <c r="S5099" s="1"/>
      <c r="T5099" s="1"/>
      <c r="U5099" s="1"/>
      <c r="V5099" s="1"/>
      <c r="W5099" s="1"/>
      <c r="X5099" s="1"/>
      <c r="Y5099" s="1"/>
      <c r="Z5099" s="1"/>
      <c r="AA5099" s="1"/>
      <c r="AB5099" s="1"/>
      <c r="AC5099" s="1"/>
      <c r="AD5099" s="1"/>
      <c r="AE5099" s="1"/>
      <c r="AF5099" s="1"/>
      <c r="AG5099" s="1"/>
      <c r="AH5099" s="1"/>
      <c r="AI5099" s="1"/>
      <c r="AJ5099" s="1"/>
      <c r="AK5099" s="1"/>
      <c r="AL5099" s="1"/>
      <c r="AM5099" s="1"/>
      <c r="AN5099" s="1"/>
      <c r="AO5099" s="1"/>
      <c r="AP5099" s="1"/>
      <c r="AQ5099" s="1"/>
      <c r="AR5099" s="1"/>
      <c r="AS5099" s="1"/>
      <c r="AT5099" s="1"/>
      <c r="AU5099" s="1"/>
      <c r="AV5099" s="1"/>
      <c r="AW5099" s="1"/>
      <c r="AX5099" s="1"/>
      <c r="AY5099" s="1"/>
      <c r="AZ5099" s="1"/>
      <c r="BA5099" s="1"/>
      <c r="BB5099" s="1"/>
      <c r="BC5099" s="1"/>
      <c r="BD5099" s="1"/>
      <c r="BE5099" s="1"/>
      <c r="BF5099" s="1"/>
      <c r="BG5099" s="1"/>
      <c r="BH5099" s="1"/>
      <c r="BI5099" s="1"/>
      <c r="BJ5099" s="1"/>
      <c r="BK5099" s="1"/>
      <c r="BL5099" s="1"/>
      <c r="BM5099" s="1"/>
      <c r="BN5099" s="1"/>
      <c r="BO5099" s="1"/>
      <c r="BP5099" s="1"/>
      <c r="BQ5099" s="1"/>
      <c r="BR5099" s="1"/>
      <c r="BS5099" s="1"/>
      <c r="BT5099" s="1"/>
      <c r="BU5099" s="1"/>
      <c r="BV5099" s="1"/>
      <c r="BW5099" s="1"/>
      <c r="BX5099" s="1"/>
      <c r="BY5099" s="1"/>
      <c r="BZ5099" s="1"/>
      <c r="CA5099" s="1"/>
      <c r="CB5099" s="1"/>
      <c r="CC5099" s="1"/>
      <c r="CD5099" s="1"/>
      <c r="CE5099" s="1"/>
      <c r="CF5099" s="1"/>
      <c r="CG5099" s="1"/>
      <c r="CH5099" s="1"/>
      <c r="CI5099" s="1"/>
      <c r="CJ5099" s="1"/>
      <c r="CK5099" s="1"/>
      <c r="CL5099" s="1"/>
      <c r="CM5099" s="1"/>
      <c r="CN5099" s="1"/>
      <c r="CO5099" s="1"/>
      <c r="CP5099" s="1"/>
      <c r="CQ5099" s="1"/>
      <c r="CR5099" s="1"/>
      <c r="CS5099" s="1"/>
      <c r="CT5099" s="1"/>
      <c r="CU5099" s="1"/>
      <c r="CV5099" s="1"/>
      <c r="CW5099" s="1"/>
      <c r="CX5099" s="1"/>
      <c r="CY5099" s="1"/>
      <c r="CZ5099" s="1"/>
      <c r="DA5099" s="1"/>
      <c r="DB5099" s="1"/>
      <c r="DC5099" s="1"/>
      <c r="DD5099" s="1"/>
      <c r="DE5099" s="1"/>
      <c r="DF5099" s="1"/>
      <c r="DG5099" s="1"/>
      <c r="DH5099" s="1"/>
      <c r="DI5099" s="1"/>
      <c r="DJ5099" s="1"/>
      <c r="DK5099" s="1"/>
      <c r="DL5099" s="1"/>
      <c r="DM5099" s="1"/>
      <c r="DN5099" s="1"/>
      <c r="DO5099" s="1"/>
      <c r="DP5099" s="1"/>
      <c r="DQ5099" s="1"/>
      <c r="DR5099" s="1"/>
      <c r="DS5099" s="1"/>
      <c r="DT5099" s="1"/>
      <c r="DU5099" s="1"/>
      <c r="DV5099" s="1"/>
      <c r="DW5099" s="1"/>
      <c r="DX5099" s="1"/>
      <c r="DY5099" s="1"/>
      <c r="DZ5099" s="1"/>
      <c r="EA5099" s="1"/>
      <c r="EB5099" s="1"/>
      <c r="EC5099" s="1"/>
      <c r="ED5099" s="1"/>
      <c r="EE5099" s="1"/>
      <c r="EF5099" s="1"/>
      <c r="EG5099" s="1"/>
      <c r="EH5099" s="1"/>
      <c r="EI5099" s="1"/>
      <c r="EJ5099" s="1"/>
      <c r="EK5099" s="1"/>
      <c r="EL5099" s="1"/>
      <c r="EM5099" s="1"/>
      <c r="EN5099" s="1"/>
      <c r="EO5099" s="1"/>
      <c r="EP5099" s="1"/>
      <c r="EQ5099" s="1"/>
      <c r="ER5099" s="1"/>
      <c r="ES5099" s="1"/>
      <c r="ET5099" s="1"/>
      <c r="EU5099" s="1"/>
      <c r="EV5099" s="1"/>
      <c r="EW5099" s="1"/>
      <c r="EX5099" s="1"/>
      <c r="EY5099" s="1"/>
      <c r="EZ5099" s="1"/>
      <c r="FA5099" s="1"/>
      <c r="FB5099" s="1"/>
      <c r="FC5099" s="1"/>
      <c r="FD5099" s="1"/>
      <c r="FE5099" s="1"/>
      <c r="FF5099" s="1"/>
      <c r="FG5099" s="1"/>
      <c r="FH5099" s="1"/>
      <c r="FI5099" s="1"/>
      <c r="FJ5099" s="1"/>
      <c r="FK5099" s="1"/>
      <c r="FL5099" s="1"/>
      <c r="FM5099" s="1"/>
      <c r="FN5099" s="1"/>
      <c r="FO5099" s="1"/>
      <c r="FP5099" s="1"/>
      <c r="FQ5099" s="1"/>
      <c r="FR5099" s="1"/>
      <c r="FS5099" s="1"/>
      <c r="FT5099" s="1"/>
      <c r="FU5099" s="1"/>
      <c r="FV5099" s="1"/>
      <c r="FW5099" s="1"/>
      <c r="FX5099" s="1"/>
      <c r="FY5099" s="1"/>
      <c r="FZ5099" s="1"/>
      <c r="GA5099" s="1"/>
      <c r="GB5099" s="1"/>
      <c r="GC5099" s="1"/>
      <c r="GD5099" s="1"/>
      <c r="GE5099" s="1"/>
      <c r="GF5099" s="1"/>
      <c r="GG5099" s="1"/>
      <c r="GH5099" s="1"/>
      <c r="GI5099" s="1"/>
      <c r="GJ5099" s="1"/>
      <c r="GK5099" s="1"/>
      <c r="GL5099" s="1"/>
      <c r="GM5099" s="1"/>
      <c r="GN5099" s="1"/>
      <c r="GO5099" s="1"/>
      <c r="GP5099" s="1"/>
      <c r="GQ5099" s="1"/>
      <c r="GR5099" s="1"/>
      <c r="GS5099" s="1"/>
      <c r="GT5099" s="1"/>
      <c r="GU5099" s="1"/>
      <c r="GV5099" s="1"/>
      <c r="GW5099" s="1"/>
      <c r="GX5099" s="1"/>
      <c r="GY5099" s="1"/>
      <c r="GZ5099" s="1"/>
      <c r="HA5099" s="1"/>
      <c r="HB5099" s="1"/>
      <c r="HC5099" s="1"/>
      <c r="HD5099" s="1"/>
      <c r="HE5099" s="1"/>
      <c r="HF5099" s="1"/>
      <c r="HG5099" s="1"/>
      <c r="HH5099" s="1"/>
      <c r="HI5099" s="1"/>
      <c r="HJ5099" s="1"/>
      <c r="HK5099" s="1"/>
      <c r="HL5099" s="1"/>
      <c r="HM5099" s="1"/>
      <c r="HN5099" s="1"/>
      <c r="HO5099" s="1"/>
      <c r="HP5099" s="1"/>
      <c r="HQ5099" s="1"/>
      <c r="HR5099" s="1"/>
      <c r="HS5099" s="1"/>
      <c r="HT5099" s="1"/>
      <c r="HU5099" s="1"/>
      <c r="HV5099" s="1"/>
      <c r="HW5099" s="1"/>
      <c r="HX5099" s="1"/>
      <c r="HY5099" s="1"/>
      <c r="HZ5099" s="1"/>
      <c r="IA5099" s="1"/>
      <c r="IB5099" s="1"/>
      <c r="IC5099" s="1"/>
      <c r="ID5099" s="1"/>
      <c r="IE5099" s="1"/>
      <c r="IF5099" s="1"/>
      <c r="IG5099" s="1"/>
      <c r="IH5099" s="1"/>
      <c r="II5099" s="1"/>
      <c r="IJ5099" s="1"/>
      <c r="IK5099" s="1"/>
      <c r="IL5099" s="1"/>
      <c r="IM5099" s="1"/>
      <c r="IN5099" s="1"/>
      <c r="IO5099" s="1"/>
      <c r="IP5099" s="1"/>
      <c r="IQ5099" s="1"/>
      <c r="IR5099" s="1"/>
      <c r="IS5099" s="1"/>
      <c r="IT5099" s="1"/>
      <c r="IU5099" s="1"/>
      <c r="IV5099" s="1"/>
      <c r="IW5099" s="1"/>
      <c r="IX5099" s="1"/>
      <c r="IY5099" s="1"/>
      <c r="IZ5099" s="1"/>
      <c r="JA5099" s="1"/>
      <c r="JB5099" s="1"/>
      <c r="JC5099" s="1"/>
      <c r="JD5099" s="1"/>
      <c r="JE5099" s="1"/>
      <c r="JF5099" s="1"/>
      <c r="JG5099" s="1"/>
      <c r="JH5099" s="1"/>
      <c r="JI5099" s="1"/>
      <c r="JJ5099" s="1"/>
      <c r="JK5099" s="1"/>
      <c r="JL5099" s="1"/>
      <c r="JM5099" s="1"/>
      <c r="JN5099" s="1"/>
      <c r="JO5099" s="1"/>
      <c r="JP5099" s="1"/>
      <c r="JQ5099" s="1"/>
      <c r="JR5099" s="1"/>
      <c r="JS5099" s="1"/>
      <c r="JT5099" s="1"/>
      <c r="JU5099" s="1"/>
      <c r="JV5099" s="1"/>
      <c r="JW5099" s="1"/>
      <c r="JX5099" s="1"/>
      <c r="JY5099" s="1"/>
      <c r="JZ5099" s="1"/>
      <c r="KA5099" s="1"/>
      <c r="KB5099" s="1"/>
      <c r="KC5099" s="1"/>
      <c r="KD5099" s="1"/>
      <c r="KE5099" s="1"/>
      <c r="KF5099" s="1"/>
      <c r="KG5099" s="1"/>
      <c r="KH5099" s="1"/>
      <c r="KI5099" s="1"/>
      <c r="KJ5099" s="1"/>
      <c r="KK5099" s="1"/>
      <c r="KL5099" s="1"/>
      <c r="KM5099" s="1"/>
      <c r="KN5099" s="1"/>
      <c r="KO5099" s="1"/>
      <c r="KP5099" s="1"/>
      <c r="KQ5099" s="1"/>
      <c r="KR5099" s="1"/>
      <c r="KS5099" s="1"/>
      <c r="KT5099" s="1"/>
      <c r="KU5099" s="1"/>
      <c r="KV5099" s="1"/>
      <c r="KW5099" s="1"/>
      <c r="KX5099" s="1"/>
      <c r="KY5099" s="1"/>
      <c r="KZ5099" s="1"/>
      <c r="LA5099" s="1"/>
      <c r="LB5099" s="1"/>
      <c r="LC5099" s="1"/>
      <c r="LD5099" s="1"/>
    </row>
    <row r="5100" spans="1:316" s="351" customFormat="1" ht="79.2">
      <c r="A5100" s="788"/>
      <c r="B5100" s="499"/>
      <c r="C5100" s="790"/>
      <c r="D5100" s="802"/>
      <c r="E5100" s="1761"/>
      <c r="F5100" s="353" t="s">
        <v>24</v>
      </c>
      <c r="G5100" s="373" t="s">
        <v>8104</v>
      </c>
      <c r="H5100" s="353" t="s">
        <v>8089</v>
      </c>
      <c r="I5100" s="373" t="s">
        <v>35</v>
      </c>
      <c r="J5100" s="366" t="s">
        <v>8034</v>
      </c>
      <c r="K5100" s="373" t="s">
        <v>8105</v>
      </c>
      <c r="L5100" s="1177">
        <v>3</v>
      </c>
      <c r="M5100" s="353"/>
      <c r="N5100" s="366">
        <v>1500</v>
      </c>
      <c r="O5100" s="1761"/>
      <c r="P5100" s="373" t="s">
        <v>7994</v>
      </c>
      <c r="Q5100" s="1"/>
      <c r="R5100" s="1"/>
      <c r="S5100" s="1"/>
      <c r="T5100" s="1"/>
      <c r="U5100" s="1"/>
      <c r="V5100" s="1"/>
      <c r="W5100" s="1"/>
      <c r="X5100" s="1"/>
      <c r="Y5100" s="1"/>
      <c r="Z5100" s="1"/>
      <c r="AA5100" s="1"/>
      <c r="AB5100" s="1"/>
      <c r="AC5100" s="1"/>
      <c r="AD5100" s="1"/>
      <c r="AE5100" s="1"/>
      <c r="AF5100" s="1"/>
      <c r="AG5100" s="1"/>
      <c r="AH5100" s="1"/>
      <c r="AI5100" s="1"/>
      <c r="AJ5100" s="1"/>
      <c r="AK5100" s="1"/>
      <c r="AL5100" s="1"/>
      <c r="AM5100" s="1"/>
      <c r="AN5100" s="1"/>
      <c r="AO5100" s="1"/>
      <c r="AP5100" s="1"/>
      <c r="AQ5100" s="1"/>
      <c r="AR5100" s="1"/>
      <c r="AS5100" s="1"/>
      <c r="AT5100" s="1"/>
      <c r="AU5100" s="1"/>
      <c r="AV5100" s="1"/>
      <c r="AW5100" s="1"/>
      <c r="AX5100" s="1"/>
      <c r="AY5100" s="1"/>
      <c r="AZ5100" s="1"/>
      <c r="BA5100" s="1"/>
      <c r="BB5100" s="1"/>
      <c r="BC5100" s="1"/>
      <c r="BD5100" s="1"/>
      <c r="BE5100" s="1"/>
      <c r="BF5100" s="1"/>
      <c r="BG5100" s="1"/>
      <c r="BH5100" s="1"/>
      <c r="BI5100" s="1"/>
      <c r="BJ5100" s="1"/>
      <c r="BK5100" s="1"/>
      <c r="BL5100" s="1"/>
      <c r="BM5100" s="1"/>
      <c r="BN5100" s="1"/>
      <c r="BO5100" s="1"/>
      <c r="BP5100" s="1"/>
      <c r="BQ5100" s="1"/>
      <c r="BR5100" s="1"/>
      <c r="BS5100" s="1"/>
      <c r="BT5100" s="1"/>
      <c r="BU5100" s="1"/>
      <c r="BV5100" s="1"/>
      <c r="BW5100" s="1"/>
      <c r="BX5100" s="1"/>
      <c r="BY5100" s="1"/>
      <c r="BZ5100" s="1"/>
      <c r="CA5100" s="1"/>
      <c r="CB5100" s="1"/>
      <c r="CC5100" s="1"/>
      <c r="CD5100" s="1"/>
      <c r="CE5100" s="1"/>
      <c r="CF5100" s="1"/>
      <c r="CG5100" s="1"/>
      <c r="CH5100" s="1"/>
      <c r="CI5100" s="1"/>
      <c r="CJ5100" s="1"/>
      <c r="CK5100" s="1"/>
      <c r="CL5100" s="1"/>
      <c r="CM5100" s="1"/>
      <c r="CN5100" s="1"/>
      <c r="CO5100" s="1"/>
      <c r="CP5100" s="1"/>
      <c r="CQ5100" s="1"/>
      <c r="CR5100" s="1"/>
      <c r="CS5100" s="1"/>
      <c r="CT5100" s="1"/>
      <c r="CU5100" s="1"/>
      <c r="CV5100" s="1"/>
      <c r="CW5100" s="1"/>
      <c r="CX5100" s="1"/>
      <c r="CY5100" s="1"/>
      <c r="CZ5100" s="1"/>
      <c r="DA5100" s="1"/>
      <c r="DB5100" s="1"/>
      <c r="DC5100" s="1"/>
      <c r="DD5100" s="1"/>
      <c r="DE5100" s="1"/>
      <c r="DF5100" s="1"/>
      <c r="DG5100" s="1"/>
      <c r="DH5100" s="1"/>
      <c r="DI5100" s="1"/>
      <c r="DJ5100" s="1"/>
      <c r="DK5100" s="1"/>
      <c r="DL5100" s="1"/>
      <c r="DM5100" s="1"/>
      <c r="DN5100" s="1"/>
      <c r="DO5100" s="1"/>
      <c r="DP5100" s="1"/>
      <c r="DQ5100" s="1"/>
      <c r="DR5100" s="1"/>
      <c r="DS5100" s="1"/>
      <c r="DT5100" s="1"/>
      <c r="DU5100" s="1"/>
      <c r="DV5100" s="1"/>
      <c r="DW5100" s="1"/>
      <c r="DX5100" s="1"/>
      <c r="DY5100" s="1"/>
      <c r="DZ5100" s="1"/>
      <c r="EA5100" s="1"/>
      <c r="EB5100" s="1"/>
      <c r="EC5100" s="1"/>
      <c r="ED5100" s="1"/>
      <c r="EE5100" s="1"/>
      <c r="EF5100" s="1"/>
      <c r="EG5100" s="1"/>
      <c r="EH5100" s="1"/>
      <c r="EI5100" s="1"/>
      <c r="EJ5100" s="1"/>
      <c r="EK5100" s="1"/>
      <c r="EL5100" s="1"/>
      <c r="EM5100" s="1"/>
      <c r="EN5100" s="1"/>
      <c r="EO5100" s="1"/>
      <c r="EP5100" s="1"/>
      <c r="EQ5100" s="1"/>
      <c r="ER5100" s="1"/>
      <c r="ES5100" s="1"/>
      <c r="ET5100" s="1"/>
      <c r="EU5100" s="1"/>
      <c r="EV5100" s="1"/>
      <c r="EW5100" s="1"/>
      <c r="EX5100" s="1"/>
      <c r="EY5100" s="1"/>
      <c r="EZ5100" s="1"/>
      <c r="FA5100" s="1"/>
      <c r="FB5100" s="1"/>
      <c r="FC5100" s="1"/>
      <c r="FD5100" s="1"/>
      <c r="FE5100" s="1"/>
      <c r="FF5100" s="1"/>
      <c r="FG5100" s="1"/>
      <c r="FH5100" s="1"/>
      <c r="FI5100" s="1"/>
      <c r="FJ5100" s="1"/>
      <c r="FK5100" s="1"/>
      <c r="FL5100" s="1"/>
      <c r="FM5100" s="1"/>
      <c r="FN5100" s="1"/>
      <c r="FO5100" s="1"/>
      <c r="FP5100" s="1"/>
      <c r="FQ5100" s="1"/>
      <c r="FR5100" s="1"/>
      <c r="FS5100" s="1"/>
      <c r="FT5100" s="1"/>
      <c r="FU5100" s="1"/>
      <c r="FV5100" s="1"/>
      <c r="FW5100" s="1"/>
      <c r="FX5100" s="1"/>
      <c r="FY5100" s="1"/>
      <c r="FZ5100" s="1"/>
      <c r="GA5100" s="1"/>
      <c r="GB5100" s="1"/>
      <c r="GC5100" s="1"/>
      <c r="GD5100" s="1"/>
      <c r="GE5100" s="1"/>
      <c r="GF5100" s="1"/>
      <c r="GG5100" s="1"/>
      <c r="GH5100" s="1"/>
      <c r="GI5100" s="1"/>
      <c r="GJ5100" s="1"/>
      <c r="GK5100" s="1"/>
      <c r="GL5100" s="1"/>
      <c r="GM5100" s="1"/>
      <c r="GN5100" s="1"/>
      <c r="GO5100" s="1"/>
      <c r="GP5100" s="1"/>
      <c r="GQ5100" s="1"/>
      <c r="GR5100" s="1"/>
      <c r="GS5100" s="1"/>
      <c r="GT5100" s="1"/>
      <c r="GU5100" s="1"/>
      <c r="GV5100" s="1"/>
      <c r="GW5100" s="1"/>
      <c r="GX5100" s="1"/>
      <c r="GY5100" s="1"/>
      <c r="GZ5100" s="1"/>
      <c r="HA5100" s="1"/>
      <c r="HB5100" s="1"/>
      <c r="HC5100" s="1"/>
      <c r="HD5100" s="1"/>
      <c r="HE5100" s="1"/>
      <c r="HF5100" s="1"/>
      <c r="HG5100" s="1"/>
      <c r="HH5100" s="1"/>
      <c r="HI5100" s="1"/>
      <c r="HJ5100" s="1"/>
      <c r="HK5100" s="1"/>
      <c r="HL5100" s="1"/>
      <c r="HM5100" s="1"/>
      <c r="HN5100" s="1"/>
      <c r="HO5100" s="1"/>
      <c r="HP5100" s="1"/>
      <c r="HQ5100" s="1"/>
      <c r="HR5100" s="1"/>
      <c r="HS5100" s="1"/>
      <c r="HT5100" s="1"/>
      <c r="HU5100" s="1"/>
      <c r="HV5100" s="1"/>
      <c r="HW5100" s="1"/>
      <c r="HX5100" s="1"/>
      <c r="HY5100" s="1"/>
      <c r="HZ5100" s="1"/>
      <c r="IA5100" s="1"/>
      <c r="IB5100" s="1"/>
      <c r="IC5100" s="1"/>
      <c r="ID5100" s="1"/>
      <c r="IE5100" s="1"/>
      <c r="IF5100" s="1"/>
      <c r="IG5100" s="1"/>
      <c r="IH5100" s="1"/>
      <c r="II5100" s="1"/>
      <c r="IJ5100" s="1"/>
      <c r="IK5100" s="1"/>
      <c r="IL5100" s="1"/>
      <c r="IM5100" s="1"/>
      <c r="IN5100" s="1"/>
      <c r="IO5100" s="1"/>
      <c r="IP5100" s="1"/>
      <c r="IQ5100" s="1"/>
      <c r="IR5100" s="1"/>
      <c r="IS5100" s="1"/>
      <c r="IT5100" s="1"/>
      <c r="IU5100" s="1"/>
      <c r="IV5100" s="1"/>
      <c r="IW5100" s="1"/>
      <c r="IX5100" s="1"/>
      <c r="IY5100" s="1"/>
      <c r="IZ5100" s="1"/>
      <c r="JA5100" s="1"/>
      <c r="JB5100" s="1"/>
      <c r="JC5100" s="1"/>
      <c r="JD5100" s="1"/>
      <c r="JE5100" s="1"/>
      <c r="JF5100" s="1"/>
      <c r="JG5100" s="1"/>
      <c r="JH5100" s="1"/>
      <c r="JI5100" s="1"/>
      <c r="JJ5100" s="1"/>
      <c r="JK5100" s="1"/>
      <c r="JL5100" s="1"/>
      <c r="JM5100" s="1"/>
      <c r="JN5100" s="1"/>
      <c r="JO5100" s="1"/>
      <c r="JP5100" s="1"/>
      <c r="JQ5100" s="1"/>
      <c r="JR5100" s="1"/>
      <c r="JS5100" s="1"/>
      <c r="JT5100" s="1"/>
      <c r="JU5100" s="1"/>
      <c r="JV5100" s="1"/>
      <c r="JW5100" s="1"/>
      <c r="JX5100" s="1"/>
      <c r="JY5100" s="1"/>
      <c r="JZ5100" s="1"/>
      <c r="KA5100" s="1"/>
      <c r="KB5100" s="1"/>
      <c r="KC5100" s="1"/>
      <c r="KD5100" s="1"/>
      <c r="KE5100" s="1"/>
      <c r="KF5100" s="1"/>
      <c r="KG5100" s="1"/>
      <c r="KH5100" s="1"/>
      <c r="KI5100" s="1"/>
      <c r="KJ5100" s="1"/>
      <c r="KK5100" s="1"/>
      <c r="KL5100" s="1"/>
      <c r="KM5100" s="1"/>
      <c r="KN5100" s="1"/>
      <c r="KO5100" s="1"/>
      <c r="KP5100" s="1"/>
      <c r="KQ5100" s="1"/>
      <c r="KR5100" s="1"/>
      <c r="KS5100" s="1"/>
      <c r="KT5100" s="1"/>
      <c r="KU5100" s="1"/>
      <c r="KV5100" s="1"/>
      <c r="KW5100" s="1"/>
      <c r="KX5100" s="1"/>
      <c r="KY5100" s="1"/>
      <c r="KZ5100" s="1"/>
      <c r="LA5100" s="1"/>
      <c r="LB5100" s="1"/>
      <c r="LC5100" s="1"/>
      <c r="LD5100" s="1"/>
    </row>
    <row r="5101" spans="1:316" s="351" customFormat="1" ht="59.4">
      <c r="A5101" s="788"/>
      <c r="B5101" s="499"/>
      <c r="C5101" s="789"/>
      <c r="D5101" s="927" t="s">
        <v>8106</v>
      </c>
      <c r="E5101" s="1862" t="s">
        <v>28</v>
      </c>
      <c r="F5101" s="74" t="s">
        <v>24</v>
      </c>
      <c r="G5101" s="965" t="s">
        <v>8107</v>
      </c>
      <c r="H5101" s="74" t="s">
        <v>8095</v>
      </c>
      <c r="I5101" s="965" t="s">
        <v>35</v>
      </c>
      <c r="J5101" s="1153" t="s">
        <v>8103</v>
      </c>
      <c r="K5101" s="965" t="s">
        <v>8108</v>
      </c>
      <c r="L5101" s="1116">
        <v>1</v>
      </c>
      <c r="M5101" s="353"/>
      <c r="N5101" s="366">
        <v>2500</v>
      </c>
      <c r="O5101" s="1761">
        <v>6500</v>
      </c>
      <c r="P5101" s="373" t="s">
        <v>7994</v>
      </c>
      <c r="Q5101" s="1"/>
      <c r="R5101" s="1"/>
      <c r="S5101" s="1"/>
      <c r="T5101" s="1"/>
      <c r="U5101" s="1"/>
      <c r="V5101" s="1"/>
      <c r="W5101" s="1"/>
      <c r="X5101" s="1"/>
      <c r="Y5101" s="1"/>
      <c r="Z5101" s="1"/>
      <c r="AA5101" s="1"/>
      <c r="AB5101" s="1"/>
      <c r="AC5101" s="1"/>
      <c r="AD5101" s="1"/>
      <c r="AE5101" s="1"/>
      <c r="AF5101" s="1"/>
      <c r="AG5101" s="1"/>
      <c r="AH5101" s="1"/>
      <c r="AI5101" s="1"/>
      <c r="AJ5101" s="1"/>
      <c r="AK5101" s="1"/>
      <c r="AL5101" s="1"/>
      <c r="AM5101" s="1"/>
      <c r="AN5101" s="1"/>
      <c r="AO5101" s="1"/>
      <c r="AP5101" s="1"/>
      <c r="AQ5101" s="1"/>
      <c r="AR5101" s="1"/>
      <c r="AS5101" s="1"/>
      <c r="AT5101" s="1"/>
      <c r="AU5101" s="1"/>
      <c r="AV5101" s="1"/>
      <c r="AW5101" s="1"/>
      <c r="AX5101" s="1"/>
      <c r="AY5101" s="1"/>
      <c r="AZ5101" s="1"/>
      <c r="BA5101" s="1"/>
      <c r="BB5101" s="1"/>
      <c r="BC5101" s="1"/>
      <c r="BD5101" s="1"/>
      <c r="BE5101" s="1"/>
      <c r="BF5101" s="1"/>
      <c r="BG5101" s="1"/>
      <c r="BH5101" s="1"/>
      <c r="BI5101" s="1"/>
      <c r="BJ5101" s="1"/>
      <c r="BK5101" s="1"/>
      <c r="BL5101" s="1"/>
      <c r="BM5101" s="1"/>
      <c r="BN5101" s="1"/>
      <c r="BO5101" s="1"/>
      <c r="BP5101" s="1"/>
      <c r="BQ5101" s="1"/>
      <c r="BR5101" s="1"/>
      <c r="BS5101" s="1"/>
      <c r="BT5101" s="1"/>
      <c r="BU5101" s="1"/>
      <c r="BV5101" s="1"/>
      <c r="BW5101" s="1"/>
      <c r="BX5101" s="1"/>
      <c r="BY5101" s="1"/>
      <c r="BZ5101" s="1"/>
      <c r="CA5101" s="1"/>
      <c r="CB5101" s="1"/>
      <c r="CC5101" s="1"/>
      <c r="CD5101" s="1"/>
      <c r="CE5101" s="1"/>
      <c r="CF5101" s="1"/>
      <c r="CG5101" s="1"/>
      <c r="CH5101" s="1"/>
      <c r="CI5101" s="1"/>
      <c r="CJ5101" s="1"/>
      <c r="CK5101" s="1"/>
      <c r="CL5101" s="1"/>
      <c r="CM5101" s="1"/>
      <c r="CN5101" s="1"/>
      <c r="CO5101" s="1"/>
      <c r="CP5101" s="1"/>
      <c r="CQ5101" s="1"/>
      <c r="CR5101" s="1"/>
      <c r="CS5101" s="1"/>
      <c r="CT5101" s="1"/>
      <c r="CU5101" s="1"/>
      <c r="CV5101" s="1"/>
      <c r="CW5101" s="1"/>
      <c r="CX5101" s="1"/>
      <c r="CY5101" s="1"/>
      <c r="CZ5101" s="1"/>
      <c r="DA5101" s="1"/>
      <c r="DB5101" s="1"/>
      <c r="DC5101" s="1"/>
      <c r="DD5101" s="1"/>
      <c r="DE5101" s="1"/>
      <c r="DF5101" s="1"/>
      <c r="DG5101" s="1"/>
      <c r="DH5101" s="1"/>
      <c r="DI5101" s="1"/>
      <c r="DJ5101" s="1"/>
      <c r="DK5101" s="1"/>
      <c r="DL5101" s="1"/>
      <c r="DM5101" s="1"/>
      <c r="DN5101" s="1"/>
      <c r="DO5101" s="1"/>
      <c r="DP5101" s="1"/>
      <c r="DQ5101" s="1"/>
      <c r="DR5101" s="1"/>
      <c r="DS5101" s="1"/>
      <c r="DT5101" s="1"/>
      <c r="DU5101" s="1"/>
      <c r="DV5101" s="1"/>
      <c r="DW5101" s="1"/>
      <c r="DX5101" s="1"/>
      <c r="DY5101" s="1"/>
      <c r="DZ5101" s="1"/>
      <c r="EA5101" s="1"/>
      <c r="EB5101" s="1"/>
      <c r="EC5101" s="1"/>
      <c r="ED5101" s="1"/>
      <c r="EE5101" s="1"/>
      <c r="EF5101" s="1"/>
      <c r="EG5101" s="1"/>
      <c r="EH5101" s="1"/>
      <c r="EI5101" s="1"/>
      <c r="EJ5101" s="1"/>
      <c r="EK5101" s="1"/>
      <c r="EL5101" s="1"/>
      <c r="EM5101" s="1"/>
      <c r="EN5101" s="1"/>
      <c r="EO5101" s="1"/>
      <c r="EP5101" s="1"/>
      <c r="EQ5101" s="1"/>
      <c r="ER5101" s="1"/>
      <c r="ES5101" s="1"/>
      <c r="ET5101" s="1"/>
      <c r="EU5101" s="1"/>
      <c r="EV5101" s="1"/>
      <c r="EW5101" s="1"/>
      <c r="EX5101" s="1"/>
      <c r="EY5101" s="1"/>
      <c r="EZ5101" s="1"/>
      <c r="FA5101" s="1"/>
      <c r="FB5101" s="1"/>
      <c r="FC5101" s="1"/>
      <c r="FD5101" s="1"/>
      <c r="FE5101" s="1"/>
      <c r="FF5101" s="1"/>
      <c r="FG5101" s="1"/>
      <c r="FH5101" s="1"/>
      <c r="FI5101" s="1"/>
      <c r="FJ5101" s="1"/>
      <c r="FK5101" s="1"/>
      <c r="FL5101" s="1"/>
      <c r="FM5101" s="1"/>
      <c r="FN5101" s="1"/>
      <c r="FO5101" s="1"/>
      <c r="FP5101" s="1"/>
      <c r="FQ5101" s="1"/>
      <c r="FR5101" s="1"/>
      <c r="FS5101" s="1"/>
      <c r="FT5101" s="1"/>
      <c r="FU5101" s="1"/>
      <c r="FV5101" s="1"/>
      <c r="FW5101" s="1"/>
      <c r="FX5101" s="1"/>
      <c r="FY5101" s="1"/>
      <c r="FZ5101" s="1"/>
      <c r="GA5101" s="1"/>
      <c r="GB5101" s="1"/>
      <c r="GC5101" s="1"/>
      <c r="GD5101" s="1"/>
      <c r="GE5101" s="1"/>
      <c r="GF5101" s="1"/>
      <c r="GG5101" s="1"/>
      <c r="GH5101" s="1"/>
      <c r="GI5101" s="1"/>
      <c r="GJ5101" s="1"/>
      <c r="GK5101" s="1"/>
      <c r="GL5101" s="1"/>
      <c r="GM5101" s="1"/>
      <c r="GN5101" s="1"/>
      <c r="GO5101" s="1"/>
      <c r="GP5101" s="1"/>
      <c r="GQ5101" s="1"/>
      <c r="GR5101" s="1"/>
      <c r="GS5101" s="1"/>
      <c r="GT5101" s="1"/>
      <c r="GU5101" s="1"/>
      <c r="GV5101" s="1"/>
      <c r="GW5101" s="1"/>
      <c r="GX5101" s="1"/>
      <c r="GY5101" s="1"/>
      <c r="GZ5101" s="1"/>
      <c r="HA5101" s="1"/>
      <c r="HB5101" s="1"/>
      <c r="HC5101" s="1"/>
      <c r="HD5101" s="1"/>
      <c r="HE5101" s="1"/>
      <c r="HF5101" s="1"/>
      <c r="HG5101" s="1"/>
      <c r="HH5101" s="1"/>
      <c r="HI5101" s="1"/>
      <c r="HJ5101" s="1"/>
      <c r="HK5101" s="1"/>
      <c r="HL5101" s="1"/>
      <c r="HM5101" s="1"/>
      <c r="HN5101" s="1"/>
      <c r="HO5101" s="1"/>
      <c r="HP5101" s="1"/>
      <c r="HQ5101" s="1"/>
      <c r="HR5101" s="1"/>
      <c r="HS5101" s="1"/>
      <c r="HT5101" s="1"/>
      <c r="HU5101" s="1"/>
      <c r="HV5101" s="1"/>
      <c r="HW5101" s="1"/>
      <c r="HX5101" s="1"/>
      <c r="HY5101" s="1"/>
      <c r="HZ5101" s="1"/>
      <c r="IA5101" s="1"/>
      <c r="IB5101" s="1"/>
      <c r="IC5101" s="1"/>
      <c r="ID5101" s="1"/>
      <c r="IE5101" s="1"/>
      <c r="IF5101" s="1"/>
      <c r="IG5101" s="1"/>
      <c r="IH5101" s="1"/>
      <c r="II5101" s="1"/>
      <c r="IJ5101" s="1"/>
      <c r="IK5101" s="1"/>
      <c r="IL5101" s="1"/>
      <c r="IM5101" s="1"/>
      <c r="IN5101" s="1"/>
      <c r="IO5101" s="1"/>
      <c r="IP5101" s="1"/>
      <c r="IQ5101" s="1"/>
      <c r="IR5101" s="1"/>
      <c r="IS5101" s="1"/>
      <c r="IT5101" s="1"/>
      <c r="IU5101" s="1"/>
      <c r="IV5101" s="1"/>
      <c r="IW5101" s="1"/>
      <c r="IX5101" s="1"/>
      <c r="IY5101" s="1"/>
      <c r="IZ5101" s="1"/>
      <c r="JA5101" s="1"/>
      <c r="JB5101" s="1"/>
      <c r="JC5101" s="1"/>
      <c r="JD5101" s="1"/>
      <c r="JE5101" s="1"/>
      <c r="JF5101" s="1"/>
      <c r="JG5101" s="1"/>
      <c r="JH5101" s="1"/>
      <c r="JI5101" s="1"/>
      <c r="JJ5101" s="1"/>
      <c r="JK5101" s="1"/>
      <c r="JL5101" s="1"/>
      <c r="JM5101" s="1"/>
      <c r="JN5101" s="1"/>
      <c r="JO5101" s="1"/>
      <c r="JP5101" s="1"/>
      <c r="JQ5101" s="1"/>
      <c r="JR5101" s="1"/>
      <c r="JS5101" s="1"/>
      <c r="JT5101" s="1"/>
      <c r="JU5101" s="1"/>
      <c r="JV5101" s="1"/>
      <c r="JW5101" s="1"/>
      <c r="JX5101" s="1"/>
      <c r="JY5101" s="1"/>
      <c r="JZ5101" s="1"/>
      <c r="KA5101" s="1"/>
      <c r="KB5101" s="1"/>
      <c r="KC5101" s="1"/>
      <c r="KD5101" s="1"/>
      <c r="KE5101" s="1"/>
      <c r="KF5101" s="1"/>
      <c r="KG5101" s="1"/>
      <c r="KH5101" s="1"/>
      <c r="KI5101" s="1"/>
      <c r="KJ5101" s="1"/>
      <c r="KK5101" s="1"/>
      <c r="KL5101" s="1"/>
      <c r="KM5101" s="1"/>
      <c r="KN5101" s="1"/>
      <c r="KO5101" s="1"/>
      <c r="KP5101" s="1"/>
      <c r="KQ5101" s="1"/>
      <c r="KR5101" s="1"/>
      <c r="KS5101" s="1"/>
      <c r="KT5101" s="1"/>
      <c r="KU5101" s="1"/>
      <c r="KV5101" s="1"/>
      <c r="KW5101" s="1"/>
      <c r="KX5101" s="1"/>
      <c r="KY5101" s="1"/>
      <c r="KZ5101" s="1"/>
      <c r="LA5101" s="1"/>
      <c r="LB5101" s="1"/>
      <c r="LC5101" s="1"/>
      <c r="LD5101" s="1"/>
    </row>
    <row r="5102" spans="1:316" s="351" customFormat="1" ht="79.2">
      <c r="A5102" s="788"/>
      <c r="B5102" s="499"/>
      <c r="C5102" s="789"/>
      <c r="D5102" s="921"/>
      <c r="E5102" s="1792"/>
      <c r="F5102" s="7" t="s">
        <v>24</v>
      </c>
      <c r="G5102" s="964" t="s">
        <v>8104</v>
      </c>
      <c r="H5102" s="7" t="s">
        <v>8089</v>
      </c>
      <c r="I5102" s="964" t="s">
        <v>35</v>
      </c>
      <c r="J5102" s="928" t="s">
        <v>8057</v>
      </c>
      <c r="K5102" s="964" t="s">
        <v>8105</v>
      </c>
      <c r="L5102" s="1116">
        <v>2</v>
      </c>
      <c r="M5102" s="353"/>
      <c r="N5102" s="366">
        <v>2000</v>
      </c>
      <c r="O5102" s="1761"/>
      <c r="P5102" s="373" t="s">
        <v>7994</v>
      </c>
      <c r="Q5102" s="1"/>
      <c r="R5102" s="1"/>
      <c r="S5102" s="1"/>
      <c r="T5102" s="1"/>
      <c r="U5102" s="1"/>
      <c r="V5102" s="1"/>
      <c r="W5102" s="1"/>
      <c r="X5102" s="1"/>
      <c r="Y5102" s="1"/>
      <c r="Z5102" s="1"/>
      <c r="AA5102" s="1"/>
      <c r="AB5102" s="1"/>
      <c r="AC5102" s="1"/>
      <c r="AD5102" s="1"/>
      <c r="AE5102" s="1"/>
      <c r="AF5102" s="1"/>
      <c r="AG5102" s="1"/>
      <c r="AH5102" s="1"/>
      <c r="AI5102" s="1"/>
      <c r="AJ5102" s="1"/>
      <c r="AK5102" s="1"/>
      <c r="AL5102" s="1"/>
      <c r="AM5102" s="1"/>
      <c r="AN5102" s="1"/>
      <c r="AO5102" s="1"/>
      <c r="AP5102" s="1"/>
      <c r="AQ5102" s="1"/>
      <c r="AR5102" s="1"/>
      <c r="AS5102" s="1"/>
      <c r="AT5102" s="1"/>
      <c r="AU5102" s="1"/>
      <c r="AV5102" s="1"/>
      <c r="AW5102" s="1"/>
      <c r="AX5102" s="1"/>
      <c r="AY5102" s="1"/>
      <c r="AZ5102" s="1"/>
      <c r="BA5102" s="1"/>
      <c r="BB5102" s="1"/>
      <c r="BC5102" s="1"/>
      <c r="BD5102" s="1"/>
      <c r="BE5102" s="1"/>
      <c r="BF5102" s="1"/>
      <c r="BG5102" s="1"/>
      <c r="BH5102" s="1"/>
      <c r="BI5102" s="1"/>
      <c r="BJ5102" s="1"/>
      <c r="BK5102" s="1"/>
      <c r="BL5102" s="1"/>
      <c r="BM5102" s="1"/>
      <c r="BN5102" s="1"/>
      <c r="BO5102" s="1"/>
      <c r="BP5102" s="1"/>
      <c r="BQ5102" s="1"/>
      <c r="BR5102" s="1"/>
      <c r="BS5102" s="1"/>
      <c r="BT5102" s="1"/>
      <c r="BU5102" s="1"/>
      <c r="BV5102" s="1"/>
      <c r="BW5102" s="1"/>
      <c r="BX5102" s="1"/>
      <c r="BY5102" s="1"/>
      <c r="BZ5102" s="1"/>
      <c r="CA5102" s="1"/>
      <c r="CB5102" s="1"/>
      <c r="CC5102" s="1"/>
      <c r="CD5102" s="1"/>
      <c r="CE5102" s="1"/>
      <c r="CF5102" s="1"/>
      <c r="CG5102" s="1"/>
      <c r="CH5102" s="1"/>
      <c r="CI5102" s="1"/>
      <c r="CJ5102" s="1"/>
      <c r="CK5102" s="1"/>
      <c r="CL5102" s="1"/>
      <c r="CM5102" s="1"/>
      <c r="CN5102" s="1"/>
      <c r="CO5102" s="1"/>
      <c r="CP5102" s="1"/>
      <c r="CQ5102" s="1"/>
      <c r="CR5102" s="1"/>
      <c r="CS5102" s="1"/>
      <c r="CT5102" s="1"/>
      <c r="CU5102" s="1"/>
      <c r="CV5102" s="1"/>
      <c r="CW5102" s="1"/>
      <c r="CX5102" s="1"/>
      <c r="CY5102" s="1"/>
      <c r="CZ5102" s="1"/>
      <c r="DA5102" s="1"/>
      <c r="DB5102" s="1"/>
      <c r="DC5102" s="1"/>
      <c r="DD5102" s="1"/>
      <c r="DE5102" s="1"/>
      <c r="DF5102" s="1"/>
      <c r="DG5102" s="1"/>
      <c r="DH5102" s="1"/>
      <c r="DI5102" s="1"/>
      <c r="DJ5102" s="1"/>
      <c r="DK5102" s="1"/>
      <c r="DL5102" s="1"/>
      <c r="DM5102" s="1"/>
      <c r="DN5102" s="1"/>
      <c r="DO5102" s="1"/>
      <c r="DP5102" s="1"/>
      <c r="DQ5102" s="1"/>
      <c r="DR5102" s="1"/>
      <c r="DS5102" s="1"/>
      <c r="DT5102" s="1"/>
      <c r="DU5102" s="1"/>
      <c r="DV5102" s="1"/>
      <c r="DW5102" s="1"/>
      <c r="DX5102" s="1"/>
      <c r="DY5102" s="1"/>
      <c r="DZ5102" s="1"/>
      <c r="EA5102" s="1"/>
      <c r="EB5102" s="1"/>
      <c r="EC5102" s="1"/>
      <c r="ED5102" s="1"/>
      <c r="EE5102" s="1"/>
      <c r="EF5102" s="1"/>
      <c r="EG5102" s="1"/>
      <c r="EH5102" s="1"/>
      <c r="EI5102" s="1"/>
      <c r="EJ5102" s="1"/>
      <c r="EK5102" s="1"/>
      <c r="EL5102" s="1"/>
      <c r="EM5102" s="1"/>
      <c r="EN5102" s="1"/>
      <c r="EO5102" s="1"/>
      <c r="EP5102" s="1"/>
      <c r="EQ5102" s="1"/>
      <c r="ER5102" s="1"/>
      <c r="ES5102" s="1"/>
      <c r="ET5102" s="1"/>
      <c r="EU5102" s="1"/>
      <c r="EV5102" s="1"/>
      <c r="EW5102" s="1"/>
      <c r="EX5102" s="1"/>
      <c r="EY5102" s="1"/>
      <c r="EZ5102" s="1"/>
      <c r="FA5102" s="1"/>
      <c r="FB5102" s="1"/>
      <c r="FC5102" s="1"/>
      <c r="FD5102" s="1"/>
      <c r="FE5102" s="1"/>
      <c r="FF5102" s="1"/>
      <c r="FG5102" s="1"/>
      <c r="FH5102" s="1"/>
      <c r="FI5102" s="1"/>
      <c r="FJ5102" s="1"/>
      <c r="FK5102" s="1"/>
      <c r="FL5102" s="1"/>
      <c r="FM5102" s="1"/>
      <c r="FN5102" s="1"/>
      <c r="FO5102" s="1"/>
      <c r="FP5102" s="1"/>
      <c r="FQ5102" s="1"/>
      <c r="FR5102" s="1"/>
      <c r="FS5102" s="1"/>
      <c r="FT5102" s="1"/>
      <c r="FU5102" s="1"/>
      <c r="FV5102" s="1"/>
      <c r="FW5102" s="1"/>
      <c r="FX5102" s="1"/>
      <c r="FY5102" s="1"/>
      <c r="FZ5102" s="1"/>
      <c r="GA5102" s="1"/>
      <c r="GB5102" s="1"/>
      <c r="GC5102" s="1"/>
      <c r="GD5102" s="1"/>
      <c r="GE5102" s="1"/>
      <c r="GF5102" s="1"/>
      <c r="GG5102" s="1"/>
      <c r="GH5102" s="1"/>
      <c r="GI5102" s="1"/>
      <c r="GJ5102" s="1"/>
      <c r="GK5102" s="1"/>
      <c r="GL5102" s="1"/>
      <c r="GM5102" s="1"/>
      <c r="GN5102" s="1"/>
      <c r="GO5102" s="1"/>
      <c r="GP5102" s="1"/>
      <c r="GQ5102" s="1"/>
      <c r="GR5102" s="1"/>
      <c r="GS5102" s="1"/>
      <c r="GT5102" s="1"/>
      <c r="GU5102" s="1"/>
      <c r="GV5102" s="1"/>
      <c r="GW5102" s="1"/>
      <c r="GX5102" s="1"/>
      <c r="GY5102" s="1"/>
      <c r="GZ5102" s="1"/>
      <c r="HA5102" s="1"/>
      <c r="HB5102" s="1"/>
      <c r="HC5102" s="1"/>
      <c r="HD5102" s="1"/>
      <c r="HE5102" s="1"/>
      <c r="HF5102" s="1"/>
      <c r="HG5102" s="1"/>
      <c r="HH5102" s="1"/>
      <c r="HI5102" s="1"/>
      <c r="HJ5102" s="1"/>
      <c r="HK5102" s="1"/>
      <c r="HL5102" s="1"/>
      <c r="HM5102" s="1"/>
      <c r="HN5102" s="1"/>
      <c r="HO5102" s="1"/>
      <c r="HP5102" s="1"/>
      <c r="HQ5102" s="1"/>
      <c r="HR5102" s="1"/>
      <c r="HS5102" s="1"/>
      <c r="HT5102" s="1"/>
      <c r="HU5102" s="1"/>
      <c r="HV5102" s="1"/>
      <c r="HW5102" s="1"/>
      <c r="HX5102" s="1"/>
      <c r="HY5102" s="1"/>
      <c r="HZ5102" s="1"/>
      <c r="IA5102" s="1"/>
      <c r="IB5102" s="1"/>
      <c r="IC5102" s="1"/>
      <c r="ID5102" s="1"/>
      <c r="IE5102" s="1"/>
      <c r="IF5102" s="1"/>
      <c r="IG5102" s="1"/>
      <c r="IH5102" s="1"/>
      <c r="II5102" s="1"/>
      <c r="IJ5102" s="1"/>
      <c r="IK5102" s="1"/>
      <c r="IL5102" s="1"/>
      <c r="IM5102" s="1"/>
      <c r="IN5102" s="1"/>
      <c r="IO5102" s="1"/>
      <c r="IP5102" s="1"/>
      <c r="IQ5102" s="1"/>
      <c r="IR5102" s="1"/>
      <c r="IS5102" s="1"/>
      <c r="IT5102" s="1"/>
      <c r="IU5102" s="1"/>
      <c r="IV5102" s="1"/>
      <c r="IW5102" s="1"/>
      <c r="IX5102" s="1"/>
      <c r="IY5102" s="1"/>
      <c r="IZ5102" s="1"/>
      <c r="JA5102" s="1"/>
      <c r="JB5102" s="1"/>
      <c r="JC5102" s="1"/>
      <c r="JD5102" s="1"/>
      <c r="JE5102" s="1"/>
      <c r="JF5102" s="1"/>
      <c r="JG5102" s="1"/>
      <c r="JH5102" s="1"/>
      <c r="JI5102" s="1"/>
      <c r="JJ5102" s="1"/>
      <c r="JK5102" s="1"/>
      <c r="JL5102" s="1"/>
      <c r="JM5102" s="1"/>
      <c r="JN5102" s="1"/>
      <c r="JO5102" s="1"/>
      <c r="JP5102" s="1"/>
      <c r="JQ5102" s="1"/>
      <c r="JR5102" s="1"/>
      <c r="JS5102" s="1"/>
      <c r="JT5102" s="1"/>
      <c r="JU5102" s="1"/>
      <c r="JV5102" s="1"/>
      <c r="JW5102" s="1"/>
      <c r="JX5102" s="1"/>
      <c r="JY5102" s="1"/>
      <c r="JZ5102" s="1"/>
      <c r="KA5102" s="1"/>
      <c r="KB5102" s="1"/>
      <c r="KC5102" s="1"/>
      <c r="KD5102" s="1"/>
      <c r="KE5102" s="1"/>
      <c r="KF5102" s="1"/>
      <c r="KG5102" s="1"/>
      <c r="KH5102" s="1"/>
      <c r="KI5102" s="1"/>
      <c r="KJ5102" s="1"/>
      <c r="KK5102" s="1"/>
      <c r="KL5102" s="1"/>
      <c r="KM5102" s="1"/>
      <c r="KN5102" s="1"/>
      <c r="KO5102" s="1"/>
      <c r="KP5102" s="1"/>
      <c r="KQ5102" s="1"/>
      <c r="KR5102" s="1"/>
      <c r="KS5102" s="1"/>
      <c r="KT5102" s="1"/>
      <c r="KU5102" s="1"/>
      <c r="KV5102" s="1"/>
      <c r="KW5102" s="1"/>
      <c r="KX5102" s="1"/>
      <c r="KY5102" s="1"/>
      <c r="KZ5102" s="1"/>
      <c r="LA5102" s="1"/>
      <c r="LB5102" s="1"/>
      <c r="LC5102" s="1"/>
      <c r="LD5102" s="1"/>
    </row>
    <row r="5103" spans="1:316" s="351" customFormat="1" ht="59.4">
      <c r="A5103" s="788"/>
      <c r="B5103" s="499"/>
      <c r="C5103" s="789"/>
      <c r="D5103" s="921"/>
      <c r="E5103" s="1792"/>
      <c r="F5103" s="7" t="s">
        <v>24</v>
      </c>
      <c r="G5103" s="964" t="s">
        <v>8109</v>
      </c>
      <c r="H5103" s="7" t="s">
        <v>8066</v>
      </c>
      <c r="I5103" s="964" t="s">
        <v>35</v>
      </c>
      <c r="J5103" s="928" t="s">
        <v>8067</v>
      </c>
      <c r="K5103" s="964" t="s">
        <v>8050</v>
      </c>
      <c r="L5103" s="1116">
        <v>2</v>
      </c>
      <c r="M5103" s="353"/>
      <c r="N5103" s="366">
        <v>2000</v>
      </c>
      <c r="O5103" s="1761"/>
      <c r="P5103" s="373" t="s">
        <v>7994</v>
      </c>
      <c r="Q5103" s="1"/>
      <c r="R5103" s="1"/>
      <c r="S5103" s="1"/>
      <c r="T5103" s="1"/>
      <c r="U5103" s="1"/>
      <c r="V5103" s="1"/>
      <c r="W5103" s="1"/>
      <c r="X5103" s="1"/>
      <c r="Y5103" s="1"/>
      <c r="Z5103" s="1"/>
      <c r="AA5103" s="1"/>
      <c r="AB5103" s="1"/>
      <c r="AC5103" s="1"/>
      <c r="AD5103" s="1"/>
      <c r="AE5103" s="1"/>
      <c r="AF5103" s="1"/>
      <c r="AG5103" s="1"/>
      <c r="AH5103" s="1"/>
      <c r="AI5103" s="1"/>
      <c r="AJ5103" s="1"/>
      <c r="AK5103" s="1"/>
      <c r="AL5103" s="1"/>
      <c r="AM5103" s="1"/>
      <c r="AN5103" s="1"/>
      <c r="AO5103" s="1"/>
      <c r="AP5103" s="1"/>
      <c r="AQ5103" s="1"/>
      <c r="AR5103" s="1"/>
      <c r="AS5103" s="1"/>
      <c r="AT5103" s="1"/>
      <c r="AU5103" s="1"/>
      <c r="AV5103" s="1"/>
      <c r="AW5103" s="1"/>
      <c r="AX5103" s="1"/>
      <c r="AY5103" s="1"/>
      <c r="AZ5103" s="1"/>
      <c r="BA5103" s="1"/>
      <c r="BB5103" s="1"/>
      <c r="BC5103" s="1"/>
      <c r="BD5103" s="1"/>
      <c r="BE5103" s="1"/>
      <c r="BF5103" s="1"/>
      <c r="BG5103" s="1"/>
      <c r="BH5103" s="1"/>
      <c r="BI5103" s="1"/>
      <c r="BJ5103" s="1"/>
      <c r="BK5103" s="1"/>
      <c r="BL5103" s="1"/>
      <c r="BM5103" s="1"/>
      <c r="BN5103" s="1"/>
      <c r="BO5103" s="1"/>
      <c r="BP5103" s="1"/>
      <c r="BQ5103" s="1"/>
      <c r="BR5103" s="1"/>
      <c r="BS5103" s="1"/>
      <c r="BT5103" s="1"/>
      <c r="BU5103" s="1"/>
      <c r="BV5103" s="1"/>
      <c r="BW5103" s="1"/>
      <c r="BX5103" s="1"/>
      <c r="BY5103" s="1"/>
      <c r="BZ5103" s="1"/>
      <c r="CA5103" s="1"/>
      <c r="CB5103" s="1"/>
      <c r="CC5103" s="1"/>
      <c r="CD5103" s="1"/>
      <c r="CE5103" s="1"/>
      <c r="CF5103" s="1"/>
      <c r="CG5103" s="1"/>
      <c r="CH5103" s="1"/>
      <c r="CI5103" s="1"/>
      <c r="CJ5103" s="1"/>
      <c r="CK5103" s="1"/>
      <c r="CL5103" s="1"/>
      <c r="CM5103" s="1"/>
      <c r="CN5103" s="1"/>
      <c r="CO5103" s="1"/>
      <c r="CP5103" s="1"/>
      <c r="CQ5103" s="1"/>
      <c r="CR5103" s="1"/>
      <c r="CS5103" s="1"/>
      <c r="CT5103" s="1"/>
      <c r="CU5103" s="1"/>
      <c r="CV5103" s="1"/>
      <c r="CW5103" s="1"/>
      <c r="CX5103" s="1"/>
      <c r="CY5103" s="1"/>
      <c r="CZ5103" s="1"/>
      <c r="DA5103" s="1"/>
      <c r="DB5103" s="1"/>
      <c r="DC5103" s="1"/>
      <c r="DD5103" s="1"/>
      <c r="DE5103" s="1"/>
      <c r="DF5103" s="1"/>
      <c r="DG5103" s="1"/>
      <c r="DH5103" s="1"/>
      <c r="DI5103" s="1"/>
      <c r="DJ5103" s="1"/>
      <c r="DK5103" s="1"/>
      <c r="DL5103" s="1"/>
      <c r="DM5103" s="1"/>
      <c r="DN5103" s="1"/>
      <c r="DO5103" s="1"/>
      <c r="DP5103" s="1"/>
      <c r="DQ5103" s="1"/>
      <c r="DR5103" s="1"/>
      <c r="DS5103" s="1"/>
      <c r="DT5103" s="1"/>
      <c r="DU5103" s="1"/>
      <c r="DV5103" s="1"/>
      <c r="DW5103" s="1"/>
      <c r="DX5103" s="1"/>
      <c r="DY5103" s="1"/>
      <c r="DZ5103" s="1"/>
      <c r="EA5103" s="1"/>
      <c r="EB5103" s="1"/>
      <c r="EC5103" s="1"/>
      <c r="ED5103" s="1"/>
      <c r="EE5103" s="1"/>
      <c r="EF5103" s="1"/>
      <c r="EG5103" s="1"/>
      <c r="EH5103" s="1"/>
      <c r="EI5103" s="1"/>
      <c r="EJ5103" s="1"/>
      <c r="EK5103" s="1"/>
      <c r="EL5103" s="1"/>
      <c r="EM5103" s="1"/>
      <c r="EN5103" s="1"/>
      <c r="EO5103" s="1"/>
      <c r="EP5103" s="1"/>
      <c r="EQ5103" s="1"/>
      <c r="ER5103" s="1"/>
      <c r="ES5103" s="1"/>
      <c r="ET5103" s="1"/>
      <c r="EU5103" s="1"/>
      <c r="EV5103" s="1"/>
      <c r="EW5103" s="1"/>
      <c r="EX5103" s="1"/>
      <c r="EY5103" s="1"/>
      <c r="EZ5103" s="1"/>
      <c r="FA5103" s="1"/>
      <c r="FB5103" s="1"/>
      <c r="FC5103" s="1"/>
      <c r="FD5103" s="1"/>
      <c r="FE5103" s="1"/>
      <c r="FF5103" s="1"/>
      <c r="FG5103" s="1"/>
      <c r="FH5103" s="1"/>
      <c r="FI5103" s="1"/>
      <c r="FJ5103" s="1"/>
      <c r="FK5103" s="1"/>
      <c r="FL5103" s="1"/>
      <c r="FM5103" s="1"/>
      <c r="FN5103" s="1"/>
      <c r="FO5103" s="1"/>
      <c r="FP5103" s="1"/>
      <c r="FQ5103" s="1"/>
      <c r="FR5103" s="1"/>
      <c r="FS5103" s="1"/>
      <c r="FT5103" s="1"/>
      <c r="FU5103" s="1"/>
      <c r="FV5103" s="1"/>
      <c r="FW5103" s="1"/>
      <c r="FX5103" s="1"/>
      <c r="FY5103" s="1"/>
      <c r="FZ5103" s="1"/>
      <c r="GA5103" s="1"/>
      <c r="GB5103" s="1"/>
      <c r="GC5103" s="1"/>
      <c r="GD5103" s="1"/>
      <c r="GE5103" s="1"/>
      <c r="GF5103" s="1"/>
      <c r="GG5103" s="1"/>
      <c r="GH5103" s="1"/>
      <c r="GI5103" s="1"/>
      <c r="GJ5103" s="1"/>
      <c r="GK5103" s="1"/>
      <c r="GL5103" s="1"/>
      <c r="GM5103" s="1"/>
      <c r="GN5103" s="1"/>
      <c r="GO5103" s="1"/>
      <c r="GP5103" s="1"/>
      <c r="GQ5103" s="1"/>
      <c r="GR5103" s="1"/>
      <c r="GS5103" s="1"/>
      <c r="GT5103" s="1"/>
      <c r="GU5103" s="1"/>
      <c r="GV5103" s="1"/>
      <c r="GW5103" s="1"/>
      <c r="GX5103" s="1"/>
      <c r="GY5103" s="1"/>
      <c r="GZ5103" s="1"/>
      <c r="HA5103" s="1"/>
      <c r="HB5103" s="1"/>
      <c r="HC5103" s="1"/>
      <c r="HD5103" s="1"/>
      <c r="HE5103" s="1"/>
      <c r="HF5103" s="1"/>
      <c r="HG5103" s="1"/>
      <c r="HH5103" s="1"/>
      <c r="HI5103" s="1"/>
      <c r="HJ5103" s="1"/>
      <c r="HK5103" s="1"/>
      <c r="HL5103" s="1"/>
      <c r="HM5103" s="1"/>
      <c r="HN5103" s="1"/>
      <c r="HO5103" s="1"/>
      <c r="HP5103" s="1"/>
      <c r="HQ5103" s="1"/>
      <c r="HR5103" s="1"/>
      <c r="HS5103" s="1"/>
      <c r="HT5103" s="1"/>
      <c r="HU5103" s="1"/>
      <c r="HV5103" s="1"/>
      <c r="HW5103" s="1"/>
      <c r="HX5103" s="1"/>
      <c r="HY5103" s="1"/>
      <c r="HZ5103" s="1"/>
      <c r="IA5103" s="1"/>
      <c r="IB5103" s="1"/>
      <c r="IC5103" s="1"/>
      <c r="ID5103" s="1"/>
      <c r="IE5103" s="1"/>
      <c r="IF5103" s="1"/>
      <c r="IG5103" s="1"/>
      <c r="IH5103" s="1"/>
      <c r="II5103" s="1"/>
      <c r="IJ5103" s="1"/>
      <c r="IK5103" s="1"/>
      <c r="IL5103" s="1"/>
      <c r="IM5103" s="1"/>
      <c r="IN5103" s="1"/>
      <c r="IO5103" s="1"/>
      <c r="IP5103" s="1"/>
      <c r="IQ5103" s="1"/>
      <c r="IR5103" s="1"/>
      <c r="IS5103" s="1"/>
      <c r="IT5103" s="1"/>
      <c r="IU5103" s="1"/>
      <c r="IV5103" s="1"/>
      <c r="IW5103" s="1"/>
      <c r="IX5103" s="1"/>
      <c r="IY5103" s="1"/>
      <c r="IZ5103" s="1"/>
      <c r="JA5103" s="1"/>
      <c r="JB5103" s="1"/>
      <c r="JC5103" s="1"/>
      <c r="JD5103" s="1"/>
      <c r="JE5103" s="1"/>
      <c r="JF5103" s="1"/>
      <c r="JG5103" s="1"/>
      <c r="JH5103" s="1"/>
      <c r="JI5103" s="1"/>
      <c r="JJ5103" s="1"/>
      <c r="JK5103" s="1"/>
      <c r="JL5103" s="1"/>
      <c r="JM5103" s="1"/>
      <c r="JN5103" s="1"/>
      <c r="JO5103" s="1"/>
      <c r="JP5103" s="1"/>
      <c r="JQ5103" s="1"/>
      <c r="JR5103" s="1"/>
      <c r="JS5103" s="1"/>
      <c r="JT5103" s="1"/>
      <c r="JU5103" s="1"/>
      <c r="JV5103" s="1"/>
      <c r="JW5103" s="1"/>
      <c r="JX5103" s="1"/>
      <c r="JY5103" s="1"/>
      <c r="JZ5103" s="1"/>
      <c r="KA5103" s="1"/>
      <c r="KB5103" s="1"/>
      <c r="KC5103" s="1"/>
      <c r="KD5103" s="1"/>
      <c r="KE5103" s="1"/>
      <c r="KF5103" s="1"/>
      <c r="KG5103" s="1"/>
      <c r="KH5103" s="1"/>
      <c r="KI5103" s="1"/>
      <c r="KJ5103" s="1"/>
      <c r="KK5103" s="1"/>
      <c r="KL5103" s="1"/>
      <c r="KM5103" s="1"/>
      <c r="KN5103" s="1"/>
      <c r="KO5103" s="1"/>
      <c r="KP5103" s="1"/>
      <c r="KQ5103" s="1"/>
      <c r="KR5103" s="1"/>
      <c r="KS5103" s="1"/>
      <c r="KT5103" s="1"/>
      <c r="KU5103" s="1"/>
      <c r="KV5103" s="1"/>
      <c r="KW5103" s="1"/>
      <c r="KX5103" s="1"/>
      <c r="KY5103" s="1"/>
      <c r="KZ5103" s="1"/>
      <c r="LA5103" s="1"/>
      <c r="LB5103" s="1"/>
      <c r="LC5103" s="1"/>
      <c r="LD5103" s="1"/>
    </row>
    <row r="5104" spans="1:316" s="351" customFormat="1" ht="39.6">
      <c r="A5104" s="788"/>
      <c r="B5104" s="499"/>
      <c r="C5104" s="789"/>
      <c r="D5104" s="1034" t="s">
        <v>8110</v>
      </c>
      <c r="E5104" s="1792" t="s">
        <v>28</v>
      </c>
      <c r="F5104" s="7" t="s">
        <v>24</v>
      </c>
      <c r="G5104" s="964" t="s">
        <v>8111</v>
      </c>
      <c r="H5104" s="7" t="s">
        <v>8095</v>
      </c>
      <c r="I5104" s="964" t="s">
        <v>35</v>
      </c>
      <c r="J5104" s="928" t="s">
        <v>8112</v>
      </c>
      <c r="K5104" s="964" t="s">
        <v>8113</v>
      </c>
      <c r="L5104" s="1116">
        <v>3</v>
      </c>
      <c r="M5104" s="353"/>
      <c r="N5104" s="366">
        <v>0</v>
      </c>
      <c r="O5104" s="1761">
        <v>0</v>
      </c>
      <c r="P5104" s="373" t="s">
        <v>8114</v>
      </c>
      <c r="Q5104" s="1"/>
      <c r="R5104" s="1"/>
      <c r="S5104" s="1"/>
      <c r="T5104" s="1"/>
      <c r="U5104" s="1"/>
      <c r="V5104" s="1"/>
      <c r="W5104" s="1"/>
      <c r="X5104" s="1"/>
      <c r="Y5104" s="1"/>
      <c r="Z5104" s="1"/>
      <c r="AA5104" s="1"/>
      <c r="AB5104" s="1"/>
      <c r="AC5104" s="1"/>
      <c r="AD5104" s="1"/>
      <c r="AE5104" s="1"/>
      <c r="AF5104" s="1"/>
      <c r="AG5104" s="1"/>
      <c r="AH5104" s="1"/>
      <c r="AI5104" s="1"/>
      <c r="AJ5104" s="1"/>
      <c r="AK5104" s="1"/>
      <c r="AL5104" s="1"/>
      <c r="AM5104" s="1"/>
      <c r="AN5104" s="1"/>
      <c r="AO5104" s="1"/>
      <c r="AP5104" s="1"/>
      <c r="AQ5104" s="1"/>
      <c r="AR5104" s="1"/>
      <c r="AS5104" s="1"/>
      <c r="AT5104" s="1"/>
      <c r="AU5104" s="1"/>
      <c r="AV5104" s="1"/>
      <c r="AW5104" s="1"/>
      <c r="AX5104" s="1"/>
      <c r="AY5104" s="1"/>
      <c r="AZ5104" s="1"/>
      <c r="BA5104" s="1"/>
      <c r="BB5104" s="1"/>
      <c r="BC5104" s="1"/>
      <c r="BD5104" s="1"/>
      <c r="BE5104" s="1"/>
      <c r="BF5104" s="1"/>
      <c r="BG5104" s="1"/>
      <c r="BH5104" s="1"/>
      <c r="BI5104" s="1"/>
      <c r="BJ5104" s="1"/>
      <c r="BK5104" s="1"/>
      <c r="BL5104" s="1"/>
      <c r="BM5104" s="1"/>
      <c r="BN5104" s="1"/>
      <c r="BO5104" s="1"/>
      <c r="BP5104" s="1"/>
      <c r="BQ5104" s="1"/>
      <c r="BR5104" s="1"/>
      <c r="BS5104" s="1"/>
      <c r="BT5104" s="1"/>
      <c r="BU5104" s="1"/>
      <c r="BV5104" s="1"/>
      <c r="BW5104" s="1"/>
      <c r="BX5104" s="1"/>
      <c r="BY5104" s="1"/>
      <c r="BZ5104" s="1"/>
      <c r="CA5104" s="1"/>
      <c r="CB5104" s="1"/>
      <c r="CC5104" s="1"/>
      <c r="CD5104" s="1"/>
      <c r="CE5104" s="1"/>
      <c r="CF5104" s="1"/>
      <c r="CG5104" s="1"/>
      <c r="CH5104" s="1"/>
      <c r="CI5104" s="1"/>
      <c r="CJ5104" s="1"/>
      <c r="CK5104" s="1"/>
      <c r="CL5104" s="1"/>
      <c r="CM5104" s="1"/>
      <c r="CN5104" s="1"/>
      <c r="CO5104" s="1"/>
      <c r="CP5104" s="1"/>
      <c r="CQ5104" s="1"/>
      <c r="CR5104" s="1"/>
      <c r="CS5104" s="1"/>
      <c r="CT5104" s="1"/>
      <c r="CU5104" s="1"/>
      <c r="CV5104" s="1"/>
      <c r="CW5104" s="1"/>
      <c r="CX5104" s="1"/>
      <c r="CY5104" s="1"/>
      <c r="CZ5104" s="1"/>
      <c r="DA5104" s="1"/>
      <c r="DB5104" s="1"/>
      <c r="DC5104" s="1"/>
      <c r="DD5104" s="1"/>
      <c r="DE5104" s="1"/>
      <c r="DF5104" s="1"/>
      <c r="DG5104" s="1"/>
      <c r="DH5104" s="1"/>
      <c r="DI5104" s="1"/>
      <c r="DJ5104" s="1"/>
      <c r="DK5104" s="1"/>
      <c r="DL5104" s="1"/>
      <c r="DM5104" s="1"/>
      <c r="DN5104" s="1"/>
      <c r="DO5104" s="1"/>
      <c r="DP5104" s="1"/>
      <c r="DQ5104" s="1"/>
      <c r="DR5104" s="1"/>
      <c r="DS5104" s="1"/>
      <c r="DT5104" s="1"/>
      <c r="DU5104" s="1"/>
      <c r="DV5104" s="1"/>
      <c r="DW5104" s="1"/>
      <c r="DX5104" s="1"/>
      <c r="DY5104" s="1"/>
      <c r="DZ5104" s="1"/>
      <c r="EA5104" s="1"/>
      <c r="EB5104" s="1"/>
      <c r="EC5104" s="1"/>
      <c r="ED5104" s="1"/>
      <c r="EE5104" s="1"/>
      <c r="EF5104" s="1"/>
      <c r="EG5104" s="1"/>
      <c r="EH5104" s="1"/>
      <c r="EI5104" s="1"/>
      <c r="EJ5104" s="1"/>
      <c r="EK5104" s="1"/>
      <c r="EL5104" s="1"/>
      <c r="EM5104" s="1"/>
      <c r="EN5104" s="1"/>
      <c r="EO5104" s="1"/>
      <c r="EP5104" s="1"/>
      <c r="EQ5104" s="1"/>
      <c r="ER5104" s="1"/>
      <c r="ES5104" s="1"/>
      <c r="ET5104" s="1"/>
      <c r="EU5104" s="1"/>
      <c r="EV5104" s="1"/>
      <c r="EW5104" s="1"/>
      <c r="EX5104" s="1"/>
      <c r="EY5104" s="1"/>
      <c r="EZ5104" s="1"/>
      <c r="FA5104" s="1"/>
      <c r="FB5104" s="1"/>
      <c r="FC5104" s="1"/>
      <c r="FD5104" s="1"/>
      <c r="FE5104" s="1"/>
      <c r="FF5104" s="1"/>
      <c r="FG5104" s="1"/>
      <c r="FH5104" s="1"/>
      <c r="FI5104" s="1"/>
      <c r="FJ5104" s="1"/>
      <c r="FK5104" s="1"/>
      <c r="FL5104" s="1"/>
      <c r="FM5104" s="1"/>
      <c r="FN5104" s="1"/>
      <c r="FO5104" s="1"/>
      <c r="FP5104" s="1"/>
      <c r="FQ5104" s="1"/>
      <c r="FR5104" s="1"/>
      <c r="FS5104" s="1"/>
      <c r="FT5104" s="1"/>
      <c r="FU5104" s="1"/>
      <c r="FV5104" s="1"/>
      <c r="FW5104" s="1"/>
      <c r="FX5104" s="1"/>
      <c r="FY5104" s="1"/>
      <c r="FZ5104" s="1"/>
      <c r="GA5104" s="1"/>
      <c r="GB5104" s="1"/>
      <c r="GC5104" s="1"/>
      <c r="GD5104" s="1"/>
      <c r="GE5104" s="1"/>
      <c r="GF5104" s="1"/>
      <c r="GG5104" s="1"/>
      <c r="GH5104" s="1"/>
      <c r="GI5104" s="1"/>
      <c r="GJ5104" s="1"/>
      <c r="GK5104" s="1"/>
      <c r="GL5104" s="1"/>
      <c r="GM5104" s="1"/>
      <c r="GN5104" s="1"/>
      <c r="GO5104" s="1"/>
      <c r="GP5104" s="1"/>
      <c r="GQ5104" s="1"/>
      <c r="GR5104" s="1"/>
      <c r="GS5104" s="1"/>
      <c r="GT5104" s="1"/>
      <c r="GU5104" s="1"/>
      <c r="GV5104" s="1"/>
      <c r="GW5104" s="1"/>
      <c r="GX5104" s="1"/>
      <c r="GY5104" s="1"/>
      <c r="GZ5104" s="1"/>
      <c r="HA5104" s="1"/>
      <c r="HB5104" s="1"/>
      <c r="HC5104" s="1"/>
      <c r="HD5104" s="1"/>
      <c r="HE5104" s="1"/>
      <c r="HF5104" s="1"/>
      <c r="HG5104" s="1"/>
      <c r="HH5104" s="1"/>
      <c r="HI5104" s="1"/>
      <c r="HJ5104" s="1"/>
      <c r="HK5104" s="1"/>
      <c r="HL5104" s="1"/>
      <c r="HM5104" s="1"/>
      <c r="HN5104" s="1"/>
      <c r="HO5104" s="1"/>
      <c r="HP5104" s="1"/>
      <c r="HQ5104" s="1"/>
      <c r="HR5104" s="1"/>
      <c r="HS5104" s="1"/>
      <c r="HT5104" s="1"/>
      <c r="HU5104" s="1"/>
      <c r="HV5104" s="1"/>
      <c r="HW5104" s="1"/>
      <c r="HX5104" s="1"/>
      <c r="HY5104" s="1"/>
      <c r="HZ5104" s="1"/>
      <c r="IA5104" s="1"/>
      <c r="IB5104" s="1"/>
      <c r="IC5104" s="1"/>
      <c r="ID5104" s="1"/>
      <c r="IE5104" s="1"/>
      <c r="IF5104" s="1"/>
      <c r="IG5104" s="1"/>
      <c r="IH5104" s="1"/>
      <c r="II5104" s="1"/>
      <c r="IJ5104" s="1"/>
      <c r="IK5104" s="1"/>
      <c r="IL5104" s="1"/>
      <c r="IM5104" s="1"/>
      <c r="IN5104" s="1"/>
      <c r="IO5104" s="1"/>
      <c r="IP5104" s="1"/>
      <c r="IQ5104" s="1"/>
      <c r="IR5104" s="1"/>
      <c r="IS5104" s="1"/>
      <c r="IT5104" s="1"/>
      <c r="IU5104" s="1"/>
      <c r="IV5104" s="1"/>
      <c r="IW5104" s="1"/>
      <c r="IX5104" s="1"/>
      <c r="IY5104" s="1"/>
      <c r="IZ5104" s="1"/>
      <c r="JA5104" s="1"/>
      <c r="JB5104" s="1"/>
      <c r="JC5104" s="1"/>
      <c r="JD5104" s="1"/>
      <c r="JE5104" s="1"/>
      <c r="JF5104" s="1"/>
      <c r="JG5104" s="1"/>
      <c r="JH5104" s="1"/>
      <c r="JI5104" s="1"/>
      <c r="JJ5104" s="1"/>
      <c r="JK5104" s="1"/>
      <c r="JL5104" s="1"/>
      <c r="JM5104" s="1"/>
      <c r="JN5104" s="1"/>
      <c r="JO5104" s="1"/>
      <c r="JP5104" s="1"/>
      <c r="JQ5104" s="1"/>
      <c r="JR5104" s="1"/>
      <c r="JS5104" s="1"/>
      <c r="JT5104" s="1"/>
      <c r="JU5104" s="1"/>
      <c r="JV5104" s="1"/>
      <c r="JW5104" s="1"/>
      <c r="JX5104" s="1"/>
      <c r="JY5104" s="1"/>
      <c r="JZ5104" s="1"/>
      <c r="KA5104" s="1"/>
      <c r="KB5104" s="1"/>
      <c r="KC5104" s="1"/>
      <c r="KD5104" s="1"/>
      <c r="KE5104" s="1"/>
      <c r="KF5104" s="1"/>
      <c r="KG5104" s="1"/>
      <c r="KH5104" s="1"/>
      <c r="KI5104" s="1"/>
      <c r="KJ5104" s="1"/>
      <c r="KK5104" s="1"/>
      <c r="KL5104" s="1"/>
      <c r="KM5104" s="1"/>
      <c r="KN5104" s="1"/>
      <c r="KO5104" s="1"/>
      <c r="KP5104" s="1"/>
      <c r="KQ5104" s="1"/>
      <c r="KR5104" s="1"/>
      <c r="KS5104" s="1"/>
      <c r="KT5104" s="1"/>
      <c r="KU5104" s="1"/>
      <c r="KV5104" s="1"/>
      <c r="KW5104" s="1"/>
      <c r="KX5104" s="1"/>
      <c r="KY5104" s="1"/>
      <c r="KZ5104" s="1"/>
      <c r="LA5104" s="1"/>
      <c r="LB5104" s="1"/>
      <c r="LC5104" s="1"/>
      <c r="LD5104" s="1"/>
    </row>
    <row r="5105" spans="1:316" s="351" customFormat="1" ht="59.4">
      <c r="A5105" s="788"/>
      <c r="B5105" s="499"/>
      <c r="C5105" s="789"/>
      <c r="D5105" s="1034"/>
      <c r="E5105" s="1792"/>
      <c r="F5105" s="7" t="s">
        <v>24</v>
      </c>
      <c r="G5105" s="964" t="s">
        <v>8115</v>
      </c>
      <c r="H5105" s="7" t="s">
        <v>8116</v>
      </c>
      <c r="I5105" s="964" t="s">
        <v>35</v>
      </c>
      <c r="J5105" s="928" t="s">
        <v>8034</v>
      </c>
      <c r="K5105" s="964" t="s">
        <v>8117</v>
      </c>
      <c r="L5105" s="1116">
        <v>1</v>
      </c>
      <c r="M5105" s="353"/>
      <c r="N5105" s="366">
        <v>0</v>
      </c>
      <c r="O5105" s="1761"/>
      <c r="P5105" s="373" t="s">
        <v>8114</v>
      </c>
      <c r="Q5105" s="1"/>
      <c r="R5105" s="1"/>
      <c r="S5105" s="1"/>
      <c r="T5105" s="1"/>
      <c r="U5105" s="1"/>
      <c r="V5105" s="1"/>
      <c r="W5105" s="1"/>
      <c r="X5105" s="1"/>
      <c r="Y5105" s="1"/>
      <c r="Z5105" s="1"/>
      <c r="AA5105" s="1"/>
      <c r="AB5105" s="1"/>
      <c r="AC5105" s="1"/>
      <c r="AD5105" s="1"/>
      <c r="AE5105" s="1"/>
      <c r="AF5105" s="1"/>
      <c r="AG5105" s="1"/>
      <c r="AH5105" s="1"/>
      <c r="AI5105" s="1"/>
      <c r="AJ5105" s="1"/>
      <c r="AK5105" s="1"/>
      <c r="AL5105" s="1"/>
      <c r="AM5105" s="1"/>
      <c r="AN5105" s="1"/>
      <c r="AO5105" s="1"/>
      <c r="AP5105" s="1"/>
      <c r="AQ5105" s="1"/>
      <c r="AR5105" s="1"/>
      <c r="AS5105" s="1"/>
      <c r="AT5105" s="1"/>
      <c r="AU5105" s="1"/>
      <c r="AV5105" s="1"/>
      <c r="AW5105" s="1"/>
      <c r="AX5105" s="1"/>
      <c r="AY5105" s="1"/>
      <c r="AZ5105" s="1"/>
      <c r="BA5105" s="1"/>
      <c r="BB5105" s="1"/>
      <c r="BC5105" s="1"/>
      <c r="BD5105" s="1"/>
      <c r="BE5105" s="1"/>
      <c r="BF5105" s="1"/>
      <c r="BG5105" s="1"/>
      <c r="BH5105" s="1"/>
      <c r="BI5105" s="1"/>
      <c r="BJ5105" s="1"/>
      <c r="BK5105" s="1"/>
      <c r="BL5105" s="1"/>
      <c r="BM5105" s="1"/>
      <c r="BN5105" s="1"/>
      <c r="BO5105" s="1"/>
      <c r="BP5105" s="1"/>
      <c r="BQ5105" s="1"/>
      <c r="BR5105" s="1"/>
      <c r="BS5105" s="1"/>
      <c r="BT5105" s="1"/>
      <c r="BU5105" s="1"/>
      <c r="BV5105" s="1"/>
      <c r="BW5105" s="1"/>
      <c r="BX5105" s="1"/>
      <c r="BY5105" s="1"/>
      <c r="BZ5105" s="1"/>
      <c r="CA5105" s="1"/>
      <c r="CB5105" s="1"/>
      <c r="CC5105" s="1"/>
      <c r="CD5105" s="1"/>
      <c r="CE5105" s="1"/>
      <c r="CF5105" s="1"/>
      <c r="CG5105" s="1"/>
      <c r="CH5105" s="1"/>
      <c r="CI5105" s="1"/>
      <c r="CJ5105" s="1"/>
      <c r="CK5105" s="1"/>
      <c r="CL5105" s="1"/>
      <c r="CM5105" s="1"/>
      <c r="CN5105" s="1"/>
      <c r="CO5105" s="1"/>
      <c r="CP5105" s="1"/>
      <c r="CQ5105" s="1"/>
      <c r="CR5105" s="1"/>
      <c r="CS5105" s="1"/>
      <c r="CT5105" s="1"/>
      <c r="CU5105" s="1"/>
      <c r="CV5105" s="1"/>
      <c r="CW5105" s="1"/>
      <c r="CX5105" s="1"/>
      <c r="CY5105" s="1"/>
      <c r="CZ5105" s="1"/>
      <c r="DA5105" s="1"/>
      <c r="DB5105" s="1"/>
      <c r="DC5105" s="1"/>
      <c r="DD5105" s="1"/>
      <c r="DE5105" s="1"/>
      <c r="DF5105" s="1"/>
      <c r="DG5105" s="1"/>
      <c r="DH5105" s="1"/>
      <c r="DI5105" s="1"/>
      <c r="DJ5105" s="1"/>
      <c r="DK5105" s="1"/>
      <c r="DL5105" s="1"/>
      <c r="DM5105" s="1"/>
      <c r="DN5105" s="1"/>
      <c r="DO5105" s="1"/>
      <c r="DP5105" s="1"/>
      <c r="DQ5105" s="1"/>
      <c r="DR5105" s="1"/>
      <c r="DS5105" s="1"/>
      <c r="DT5105" s="1"/>
      <c r="DU5105" s="1"/>
      <c r="DV5105" s="1"/>
      <c r="DW5105" s="1"/>
      <c r="DX5105" s="1"/>
      <c r="DY5105" s="1"/>
      <c r="DZ5105" s="1"/>
      <c r="EA5105" s="1"/>
      <c r="EB5105" s="1"/>
      <c r="EC5105" s="1"/>
      <c r="ED5105" s="1"/>
      <c r="EE5105" s="1"/>
      <c r="EF5105" s="1"/>
      <c r="EG5105" s="1"/>
      <c r="EH5105" s="1"/>
      <c r="EI5105" s="1"/>
      <c r="EJ5105" s="1"/>
      <c r="EK5105" s="1"/>
      <c r="EL5105" s="1"/>
      <c r="EM5105" s="1"/>
      <c r="EN5105" s="1"/>
      <c r="EO5105" s="1"/>
      <c r="EP5105" s="1"/>
      <c r="EQ5105" s="1"/>
      <c r="ER5105" s="1"/>
      <c r="ES5105" s="1"/>
      <c r="ET5105" s="1"/>
      <c r="EU5105" s="1"/>
      <c r="EV5105" s="1"/>
      <c r="EW5105" s="1"/>
      <c r="EX5105" s="1"/>
      <c r="EY5105" s="1"/>
      <c r="EZ5105" s="1"/>
      <c r="FA5105" s="1"/>
      <c r="FB5105" s="1"/>
      <c r="FC5105" s="1"/>
      <c r="FD5105" s="1"/>
      <c r="FE5105" s="1"/>
      <c r="FF5105" s="1"/>
      <c r="FG5105" s="1"/>
      <c r="FH5105" s="1"/>
      <c r="FI5105" s="1"/>
      <c r="FJ5105" s="1"/>
      <c r="FK5105" s="1"/>
      <c r="FL5105" s="1"/>
      <c r="FM5105" s="1"/>
      <c r="FN5105" s="1"/>
      <c r="FO5105" s="1"/>
      <c r="FP5105" s="1"/>
      <c r="FQ5105" s="1"/>
      <c r="FR5105" s="1"/>
      <c r="FS5105" s="1"/>
      <c r="FT5105" s="1"/>
      <c r="FU5105" s="1"/>
      <c r="FV5105" s="1"/>
      <c r="FW5105" s="1"/>
      <c r="FX5105" s="1"/>
      <c r="FY5105" s="1"/>
      <c r="FZ5105" s="1"/>
      <c r="GA5105" s="1"/>
      <c r="GB5105" s="1"/>
      <c r="GC5105" s="1"/>
      <c r="GD5105" s="1"/>
      <c r="GE5105" s="1"/>
      <c r="GF5105" s="1"/>
      <c r="GG5105" s="1"/>
      <c r="GH5105" s="1"/>
      <c r="GI5105" s="1"/>
      <c r="GJ5105" s="1"/>
      <c r="GK5105" s="1"/>
      <c r="GL5105" s="1"/>
      <c r="GM5105" s="1"/>
      <c r="GN5105" s="1"/>
      <c r="GO5105" s="1"/>
      <c r="GP5105" s="1"/>
      <c r="GQ5105" s="1"/>
      <c r="GR5105" s="1"/>
      <c r="GS5105" s="1"/>
      <c r="GT5105" s="1"/>
      <c r="GU5105" s="1"/>
      <c r="GV5105" s="1"/>
      <c r="GW5105" s="1"/>
      <c r="GX5105" s="1"/>
      <c r="GY5105" s="1"/>
      <c r="GZ5105" s="1"/>
      <c r="HA5105" s="1"/>
      <c r="HB5105" s="1"/>
      <c r="HC5105" s="1"/>
      <c r="HD5105" s="1"/>
      <c r="HE5105" s="1"/>
      <c r="HF5105" s="1"/>
      <c r="HG5105" s="1"/>
      <c r="HH5105" s="1"/>
      <c r="HI5105" s="1"/>
      <c r="HJ5105" s="1"/>
      <c r="HK5105" s="1"/>
      <c r="HL5105" s="1"/>
      <c r="HM5105" s="1"/>
      <c r="HN5105" s="1"/>
      <c r="HO5105" s="1"/>
      <c r="HP5105" s="1"/>
      <c r="HQ5105" s="1"/>
      <c r="HR5105" s="1"/>
      <c r="HS5105" s="1"/>
      <c r="HT5105" s="1"/>
      <c r="HU5105" s="1"/>
      <c r="HV5105" s="1"/>
      <c r="HW5105" s="1"/>
      <c r="HX5105" s="1"/>
      <c r="HY5105" s="1"/>
      <c r="HZ5105" s="1"/>
      <c r="IA5105" s="1"/>
      <c r="IB5105" s="1"/>
      <c r="IC5105" s="1"/>
      <c r="ID5105" s="1"/>
      <c r="IE5105" s="1"/>
      <c r="IF5105" s="1"/>
      <c r="IG5105" s="1"/>
      <c r="IH5105" s="1"/>
      <c r="II5105" s="1"/>
      <c r="IJ5105" s="1"/>
      <c r="IK5105" s="1"/>
      <c r="IL5105" s="1"/>
      <c r="IM5105" s="1"/>
      <c r="IN5105" s="1"/>
      <c r="IO5105" s="1"/>
      <c r="IP5105" s="1"/>
      <c r="IQ5105" s="1"/>
      <c r="IR5105" s="1"/>
      <c r="IS5105" s="1"/>
      <c r="IT5105" s="1"/>
      <c r="IU5105" s="1"/>
      <c r="IV5105" s="1"/>
      <c r="IW5105" s="1"/>
      <c r="IX5105" s="1"/>
      <c r="IY5105" s="1"/>
      <c r="IZ5105" s="1"/>
      <c r="JA5105" s="1"/>
      <c r="JB5105" s="1"/>
      <c r="JC5105" s="1"/>
      <c r="JD5105" s="1"/>
      <c r="JE5105" s="1"/>
      <c r="JF5105" s="1"/>
      <c r="JG5105" s="1"/>
      <c r="JH5105" s="1"/>
      <c r="JI5105" s="1"/>
      <c r="JJ5105" s="1"/>
      <c r="JK5105" s="1"/>
      <c r="JL5105" s="1"/>
      <c r="JM5105" s="1"/>
      <c r="JN5105" s="1"/>
      <c r="JO5105" s="1"/>
      <c r="JP5105" s="1"/>
      <c r="JQ5105" s="1"/>
      <c r="JR5105" s="1"/>
      <c r="JS5105" s="1"/>
      <c r="JT5105" s="1"/>
      <c r="JU5105" s="1"/>
      <c r="JV5105" s="1"/>
      <c r="JW5105" s="1"/>
      <c r="JX5105" s="1"/>
      <c r="JY5105" s="1"/>
      <c r="JZ5105" s="1"/>
      <c r="KA5105" s="1"/>
      <c r="KB5105" s="1"/>
      <c r="KC5105" s="1"/>
      <c r="KD5105" s="1"/>
      <c r="KE5105" s="1"/>
      <c r="KF5105" s="1"/>
      <c r="KG5105" s="1"/>
      <c r="KH5105" s="1"/>
      <c r="KI5105" s="1"/>
      <c r="KJ5105" s="1"/>
      <c r="KK5105" s="1"/>
      <c r="KL5105" s="1"/>
      <c r="KM5105" s="1"/>
      <c r="KN5105" s="1"/>
      <c r="KO5105" s="1"/>
      <c r="KP5105" s="1"/>
      <c r="KQ5105" s="1"/>
      <c r="KR5105" s="1"/>
      <c r="KS5105" s="1"/>
      <c r="KT5105" s="1"/>
      <c r="KU5105" s="1"/>
      <c r="KV5105" s="1"/>
      <c r="KW5105" s="1"/>
      <c r="KX5105" s="1"/>
      <c r="KY5105" s="1"/>
      <c r="KZ5105" s="1"/>
      <c r="LA5105" s="1"/>
      <c r="LB5105" s="1"/>
      <c r="LC5105" s="1"/>
      <c r="LD5105" s="1"/>
    </row>
    <row r="5106" spans="1:316" s="351" customFormat="1" ht="39.6">
      <c r="A5106" s="788"/>
      <c r="B5106" s="499"/>
      <c r="C5106" s="789"/>
      <c r="D5106" s="1034"/>
      <c r="E5106" s="1792"/>
      <c r="F5106" s="7" t="s">
        <v>24</v>
      </c>
      <c r="G5106" s="964" t="s">
        <v>8085</v>
      </c>
      <c r="H5106" s="7" t="s">
        <v>8066</v>
      </c>
      <c r="I5106" s="964" t="s">
        <v>35</v>
      </c>
      <c r="J5106" s="928" t="s">
        <v>567</v>
      </c>
      <c r="K5106" s="964" t="s">
        <v>8086</v>
      </c>
      <c r="L5106" s="1116">
        <v>1</v>
      </c>
      <c r="M5106" s="353"/>
      <c r="N5106" s="366">
        <v>0</v>
      </c>
      <c r="O5106" s="1761"/>
      <c r="P5106" s="373" t="s">
        <v>8114</v>
      </c>
      <c r="Q5106" s="1"/>
      <c r="R5106" s="1"/>
      <c r="S5106" s="1"/>
      <c r="T5106" s="1"/>
      <c r="U5106" s="1"/>
      <c r="V5106" s="1"/>
      <c r="W5106" s="1"/>
      <c r="X5106" s="1"/>
      <c r="Y5106" s="1"/>
      <c r="Z5106" s="1"/>
      <c r="AA5106" s="1"/>
      <c r="AB5106" s="1"/>
      <c r="AC5106" s="1"/>
      <c r="AD5106" s="1"/>
      <c r="AE5106" s="1"/>
      <c r="AF5106" s="1"/>
      <c r="AG5106" s="1"/>
      <c r="AH5106" s="1"/>
      <c r="AI5106" s="1"/>
      <c r="AJ5106" s="1"/>
      <c r="AK5106" s="1"/>
      <c r="AL5106" s="1"/>
      <c r="AM5106" s="1"/>
      <c r="AN5106" s="1"/>
      <c r="AO5106" s="1"/>
      <c r="AP5106" s="1"/>
      <c r="AQ5106" s="1"/>
      <c r="AR5106" s="1"/>
      <c r="AS5106" s="1"/>
      <c r="AT5106" s="1"/>
      <c r="AU5106" s="1"/>
      <c r="AV5106" s="1"/>
      <c r="AW5106" s="1"/>
      <c r="AX5106" s="1"/>
      <c r="AY5106" s="1"/>
      <c r="AZ5106" s="1"/>
      <c r="BA5106" s="1"/>
      <c r="BB5106" s="1"/>
      <c r="BC5106" s="1"/>
      <c r="BD5106" s="1"/>
      <c r="BE5106" s="1"/>
      <c r="BF5106" s="1"/>
      <c r="BG5106" s="1"/>
      <c r="BH5106" s="1"/>
      <c r="BI5106" s="1"/>
      <c r="BJ5106" s="1"/>
      <c r="BK5106" s="1"/>
      <c r="BL5106" s="1"/>
      <c r="BM5106" s="1"/>
      <c r="BN5106" s="1"/>
      <c r="BO5106" s="1"/>
      <c r="BP5106" s="1"/>
      <c r="BQ5106" s="1"/>
      <c r="BR5106" s="1"/>
      <c r="BS5106" s="1"/>
      <c r="BT5106" s="1"/>
      <c r="BU5106" s="1"/>
      <c r="BV5106" s="1"/>
      <c r="BW5106" s="1"/>
      <c r="BX5106" s="1"/>
      <c r="BY5106" s="1"/>
      <c r="BZ5106" s="1"/>
      <c r="CA5106" s="1"/>
      <c r="CB5106" s="1"/>
      <c r="CC5106" s="1"/>
      <c r="CD5106" s="1"/>
      <c r="CE5106" s="1"/>
      <c r="CF5106" s="1"/>
      <c r="CG5106" s="1"/>
      <c r="CH5106" s="1"/>
      <c r="CI5106" s="1"/>
      <c r="CJ5106" s="1"/>
      <c r="CK5106" s="1"/>
      <c r="CL5106" s="1"/>
      <c r="CM5106" s="1"/>
      <c r="CN5106" s="1"/>
      <c r="CO5106" s="1"/>
      <c r="CP5106" s="1"/>
      <c r="CQ5106" s="1"/>
      <c r="CR5106" s="1"/>
      <c r="CS5106" s="1"/>
      <c r="CT5106" s="1"/>
      <c r="CU5106" s="1"/>
      <c r="CV5106" s="1"/>
      <c r="CW5106" s="1"/>
      <c r="CX5106" s="1"/>
      <c r="CY5106" s="1"/>
      <c r="CZ5106" s="1"/>
      <c r="DA5106" s="1"/>
      <c r="DB5106" s="1"/>
      <c r="DC5106" s="1"/>
      <c r="DD5106" s="1"/>
      <c r="DE5106" s="1"/>
      <c r="DF5106" s="1"/>
      <c r="DG5106" s="1"/>
      <c r="DH5106" s="1"/>
      <c r="DI5106" s="1"/>
      <c r="DJ5106" s="1"/>
      <c r="DK5106" s="1"/>
      <c r="DL5106" s="1"/>
      <c r="DM5106" s="1"/>
      <c r="DN5106" s="1"/>
      <c r="DO5106" s="1"/>
      <c r="DP5106" s="1"/>
      <c r="DQ5106" s="1"/>
      <c r="DR5106" s="1"/>
      <c r="DS5106" s="1"/>
      <c r="DT5106" s="1"/>
      <c r="DU5106" s="1"/>
      <c r="DV5106" s="1"/>
      <c r="DW5106" s="1"/>
      <c r="DX5106" s="1"/>
      <c r="DY5106" s="1"/>
      <c r="DZ5106" s="1"/>
      <c r="EA5106" s="1"/>
      <c r="EB5106" s="1"/>
      <c r="EC5106" s="1"/>
      <c r="ED5106" s="1"/>
      <c r="EE5106" s="1"/>
      <c r="EF5106" s="1"/>
      <c r="EG5106" s="1"/>
      <c r="EH5106" s="1"/>
      <c r="EI5106" s="1"/>
      <c r="EJ5106" s="1"/>
      <c r="EK5106" s="1"/>
      <c r="EL5106" s="1"/>
      <c r="EM5106" s="1"/>
      <c r="EN5106" s="1"/>
      <c r="EO5106" s="1"/>
      <c r="EP5106" s="1"/>
      <c r="EQ5106" s="1"/>
      <c r="ER5106" s="1"/>
      <c r="ES5106" s="1"/>
      <c r="ET5106" s="1"/>
      <c r="EU5106" s="1"/>
      <c r="EV5106" s="1"/>
      <c r="EW5106" s="1"/>
      <c r="EX5106" s="1"/>
      <c r="EY5106" s="1"/>
      <c r="EZ5106" s="1"/>
      <c r="FA5106" s="1"/>
      <c r="FB5106" s="1"/>
      <c r="FC5106" s="1"/>
      <c r="FD5106" s="1"/>
      <c r="FE5106" s="1"/>
      <c r="FF5106" s="1"/>
      <c r="FG5106" s="1"/>
      <c r="FH5106" s="1"/>
      <c r="FI5106" s="1"/>
      <c r="FJ5106" s="1"/>
      <c r="FK5106" s="1"/>
      <c r="FL5106" s="1"/>
      <c r="FM5106" s="1"/>
      <c r="FN5106" s="1"/>
      <c r="FO5106" s="1"/>
      <c r="FP5106" s="1"/>
      <c r="FQ5106" s="1"/>
      <c r="FR5106" s="1"/>
      <c r="FS5106" s="1"/>
      <c r="FT5106" s="1"/>
      <c r="FU5106" s="1"/>
      <c r="FV5106" s="1"/>
      <c r="FW5106" s="1"/>
      <c r="FX5106" s="1"/>
      <c r="FY5106" s="1"/>
      <c r="FZ5106" s="1"/>
      <c r="GA5106" s="1"/>
      <c r="GB5106" s="1"/>
      <c r="GC5106" s="1"/>
      <c r="GD5106" s="1"/>
      <c r="GE5106" s="1"/>
      <c r="GF5106" s="1"/>
      <c r="GG5106" s="1"/>
      <c r="GH5106" s="1"/>
      <c r="GI5106" s="1"/>
      <c r="GJ5106" s="1"/>
      <c r="GK5106" s="1"/>
      <c r="GL5106" s="1"/>
      <c r="GM5106" s="1"/>
      <c r="GN5106" s="1"/>
      <c r="GO5106" s="1"/>
      <c r="GP5106" s="1"/>
      <c r="GQ5106" s="1"/>
      <c r="GR5106" s="1"/>
      <c r="GS5106" s="1"/>
      <c r="GT5106" s="1"/>
      <c r="GU5106" s="1"/>
      <c r="GV5106" s="1"/>
      <c r="GW5106" s="1"/>
      <c r="GX5106" s="1"/>
      <c r="GY5106" s="1"/>
      <c r="GZ5106" s="1"/>
      <c r="HA5106" s="1"/>
      <c r="HB5106" s="1"/>
      <c r="HC5106" s="1"/>
      <c r="HD5106" s="1"/>
      <c r="HE5106" s="1"/>
      <c r="HF5106" s="1"/>
      <c r="HG5106" s="1"/>
      <c r="HH5106" s="1"/>
      <c r="HI5106" s="1"/>
      <c r="HJ5106" s="1"/>
      <c r="HK5106" s="1"/>
      <c r="HL5106" s="1"/>
      <c r="HM5106" s="1"/>
      <c r="HN5106" s="1"/>
      <c r="HO5106" s="1"/>
      <c r="HP5106" s="1"/>
      <c r="HQ5106" s="1"/>
      <c r="HR5106" s="1"/>
      <c r="HS5106" s="1"/>
      <c r="HT5106" s="1"/>
      <c r="HU5106" s="1"/>
      <c r="HV5106" s="1"/>
      <c r="HW5106" s="1"/>
      <c r="HX5106" s="1"/>
      <c r="HY5106" s="1"/>
      <c r="HZ5106" s="1"/>
      <c r="IA5106" s="1"/>
      <c r="IB5106" s="1"/>
      <c r="IC5106" s="1"/>
      <c r="ID5106" s="1"/>
      <c r="IE5106" s="1"/>
      <c r="IF5106" s="1"/>
      <c r="IG5106" s="1"/>
      <c r="IH5106" s="1"/>
      <c r="II5106" s="1"/>
      <c r="IJ5106" s="1"/>
      <c r="IK5106" s="1"/>
      <c r="IL5106" s="1"/>
      <c r="IM5106" s="1"/>
      <c r="IN5106" s="1"/>
      <c r="IO5106" s="1"/>
      <c r="IP5106" s="1"/>
      <c r="IQ5106" s="1"/>
      <c r="IR5106" s="1"/>
      <c r="IS5106" s="1"/>
      <c r="IT5106" s="1"/>
      <c r="IU5106" s="1"/>
      <c r="IV5106" s="1"/>
      <c r="IW5106" s="1"/>
      <c r="IX5106" s="1"/>
      <c r="IY5106" s="1"/>
      <c r="IZ5106" s="1"/>
      <c r="JA5106" s="1"/>
      <c r="JB5106" s="1"/>
      <c r="JC5106" s="1"/>
      <c r="JD5106" s="1"/>
      <c r="JE5106" s="1"/>
      <c r="JF5106" s="1"/>
      <c r="JG5106" s="1"/>
      <c r="JH5106" s="1"/>
      <c r="JI5106" s="1"/>
      <c r="JJ5106" s="1"/>
      <c r="JK5106" s="1"/>
      <c r="JL5106" s="1"/>
      <c r="JM5106" s="1"/>
      <c r="JN5106" s="1"/>
      <c r="JO5106" s="1"/>
      <c r="JP5106" s="1"/>
      <c r="JQ5106" s="1"/>
      <c r="JR5106" s="1"/>
      <c r="JS5106" s="1"/>
      <c r="JT5106" s="1"/>
      <c r="JU5106" s="1"/>
      <c r="JV5106" s="1"/>
      <c r="JW5106" s="1"/>
      <c r="JX5106" s="1"/>
      <c r="JY5106" s="1"/>
      <c r="JZ5106" s="1"/>
      <c r="KA5106" s="1"/>
      <c r="KB5106" s="1"/>
      <c r="KC5106" s="1"/>
      <c r="KD5106" s="1"/>
      <c r="KE5106" s="1"/>
      <c r="KF5106" s="1"/>
      <c r="KG5106" s="1"/>
      <c r="KH5106" s="1"/>
      <c r="KI5106" s="1"/>
      <c r="KJ5106" s="1"/>
      <c r="KK5106" s="1"/>
      <c r="KL5106" s="1"/>
      <c r="KM5106" s="1"/>
      <c r="KN5106" s="1"/>
      <c r="KO5106" s="1"/>
      <c r="KP5106" s="1"/>
      <c r="KQ5106" s="1"/>
      <c r="KR5106" s="1"/>
      <c r="KS5106" s="1"/>
      <c r="KT5106" s="1"/>
      <c r="KU5106" s="1"/>
      <c r="KV5106" s="1"/>
      <c r="KW5106" s="1"/>
      <c r="KX5106" s="1"/>
      <c r="KY5106" s="1"/>
      <c r="KZ5106" s="1"/>
      <c r="LA5106" s="1"/>
      <c r="LB5106" s="1"/>
      <c r="LC5106" s="1"/>
      <c r="LD5106" s="1"/>
    </row>
    <row r="5107" spans="1:316" s="351" customFormat="1" ht="79.2">
      <c r="A5107" s="788"/>
      <c r="B5107" s="499"/>
      <c r="C5107" s="789"/>
      <c r="D5107" s="924" t="s">
        <v>8118</v>
      </c>
      <c r="E5107" s="1409" t="s">
        <v>28</v>
      </c>
      <c r="F5107" s="7" t="s">
        <v>24</v>
      </c>
      <c r="G5107" s="964" t="s">
        <v>8104</v>
      </c>
      <c r="H5107" s="7" t="s">
        <v>8089</v>
      </c>
      <c r="I5107" s="928" t="s">
        <v>35</v>
      </c>
      <c r="J5107" s="928" t="s">
        <v>8034</v>
      </c>
      <c r="K5107" s="964" t="s">
        <v>8105</v>
      </c>
      <c r="L5107" s="1116">
        <v>3</v>
      </c>
      <c r="M5107" s="353"/>
      <c r="N5107" s="366">
        <v>1500</v>
      </c>
      <c r="O5107" s="1178">
        <v>1500</v>
      </c>
      <c r="P5107" s="373" t="s">
        <v>7994</v>
      </c>
      <c r="Q5107" s="1"/>
      <c r="R5107" s="1"/>
      <c r="S5107" s="1"/>
      <c r="T5107" s="1"/>
      <c r="U5107" s="1"/>
      <c r="V5107" s="1"/>
      <c r="W5107" s="1"/>
      <c r="X5107" s="1"/>
      <c r="Y5107" s="1"/>
      <c r="Z5107" s="1"/>
      <c r="AA5107" s="1"/>
      <c r="AB5107" s="1"/>
      <c r="AC5107" s="1"/>
      <c r="AD5107" s="1"/>
      <c r="AE5107" s="1"/>
      <c r="AF5107" s="1"/>
      <c r="AG5107" s="1"/>
      <c r="AH5107" s="1"/>
      <c r="AI5107" s="1"/>
      <c r="AJ5107" s="1"/>
      <c r="AK5107" s="1"/>
      <c r="AL5107" s="1"/>
      <c r="AM5107" s="1"/>
      <c r="AN5107" s="1"/>
      <c r="AO5107" s="1"/>
      <c r="AP5107" s="1"/>
      <c r="AQ5107" s="1"/>
      <c r="AR5107" s="1"/>
      <c r="AS5107" s="1"/>
      <c r="AT5107" s="1"/>
      <c r="AU5107" s="1"/>
      <c r="AV5107" s="1"/>
      <c r="AW5107" s="1"/>
      <c r="AX5107" s="1"/>
      <c r="AY5107" s="1"/>
      <c r="AZ5107" s="1"/>
      <c r="BA5107" s="1"/>
      <c r="BB5107" s="1"/>
      <c r="BC5107" s="1"/>
      <c r="BD5107" s="1"/>
      <c r="BE5107" s="1"/>
      <c r="BF5107" s="1"/>
      <c r="BG5107" s="1"/>
      <c r="BH5107" s="1"/>
      <c r="BI5107" s="1"/>
      <c r="BJ5107" s="1"/>
      <c r="BK5107" s="1"/>
      <c r="BL5107" s="1"/>
      <c r="BM5107" s="1"/>
      <c r="BN5107" s="1"/>
      <c r="BO5107" s="1"/>
      <c r="BP5107" s="1"/>
      <c r="BQ5107" s="1"/>
      <c r="BR5107" s="1"/>
      <c r="BS5107" s="1"/>
      <c r="BT5107" s="1"/>
      <c r="BU5107" s="1"/>
      <c r="BV5107" s="1"/>
      <c r="BW5107" s="1"/>
      <c r="BX5107" s="1"/>
      <c r="BY5107" s="1"/>
      <c r="BZ5107" s="1"/>
      <c r="CA5107" s="1"/>
      <c r="CB5107" s="1"/>
      <c r="CC5107" s="1"/>
      <c r="CD5107" s="1"/>
      <c r="CE5107" s="1"/>
      <c r="CF5107" s="1"/>
      <c r="CG5107" s="1"/>
      <c r="CH5107" s="1"/>
      <c r="CI5107" s="1"/>
      <c r="CJ5107" s="1"/>
      <c r="CK5107" s="1"/>
      <c r="CL5107" s="1"/>
      <c r="CM5107" s="1"/>
      <c r="CN5107" s="1"/>
      <c r="CO5107" s="1"/>
      <c r="CP5107" s="1"/>
      <c r="CQ5107" s="1"/>
      <c r="CR5107" s="1"/>
      <c r="CS5107" s="1"/>
      <c r="CT5107" s="1"/>
      <c r="CU5107" s="1"/>
      <c r="CV5107" s="1"/>
      <c r="CW5107" s="1"/>
      <c r="CX5107" s="1"/>
      <c r="CY5107" s="1"/>
      <c r="CZ5107" s="1"/>
      <c r="DA5107" s="1"/>
      <c r="DB5107" s="1"/>
      <c r="DC5107" s="1"/>
      <c r="DD5107" s="1"/>
      <c r="DE5107" s="1"/>
      <c r="DF5107" s="1"/>
      <c r="DG5107" s="1"/>
      <c r="DH5107" s="1"/>
      <c r="DI5107" s="1"/>
      <c r="DJ5107" s="1"/>
      <c r="DK5107" s="1"/>
      <c r="DL5107" s="1"/>
      <c r="DM5107" s="1"/>
      <c r="DN5107" s="1"/>
      <c r="DO5107" s="1"/>
      <c r="DP5107" s="1"/>
      <c r="DQ5107" s="1"/>
      <c r="DR5107" s="1"/>
      <c r="DS5107" s="1"/>
      <c r="DT5107" s="1"/>
      <c r="DU5107" s="1"/>
      <c r="DV5107" s="1"/>
      <c r="DW5107" s="1"/>
      <c r="DX5107" s="1"/>
      <c r="DY5107" s="1"/>
      <c r="DZ5107" s="1"/>
      <c r="EA5107" s="1"/>
      <c r="EB5107" s="1"/>
      <c r="EC5107" s="1"/>
      <c r="ED5107" s="1"/>
      <c r="EE5107" s="1"/>
      <c r="EF5107" s="1"/>
      <c r="EG5107" s="1"/>
      <c r="EH5107" s="1"/>
      <c r="EI5107" s="1"/>
      <c r="EJ5107" s="1"/>
      <c r="EK5107" s="1"/>
      <c r="EL5107" s="1"/>
      <c r="EM5107" s="1"/>
      <c r="EN5107" s="1"/>
      <c r="EO5107" s="1"/>
      <c r="EP5107" s="1"/>
      <c r="EQ5107" s="1"/>
      <c r="ER5107" s="1"/>
      <c r="ES5107" s="1"/>
      <c r="ET5107" s="1"/>
      <c r="EU5107" s="1"/>
      <c r="EV5107" s="1"/>
      <c r="EW5107" s="1"/>
      <c r="EX5107" s="1"/>
      <c r="EY5107" s="1"/>
      <c r="EZ5107" s="1"/>
      <c r="FA5107" s="1"/>
      <c r="FB5107" s="1"/>
      <c r="FC5107" s="1"/>
      <c r="FD5107" s="1"/>
      <c r="FE5107" s="1"/>
      <c r="FF5107" s="1"/>
      <c r="FG5107" s="1"/>
      <c r="FH5107" s="1"/>
      <c r="FI5107" s="1"/>
      <c r="FJ5107" s="1"/>
      <c r="FK5107" s="1"/>
      <c r="FL5107" s="1"/>
      <c r="FM5107" s="1"/>
      <c r="FN5107" s="1"/>
      <c r="FO5107" s="1"/>
      <c r="FP5107" s="1"/>
      <c r="FQ5107" s="1"/>
      <c r="FR5107" s="1"/>
      <c r="FS5107" s="1"/>
      <c r="FT5107" s="1"/>
      <c r="FU5107" s="1"/>
      <c r="FV5107" s="1"/>
      <c r="FW5107" s="1"/>
      <c r="FX5107" s="1"/>
      <c r="FY5107" s="1"/>
      <c r="FZ5107" s="1"/>
      <c r="GA5107" s="1"/>
      <c r="GB5107" s="1"/>
      <c r="GC5107" s="1"/>
      <c r="GD5107" s="1"/>
      <c r="GE5107" s="1"/>
      <c r="GF5107" s="1"/>
      <c r="GG5107" s="1"/>
      <c r="GH5107" s="1"/>
      <c r="GI5107" s="1"/>
      <c r="GJ5107" s="1"/>
      <c r="GK5107" s="1"/>
      <c r="GL5107" s="1"/>
      <c r="GM5107" s="1"/>
      <c r="GN5107" s="1"/>
      <c r="GO5107" s="1"/>
      <c r="GP5107" s="1"/>
      <c r="GQ5107" s="1"/>
      <c r="GR5107" s="1"/>
      <c r="GS5107" s="1"/>
      <c r="GT5107" s="1"/>
      <c r="GU5107" s="1"/>
      <c r="GV5107" s="1"/>
      <c r="GW5107" s="1"/>
      <c r="GX5107" s="1"/>
      <c r="GY5107" s="1"/>
      <c r="GZ5107" s="1"/>
      <c r="HA5107" s="1"/>
      <c r="HB5107" s="1"/>
      <c r="HC5107" s="1"/>
      <c r="HD5107" s="1"/>
      <c r="HE5107" s="1"/>
      <c r="HF5107" s="1"/>
      <c r="HG5107" s="1"/>
      <c r="HH5107" s="1"/>
      <c r="HI5107" s="1"/>
      <c r="HJ5107" s="1"/>
      <c r="HK5107" s="1"/>
      <c r="HL5107" s="1"/>
      <c r="HM5107" s="1"/>
      <c r="HN5107" s="1"/>
      <c r="HO5107" s="1"/>
      <c r="HP5107" s="1"/>
      <c r="HQ5107" s="1"/>
      <c r="HR5107" s="1"/>
      <c r="HS5107" s="1"/>
      <c r="HT5107" s="1"/>
      <c r="HU5107" s="1"/>
      <c r="HV5107" s="1"/>
      <c r="HW5107" s="1"/>
      <c r="HX5107" s="1"/>
      <c r="HY5107" s="1"/>
      <c r="HZ5107" s="1"/>
      <c r="IA5107" s="1"/>
      <c r="IB5107" s="1"/>
      <c r="IC5107" s="1"/>
      <c r="ID5107" s="1"/>
      <c r="IE5107" s="1"/>
      <c r="IF5107" s="1"/>
      <c r="IG5107" s="1"/>
      <c r="IH5107" s="1"/>
      <c r="II5107" s="1"/>
      <c r="IJ5107" s="1"/>
      <c r="IK5107" s="1"/>
      <c r="IL5107" s="1"/>
      <c r="IM5107" s="1"/>
      <c r="IN5107" s="1"/>
      <c r="IO5107" s="1"/>
      <c r="IP5107" s="1"/>
      <c r="IQ5107" s="1"/>
      <c r="IR5107" s="1"/>
      <c r="IS5107" s="1"/>
      <c r="IT5107" s="1"/>
      <c r="IU5107" s="1"/>
      <c r="IV5107" s="1"/>
      <c r="IW5107" s="1"/>
      <c r="IX5107" s="1"/>
      <c r="IY5107" s="1"/>
      <c r="IZ5107" s="1"/>
      <c r="JA5107" s="1"/>
      <c r="JB5107" s="1"/>
      <c r="JC5107" s="1"/>
      <c r="JD5107" s="1"/>
      <c r="JE5107" s="1"/>
      <c r="JF5107" s="1"/>
      <c r="JG5107" s="1"/>
      <c r="JH5107" s="1"/>
      <c r="JI5107" s="1"/>
      <c r="JJ5107" s="1"/>
      <c r="JK5107" s="1"/>
      <c r="JL5107" s="1"/>
      <c r="JM5107" s="1"/>
      <c r="JN5107" s="1"/>
      <c r="JO5107" s="1"/>
      <c r="JP5107" s="1"/>
      <c r="JQ5107" s="1"/>
      <c r="JR5107" s="1"/>
      <c r="JS5107" s="1"/>
      <c r="JT5107" s="1"/>
      <c r="JU5107" s="1"/>
      <c r="JV5107" s="1"/>
      <c r="JW5107" s="1"/>
      <c r="JX5107" s="1"/>
      <c r="JY5107" s="1"/>
      <c r="JZ5107" s="1"/>
      <c r="KA5107" s="1"/>
      <c r="KB5107" s="1"/>
      <c r="KC5107" s="1"/>
      <c r="KD5107" s="1"/>
      <c r="KE5107" s="1"/>
      <c r="KF5107" s="1"/>
      <c r="KG5107" s="1"/>
      <c r="KH5107" s="1"/>
      <c r="KI5107" s="1"/>
      <c r="KJ5107" s="1"/>
      <c r="KK5107" s="1"/>
      <c r="KL5107" s="1"/>
      <c r="KM5107" s="1"/>
      <c r="KN5107" s="1"/>
      <c r="KO5107" s="1"/>
      <c r="KP5107" s="1"/>
      <c r="KQ5107" s="1"/>
      <c r="KR5107" s="1"/>
      <c r="KS5107" s="1"/>
      <c r="KT5107" s="1"/>
      <c r="KU5107" s="1"/>
      <c r="KV5107" s="1"/>
      <c r="KW5107" s="1"/>
      <c r="KX5107" s="1"/>
      <c r="KY5107" s="1"/>
      <c r="KZ5107" s="1"/>
      <c r="LA5107" s="1"/>
      <c r="LB5107" s="1"/>
      <c r="LC5107" s="1"/>
      <c r="LD5107" s="1"/>
    </row>
    <row r="5108" spans="1:316" s="351" customFormat="1" ht="79.2">
      <c r="A5108" s="788"/>
      <c r="B5108" s="499"/>
      <c r="C5108" s="789"/>
      <c r="D5108" s="921" t="s">
        <v>8119</v>
      </c>
      <c r="E5108" s="1792" t="s">
        <v>28</v>
      </c>
      <c r="F5108" s="7" t="s">
        <v>24</v>
      </c>
      <c r="G5108" s="964" t="s">
        <v>8104</v>
      </c>
      <c r="H5108" s="7" t="s">
        <v>8081</v>
      </c>
      <c r="I5108" s="928" t="s">
        <v>35</v>
      </c>
      <c r="J5108" s="928" t="s">
        <v>5930</v>
      </c>
      <c r="K5108" s="964" t="s">
        <v>8105</v>
      </c>
      <c r="L5108" s="1116">
        <v>3</v>
      </c>
      <c r="M5108" s="353"/>
      <c r="N5108" s="366">
        <v>1500</v>
      </c>
      <c r="O5108" s="1761">
        <v>5000</v>
      </c>
      <c r="P5108" s="373" t="s">
        <v>7994</v>
      </c>
      <c r="Q5108" s="1"/>
      <c r="R5108" s="1"/>
      <c r="S5108" s="1"/>
      <c r="T5108" s="1"/>
      <c r="U5108" s="1"/>
      <c r="V5108" s="1"/>
      <c r="W5108" s="1"/>
      <c r="X5108" s="1"/>
      <c r="Y5108" s="1"/>
      <c r="Z5108" s="1"/>
      <c r="AA5108" s="1"/>
      <c r="AB5108" s="1"/>
      <c r="AC5108" s="1"/>
      <c r="AD5108" s="1"/>
      <c r="AE5108" s="1"/>
      <c r="AF5108" s="1"/>
      <c r="AG5108" s="1"/>
      <c r="AH5108" s="1"/>
      <c r="AI5108" s="1"/>
      <c r="AJ5108" s="1"/>
      <c r="AK5108" s="1"/>
      <c r="AL5108" s="1"/>
      <c r="AM5108" s="1"/>
      <c r="AN5108" s="1"/>
      <c r="AO5108" s="1"/>
      <c r="AP5108" s="1"/>
      <c r="AQ5108" s="1"/>
      <c r="AR5108" s="1"/>
      <c r="AS5108" s="1"/>
      <c r="AT5108" s="1"/>
      <c r="AU5108" s="1"/>
      <c r="AV5108" s="1"/>
      <c r="AW5108" s="1"/>
      <c r="AX5108" s="1"/>
      <c r="AY5108" s="1"/>
      <c r="AZ5108" s="1"/>
      <c r="BA5108" s="1"/>
      <c r="BB5108" s="1"/>
      <c r="BC5108" s="1"/>
      <c r="BD5108" s="1"/>
      <c r="BE5108" s="1"/>
      <c r="BF5108" s="1"/>
      <c r="BG5108" s="1"/>
      <c r="BH5108" s="1"/>
      <c r="BI5108" s="1"/>
      <c r="BJ5108" s="1"/>
      <c r="BK5108" s="1"/>
      <c r="BL5108" s="1"/>
      <c r="BM5108" s="1"/>
      <c r="BN5108" s="1"/>
      <c r="BO5108" s="1"/>
      <c r="BP5108" s="1"/>
      <c r="BQ5108" s="1"/>
      <c r="BR5108" s="1"/>
      <c r="BS5108" s="1"/>
      <c r="BT5108" s="1"/>
      <c r="BU5108" s="1"/>
      <c r="BV5108" s="1"/>
      <c r="BW5108" s="1"/>
      <c r="BX5108" s="1"/>
      <c r="BY5108" s="1"/>
      <c r="BZ5108" s="1"/>
      <c r="CA5108" s="1"/>
      <c r="CB5108" s="1"/>
      <c r="CC5108" s="1"/>
      <c r="CD5108" s="1"/>
      <c r="CE5108" s="1"/>
      <c r="CF5108" s="1"/>
      <c r="CG5108" s="1"/>
      <c r="CH5108" s="1"/>
      <c r="CI5108" s="1"/>
      <c r="CJ5108" s="1"/>
      <c r="CK5108" s="1"/>
      <c r="CL5108" s="1"/>
      <c r="CM5108" s="1"/>
      <c r="CN5108" s="1"/>
      <c r="CO5108" s="1"/>
      <c r="CP5108" s="1"/>
      <c r="CQ5108" s="1"/>
      <c r="CR5108" s="1"/>
      <c r="CS5108" s="1"/>
      <c r="CT5108" s="1"/>
      <c r="CU5108" s="1"/>
      <c r="CV5108" s="1"/>
      <c r="CW5108" s="1"/>
      <c r="CX5108" s="1"/>
      <c r="CY5108" s="1"/>
      <c r="CZ5108" s="1"/>
      <c r="DA5108" s="1"/>
      <c r="DB5108" s="1"/>
      <c r="DC5108" s="1"/>
      <c r="DD5108" s="1"/>
      <c r="DE5108" s="1"/>
      <c r="DF5108" s="1"/>
      <c r="DG5108" s="1"/>
      <c r="DH5108" s="1"/>
      <c r="DI5108" s="1"/>
      <c r="DJ5108" s="1"/>
      <c r="DK5108" s="1"/>
      <c r="DL5108" s="1"/>
      <c r="DM5108" s="1"/>
      <c r="DN5108" s="1"/>
      <c r="DO5108" s="1"/>
      <c r="DP5108" s="1"/>
      <c r="DQ5108" s="1"/>
      <c r="DR5108" s="1"/>
      <c r="DS5108" s="1"/>
      <c r="DT5108" s="1"/>
      <c r="DU5108" s="1"/>
      <c r="DV5108" s="1"/>
      <c r="DW5108" s="1"/>
      <c r="DX5108" s="1"/>
      <c r="DY5108" s="1"/>
      <c r="DZ5108" s="1"/>
      <c r="EA5108" s="1"/>
      <c r="EB5108" s="1"/>
      <c r="EC5108" s="1"/>
      <c r="ED5108" s="1"/>
      <c r="EE5108" s="1"/>
      <c r="EF5108" s="1"/>
      <c r="EG5108" s="1"/>
      <c r="EH5108" s="1"/>
      <c r="EI5108" s="1"/>
      <c r="EJ5108" s="1"/>
      <c r="EK5108" s="1"/>
      <c r="EL5108" s="1"/>
      <c r="EM5108" s="1"/>
      <c r="EN5108" s="1"/>
      <c r="EO5108" s="1"/>
      <c r="EP5108" s="1"/>
      <c r="EQ5108" s="1"/>
      <c r="ER5108" s="1"/>
      <c r="ES5108" s="1"/>
      <c r="ET5108" s="1"/>
      <c r="EU5108" s="1"/>
      <c r="EV5108" s="1"/>
      <c r="EW5108" s="1"/>
      <c r="EX5108" s="1"/>
      <c r="EY5108" s="1"/>
      <c r="EZ5108" s="1"/>
      <c r="FA5108" s="1"/>
      <c r="FB5108" s="1"/>
      <c r="FC5108" s="1"/>
      <c r="FD5108" s="1"/>
      <c r="FE5108" s="1"/>
      <c r="FF5108" s="1"/>
      <c r="FG5108" s="1"/>
      <c r="FH5108" s="1"/>
      <c r="FI5108" s="1"/>
      <c r="FJ5108" s="1"/>
      <c r="FK5108" s="1"/>
      <c r="FL5108" s="1"/>
      <c r="FM5108" s="1"/>
      <c r="FN5108" s="1"/>
      <c r="FO5108" s="1"/>
      <c r="FP5108" s="1"/>
      <c r="FQ5108" s="1"/>
      <c r="FR5108" s="1"/>
      <c r="FS5108" s="1"/>
      <c r="FT5108" s="1"/>
      <c r="FU5108" s="1"/>
      <c r="FV5108" s="1"/>
      <c r="FW5108" s="1"/>
      <c r="FX5108" s="1"/>
      <c r="FY5108" s="1"/>
      <c r="FZ5108" s="1"/>
      <c r="GA5108" s="1"/>
      <c r="GB5108" s="1"/>
      <c r="GC5108" s="1"/>
      <c r="GD5108" s="1"/>
      <c r="GE5108" s="1"/>
      <c r="GF5108" s="1"/>
      <c r="GG5108" s="1"/>
      <c r="GH5108" s="1"/>
      <c r="GI5108" s="1"/>
      <c r="GJ5108" s="1"/>
      <c r="GK5108" s="1"/>
      <c r="GL5108" s="1"/>
      <c r="GM5108" s="1"/>
      <c r="GN5108" s="1"/>
      <c r="GO5108" s="1"/>
      <c r="GP5108" s="1"/>
      <c r="GQ5108" s="1"/>
      <c r="GR5108" s="1"/>
      <c r="GS5108" s="1"/>
      <c r="GT5108" s="1"/>
      <c r="GU5108" s="1"/>
      <c r="GV5108" s="1"/>
      <c r="GW5108" s="1"/>
      <c r="GX5108" s="1"/>
      <c r="GY5108" s="1"/>
      <c r="GZ5108" s="1"/>
      <c r="HA5108" s="1"/>
      <c r="HB5108" s="1"/>
      <c r="HC5108" s="1"/>
      <c r="HD5108" s="1"/>
      <c r="HE5108" s="1"/>
      <c r="HF5108" s="1"/>
      <c r="HG5108" s="1"/>
      <c r="HH5108" s="1"/>
      <c r="HI5108" s="1"/>
      <c r="HJ5108" s="1"/>
      <c r="HK5108" s="1"/>
      <c r="HL5108" s="1"/>
      <c r="HM5108" s="1"/>
      <c r="HN5108" s="1"/>
      <c r="HO5108" s="1"/>
      <c r="HP5108" s="1"/>
      <c r="HQ5108" s="1"/>
      <c r="HR5108" s="1"/>
      <c r="HS5108" s="1"/>
      <c r="HT5108" s="1"/>
      <c r="HU5108" s="1"/>
      <c r="HV5108" s="1"/>
      <c r="HW5108" s="1"/>
      <c r="HX5108" s="1"/>
      <c r="HY5108" s="1"/>
      <c r="HZ5108" s="1"/>
      <c r="IA5108" s="1"/>
      <c r="IB5108" s="1"/>
      <c r="IC5108" s="1"/>
      <c r="ID5108" s="1"/>
      <c r="IE5108" s="1"/>
      <c r="IF5108" s="1"/>
      <c r="IG5108" s="1"/>
      <c r="IH5108" s="1"/>
      <c r="II5108" s="1"/>
      <c r="IJ5108" s="1"/>
      <c r="IK5108" s="1"/>
      <c r="IL5108" s="1"/>
      <c r="IM5108" s="1"/>
      <c r="IN5108" s="1"/>
      <c r="IO5108" s="1"/>
      <c r="IP5108" s="1"/>
      <c r="IQ5108" s="1"/>
      <c r="IR5108" s="1"/>
      <c r="IS5108" s="1"/>
      <c r="IT5108" s="1"/>
      <c r="IU5108" s="1"/>
      <c r="IV5108" s="1"/>
      <c r="IW5108" s="1"/>
      <c r="IX5108" s="1"/>
      <c r="IY5108" s="1"/>
      <c r="IZ5108" s="1"/>
      <c r="JA5108" s="1"/>
      <c r="JB5108" s="1"/>
      <c r="JC5108" s="1"/>
      <c r="JD5108" s="1"/>
      <c r="JE5108" s="1"/>
      <c r="JF5108" s="1"/>
      <c r="JG5108" s="1"/>
      <c r="JH5108" s="1"/>
      <c r="JI5108" s="1"/>
      <c r="JJ5108" s="1"/>
      <c r="JK5108" s="1"/>
      <c r="JL5108" s="1"/>
      <c r="JM5108" s="1"/>
      <c r="JN5108" s="1"/>
      <c r="JO5108" s="1"/>
      <c r="JP5108" s="1"/>
      <c r="JQ5108" s="1"/>
      <c r="JR5108" s="1"/>
      <c r="JS5108" s="1"/>
      <c r="JT5108" s="1"/>
      <c r="JU5108" s="1"/>
      <c r="JV5108" s="1"/>
      <c r="JW5108" s="1"/>
      <c r="JX5108" s="1"/>
      <c r="JY5108" s="1"/>
      <c r="JZ5108" s="1"/>
      <c r="KA5108" s="1"/>
      <c r="KB5108" s="1"/>
      <c r="KC5108" s="1"/>
      <c r="KD5108" s="1"/>
      <c r="KE5108" s="1"/>
      <c r="KF5108" s="1"/>
      <c r="KG5108" s="1"/>
      <c r="KH5108" s="1"/>
      <c r="KI5108" s="1"/>
      <c r="KJ5108" s="1"/>
      <c r="KK5108" s="1"/>
      <c r="KL5108" s="1"/>
      <c r="KM5108" s="1"/>
      <c r="KN5108" s="1"/>
      <c r="KO5108" s="1"/>
      <c r="KP5108" s="1"/>
      <c r="KQ5108" s="1"/>
      <c r="KR5108" s="1"/>
      <c r="KS5108" s="1"/>
      <c r="KT5108" s="1"/>
      <c r="KU5108" s="1"/>
      <c r="KV5108" s="1"/>
      <c r="KW5108" s="1"/>
      <c r="KX5108" s="1"/>
      <c r="KY5108" s="1"/>
      <c r="KZ5108" s="1"/>
      <c r="LA5108" s="1"/>
      <c r="LB5108" s="1"/>
      <c r="LC5108" s="1"/>
      <c r="LD5108" s="1"/>
    </row>
    <row r="5109" spans="1:316" s="351" customFormat="1" ht="59.4">
      <c r="A5109" s="788"/>
      <c r="B5109" s="499"/>
      <c r="C5109" s="789"/>
      <c r="D5109" s="921"/>
      <c r="E5109" s="1792"/>
      <c r="F5109" s="7" t="s">
        <v>24</v>
      </c>
      <c r="G5109" s="964" t="s">
        <v>8120</v>
      </c>
      <c r="H5109" s="7" t="s">
        <v>8066</v>
      </c>
      <c r="I5109" s="928" t="s">
        <v>35</v>
      </c>
      <c r="J5109" s="928" t="s">
        <v>567</v>
      </c>
      <c r="K5109" s="964" t="s">
        <v>8082</v>
      </c>
      <c r="L5109" s="1116">
        <v>3</v>
      </c>
      <c r="M5109" s="353"/>
      <c r="N5109" s="366">
        <v>1500</v>
      </c>
      <c r="O5109" s="1761"/>
      <c r="P5109" s="373" t="s">
        <v>7994</v>
      </c>
      <c r="Q5109" s="1"/>
      <c r="R5109" s="1"/>
      <c r="S5109" s="1"/>
      <c r="T5109" s="1"/>
      <c r="U5109" s="1"/>
      <c r="V5109" s="1"/>
      <c r="W5109" s="1"/>
      <c r="X5109" s="1"/>
      <c r="Y5109" s="1"/>
      <c r="Z5109" s="1"/>
      <c r="AA5109" s="1"/>
      <c r="AB5109" s="1"/>
      <c r="AC5109" s="1"/>
      <c r="AD5109" s="1"/>
      <c r="AE5109" s="1"/>
      <c r="AF5109" s="1"/>
      <c r="AG5109" s="1"/>
      <c r="AH5109" s="1"/>
      <c r="AI5109" s="1"/>
      <c r="AJ5109" s="1"/>
      <c r="AK5109" s="1"/>
      <c r="AL5109" s="1"/>
      <c r="AM5109" s="1"/>
      <c r="AN5109" s="1"/>
      <c r="AO5109" s="1"/>
      <c r="AP5109" s="1"/>
      <c r="AQ5109" s="1"/>
      <c r="AR5109" s="1"/>
      <c r="AS5109" s="1"/>
      <c r="AT5109" s="1"/>
      <c r="AU5109" s="1"/>
      <c r="AV5109" s="1"/>
      <c r="AW5109" s="1"/>
      <c r="AX5109" s="1"/>
      <c r="AY5109" s="1"/>
      <c r="AZ5109" s="1"/>
      <c r="BA5109" s="1"/>
      <c r="BB5109" s="1"/>
      <c r="BC5109" s="1"/>
      <c r="BD5109" s="1"/>
      <c r="BE5109" s="1"/>
      <c r="BF5109" s="1"/>
      <c r="BG5109" s="1"/>
      <c r="BH5109" s="1"/>
      <c r="BI5109" s="1"/>
      <c r="BJ5109" s="1"/>
      <c r="BK5109" s="1"/>
      <c r="BL5109" s="1"/>
      <c r="BM5109" s="1"/>
      <c r="BN5109" s="1"/>
      <c r="BO5109" s="1"/>
      <c r="BP5109" s="1"/>
      <c r="BQ5109" s="1"/>
      <c r="BR5109" s="1"/>
      <c r="BS5109" s="1"/>
      <c r="BT5109" s="1"/>
      <c r="BU5109" s="1"/>
      <c r="BV5109" s="1"/>
      <c r="BW5109" s="1"/>
      <c r="BX5109" s="1"/>
      <c r="BY5109" s="1"/>
      <c r="BZ5109" s="1"/>
      <c r="CA5109" s="1"/>
      <c r="CB5109" s="1"/>
      <c r="CC5109" s="1"/>
      <c r="CD5109" s="1"/>
      <c r="CE5109" s="1"/>
      <c r="CF5109" s="1"/>
      <c r="CG5109" s="1"/>
      <c r="CH5109" s="1"/>
      <c r="CI5109" s="1"/>
      <c r="CJ5109" s="1"/>
      <c r="CK5109" s="1"/>
      <c r="CL5109" s="1"/>
      <c r="CM5109" s="1"/>
      <c r="CN5109" s="1"/>
      <c r="CO5109" s="1"/>
      <c r="CP5109" s="1"/>
      <c r="CQ5109" s="1"/>
      <c r="CR5109" s="1"/>
      <c r="CS5109" s="1"/>
      <c r="CT5109" s="1"/>
      <c r="CU5109" s="1"/>
      <c r="CV5109" s="1"/>
      <c r="CW5109" s="1"/>
      <c r="CX5109" s="1"/>
      <c r="CY5109" s="1"/>
      <c r="CZ5109" s="1"/>
      <c r="DA5109" s="1"/>
      <c r="DB5109" s="1"/>
      <c r="DC5109" s="1"/>
      <c r="DD5109" s="1"/>
      <c r="DE5109" s="1"/>
      <c r="DF5109" s="1"/>
      <c r="DG5109" s="1"/>
      <c r="DH5109" s="1"/>
      <c r="DI5109" s="1"/>
      <c r="DJ5109" s="1"/>
      <c r="DK5109" s="1"/>
      <c r="DL5109" s="1"/>
      <c r="DM5109" s="1"/>
      <c r="DN5109" s="1"/>
      <c r="DO5109" s="1"/>
      <c r="DP5109" s="1"/>
      <c r="DQ5109" s="1"/>
      <c r="DR5109" s="1"/>
      <c r="DS5109" s="1"/>
      <c r="DT5109" s="1"/>
      <c r="DU5109" s="1"/>
      <c r="DV5109" s="1"/>
      <c r="DW5109" s="1"/>
      <c r="DX5109" s="1"/>
      <c r="DY5109" s="1"/>
      <c r="DZ5109" s="1"/>
      <c r="EA5109" s="1"/>
      <c r="EB5109" s="1"/>
      <c r="EC5109" s="1"/>
      <c r="ED5109" s="1"/>
      <c r="EE5109" s="1"/>
      <c r="EF5109" s="1"/>
      <c r="EG5109" s="1"/>
      <c r="EH5109" s="1"/>
      <c r="EI5109" s="1"/>
      <c r="EJ5109" s="1"/>
      <c r="EK5109" s="1"/>
      <c r="EL5109" s="1"/>
      <c r="EM5109" s="1"/>
      <c r="EN5109" s="1"/>
      <c r="EO5109" s="1"/>
      <c r="EP5109" s="1"/>
      <c r="EQ5109" s="1"/>
      <c r="ER5109" s="1"/>
      <c r="ES5109" s="1"/>
      <c r="ET5109" s="1"/>
      <c r="EU5109" s="1"/>
      <c r="EV5109" s="1"/>
      <c r="EW5109" s="1"/>
      <c r="EX5109" s="1"/>
      <c r="EY5109" s="1"/>
      <c r="EZ5109" s="1"/>
      <c r="FA5109" s="1"/>
      <c r="FB5109" s="1"/>
      <c r="FC5109" s="1"/>
      <c r="FD5109" s="1"/>
      <c r="FE5109" s="1"/>
      <c r="FF5109" s="1"/>
      <c r="FG5109" s="1"/>
      <c r="FH5109" s="1"/>
      <c r="FI5109" s="1"/>
      <c r="FJ5109" s="1"/>
      <c r="FK5109" s="1"/>
      <c r="FL5109" s="1"/>
      <c r="FM5109" s="1"/>
      <c r="FN5109" s="1"/>
      <c r="FO5109" s="1"/>
      <c r="FP5109" s="1"/>
      <c r="FQ5109" s="1"/>
      <c r="FR5109" s="1"/>
      <c r="FS5109" s="1"/>
      <c r="FT5109" s="1"/>
      <c r="FU5109" s="1"/>
      <c r="FV5109" s="1"/>
      <c r="FW5109" s="1"/>
      <c r="FX5109" s="1"/>
      <c r="FY5109" s="1"/>
      <c r="FZ5109" s="1"/>
      <c r="GA5109" s="1"/>
      <c r="GB5109" s="1"/>
      <c r="GC5109" s="1"/>
      <c r="GD5109" s="1"/>
      <c r="GE5109" s="1"/>
      <c r="GF5109" s="1"/>
      <c r="GG5109" s="1"/>
      <c r="GH5109" s="1"/>
      <c r="GI5109" s="1"/>
      <c r="GJ5109" s="1"/>
      <c r="GK5109" s="1"/>
      <c r="GL5109" s="1"/>
      <c r="GM5109" s="1"/>
      <c r="GN5109" s="1"/>
      <c r="GO5109" s="1"/>
      <c r="GP5109" s="1"/>
      <c r="GQ5109" s="1"/>
      <c r="GR5109" s="1"/>
      <c r="GS5109" s="1"/>
      <c r="GT5109" s="1"/>
      <c r="GU5109" s="1"/>
      <c r="GV5109" s="1"/>
      <c r="GW5109" s="1"/>
      <c r="GX5109" s="1"/>
      <c r="GY5109" s="1"/>
      <c r="GZ5109" s="1"/>
      <c r="HA5109" s="1"/>
      <c r="HB5109" s="1"/>
      <c r="HC5109" s="1"/>
      <c r="HD5109" s="1"/>
      <c r="HE5109" s="1"/>
      <c r="HF5109" s="1"/>
      <c r="HG5109" s="1"/>
      <c r="HH5109" s="1"/>
      <c r="HI5109" s="1"/>
      <c r="HJ5109" s="1"/>
      <c r="HK5109" s="1"/>
      <c r="HL5109" s="1"/>
      <c r="HM5109" s="1"/>
      <c r="HN5109" s="1"/>
      <c r="HO5109" s="1"/>
      <c r="HP5109" s="1"/>
      <c r="HQ5109" s="1"/>
      <c r="HR5109" s="1"/>
      <c r="HS5109" s="1"/>
      <c r="HT5109" s="1"/>
      <c r="HU5109" s="1"/>
      <c r="HV5109" s="1"/>
      <c r="HW5109" s="1"/>
      <c r="HX5109" s="1"/>
      <c r="HY5109" s="1"/>
      <c r="HZ5109" s="1"/>
      <c r="IA5109" s="1"/>
      <c r="IB5109" s="1"/>
      <c r="IC5109" s="1"/>
      <c r="ID5109" s="1"/>
      <c r="IE5109" s="1"/>
      <c r="IF5109" s="1"/>
      <c r="IG5109" s="1"/>
      <c r="IH5109" s="1"/>
      <c r="II5109" s="1"/>
      <c r="IJ5109" s="1"/>
      <c r="IK5109" s="1"/>
      <c r="IL5109" s="1"/>
      <c r="IM5109" s="1"/>
      <c r="IN5109" s="1"/>
      <c r="IO5109" s="1"/>
      <c r="IP5109" s="1"/>
      <c r="IQ5109" s="1"/>
      <c r="IR5109" s="1"/>
      <c r="IS5109" s="1"/>
      <c r="IT5109" s="1"/>
      <c r="IU5109" s="1"/>
      <c r="IV5109" s="1"/>
      <c r="IW5109" s="1"/>
      <c r="IX5109" s="1"/>
      <c r="IY5109" s="1"/>
      <c r="IZ5109" s="1"/>
      <c r="JA5109" s="1"/>
      <c r="JB5109" s="1"/>
      <c r="JC5109" s="1"/>
      <c r="JD5109" s="1"/>
      <c r="JE5109" s="1"/>
      <c r="JF5109" s="1"/>
      <c r="JG5109" s="1"/>
      <c r="JH5109" s="1"/>
      <c r="JI5109" s="1"/>
      <c r="JJ5109" s="1"/>
      <c r="JK5109" s="1"/>
      <c r="JL5109" s="1"/>
      <c r="JM5109" s="1"/>
      <c r="JN5109" s="1"/>
      <c r="JO5109" s="1"/>
      <c r="JP5109" s="1"/>
      <c r="JQ5109" s="1"/>
      <c r="JR5109" s="1"/>
      <c r="JS5109" s="1"/>
      <c r="JT5109" s="1"/>
      <c r="JU5109" s="1"/>
      <c r="JV5109" s="1"/>
      <c r="JW5109" s="1"/>
      <c r="JX5109" s="1"/>
      <c r="JY5109" s="1"/>
      <c r="JZ5109" s="1"/>
      <c r="KA5109" s="1"/>
      <c r="KB5109" s="1"/>
      <c r="KC5109" s="1"/>
      <c r="KD5109" s="1"/>
      <c r="KE5109" s="1"/>
      <c r="KF5109" s="1"/>
      <c r="KG5109" s="1"/>
      <c r="KH5109" s="1"/>
      <c r="KI5109" s="1"/>
      <c r="KJ5109" s="1"/>
      <c r="KK5109" s="1"/>
      <c r="KL5109" s="1"/>
      <c r="KM5109" s="1"/>
      <c r="KN5109" s="1"/>
      <c r="KO5109" s="1"/>
      <c r="KP5109" s="1"/>
      <c r="KQ5109" s="1"/>
      <c r="KR5109" s="1"/>
      <c r="KS5109" s="1"/>
      <c r="KT5109" s="1"/>
      <c r="KU5109" s="1"/>
      <c r="KV5109" s="1"/>
      <c r="KW5109" s="1"/>
      <c r="KX5109" s="1"/>
      <c r="KY5109" s="1"/>
      <c r="KZ5109" s="1"/>
      <c r="LA5109" s="1"/>
      <c r="LB5109" s="1"/>
      <c r="LC5109" s="1"/>
      <c r="LD5109" s="1"/>
    </row>
    <row r="5110" spans="1:316" s="351" customFormat="1" ht="59.4">
      <c r="A5110" s="788"/>
      <c r="B5110" s="499"/>
      <c r="C5110" s="789"/>
      <c r="D5110" s="921"/>
      <c r="E5110" s="1792"/>
      <c r="F5110" s="7" t="s">
        <v>24</v>
      </c>
      <c r="G5110" s="964" t="s">
        <v>8121</v>
      </c>
      <c r="H5110" s="7" t="s">
        <v>8066</v>
      </c>
      <c r="I5110" s="928" t="s">
        <v>35</v>
      </c>
      <c r="J5110" s="928" t="s">
        <v>567</v>
      </c>
      <c r="K5110" s="964" t="s">
        <v>8122</v>
      </c>
      <c r="L5110" s="1116">
        <v>2</v>
      </c>
      <c r="M5110" s="353"/>
      <c r="N5110" s="366">
        <v>2000</v>
      </c>
      <c r="O5110" s="1761"/>
      <c r="P5110" s="373" t="s">
        <v>7994</v>
      </c>
      <c r="Q5110" s="1"/>
      <c r="R5110" s="1"/>
      <c r="S5110" s="1"/>
      <c r="T5110" s="1"/>
      <c r="U5110" s="1"/>
      <c r="V5110" s="1"/>
      <c r="W5110" s="1"/>
      <c r="X5110" s="1"/>
      <c r="Y5110" s="1"/>
      <c r="Z5110" s="1"/>
      <c r="AA5110" s="1"/>
      <c r="AB5110" s="1"/>
      <c r="AC5110" s="1"/>
      <c r="AD5110" s="1"/>
      <c r="AE5110" s="1"/>
      <c r="AF5110" s="1"/>
      <c r="AG5110" s="1"/>
      <c r="AH5110" s="1"/>
      <c r="AI5110" s="1"/>
      <c r="AJ5110" s="1"/>
      <c r="AK5110" s="1"/>
      <c r="AL5110" s="1"/>
      <c r="AM5110" s="1"/>
      <c r="AN5110" s="1"/>
      <c r="AO5110" s="1"/>
      <c r="AP5110" s="1"/>
      <c r="AQ5110" s="1"/>
      <c r="AR5110" s="1"/>
      <c r="AS5110" s="1"/>
      <c r="AT5110" s="1"/>
      <c r="AU5110" s="1"/>
      <c r="AV5110" s="1"/>
      <c r="AW5110" s="1"/>
      <c r="AX5110" s="1"/>
      <c r="AY5110" s="1"/>
      <c r="AZ5110" s="1"/>
      <c r="BA5110" s="1"/>
      <c r="BB5110" s="1"/>
      <c r="BC5110" s="1"/>
      <c r="BD5110" s="1"/>
      <c r="BE5110" s="1"/>
      <c r="BF5110" s="1"/>
      <c r="BG5110" s="1"/>
      <c r="BH5110" s="1"/>
      <c r="BI5110" s="1"/>
      <c r="BJ5110" s="1"/>
      <c r="BK5110" s="1"/>
      <c r="BL5110" s="1"/>
      <c r="BM5110" s="1"/>
      <c r="BN5110" s="1"/>
      <c r="BO5110" s="1"/>
      <c r="BP5110" s="1"/>
      <c r="BQ5110" s="1"/>
      <c r="BR5110" s="1"/>
      <c r="BS5110" s="1"/>
      <c r="BT5110" s="1"/>
      <c r="BU5110" s="1"/>
      <c r="BV5110" s="1"/>
      <c r="BW5110" s="1"/>
      <c r="BX5110" s="1"/>
      <c r="BY5110" s="1"/>
      <c r="BZ5110" s="1"/>
      <c r="CA5110" s="1"/>
      <c r="CB5110" s="1"/>
      <c r="CC5110" s="1"/>
      <c r="CD5110" s="1"/>
      <c r="CE5110" s="1"/>
      <c r="CF5110" s="1"/>
      <c r="CG5110" s="1"/>
      <c r="CH5110" s="1"/>
      <c r="CI5110" s="1"/>
      <c r="CJ5110" s="1"/>
      <c r="CK5110" s="1"/>
      <c r="CL5110" s="1"/>
      <c r="CM5110" s="1"/>
      <c r="CN5110" s="1"/>
      <c r="CO5110" s="1"/>
      <c r="CP5110" s="1"/>
      <c r="CQ5110" s="1"/>
      <c r="CR5110" s="1"/>
      <c r="CS5110" s="1"/>
      <c r="CT5110" s="1"/>
      <c r="CU5110" s="1"/>
      <c r="CV5110" s="1"/>
      <c r="CW5110" s="1"/>
      <c r="CX5110" s="1"/>
      <c r="CY5110" s="1"/>
      <c r="CZ5110" s="1"/>
      <c r="DA5110" s="1"/>
      <c r="DB5110" s="1"/>
      <c r="DC5110" s="1"/>
      <c r="DD5110" s="1"/>
      <c r="DE5110" s="1"/>
      <c r="DF5110" s="1"/>
      <c r="DG5110" s="1"/>
      <c r="DH5110" s="1"/>
      <c r="DI5110" s="1"/>
      <c r="DJ5110" s="1"/>
      <c r="DK5110" s="1"/>
      <c r="DL5110" s="1"/>
      <c r="DM5110" s="1"/>
      <c r="DN5110" s="1"/>
      <c r="DO5110" s="1"/>
      <c r="DP5110" s="1"/>
      <c r="DQ5110" s="1"/>
      <c r="DR5110" s="1"/>
      <c r="DS5110" s="1"/>
      <c r="DT5110" s="1"/>
      <c r="DU5110" s="1"/>
      <c r="DV5110" s="1"/>
      <c r="DW5110" s="1"/>
      <c r="DX5110" s="1"/>
      <c r="DY5110" s="1"/>
      <c r="DZ5110" s="1"/>
      <c r="EA5110" s="1"/>
      <c r="EB5110" s="1"/>
      <c r="EC5110" s="1"/>
      <c r="ED5110" s="1"/>
      <c r="EE5110" s="1"/>
      <c r="EF5110" s="1"/>
      <c r="EG5110" s="1"/>
      <c r="EH5110" s="1"/>
      <c r="EI5110" s="1"/>
      <c r="EJ5110" s="1"/>
      <c r="EK5110" s="1"/>
      <c r="EL5110" s="1"/>
      <c r="EM5110" s="1"/>
      <c r="EN5110" s="1"/>
      <c r="EO5110" s="1"/>
      <c r="EP5110" s="1"/>
      <c r="EQ5110" s="1"/>
      <c r="ER5110" s="1"/>
      <c r="ES5110" s="1"/>
      <c r="ET5110" s="1"/>
      <c r="EU5110" s="1"/>
      <c r="EV5110" s="1"/>
      <c r="EW5110" s="1"/>
      <c r="EX5110" s="1"/>
      <c r="EY5110" s="1"/>
      <c r="EZ5110" s="1"/>
      <c r="FA5110" s="1"/>
      <c r="FB5110" s="1"/>
      <c r="FC5110" s="1"/>
      <c r="FD5110" s="1"/>
      <c r="FE5110" s="1"/>
      <c r="FF5110" s="1"/>
      <c r="FG5110" s="1"/>
      <c r="FH5110" s="1"/>
      <c r="FI5110" s="1"/>
      <c r="FJ5110" s="1"/>
      <c r="FK5110" s="1"/>
      <c r="FL5110" s="1"/>
      <c r="FM5110" s="1"/>
      <c r="FN5110" s="1"/>
      <c r="FO5110" s="1"/>
      <c r="FP5110" s="1"/>
      <c r="FQ5110" s="1"/>
      <c r="FR5110" s="1"/>
      <c r="FS5110" s="1"/>
      <c r="FT5110" s="1"/>
      <c r="FU5110" s="1"/>
      <c r="FV5110" s="1"/>
      <c r="FW5110" s="1"/>
      <c r="FX5110" s="1"/>
      <c r="FY5110" s="1"/>
      <c r="FZ5110" s="1"/>
      <c r="GA5110" s="1"/>
      <c r="GB5110" s="1"/>
      <c r="GC5110" s="1"/>
      <c r="GD5110" s="1"/>
      <c r="GE5110" s="1"/>
      <c r="GF5110" s="1"/>
      <c r="GG5110" s="1"/>
      <c r="GH5110" s="1"/>
      <c r="GI5110" s="1"/>
      <c r="GJ5110" s="1"/>
      <c r="GK5110" s="1"/>
      <c r="GL5110" s="1"/>
      <c r="GM5110" s="1"/>
      <c r="GN5110" s="1"/>
      <c r="GO5110" s="1"/>
      <c r="GP5110" s="1"/>
      <c r="GQ5110" s="1"/>
      <c r="GR5110" s="1"/>
      <c r="GS5110" s="1"/>
      <c r="GT5110" s="1"/>
      <c r="GU5110" s="1"/>
      <c r="GV5110" s="1"/>
      <c r="GW5110" s="1"/>
      <c r="GX5110" s="1"/>
      <c r="GY5110" s="1"/>
      <c r="GZ5110" s="1"/>
      <c r="HA5110" s="1"/>
      <c r="HB5110" s="1"/>
      <c r="HC5110" s="1"/>
      <c r="HD5110" s="1"/>
      <c r="HE5110" s="1"/>
      <c r="HF5110" s="1"/>
      <c r="HG5110" s="1"/>
      <c r="HH5110" s="1"/>
      <c r="HI5110" s="1"/>
      <c r="HJ5110" s="1"/>
      <c r="HK5110" s="1"/>
      <c r="HL5110" s="1"/>
      <c r="HM5110" s="1"/>
      <c r="HN5110" s="1"/>
      <c r="HO5110" s="1"/>
      <c r="HP5110" s="1"/>
      <c r="HQ5110" s="1"/>
      <c r="HR5110" s="1"/>
      <c r="HS5110" s="1"/>
      <c r="HT5110" s="1"/>
      <c r="HU5110" s="1"/>
      <c r="HV5110" s="1"/>
      <c r="HW5110" s="1"/>
      <c r="HX5110" s="1"/>
      <c r="HY5110" s="1"/>
      <c r="HZ5110" s="1"/>
      <c r="IA5110" s="1"/>
      <c r="IB5110" s="1"/>
      <c r="IC5110" s="1"/>
      <c r="ID5110" s="1"/>
      <c r="IE5110" s="1"/>
      <c r="IF5110" s="1"/>
      <c r="IG5110" s="1"/>
      <c r="IH5110" s="1"/>
      <c r="II5110" s="1"/>
      <c r="IJ5110" s="1"/>
      <c r="IK5110" s="1"/>
      <c r="IL5110" s="1"/>
      <c r="IM5110" s="1"/>
      <c r="IN5110" s="1"/>
      <c r="IO5110" s="1"/>
      <c r="IP5110" s="1"/>
      <c r="IQ5110" s="1"/>
      <c r="IR5110" s="1"/>
      <c r="IS5110" s="1"/>
      <c r="IT5110" s="1"/>
      <c r="IU5110" s="1"/>
      <c r="IV5110" s="1"/>
      <c r="IW5110" s="1"/>
      <c r="IX5110" s="1"/>
      <c r="IY5110" s="1"/>
      <c r="IZ5110" s="1"/>
      <c r="JA5110" s="1"/>
      <c r="JB5110" s="1"/>
      <c r="JC5110" s="1"/>
      <c r="JD5110" s="1"/>
      <c r="JE5110" s="1"/>
      <c r="JF5110" s="1"/>
      <c r="JG5110" s="1"/>
      <c r="JH5110" s="1"/>
      <c r="JI5110" s="1"/>
      <c r="JJ5110" s="1"/>
      <c r="JK5110" s="1"/>
      <c r="JL5110" s="1"/>
      <c r="JM5110" s="1"/>
      <c r="JN5110" s="1"/>
      <c r="JO5110" s="1"/>
      <c r="JP5110" s="1"/>
      <c r="JQ5110" s="1"/>
      <c r="JR5110" s="1"/>
      <c r="JS5110" s="1"/>
      <c r="JT5110" s="1"/>
      <c r="JU5110" s="1"/>
      <c r="JV5110" s="1"/>
      <c r="JW5110" s="1"/>
      <c r="JX5110" s="1"/>
      <c r="JY5110" s="1"/>
      <c r="JZ5110" s="1"/>
      <c r="KA5110" s="1"/>
      <c r="KB5110" s="1"/>
      <c r="KC5110" s="1"/>
      <c r="KD5110" s="1"/>
      <c r="KE5110" s="1"/>
      <c r="KF5110" s="1"/>
      <c r="KG5110" s="1"/>
      <c r="KH5110" s="1"/>
      <c r="KI5110" s="1"/>
      <c r="KJ5110" s="1"/>
      <c r="KK5110" s="1"/>
      <c r="KL5110" s="1"/>
      <c r="KM5110" s="1"/>
      <c r="KN5110" s="1"/>
      <c r="KO5110" s="1"/>
      <c r="KP5110" s="1"/>
      <c r="KQ5110" s="1"/>
      <c r="KR5110" s="1"/>
      <c r="KS5110" s="1"/>
      <c r="KT5110" s="1"/>
      <c r="KU5110" s="1"/>
      <c r="KV5110" s="1"/>
      <c r="KW5110" s="1"/>
      <c r="KX5110" s="1"/>
      <c r="KY5110" s="1"/>
      <c r="KZ5110" s="1"/>
      <c r="LA5110" s="1"/>
      <c r="LB5110" s="1"/>
      <c r="LC5110" s="1"/>
      <c r="LD5110" s="1"/>
    </row>
    <row r="5111" spans="1:316" s="351" customFormat="1" ht="59.4">
      <c r="A5111" s="788"/>
      <c r="B5111" s="499"/>
      <c r="C5111" s="789"/>
      <c r="D5111" s="921" t="s">
        <v>8123</v>
      </c>
      <c r="E5111" s="1792" t="s">
        <v>28</v>
      </c>
      <c r="F5111" s="7" t="s">
        <v>24</v>
      </c>
      <c r="G5111" s="964" t="s">
        <v>8100</v>
      </c>
      <c r="H5111" s="7" t="s">
        <v>8081</v>
      </c>
      <c r="I5111" s="928" t="s">
        <v>35</v>
      </c>
      <c r="J5111" s="928" t="s">
        <v>8034</v>
      </c>
      <c r="K5111" s="964" t="s">
        <v>8101</v>
      </c>
      <c r="L5111" s="1116">
        <v>1</v>
      </c>
      <c r="M5111" s="353"/>
      <c r="N5111" s="366">
        <v>2500</v>
      </c>
      <c r="O5111" s="1761">
        <v>7000</v>
      </c>
      <c r="P5111" s="373" t="s">
        <v>7994</v>
      </c>
      <c r="Q5111" s="1"/>
      <c r="R5111" s="1"/>
      <c r="S5111" s="1"/>
      <c r="T5111" s="1"/>
      <c r="U5111" s="1"/>
      <c r="V5111" s="1"/>
      <c r="W5111" s="1"/>
      <c r="X5111" s="1"/>
      <c r="Y5111" s="1"/>
      <c r="Z5111" s="1"/>
      <c r="AA5111" s="1"/>
      <c r="AB5111" s="1"/>
      <c r="AC5111" s="1"/>
      <c r="AD5111" s="1"/>
      <c r="AE5111" s="1"/>
      <c r="AF5111" s="1"/>
      <c r="AG5111" s="1"/>
      <c r="AH5111" s="1"/>
      <c r="AI5111" s="1"/>
      <c r="AJ5111" s="1"/>
      <c r="AK5111" s="1"/>
      <c r="AL5111" s="1"/>
      <c r="AM5111" s="1"/>
      <c r="AN5111" s="1"/>
      <c r="AO5111" s="1"/>
      <c r="AP5111" s="1"/>
      <c r="AQ5111" s="1"/>
      <c r="AR5111" s="1"/>
      <c r="AS5111" s="1"/>
      <c r="AT5111" s="1"/>
      <c r="AU5111" s="1"/>
      <c r="AV5111" s="1"/>
      <c r="AW5111" s="1"/>
      <c r="AX5111" s="1"/>
      <c r="AY5111" s="1"/>
      <c r="AZ5111" s="1"/>
      <c r="BA5111" s="1"/>
      <c r="BB5111" s="1"/>
      <c r="BC5111" s="1"/>
      <c r="BD5111" s="1"/>
      <c r="BE5111" s="1"/>
      <c r="BF5111" s="1"/>
      <c r="BG5111" s="1"/>
      <c r="BH5111" s="1"/>
      <c r="BI5111" s="1"/>
      <c r="BJ5111" s="1"/>
      <c r="BK5111" s="1"/>
      <c r="BL5111" s="1"/>
      <c r="BM5111" s="1"/>
      <c r="BN5111" s="1"/>
      <c r="BO5111" s="1"/>
      <c r="BP5111" s="1"/>
      <c r="BQ5111" s="1"/>
      <c r="BR5111" s="1"/>
      <c r="BS5111" s="1"/>
      <c r="BT5111" s="1"/>
      <c r="BU5111" s="1"/>
      <c r="BV5111" s="1"/>
      <c r="BW5111" s="1"/>
      <c r="BX5111" s="1"/>
      <c r="BY5111" s="1"/>
      <c r="BZ5111" s="1"/>
      <c r="CA5111" s="1"/>
      <c r="CB5111" s="1"/>
      <c r="CC5111" s="1"/>
      <c r="CD5111" s="1"/>
      <c r="CE5111" s="1"/>
      <c r="CF5111" s="1"/>
      <c r="CG5111" s="1"/>
      <c r="CH5111" s="1"/>
      <c r="CI5111" s="1"/>
      <c r="CJ5111" s="1"/>
      <c r="CK5111" s="1"/>
      <c r="CL5111" s="1"/>
      <c r="CM5111" s="1"/>
      <c r="CN5111" s="1"/>
      <c r="CO5111" s="1"/>
      <c r="CP5111" s="1"/>
      <c r="CQ5111" s="1"/>
      <c r="CR5111" s="1"/>
      <c r="CS5111" s="1"/>
      <c r="CT5111" s="1"/>
      <c r="CU5111" s="1"/>
      <c r="CV5111" s="1"/>
      <c r="CW5111" s="1"/>
      <c r="CX5111" s="1"/>
      <c r="CY5111" s="1"/>
      <c r="CZ5111" s="1"/>
      <c r="DA5111" s="1"/>
      <c r="DB5111" s="1"/>
      <c r="DC5111" s="1"/>
      <c r="DD5111" s="1"/>
      <c r="DE5111" s="1"/>
      <c r="DF5111" s="1"/>
      <c r="DG5111" s="1"/>
      <c r="DH5111" s="1"/>
      <c r="DI5111" s="1"/>
      <c r="DJ5111" s="1"/>
      <c r="DK5111" s="1"/>
      <c r="DL5111" s="1"/>
      <c r="DM5111" s="1"/>
      <c r="DN5111" s="1"/>
      <c r="DO5111" s="1"/>
      <c r="DP5111" s="1"/>
      <c r="DQ5111" s="1"/>
      <c r="DR5111" s="1"/>
      <c r="DS5111" s="1"/>
      <c r="DT5111" s="1"/>
      <c r="DU5111" s="1"/>
      <c r="DV5111" s="1"/>
      <c r="DW5111" s="1"/>
      <c r="DX5111" s="1"/>
      <c r="DY5111" s="1"/>
      <c r="DZ5111" s="1"/>
      <c r="EA5111" s="1"/>
      <c r="EB5111" s="1"/>
      <c r="EC5111" s="1"/>
      <c r="ED5111" s="1"/>
      <c r="EE5111" s="1"/>
      <c r="EF5111" s="1"/>
      <c r="EG5111" s="1"/>
      <c r="EH5111" s="1"/>
      <c r="EI5111" s="1"/>
      <c r="EJ5111" s="1"/>
      <c r="EK5111" s="1"/>
      <c r="EL5111" s="1"/>
      <c r="EM5111" s="1"/>
      <c r="EN5111" s="1"/>
      <c r="EO5111" s="1"/>
      <c r="EP5111" s="1"/>
      <c r="EQ5111" s="1"/>
      <c r="ER5111" s="1"/>
      <c r="ES5111" s="1"/>
      <c r="ET5111" s="1"/>
      <c r="EU5111" s="1"/>
      <c r="EV5111" s="1"/>
      <c r="EW5111" s="1"/>
      <c r="EX5111" s="1"/>
      <c r="EY5111" s="1"/>
      <c r="EZ5111" s="1"/>
      <c r="FA5111" s="1"/>
      <c r="FB5111" s="1"/>
      <c r="FC5111" s="1"/>
      <c r="FD5111" s="1"/>
      <c r="FE5111" s="1"/>
      <c r="FF5111" s="1"/>
      <c r="FG5111" s="1"/>
      <c r="FH5111" s="1"/>
      <c r="FI5111" s="1"/>
      <c r="FJ5111" s="1"/>
      <c r="FK5111" s="1"/>
      <c r="FL5111" s="1"/>
      <c r="FM5111" s="1"/>
      <c r="FN5111" s="1"/>
      <c r="FO5111" s="1"/>
      <c r="FP5111" s="1"/>
      <c r="FQ5111" s="1"/>
      <c r="FR5111" s="1"/>
      <c r="FS5111" s="1"/>
      <c r="FT5111" s="1"/>
      <c r="FU5111" s="1"/>
      <c r="FV5111" s="1"/>
      <c r="FW5111" s="1"/>
      <c r="FX5111" s="1"/>
      <c r="FY5111" s="1"/>
      <c r="FZ5111" s="1"/>
      <c r="GA5111" s="1"/>
      <c r="GB5111" s="1"/>
      <c r="GC5111" s="1"/>
      <c r="GD5111" s="1"/>
      <c r="GE5111" s="1"/>
      <c r="GF5111" s="1"/>
      <c r="GG5111" s="1"/>
      <c r="GH5111" s="1"/>
      <c r="GI5111" s="1"/>
      <c r="GJ5111" s="1"/>
      <c r="GK5111" s="1"/>
      <c r="GL5111" s="1"/>
      <c r="GM5111" s="1"/>
      <c r="GN5111" s="1"/>
      <c r="GO5111" s="1"/>
      <c r="GP5111" s="1"/>
      <c r="GQ5111" s="1"/>
      <c r="GR5111" s="1"/>
      <c r="GS5111" s="1"/>
      <c r="GT5111" s="1"/>
      <c r="GU5111" s="1"/>
      <c r="GV5111" s="1"/>
      <c r="GW5111" s="1"/>
      <c r="GX5111" s="1"/>
      <c r="GY5111" s="1"/>
      <c r="GZ5111" s="1"/>
      <c r="HA5111" s="1"/>
      <c r="HB5111" s="1"/>
      <c r="HC5111" s="1"/>
      <c r="HD5111" s="1"/>
      <c r="HE5111" s="1"/>
      <c r="HF5111" s="1"/>
      <c r="HG5111" s="1"/>
      <c r="HH5111" s="1"/>
      <c r="HI5111" s="1"/>
      <c r="HJ5111" s="1"/>
      <c r="HK5111" s="1"/>
      <c r="HL5111" s="1"/>
      <c r="HM5111" s="1"/>
      <c r="HN5111" s="1"/>
      <c r="HO5111" s="1"/>
      <c r="HP5111" s="1"/>
      <c r="HQ5111" s="1"/>
      <c r="HR5111" s="1"/>
      <c r="HS5111" s="1"/>
      <c r="HT5111" s="1"/>
      <c r="HU5111" s="1"/>
      <c r="HV5111" s="1"/>
      <c r="HW5111" s="1"/>
      <c r="HX5111" s="1"/>
      <c r="HY5111" s="1"/>
      <c r="HZ5111" s="1"/>
      <c r="IA5111" s="1"/>
      <c r="IB5111" s="1"/>
      <c r="IC5111" s="1"/>
      <c r="ID5111" s="1"/>
      <c r="IE5111" s="1"/>
      <c r="IF5111" s="1"/>
      <c r="IG5111" s="1"/>
      <c r="IH5111" s="1"/>
      <c r="II5111" s="1"/>
      <c r="IJ5111" s="1"/>
      <c r="IK5111" s="1"/>
      <c r="IL5111" s="1"/>
      <c r="IM5111" s="1"/>
      <c r="IN5111" s="1"/>
      <c r="IO5111" s="1"/>
      <c r="IP5111" s="1"/>
      <c r="IQ5111" s="1"/>
      <c r="IR5111" s="1"/>
      <c r="IS5111" s="1"/>
      <c r="IT5111" s="1"/>
      <c r="IU5111" s="1"/>
      <c r="IV5111" s="1"/>
      <c r="IW5111" s="1"/>
      <c r="IX5111" s="1"/>
      <c r="IY5111" s="1"/>
      <c r="IZ5111" s="1"/>
      <c r="JA5111" s="1"/>
      <c r="JB5111" s="1"/>
      <c r="JC5111" s="1"/>
      <c r="JD5111" s="1"/>
      <c r="JE5111" s="1"/>
      <c r="JF5111" s="1"/>
      <c r="JG5111" s="1"/>
      <c r="JH5111" s="1"/>
      <c r="JI5111" s="1"/>
      <c r="JJ5111" s="1"/>
      <c r="JK5111" s="1"/>
      <c r="JL5111" s="1"/>
      <c r="JM5111" s="1"/>
      <c r="JN5111" s="1"/>
      <c r="JO5111" s="1"/>
      <c r="JP5111" s="1"/>
      <c r="JQ5111" s="1"/>
      <c r="JR5111" s="1"/>
      <c r="JS5111" s="1"/>
      <c r="JT5111" s="1"/>
      <c r="JU5111" s="1"/>
      <c r="JV5111" s="1"/>
      <c r="JW5111" s="1"/>
      <c r="JX5111" s="1"/>
      <c r="JY5111" s="1"/>
      <c r="JZ5111" s="1"/>
      <c r="KA5111" s="1"/>
      <c r="KB5111" s="1"/>
      <c r="KC5111" s="1"/>
      <c r="KD5111" s="1"/>
      <c r="KE5111" s="1"/>
      <c r="KF5111" s="1"/>
      <c r="KG5111" s="1"/>
      <c r="KH5111" s="1"/>
      <c r="KI5111" s="1"/>
      <c r="KJ5111" s="1"/>
      <c r="KK5111" s="1"/>
      <c r="KL5111" s="1"/>
      <c r="KM5111" s="1"/>
      <c r="KN5111" s="1"/>
      <c r="KO5111" s="1"/>
      <c r="KP5111" s="1"/>
      <c r="KQ5111" s="1"/>
      <c r="KR5111" s="1"/>
      <c r="KS5111" s="1"/>
      <c r="KT5111" s="1"/>
      <c r="KU5111" s="1"/>
      <c r="KV5111" s="1"/>
      <c r="KW5111" s="1"/>
      <c r="KX5111" s="1"/>
      <c r="KY5111" s="1"/>
      <c r="KZ5111" s="1"/>
      <c r="LA5111" s="1"/>
      <c r="LB5111" s="1"/>
      <c r="LC5111" s="1"/>
      <c r="LD5111" s="1"/>
    </row>
    <row r="5112" spans="1:316" s="351" customFormat="1" ht="39.6">
      <c r="A5112" s="788"/>
      <c r="B5112" s="499"/>
      <c r="C5112" s="789"/>
      <c r="D5112" s="921"/>
      <c r="E5112" s="1792"/>
      <c r="F5112" s="7" t="s">
        <v>24</v>
      </c>
      <c r="G5112" s="964" t="s">
        <v>8085</v>
      </c>
      <c r="H5112" s="7" t="s">
        <v>8066</v>
      </c>
      <c r="I5112" s="928" t="s">
        <v>35</v>
      </c>
      <c r="J5112" s="928" t="s">
        <v>8034</v>
      </c>
      <c r="K5112" s="242" t="s">
        <v>8086</v>
      </c>
      <c r="L5112" s="1116">
        <v>1</v>
      </c>
      <c r="M5112" s="353"/>
      <c r="N5112" s="366">
        <v>2500</v>
      </c>
      <c r="O5112" s="1761"/>
      <c r="P5112" s="373" t="s">
        <v>7994</v>
      </c>
      <c r="Q5112" s="1"/>
      <c r="R5112" s="1"/>
      <c r="S5112" s="1"/>
      <c r="T5112" s="1"/>
      <c r="U5112" s="1"/>
      <c r="V5112" s="1"/>
      <c r="W5112" s="1"/>
      <c r="X5112" s="1"/>
      <c r="Y5112" s="1"/>
      <c r="Z5112" s="1"/>
      <c r="AA5112" s="1"/>
      <c r="AB5112" s="1"/>
      <c r="AC5112" s="1"/>
      <c r="AD5112" s="1"/>
      <c r="AE5112" s="1"/>
      <c r="AF5112" s="1"/>
      <c r="AG5112" s="1"/>
      <c r="AH5112" s="1"/>
      <c r="AI5112" s="1"/>
      <c r="AJ5112" s="1"/>
      <c r="AK5112" s="1"/>
      <c r="AL5112" s="1"/>
      <c r="AM5112" s="1"/>
      <c r="AN5112" s="1"/>
      <c r="AO5112" s="1"/>
      <c r="AP5112" s="1"/>
      <c r="AQ5112" s="1"/>
      <c r="AR5112" s="1"/>
      <c r="AS5112" s="1"/>
      <c r="AT5112" s="1"/>
      <c r="AU5112" s="1"/>
      <c r="AV5112" s="1"/>
      <c r="AW5112" s="1"/>
      <c r="AX5112" s="1"/>
      <c r="AY5112" s="1"/>
      <c r="AZ5112" s="1"/>
      <c r="BA5112" s="1"/>
      <c r="BB5112" s="1"/>
      <c r="BC5112" s="1"/>
      <c r="BD5112" s="1"/>
      <c r="BE5112" s="1"/>
      <c r="BF5112" s="1"/>
      <c r="BG5112" s="1"/>
      <c r="BH5112" s="1"/>
      <c r="BI5112" s="1"/>
      <c r="BJ5112" s="1"/>
      <c r="BK5112" s="1"/>
      <c r="BL5112" s="1"/>
      <c r="BM5112" s="1"/>
      <c r="BN5112" s="1"/>
      <c r="BO5112" s="1"/>
      <c r="BP5112" s="1"/>
      <c r="BQ5112" s="1"/>
      <c r="BR5112" s="1"/>
      <c r="BS5112" s="1"/>
      <c r="BT5112" s="1"/>
      <c r="BU5112" s="1"/>
      <c r="BV5112" s="1"/>
      <c r="BW5112" s="1"/>
      <c r="BX5112" s="1"/>
      <c r="BY5112" s="1"/>
      <c r="BZ5112" s="1"/>
      <c r="CA5112" s="1"/>
      <c r="CB5112" s="1"/>
      <c r="CC5112" s="1"/>
      <c r="CD5112" s="1"/>
      <c r="CE5112" s="1"/>
      <c r="CF5112" s="1"/>
      <c r="CG5112" s="1"/>
      <c r="CH5112" s="1"/>
      <c r="CI5112" s="1"/>
      <c r="CJ5112" s="1"/>
      <c r="CK5112" s="1"/>
      <c r="CL5112" s="1"/>
      <c r="CM5112" s="1"/>
      <c r="CN5112" s="1"/>
      <c r="CO5112" s="1"/>
      <c r="CP5112" s="1"/>
      <c r="CQ5112" s="1"/>
      <c r="CR5112" s="1"/>
      <c r="CS5112" s="1"/>
      <c r="CT5112" s="1"/>
      <c r="CU5112" s="1"/>
      <c r="CV5112" s="1"/>
      <c r="CW5112" s="1"/>
      <c r="CX5112" s="1"/>
      <c r="CY5112" s="1"/>
      <c r="CZ5112" s="1"/>
      <c r="DA5112" s="1"/>
      <c r="DB5112" s="1"/>
      <c r="DC5112" s="1"/>
      <c r="DD5112" s="1"/>
      <c r="DE5112" s="1"/>
      <c r="DF5112" s="1"/>
      <c r="DG5112" s="1"/>
      <c r="DH5112" s="1"/>
      <c r="DI5112" s="1"/>
      <c r="DJ5112" s="1"/>
      <c r="DK5112" s="1"/>
      <c r="DL5112" s="1"/>
      <c r="DM5112" s="1"/>
      <c r="DN5112" s="1"/>
      <c r="DO5112" s="1"/>
      <c r="DP5112" s="1"/>
      <c r="DQ5112" s="1"/>
      <c r="DR5112" s="1"/>
      <c r="DS5112" s="1"/>
      <c r="DT5112" s="1"/>
      <c r="DU5112" s="1"/>
      <c r="DV5112" s="1"/>
      <c r="DW5112" s="1"/>
      <c r="DX5112" s="1"/>
      <c r="DY5112" s="1"/>
      <c r="DZ5112" s="1"/>
      <c r="EA5112" s="1"/>
      <c r="EB5112" s="1"/>
      <c r="EC5112" s="1"/>
      <c r="ED5112" s="1"/>
      <c r="EE5112" s="1"/>
      <c r="EF5112" s="1"/>
      <c r="EG5112" s="1"/>
      <c r="EH5112" s="1"/>
      <c r="EI5112" s="1"/>
      <c r="EJ5112" s="1"/>
      <c r="EK5112" s="1"/>
      <c r="EL5112" s="1"/>
      <c r="EM5112" s="1"/>
      <c r="EN5112" s="1"/>
      <c r="EO5112" s="1"/>
      <c r="EP5112" s="1"/>
      <c r="EQ5112" s="1"/>
      <c r="ER5112" s="1"/>
      <c r="ES5112" s="1"/>
      <c r="ET5112" s="1"/>
      <c r="EU5112" s="1"/>
      <c r="EV5112" s="1"/>
      <c r="EW5112" s="1"/>
      <c r="EX5112" s="1"/>
      <c r="EY5112" s="1"/>
      <c r="EZ5112" s="1"/>
      <c r="FA5112" s="1"/>
      <c r="FB5112" s="1"/>
      <c r="FC5112" s="1"/>
      <c r="FD5112" s="1"/>
      <c r="FE5112" s="1"/>
      <c r="FF5112" s="1"/>
      <c r="FG5112" s="1"/>
      <c r="FH5112" s="1"/>
      <c r="FI5112" s="1"/>
      <c r="FJ5112" s="1"/>
      <c r="FK5112" s="1"/>
      <c r="FL5112" s="1"/>
      <c r="FM5112" s="1"/>
      <c r="FN5112" s="1"/>
      <c r="FO5112" s="1"/>
      <c r="FP5112" s="1"/>
      <c r="FQ5112" s="1"/>
      <c r="FR5112" s="1"/>
      <c r="FS5112" s="1"/>
      <c r="FT5112" s="1"/>
      <c r="FU5112" s="1"/>
      <c r="FV5112" s="1"/>
      <c r="FW5112" s="1"/>
      <c r="FX5112" s="1"/>
      <c r="FY5112" s="1"/>
      <c r="FZ5112" s="1"/>
      <c r="GA5112" s="1"/>
      <c r="GB5112" s="1"/>
      <c r="GC5112" s="1"/>
      <c r="GD5112" s="1"/>
      <c r="GE5112" s="1"/>
      <c r="GF5112" s="1"/>
      <c r="GG5112" s="1"/>
      <c r="GH5112" s="1"/>
      <c r="GI5112" s="1"/>
      <c r="GJ5112" s="1"/>
      <c r="GK5112" s="1"/>
      <c r="GL5112" s="1"/>
      <c r="GM5112" s="1"/>
      <c r="GN5112" s="1"/>
      <c r="GO5112" s="1"/>
      <c r="GP5112" s="1"/>
      <c r="GQ5112" s="1"/>
      <c r="GR5112" s="1"/>
      <c r="GS5112" s="1"/>
      <c r="GT5112" s="1"/>
      <c r="GU5112" s="1"/>
      <c r="GV5112" s="1"/>
      <c r="GW5112" s="1"/>
      <c r="GX5112" s="1"/>
      <c r="GY5112" s="1"/>
      <c r="GZ5112" s="1"/>
      <c r="HA5112" s="1"/>
      <c r="HB5112" s="1"/>
      <c r="HC5112" s="1"/>
      <c r="HD5112" s="1"/>
      <c r="HE5112" s="1"/>
      <c r="HF5112" s="1"/>
      <c r="HG5112" s="1"/>
      <c r="HH5112" s="1"/>
      <c r="HI5112" s="1"/>
      <c r="HJ5112" s="1"/>
      <c r="HK5112" s="1"/>
      <c r="HL5112" s="1"/>
      <c r="HM5112" s="1"/>
      <c r="HN5112" s="1"/>
      <c r="HO5112" s="1"/>
      <c r="HP5112" s="1"/>
      <c r="HQ5112" s="1"/>
      <c r="HR5112" s="1"/>
      <c r="HS5112" s="1"/>
      <c r="HT5112" s="1"/>
      <c r="HU5112" s="1"/>
      <c r="HV5112" s="1"/>
      <c r="HW5112" s="1"/>
      <c r="HX5112" s="1"/>
      <c r="HY5112" s="1"/>
      <c r="HZ5112" s="1"/>
      <c r="IA5112" s="1"/>
      <c r="IB5112" s="1"/>
      <c r="IC5112" s="1"/>
      <c r="ID5112" s="1"/>
      <c r="IE5112" s="1"/>
      <c r="IF5112" s="1"/>
      <c r="IG5112" s="1"/>
      <c r="IH5112" s="1"/>
      <c r="II5112" s="1"/>
      <c r="IJ5112" s="1"/>
      <c r="IK5112" s="1"/>
      <c r="IL5112" s="1"/>
      <c r="IM5112" s="1"/>
      <c r="IN5112" s="1"/>
      <c r="IO5112" s="1"/>
      <c r="IP5112" s="1"/>
      <c r="IQ5112" s="1"/>
      <c r="IR5112" s="1"/>
      <c r="IS5112" s="1"/>
      <c r="IT5112" s="1"/>
      <c r="IU5112" s="1"/>
      <c r="IV5112" s="1"/>
      <c r="IW5112" s="1"/>
      <c r="IX5112" s="1"/>
      <c r="IY5112" s="1"/>
      <c r="IZ5112" s="1"/>
      <c r="JA5112" s="1"/>
      <c r="JB5112" s="1"/>
      <c r="JC5112" s="1"/>
      <c r="JD5112" s="1"/>
      <c r="JE5112" s="1"/>
      <c r="JF5112" s="1"/>
      <c r="JG5112" s="1"/>
      <c r="JH5112" s="1"/>
      <c r="JI5112" s="1"/>
      <c r="JJ5112" s="1"/>
      <c r="JK5112" s="1"/>
      <c r="JL5112" s="1"/>
      <c r="JM5112" s="1"/>
      <c r="JN5112" s="1"/>
      <c r="JO5112" s="1"/>
      <c r="JP5112" s="1"/>
      <c r="JQ5112" s="1"/>
      <c r="JR5112" s="1"/>
      <c r="JS5112" s="1"/>
      <c r="JT5112" s="1"/>
      <c r="JU5112" s="1"/>
      <c r="JV5112" s="1"/>
      <c r="JW5112" s="1"/>
      <c r="JX5112" s="1"/>
      <c r="JY5112" s="1"/>
      <c r="JZ5112" s="1"/>
      <c r="KA5112" s="1"/>
      <c r="KB5112" s="1"/>
      <c r="KC5112" s="1"/>
      <c r="KD5112" s="1"/>
      <c r="KE5112" s="1"/>
      <c r="KF5112" s="1"/>
      <c r="KG5112" s="1"/>
      <c r="KH5112" s="1"/>
      <c r="KI5112" s="1"/>
      <c r="KJ5112" s="1"/>
      <c r="KK5112" s="1"/>
      <c r="KL5112" s="1"/>
      <c r="KM5112" s="1"/>
      <c r="KN5112" s="1"/>
      <c r="KO5112" s="1"/>
      <c r="KP5112" s="1"/>
      <c r="KQ5112" s="1"/>
      <c r="KR5112" s="1"/>
      <c r="KS5112" s="1"/>
      <c r="KT5112" s="1"/>
      <c r="KU5112" s="1"/>
      <c r="KV5112" s="1"/>
      <c r="KW5112" s="1"/>
      <c r="KX5112" s="1"/>
      <c r="KY5112" s="1"/>
      <c r="KZ5112" s="1"/>
      <c r="LA5112" s="1"/>
      <c r="LB5112" s="1"/>
      <c r="LC5112" s="1"/>
      <c r="LD5112" s="1"/>
    </row>
    <row r="5113" spans="1:316" s="351" customFormat="1" ht="59.4">
      <c r="A5113" s="788"/>
      <c r="B5113" s="499"/>
      <c r="C5113" s="789"/>
      <c r="D5113" s="921"/>
      <c r="E5113" s="1792"/>
      <c r="F5113" s="7" t="s">
        <v>24</v>
      </c>
      <c r="G5113" s="964" t="s">
        <v>8120</v>
      </c>
      <c r="H5113" s="7" t="s">
        <v>8066</v>
      </c>
      <c r="I5113" s="928" t="s">
        <v>35</v>
      </c>
      <c r="J5113" s="928" t="s">
        <v>8034</v>
      </c>
      <c r="K5113" s="964" t="s">
        <v>8082</v>
      </c>
      <c r="L5113" s="1116">
        <v>2</v>
      </c>
      <c r="M5113" s="353"/>
      <c r="N5113" s="366">
        <v>2000</v>
      </c>
      <c r="O5113" s="1761"/>
      <c r="P5113" s="373" t="s">
        <v>7994</v>
      </c>
      <c r="Q5113" s="1"/>
      <c r="R5113" s="1"/>
      <c r="S5113" s="1"/>
      <c r="T5113" s="1"/>
      <c r="U5113" s="1"/>
      <c r="V5113" s="1"/>
      <c r="W5113" s="1"/>
      <c r="X5113" s="1"/>
      <c r="Y5113" s="1"/>
      <c r="Z5113" s="1"/>
      <c r="AA5113" s="1"/>
      <c r="AB5113" s="1"/>
      <c r="AC5113" s="1"/>
      <c r="AD5113" s="1"/>
      <c r="AE5113" s="1"/>
      <c r="AF5113" s="1"/>
      <c r="AG5113" s="1"/>
      <c r="AH5113" s="1"/>
      <c r="AI5113" s="1"/>
      <c r="AJ5113" s="1"/>
      <c r="AK5113" s="1"/>
      <c r="AL5113" s="1"/>
      <c r="AM5113" s="1"/>
      <c r="AN5113" s="1"/>
      <c r="AO5113" s="1"/>
      <c r="AP5113" s="1"/>
      <c r="AQ5113" s="1"/>
      <c r="AR5113" s="1"/>
      <c r="AS5113" s="1"/>
      <c r="AT5113" s="1"/>
      <c r="AU5113" s="1"/>
      <c r="AV5113" s="1"/>
      <c r="AW5113" s="1"/>
      <c r="AX5113" s="1"/>
      <c r="AY5113" s="1"/>
      <c r="AZ5113" s="1"/>
      <c r="BA5113" s="1"/>
      <c r="BB5113" s="1"/>
      <c r="BC5113" s="1"/>
      <c r="BD5113" s="1"/>
      <c r="BE5113" s="1"/>
      <c r="BF5113" s="1"/>
      <c r="BG5113" s="1"/>
      <c r="BH5113" s="1"/>
      <c r="BI5113" s="1"/>
      <c r="BJ5113" s="1"/>
      <c r="BK5113" s="1"/>
      <c r="BL5113" s="1"/>
      <c r="BM5113" s="1"/>
      <c r="BN5113" s="1"/>
      <c r="BO5113" s="1"/>
      <c r="BP5113" s="1"/>
      <c r="BQ5113" s="1"/>
      <c r="BR5113" s="1"/>
      <c r="BS5113" s="1"/>
      <c r="BT5113" s="1"/>
      <c r="BU5113" s="1"/>
      <c r="BV5113" s="1"/>
      <c r="BW5113" s="1"/>
      <c r="BX5113" s="1"/>
      <c r="BY5113" s="1"/>
      <c r="BZ5113" s="1"/>
      <c r="CA5113" s="1"/>
      <c r="CB5113" s="1"/>
      <c r="CC5113" s="1"/>
      <c r="CD5113" s="1"/>
      <c r="CE5113" s="1"/>
      <c r="CF5113" s="1"/>
      <c r="CG5113" s="1"/>
      <c r="CH5113" s="1"/>
      <c r="CI5113" s="1"/>
      <c r="CJ5113" s="1"/>
      <c r="CK5113" s="1"/>
      <c r="CL5113" s="1"/>
      <c r="CM5113" s="1"/>
      <c r="CN5113" s="1"/>
      <c r="CO5113" s="1"/>
      <c r="CP5113" s="1"/>
      <c r="CQ5113" s="1"/>
      <c r="CR5113" s="1"/>
      <c r="CS5113" s="1"/>
      <c r="CT5113" s="1"/>
      <c r="CU5113" s="1"/>
      <c r="CV5113" s="1"/>
      <c r="CW5113" s="1"/>
      <c r="CX5113" s="1"/>
      <c r="CY5113" s="1"/>
      <c r="CZ5113" s="1"/>
      <c r="DA5113" s="1"/>
      <c r="DB5113" s="1"/>
      <c r="DC5113" s="1"/>
      <c r="DD5113" s="1"/>
      <c r="DE5113" s="1"/>
      <c r="DF5113" s="1"/>
      <c r="DG5113" s="1"/>
      <c r="DH5113" s="1"/>
      <c r="DI5113" s="1"/>
      <c r="DJ5113" s="1"/>
      <c r="DK5113" s="1"/>
      <c r="DL5113" s="1"/>
      <c r="DM5113" s="1"/>
      <c r="DN5113" s="1"/>
      <c r="DO5113" s="1"/>
      <c r="DP5113" s="1"/>
      <c r="DQ5113" s="1"/>
      <c r="DR5113" s="1"/>
      <c r="DS5113" s="1"/>
      <c r="DT5113" s="1"/>
      <c r="DU5113" s="1"/>
      <c r="DV5113" s="1"/>
      <c r="DW5113" s="1"/>
      <c r="DX5113" s="1"/>
      <c r="DY5113" s="1"/>
      <c r="DZ5113" s="1"/>
      <c r="EA5113" s="1"/>
      <c r="EB5113" s="1"/>
      <c r="EC5113" s="1"/>
      <c r="ED5113" s="1"/>
      <c r="EE5113" s="1"/>
      <c r="EF5113" s="1"/>
      <c r="EG5113" s="1"/>
      <c r="EH5113" s="1"/>
      <c r="EI5113" s="1"/>
      <c r="EJ5113" s="1"/>
      <c r="EK5113" s="1"/>
      <c r="EL5113" s="1"/>
      <c r="EM5113" s="1"/>
      <c r="EN5113" s="1"/>
      <c r="EO5113" s="1"/>
      <c r="EP5113" s="1"/>
      <c r="EQ5113" s="1"/>
      <c r="ER5113" s="1"/>
      <c r="ES5113" s="1"/>
      <c r="ET5113" s="1"/>
      <c r="EU5113" s="1"/>
      <c r="EV5113" s="1"/>
      <c r="EW5113" s="1"/>
      <c r="EX5113" s="1"/>
      <c r="EY5113" s="1"/>
      <c r="EZ5113" s="1"/>
      <c r="FA5113" s="1"/>
      <c r="FB5113" s="1"/>
      <c r="FC5113" s="1"/>
      <c r="FD5113" s="1"/>
      <c r="FE5113" s="1"/>
      <c r="FF5113" s="1"/>
      <c r="FG5113" s="1"/>
      <c r="FH5113" s="1"/>
      <c r="FI5113" s="1"/>
      <c r="FJ5113" s="1"/>
      <c r="FK5113" s="1"/>
      <c r="FL5113" s="1"/>
      <c r="FM5113" s="1"/>
      <c r="FN5113" s="1"/>
      <c r="FO5113" s="1"/>
      <c r="FP5113" s="1"/>
      <c r="FQ5113" s="1"/>
      <c r="FR5113" s="1"/>
      <c r="FS5113" s="1"/>
      <c r="FT5113" s="1"/>
      <c r="FU5113" s="1"/>
      <c r="FV5113" s="1"/>
      <c r="FW5113" s="1"/>
      <c r="FX5113" s="1"/>
      <c r="FY5113" s="1"/>
      <c r="FZ5113" s="1"/>
      <c r="GA5113" s="1"/>
      <c r="GB5113" s="1"/>
      <c r="GC5113" s="1"/>
      <c r="GD5113" s="1"/>
      <c r="GE5113" s="1"/>
      <c r="GF5113" s="1"/>
      <c r="GG5113" s="1"/>
      <c r="GH5113" s="1"/>
      <c r="GI5113" s="1"/>
      <c r="GJ5113" s="1"/>
      <c r="GK5113" s="1"/>
      <c r="GL5113" s="1"/>
      <c r="GM5113" s="1"/>
      <c r="GN5113" s="1"/>
      <c r="GO5113" s="1"/>
      <c r="GP5113" s="1"/>
      <c r="GQ5113" s="1"/>
      <c r="GR5113" s="1"/>
      <c r="GS5113" s="1"/>
      <c r="GT5113" s="1"/>
      <c r="GU5113" s="1"/>
      <c r="GV5113" s="1"/>
      <c r="GW5113" s="1"/>
      <c r="GX5113" s="1"/>
      <c r="GY5113" s="1"/>
      <c r="GZ5113" s="1"/>
      <c r="HA5113" s="1"/>
      <c r="HB5113" s="1"/>
      <c r="HC5113" s="1"/>
      <c r="HD5113" s="1"/>
      <c r="HE5113" s="1"/>
      <c r="HF5113" s="1"/>
      <c r="HG5113" s="1"/>
      <c r="HH5113" s="1"/>
      <c r="HI5113" s="1"/>
      <c r="HJ5113" s="1"/>
      <c r="HK5113" s="1"/>
      <c r="HL5113" s="1"/>
      <c r="HM5113" s="1"/>
      <c r="HN5113" s="1"/>
      <c r="HO5113" s="1"/>
      <c r="HP5113" s="1"/>
      <c r="HQ5113" s="1"/>
      <c r="HR5113" s="1"/>
      <c r="HS5113" s="1"/>
      <c r="HT5113" s="1"/>
      <c r="HU5113" s="1"/>
      <c r="HV5113" s="1"/>
      <c r="HW5113" s="1"/>
      <c r="HX5113" s="1"/>
      <c r="HY5113" s="1"/>
      <c r="HZ5113" s="1"/>
      <c r="IA5113" s="1"/>
      <c r="IB5113" s="1"/>
      <c r="IC5113" s="1"/>
      <c r="ID5113" s="1"/>
      <c r="IE5113" s="1"/>
      <c r="IF5113" s="1"/>
      <c r="IG5113" s="1"/>
      <c r="IH5113" s="1"/>
      <c r="II5113" s="1"/>
      <c r="IJ5113" s="1"/>
      <c r="IK5113" s="1"/>
      <c r="IL5113" s="1"/>
      <c r="IM5113" s="1"/>
      <c r="IN5113" s="1"/>
      <c r="IO5113" s="1"/>
      <c r="IP5113" s="1"/>
      <c r="IQ5113" s="1"/>
      <c r="IR5113" s="1"/>
      <c r="IS5113" s="1"/>
      <c r="IT5113" s="1"/>
      <c r="IU5113" s="1"/>
      <c r="IV5113" s="1"/>
      <c r="IW5113" s="1"/>
      <c r="IX5113" s="1"/>
      <c r="IY5113" s="1"/>
      <c r="IZ5113" s="1"/>
      <c r="JA5113" s="1"/>
      <c r="JB5113" s="1"/>
      <c r="JC5113" s="1"/>
      <c r="JD5113" s="1"/>
      <c r="JE5113" s="1"/>
      <c r="JF5113" s="1"/>
      <c r="JG5113" s="1"/>
      <c r="JH5113" s="1"/>
      <c r="JI5113" s="1"/>
      <c r="JJ5113" s="1"/>
      <c r="JK5113" s="1"/>
      <c r="JL5113" s="1"/>
      <c r="JM5113" s="1"/>
      <c r="JN5113" s="1"/>
      <c r="JO5113" s="1"/>
      <c r="JP5113" s="1"/>
      <c r="JQ5113" s="1"/>
      <c r="JR5113" s="1"/>
      <c r="JS5113" s="1"/>
      <c r="JT5113" s="1"/>
      <c r="JU5113" s="1"/>
      <c r="JV5113" s="1"/>
      <c r="JW5113" s="1"/>
      <c r="JX5113" s="1"/>
      <c r="JY5113" s="1"/>
      <c r="JZ5113" s="1"/>
      <c r="KA5113" s="1"/>
      <c r="KB5113" s="1"/>
      <c r="KC5113" s="1"/>
      <c r="KD5113" s="1"/>
      <c r="KE5113" s="1"/>
      <c r="KF5113" s="1"/>
      <c r="KG5113" s="1"/>
      <c r="KH5113" s="1"/>
      <c r="KI5113" s="1"/>
      <c r="KJ5113" s="1"/>
      <c r="KK5113" s="1"/>
      <c r="KL5113" s="1"/>
      <c r="KM5113" s="1"/>
      <c r="KN5113" s="1"/>
      <c r="KO5113" s="1"/>
      <c r="KP5113" s="1"/>
      <c r="KQ5113" s="1"/>
      <c r="KR5113" s="1"/>
      <c r="KS5113" s="1"/>
      <c r="KT5113" s="1"/>
      <c r="KU5113" s="1"/>
      <c r="KV5113" s="1"/>
      <c r="KW5113" s="1"/>
      <c r="KX5113" s="1"/>
      <c r="KY5113" s="1"/>
      <c r="KZ5113" s="1"/>
      <c r="LA5113" s="1"/>
      <c r="LB5113" s="1"/>
      <c r="LC5113" s="1"/>
      <c r="LD5113" s="1"/>
    </row>
    <row r="5114" spans="1:316" ht="39.6">
      <c r="A5114" s="788"/>
      <c r="B5114" s="499"/>
      <c r="C5114" s="789"/>
      <c r="D5114" s="928" t="s">
        <v>7490</v>
      </c>
      <c r="E5114" s="1409" t="s">
        <v>28</v>
      </c>
      <c r="F5114" s="7" t="s">
        <v>24</v>
      </c>
      <c r="G5114" s="964" t="s">
        <v>8124</v>
      </c>
      <c r="H5114" s="7" t="s">
        <v>8070</v>
      </c>
      <c r="I5114" s="928" t="s">
        <v>35</v>
      </c>
      <c r="J5114" s="928" t="s">
        <v>8057</v>
      </c>
      <c r="K5114" s="964" t="s">
        <v>8050</v>
      </c>
      <c r="L5114" s="1116">
        <v>2</v>
      </c>
      <c r="M5114" s="353"/>
      <c r="N5114" s="366">
        <v>2000</v>
      </c>
      <c r="O5114" s="1178">
        <v>2000</v>
      </c>
      <c r="P5114" s="373" t="s">
        <v>7994</v>
      </c>
    </row>
    <row r="5115" spans="1:316" ht="39.6">
      <c r="A5115" s="788"/>
      <c r="B5115" s="499"/>
      <c r="C5115" s="789"/>
      <c r="D5115" s="928" t="s">
        <v>8125</v>
      </c>
      <c r="E5115" s="1409" t="s">
        <v>28</v>
      </c>
      <c r="F5115" s="7" t="s">
        <v>24</v>
      </c>
      <c r="G5115" s="964" t="s">
        <v>8124</v>
      </c>
      <c r="H5115" s="7" t="s">
        <v>8070</v>
      </c>
      <c r="I5115" s="928" t="s">
        <v>35</v>
      </c>
      <c r="J5115" s="928" t="s">
        <v>8057</v>
      </c>
      <c r="K5115" s="964" t="s">
        <v>8050</v>
      </c>
      <c r="L5115" s="1116">
        <v>3</v>
      </c>
      <c r="M5115" s="356"/>
      <c r="N5115" s="930">
        <v>1500</v>
      </c>
      <c r="O5115" s="2155">
        <v>1500</v>
      </c>
      <c r="P5115" s="373" t="s">
        <v>7994</v>
      </c>
    </row>
    <row r="5116" spans="1:316" ht="39.6">
      <c r="A5116" s="788"/>
      <c r="B5116" s="499"/>
      <c r="C5116" s="789"/>
      <c r="D5116" s="921" t="s">
        <v>8126</v>
      </c>
      <c r="E5116" s="1792" t="s">
        <v>23</v>
      </c>
      <c r="F5116" s="7" t="s">
        <v>313</v>
      </c>
      <c r="G5116" s="242" t="s">
        <v>8077</v>
      </c>
      <c r="H5116" s="7" t="s">
        <v>8078</v>
      </c>
      <c r="I5116" s="964" t="s">
        <v>35</v>
      </c>
      <c r="J5116" s="928" t="s">
        <v>8079</v>
      </c>
      <c r="K5116" s="928"/>
      <c r="L5116" s="1116">
        <v>2</v>
      </c>
      <c r="M5116" s="356" t="s">
        <v>8127</v>
      </c>
      <c r="N5116" s="930">
        <v>10000</v>
      </c>
      <c r="O5116" s="2329">
        <v>15000</v>
      </c>
      <c r="P5116" s="373" t="s">
        <v>3803</v>
      </c>
    </row>
    <row r="5117" spans="1:316" ht="39.6">
      <c r="A5117" s="788"/>
      <c r="B5117" s="499"/>
      <c r="C5117" s="789"/>
      <c r="D5117" s="921"/>
      <c r="E5117" s="1792"/>
      <c r="F5117" s="9" t="s">
        <v>24</v>
      </c>
      <c r="G5117" s="964" t="s">
        <v>8080</v>
      </c>
      <c r="H5117" s="7" t="s">
        <v>8081</v>
      </c>
      <c r="I5117" s="964" t="s">
        <v>35</v>
      </c>
      <c r="J5117" s="928" t="s">
        <v>8034</v>
      </c>
      <c r="K5117" s="964" t="s">
        <v>8082</v>
      </c>
      <c r="L5117" s="1116">
        <v>1</v>
      </c>
      <c r="M5117" s="356" t="s">
        <v>8127</v>
      </c>
      <c r="N5117" s="930">
        <v>2500</v>
      </c>
      <c r="O5117" s="2329"/>
      <c r="P5117" s="373" t="s">
        <v>7994</v>
      </c>
    </row>
    <row r="5118" spans="1:316" ht="39.6">
      <c r="A5118" s="788"/>
      <c r="B5118" s="499"/>
      <c r="C5118" s="789"/>
      <c r="D5118" s="921"/>
      <c r="E5118" s="1792"/>
      <c r="F5118" s="7" t="s">
        <v>24</v>
      </c>
      <c r="G5118" s="965" t="s">
        <v>8083</v>
      </c>
      <c r="H5118" s="7" t="s">
        <v>8066</v>
      </c>
      <c r="I5118" s="964" t="s">
        <v>35</v>
      </c>
      <c r="J5118" s="928" t="s">
        <v>8034</v>
      </c>
      <c r="K5118" s="964" t="s">
        <v>8084</v>
      </c>
      <c r="L5118" s="1116">
        <v>1</v>
      </c>
      <c r="M5118" s="356" t="s">
        <v>8127</v>
      </c>
      <c r="N5118" s="930">
        <v>2500</v>
      </c>
      <c r="O5118" s="2329"/>
      <c r="P5118" s="373" t="s">
        <v>7994</v>
      </c>
    </row>
    <row r="5119" spans="1:316" ht="39.6">
      <c r="A5119" s="788"/>
      <c r="B5119" s="499"/>
      <c r="C5119" s="789"/>
      <c r="D5119" s="921" t="s">
        <v>8128</v>
      </c>
      <c r="E5119" s="1792" t="s">
        <v>23</v>
      </c>
      <c r="F5119" s="7" t="s">
        <v>24</v>
      </c>
      <c r="G5119" s="964" t="s">
        <v>8088</v>
      </c>
      <c r="H5119" s="7" t="s">
        <v>8089</v>
      </c>
      <c r="I5119" s="964" t="s">
        <v>35</v>
      </c>
      <c r="J5119" s="928" t="s">
        <v>8067</v>
      </c>
      <c r="K5119" s="966" t="s">
        <v>8039</v>
      </c>
      <c r="L5119" s="1116">
        <v>1</v>
      </c>
      <c r="M5119" s="356" t="s">
        <v>8129</v>
      </c>
      <c r="N5119" s="930">
        <v>2500</v>
      </c>
      <c r="O5119" s="2329">
        <v>7500</v>
      </c>
      <c r="P5119" s="373" t="s">
        <v>7994</v>
      </c>
    </row>
    <row r="5120" spans="1:316" ht="39.6">
      <c r="A5120" s="788"/>
      <c r="B5120" s="499"/>
      <c r="C5120" s="789"/>
      <c r="D5120" s="921"/>
      <c r="E5120" s="1792"/>
      <c r="F5120" s="7" t="s">
        <v>24</v>
      </c>
      <c r="G5120" s="964" t="s">
        <v>8088</v>
      </c>
      <c r="H5120" s="7" t="s">
        <v>8095</v>
      </c>
      <c r="I5120" s="964" t="s">
        <v>35</v>
      </c>
      <c r="J5120" s="928" t="s">
        <v>8034</v>
      </c>
      <c r="K5120" s="966" t="s">
        <v>8039</v>
      </c>
      <c r="L5120" s="1116">
        <v>1</v>
      </c>
      <c r="M5120" s="356" t="s">
        <v>8130</v>
      </c>
      <c r="N5120" s="930">
        <v>2500</v>
      </c>
      <c r="O5120" s="2329"/>
      <c r="P5120" s="373" t="s">
        <v>7994</v>
      </c>
    </row>
    <row r="5121" spans="1:16" ht="79.2">
      <c r="A5121" s="788"/>
      <c r="B5121" s="499"/>
      <c r="C5121" s="789"/>
      <c r="D5121" s="921"/>
      <c r="E5121" s="1792"/>
      <c r="F5121" s="7" t="s">
        <v>24</v>
      </c>
      <c r="G5121" s="964" t="s">
        <v>8098</v>
      </c>
      <c r="H5121" s="7" t="s">
        <v>8089</v>
      </c>
      <c r="I5121" s="964" t="s">
        <v>35</v>
      </c>
      <c r="J5121" s="928" t="s">
        <v>8034</v>
      </c>
      <c r="K5121" s="242" t="s">
        <v>8086</v>
      </c>
      <c r="L5121" s="1116">
        <v>1</v>
      </c>
      <c r="M5121" s="356" t="s">
        <v>8130</v>
      </c>
      <c r="N5121" s="930">
        <v>2500</v>
      </c>
      <c r="O5121" s="2329"/>
      <c r="P5121" s="373" t="s">
        <v>7994</v>
      </c>
    </row>
    <row r="5122" spans="1:16" ht="59.4">
      <c r="A5122" s="788"/>
      <c r="B5122" s="499"/>
      <c r="C5122" s="789"/>
      <c r="D5122" s="921" t="s">
        <v>8131</v>
      </c>
      <c r="E5122" s="1792" t="s">
        <v>23</v>
      </c>
      <c r="F5122" s="7" t="s">
        <v>24</v>
      </c>
      <c r="G5122" s="964" t="s">
        <v>8107</v>
      </c>
      <c r="H5122" s="7" t="s">
        <v>8095</v>
      </c>
      <c r="I5122" s="964" t="s">
        <v>35</v>
      </c>
      <c r="J5122" s="928" t="s">
        <v>8103</v>
      </c>
      <c r="K5122" s="964" t="s">
        <v>8108</v>
      </c>
      <c r="L5122" s="1116">
        <v>1</v>
      </c>
      <c r="M5122" s="353" t="s">
        <v>8132</v>
      </c>
      <c r="N5122" s="934">
        <v>2500</v>
      </c>
      <c r="O5122" s="2329">
        <v>2500</v>
      </c>
      <c r="P5122" s="373" t="s">
        <v>7994</v>
      </c>
    </row>
    <row r="5123" spans="1:16" ht="59.4">
      <c r="A5123" s="788"/>
      <c r="B5123" s="499"/>
      <c r="C5123" s="789"/>
      <c r="D5123" s="921"/>
      <c r="E5123" s="1792"/>
      <c r="F5123" s="7" t="s">
        <v>24</v>
      </c>
      <c r="G5123" s="964" t="s">
        <v>8115</v>
      </c>
      <c r="H5123" s="7" t="s">
        <v>8116</v>
      </c>
      <c r="I5123" s="964" t="s">
        <v>35</v>
      </c>
      <c r="J5123" s="928" t="s">
        <v>8034</v>
      </c>
      <c r="K5123" s="964" t="s">
        <v>8117</v>
      </c>
      <c r="L5123" s="1116">
        <v>1</v>
      </c>
      <c r="M5123" s="498" t="s">
        <v>8110</v>
      </c>
      <c r="N5123" s="934"/>
      <c r="O5123" s="2329"/>
      <c r="P5123" s="373" t="s">
        <v>8133</v>
      </c>
    </row>
    <row r="5124" spans="1:16" ht="59.4">
      <c r="A5124" s="750"/>
      <c r="B5124" s="751"/>
      <c r="C5124" s="789"/>
      <c r="D5124" s="922"/>
      <c r="E5124" s="1844"/>
      <c r="F5124" s="73" t="s">
        <v>24</v>
      </c>
      <c r="G5124" s="966" t="s">
        <v>8085</v>
      </c>
      <c r="H5124" s="73" t="s">
        <v>8066</v>
      </c>
      <c r="I5124" s="966" t="s">
        <v>35</v>
      </c>
      <c r="J5124" s="924" t="s">
        <v>567</v>
      </c>
      <c r="K5124" s="966" t="s">
        <v>8086</v>
      </c>
      <c r="L5124" s="1117">
        <v>1</v>
      </c>
      <c r="M5124" s="498"/>
      <c r="N5124" s="934"/>
      <c r="O5124" s="2329"/>
      <c r="P5124" s="373" t="s">
        <v>8133</v>
      </c>
    </row>
    <row r="5125" spans="1:16" ht="39.6">
      <c r="A5125" s="750" t="s">
        <v>8005</v>
      </c>
      <c r="B5125" s="751" t="s">
        <v>430</v>
      </c>
      <c r="C5125" s="794" t="s">
        <v>8134</v>
      </c>
      <c r="D5125" s="817" t="s">
        <v>8134</v>
      </c>
      <c r="E5125" s="898" t="s">
        <v>12</v>
      </c>
      <c r="F5125" s="353" t="s">
        <v>15</v>
      </c>
      <c r="G5125" s="373" t="s">
        <v>8135</v>
      </c>
      <c r="H5125" s="353" t="s">
        <v>8136</v>
      </c>
      <c r="I5125" s="373" t="s">
        <v>14</v>
      </c>
      <c r="J5125" s="373" t="s">
        <v>8137</v>
      </c>
      <c r="K5125" s="373" t="s">
        <v>8138</v>
      </c>
      <c r="L5125" s="893">
        <v>2</v>
      </c>
      <c r="M5125" s="353"/>
      <c r="N5125" s="930">
        <v>2000</v>
      </c>
      <c r="O5125" s="2329">
        <v>7000</v>
      </c>
      <c r="P5125" s="373" t="s">
        <v>7994</v>
      </c>
    </row>
    <row r="5126" spans="1:16" ht="39.6">
      <c r="A5126" s="576"/>
      <c r="B5126" s="558"/>
      <c r="C5126" s="795"/>
      <c r="D5126" s="726"/>
      <c r="E5126" s="1439"/>
      <c r="F5126" s="353" t="s">
        <v>15</v>
      </c>
      <c r="G5126" s="373" t="s">
        <v>8139</v>
      </c>
      <c r="H5126" s="353" t="s">
        <v>8140</v>
      </c>
      <c r="I5126" s="373" t="s">
        <v>14</v>
      </c>
      <c r="J5126" s="373" t="s">
        <v>8141</v>
      </c>
      <c r="K5126" s="373" t="s">
        <v>8142</v>
      </c>
      <c r="L5126" s="893">
        <v>1</v>
      </c>
      <c r="M5126" s="353"/>
      <c r="N5126" s="930">
        <v>2500</v>
      </c>
      <c r="O5126" s="2329"/>
      <c r="P5126" s="373" t="s">
        <v>7994</v>
      </c>
    </row>
    <row r="5127" spans="1:16" ht="39.6">
      <c r="A5127" s="576"/>
      <c r="B5127" s="558"/>
      <c r="C5127" s="795"/>
      <c r="D5127" s="726"/>
      <c r="E5127" s="1439"/>
      <c r="F5127" s="353" t="s">
        <v>15</v>
      </c>
      <c r="G5127" s="373" t="s">
        <v>8143</v>
      </c>
      <c r="H5127" s="353" t="s">
        <v>8140</v>
      </c>
      <c r="I5127" s="373" t="s">
        <v>14</v>
      </c>
      <c r="J5127" s="373" t="s">
        <v>8141</v>
      </c>
      <c r="K5127" s="373" t="s">
        <v>8144</v>
      </c>
      <c r="L5127" s="893">
        <v>2</v>
      </c>
      <c r="M5127" s="353"/>
      <c r="N5127" s="934"/>
      <c r="O5127" s="2329"/>
      <c r="P5127" s="373" t="s">
        <v>3829</v>
      </c>
    </row>
    <row r="5128" spans="1:16" ht="39.6">
      <c r="A5128" s="576"/>
      <c r="B5128" s="558"/>
      <c r="C5128" s="795"/>
      <c r="D5128" s="727"/>
      <c r="E5128" s="1440"/>
      <c r="F5128" s="353" t="s">
        <v>15</v>
      </c>
      <c r="G5128" s="373" t="s">
        <v>8145</v>
      </c>
      <c r="H5128" s="353" t="s">
        <v>8146</v>
      </c>
      <c r="I5128" s="373" t="s">
        <v>14</v>
      </c>
      <c r="J5128" s="373" t="s">
        <v>8141</v>
      </c>
      <c r="K5128" s="373" t="s">
        <v>8147</v>
      </c>
      <c r="L5128" s="893">
        <v>1</v>
      </c>
      <c r="M5128" s="353"/>
      <c r="N5128" s="930">
        <v>2500</v>
      </c>
      <c r="O5128" s="2329"/>
      <c r="P5128" s="373" t="s">
        <v>7994</v>
      </c>
    </row>
    <row r="5129" spans="1:16" ht="99">
      <c r="A5129" s="750" t="s">
        <v>8005</v>
      </c>
      <c r="B5129" s="751" t="s">
        <v>472</v>
      </c>
      <c r="C5129" s="794" t="s">
        <v>8148</v>
      </c>
      <c r="D5129" s="1323" t="s">
        <v>8149</v>
      </c>
      <c r="E5129" s="2070" t="s">
        <v>12</v>
      </c>
      <c r="F5129" s="353" t="s">
        <v>15</v>
      </c>
      <c r="G5129" s="373" t="s">
        <v>8150</v>
      </c>
      <c r="H5129" s="353" t="s">
        <v>8151</v>
      </c>
      <c r="I5129" s="373" t="s">
        <v>14</v>
      </c>
      <c r="J5129" s="373" t="s">
        <v>8152</v>
      </c>
      <c r="K5129" s="373" t="s">
        <v>8153</v>
      </c>
      <c r="L5129" s="893">
        <v>3</v>
      </c>
      <c r="M5129" s="353"/>
      <c r="N5129" s="934">
        <v>50</v>
      </c>
      <c r="O5129" s="2329">
        <v>3550</v>
      </c>
      <c r="P5129" s="373" t="s">
        <v>8154</v>
      </c>
    </row>
    <row r="5130" spans="1:16" ht="39.6">
      <c r="A5130" s="576"/>
      <c r="B5130" s="558"/>
      <c r="C5130" s="795"/>
      <c r="D5130" s="1341"/>
      <c r="E5130" s="2113"/>
      <c r="F5130" s="353" t="s">
        <v>15</v>
      </c>
      <c r="G5130" s="373" t="s">
        <v>8155</v>
      </c>
      <c r="H5130" s="353" t="s">
        <v>8156</v>
      </c>
      <c r="I5130" s="373" t="s">
        <v>14</v>
      </c>
      <c r="J5130" s="373" t="s">
        <v>8141</v>
      </c>
      <c r="K5130" s="373" t="s">
        <v>8157</v>
      </c>
      <c r="L5130" s="893">
        <v>3</v>
      </c>
      <c r="M5130" s="353"/>
      <c r="N5130" s="930">
        <v>1500</v>
      </c>
      <c r="O5130" s="2329"/>
      <c r="P5130" s="373" t="s">
        <v>7994</v>
      </c>
    </row>
    <row r="5131" spans="1:16" ht="39.6">
      <c r="A5131" s="577"/>
      <c r="B5131" s="559"/>
      <c r="C5131" s="796"/>
      <c r="D5131" s="564"/>
      <c r="E5131" s="1291"/>
      <c r="F5131" s="353" t="s">
        <v>15</v>
      </c>
      <c r="G5131" s="373" t="s">
        <v>8145</v>
      </c>
      <c r="H5131" s="353" t="s">
        <v>8158</v>
      </c>
      <c r="I5131" s="373" t="s">
        <v>14</v>
      </c>
      <c r="J5131" s="373" t="s">
        <v>8159</v>
      </c>
      <c r="K5131" s="373" t="s">
        <v>8147</v>
      </c>
      <c r="L5131" s="893">
        <v>2</v>
      </c>
      <c r="M5131" s="353"/>
      <c r="N5131" s="930">
        <v>2000</v>
      </c>
      <c r="O5131" s="2329"/>
      <c r="P5131" s="373" t="s">
        <v>7994</v>
      </c>
    </row>
    <row r="5132" spans="1:16" ht="39.6">
      <c r="A5132" s="217" t="s">
        <v>8005</v>
      </c>
      <c r="B5132" s="206" t="s">
        <v>479</v>
      </c>
      <c r="C5132" s="357" t="s">
        <v>8160</v>
      </c>
      <c r="D5132" s="373" t="s">
        <v>8161</v>
      </c>
      <c r="E5132" s="881" t="s">
        <v>12</v>
      </c>
      <c r="F5132" s="353" t="s">
        <v>15</v>
      </c>
      <c r="G5132" s="373" t="s">
        <v>8162</v>
      </c>
      <c r="H5132" s="353" t="s">
        <v>8163</v>
      </c>
      <c r="I5132" s="373" t="s">
        <v>14</v>
      </c>
      <c r="J5132" s="373" t="s">
        <v>8164</v>
      </c>
      <c r="K5132" s="373" t="s">
        <v>8010</v>
      </c>
      <c r="L5132" s="893">
        <v>2</v>
      </c>
      <c r="M5132" s="353"/>
      <c r="N5132" s="934">
        <v>2000</v>
      </c>
      <c r="O5132" s="2330">
        <v>2000</v>
      </c>
      <c r="P5132" s="373" t="s">
        <v>7994</v>
      </c>
    </row>
    <row r="5133" spans="1:16" ht="59.55" customHeight="1">
      <c r="A5133" s="750" t="s">
        <v>8005</v>
      </c>
      <c r="B5133" s="751" t="s">
        <v>535</v>
      </c>
      <c r="C5133" s="496" t="s">
        <v>8165</v>
      </c>
      <c r="D5133" s="1323" t="s">
        <v>8165</v>
      </c>
      <c r="E5133" s="2070" t="s">
        <v>12</v>
      </c>
      <c r="F5133" s="353" t="s">
        <v>15</v>
      </c>
      <c r="G5133" s="373" t="s">
        <v>8166</v>
      </c>
      <c r="H5133" s="353" t="s">
        <v>8167</v>
      </c>
      <c r="I5133" s="373" t="s">
        <v>14</v>
      </c>
      <c r="J5133" s="373" t="s">
        <v>8168</v>
      </c>
      <c r="K5133" s="373" t="s">
        <v>8169</v>
      </c>
      <c r="L5133" s="893">
        <v>2</v>
      </c>
      <c r="M5133" s="353"/>
      <c r="N5133" s="934">
        <v>2000</v>
      </c>
      <c r="O5133" s="2331">
        <v>4000</v>
      </c>
      <c r="P5133" s="373" t="s">
        <v>7994</v>
      </c>
    </row>
    <row r="5134" spans="1:16" ht="39.6">
      <c r="A5134" s="577"/>
      <c r="B5134" s="559"/>
      <c r="C5134" s="523"/>
      <c r="D5134" s="731"/>
      <c r="E5134" s="2154"/>
      <c r="F5134" s="353" t="s">
        <v>15</v>
      </c>
      <c r="G5134" s="373" t="s">
        <v>8162</v>
      </c>
      <c r="H5134" s="353" t="s">
        <v>8167</v>
      </c>
      <c r="I5134" s="373" t="s">
        <v>14</v>
      </c>
      <c r="J5134" s="373" t="s">
        <v>8170</v>
      </c>
      <c r="K5134" s="373" t="s">
        <v>8010</v>
      </c>
      <c r="L5134" s="893">
        <v>2</v>
      </c>
      <c r="M5134" s="353"/>
      <c r="N5134" s="934">
        <v>2000</v>
      </c>
      <c r="O5134" s="2331"/>
      <c r="P5134" s="373" t="s">
        <v>7994</v>
      </c>
    </row>
    <row r="5135" spans="1:16" ht="55.5" customHeight="1">
      <c r="A5135" s="750" t="s">
        <v>8005</v>
      </c>
      <c r="B5135" s="751" t="s">
        <v>662</v>
      </c>
      <c r="C5135" s="496" t="s">
        <v>4935</v>
      </c>
      <c r="D5135" s="921" t="s">
        <v>959</v>
      </c>
      <c r="E5135" s="1792" t="s">
        <v>28</v>
      </c>
      <c r="F5135" s="7" t="s">
        <v>24</v>
      </c>
      <c r="G5135" s="964" t="s">
        <v>8049</v>
      </c>
      <c r="H5135" s="7" t="s">
        <v>8171</v>
      </c>
      <c r="I5135" s="964" t="s">
        <v>35</v>
      </c>
      <c r="J5135" s="928" t="s">
        <v>5034</v>
      </c>
      <c r="K5135" s="964" t="s">
        <v>8172</v>
      </c>
      <c r="L5135" s="1116">
        <v>2</v>
      </c>
      <c r="M5135" s="353"/>
      <c r="N5135" s="934">
        <v>2000</v>
      </c>
      <c r="O5135" s="2331">
        <v>4100</v>
      </c>
      <c r="P5135" s="373" t="s">
        <v>7994</v>
      </c>
    </row>
    <row r="5136" spans="1:16" ht="76.95" customHeight="1">
      <c r="A5136" s="576"/>
      <c r="B5136" s="558"/>
      <c r="C5136" s="497"/>
      <c r="D5136" s="921"/>
      <c r="E5136" s="1792"/>
      <c r="F5136" s="7" t="s">
        <v>24</v>
      </c>
      <c r="G5136" s="964" t="s">
        <v>8173</v>
      </c>
      <c r="H5136" s="7" t="s">
        <v>8036</v>
      </c>
      <c r="I5136" s="964" t="s">
        <v>35</v>
      </c>
      <c r="J5136" s="928" t="s">
        <v>6352</v>
      </c>
      <c r="K5136" s="964" t="s">
        <v>8174</v>
      </c>
      <c r="L5136" s="1116">
        <v>2</v>
      </c>
      <c r="M5136" s="353"/>
      <c r="N5136" s="934">
        <v>2000</v>
      </c>
      <c r="O5136" s="2331"/>
      <c r="P5136" s="373" t="s">
        <v>7994</v>
      </c>
    </row>
    <row r="5137" spans="1:16" ht="70.95" customHeight="1">
      <c r="A5137" s="576"/>
      <c r="B5137" s="558"/>
      <c r="C5137" s="497"/>
      <c r="D5137" s="921"/>
      <c r="E5137" s="1792"/>
      <c r="F5137" s="7" t="s">
        <v>32</v>
      </c>
      <c r="G5137" s="964" t="s">
        <v>8175</v>
      </c>
      <c r="H5137" s="7" t="s">
        <v>8176</v>
      </c>
      <c r="I5137" s="964" t="s">
        <v>29</v>
      </c>
      <c r="J5137" s="928" t="s">
        <v>320</v>
      </c>
      <c r="K5137" s="964" t="s">
        <v>8177</v>
      </c>
      <c r="L5137" s="1116">
        <v>2</v>
      </c>
      <c r="M5137" s="353"/>
      <c r="N5137" s="934">
        <v>100</v>
      </c>
      <c r="O5137" s="2331"/>
      <c r="P5137" s="373" t="s">
        <v>8178</v>
      </c>
    </row>
    <row r="5138" spans="1:16" ht="39.6">
      <c r="A5138" s="576"/>
      <c r="B5138" s="558"/>
      <c r="C5138" s="497"/>
      <c r="D5138" s="921" t="s">
        <v>8179</v>
      </c>
      <c r="E5138" s="1792" t="s">
        <v>28</v>
      </c>
      <c r="F5138" s="7" t="s">
        <v>24</v>
      </c>
      <c r="G5138" s="964" t="s">
        <v>8180</v>
      </c>
      <c r="H5138" s="7" t="s">
        <v>8045</v>
      </c>
      <c r="I5138" s="964" t="s">
        <v>35</v>
      </c>
      <c r="J5138" s="928" t="s">
        <v>8181</v>
      </c>
      <c r="K5138" s="964" t="s">
        <v>8182</v>
      </c>
      <c r="L5138" s="1116">
        <v>2</v>
      </c>
      <c r="M5138" s="353"/>
      <c r="N5138" s="930">
        <v>2000</v>
      </c>
      <c r="O5138" s="2329">
        <v>4600</v>
      </c>
      <c r="P5138" s="373" t="s">
        <v>7994</v>
      </c>
    </row>
    <row r="5139" spans="1:16" ht="39.6">
      <c r="A5139" s="576"/>
      <c r="B5139" s="558"/>
      <c r="C5139" s="497"/>
      <c r="D5139" s="921"/>
      <c r="E5139" s="1792"/>
      <c r="F5139" s="7" t="s">
        <v>24</v>
      </c>
      <c r="G5139" s="964" t="s">
        <v>8049</v>
      </c>
      <c r="H5139" s="7" t="s">
        <v>8045</v>
      </c>
      <c r="I5139" s="964" t="s">
        <v>35</v>
      </c>
      <c r="J5139" s="928" t="s">
        <v>8183</v>
      </c>
      <c r="K5139" s="964" t="s">
        <v>8172</v>
      </c>
      <c r="L5139" s="1116">
        <v>1</v>
      </c>
      <c r="M5139" s="353"/>
      <c r="N5139" s="930">
        <v>2500</v>
      </c>
      <c r="O5139" s="2329"/>
      <c r="P5139" s="373" t="s">
        <v>7994</v>
      </c>
    </row>
    <row r="5140" spans="1:16" ht="39.6">
      <c r="A5140" s="576"/>
      <c r="B5140" s="558"/>
      <c r="C5140" s="497"/>
      <c r="D5140" s="921"/>
      <c r="E5140" s="1792"/>
      <c r="F5140" s="7" t="s">
        <v>32</v>
      </c>
      <c r="G5140" s="964" t="s">
        <v>8175</v>
      </c>
      <c r="H5140" s="7" t="s">
        <v>8176</v>
      </c>
      <c r="I5140" s="964" t="s">
        <v>29</v>
      </c>
      <c r="J5140" s="928" t="s">
        <v>320</v>
      </c>
      <c r="K5140" s="964" t="s">
        <v>8177</v>
      </c>
      <c r="L5140" s="1116">
        <v>2</v>
      </c>
      <c r="M5140" s="353"/>
      <c r="N5140" s="934">
        <v>100</v>
      </c>
      <c r="O5140" s="2329"/>
      <c r="P5140" s="373" t="s">
        <v>8178</v>
      </c>
    </row>
    <row r="5141" spans="1:16" ht="59.4">
      <c r="A5141" s="576"/>
      <c r="B5141" s="558"/>
      <c r="C5141" s="497"/>
      <c r="D5141" s="921" t="s">
        <v>8184</v>
      </c>
      <c r="E5141" s="1792" t="s">
        <v>23</v>
      </c>
      <c r="F5141" s="7" t="s">
        <v>24</v>
      </c>
      <c r="G5141" s="964" t="s">
        <v>8180</v>
      </c>
      <c r="H5141" s="7" t="s">
        <v>8045</v>
      </c>
      <c r="I5141" s="964" t="s">
        <v>35</v>
      </c>
      <c r="J5141" s="928" t="s">
        <v>8181</v>
      </c>
      <c r="K5141" s="964" t="s">
        <v>8182</v>
      </c>
      <c r="L5141" s="1116">
        <v>2</v>
      </c>
      <c r="M5141" s="353"/>
      <c r="N5141" s="934">
        <v>0</v>
      </c>
      <c r="O5141" s="2331">
        <v>0</v>
      </c>
      <c r="P5141" s="373" t="s">
        <v>8185</v>
      </c>
    </row>
    <row r="5142" spans="1:16" ht="39.6">
      <c r="A5142" s="577"/>
      <c r="B5142" s="559"/>
      <c r="C5142" s="523"/>
      <c r="D5142" s="921"/>
      <c r="E5142" s="1792"/>
      <c r="F5142" s="7" t="s">
        <v>24</v>
      </c>
      <c r="G5142" s="964" t="s">
        <v>8049</v>
      </c>
      <c r="H5142" s="7" t="s">
        <v>8171</v>
      </c>
      <c r="I5142" s="964" t="s">
        <v>35</v>
      </c>
      <c r="J5142" s="928" t="s">
        <v>5034</v>
      </c>
      <c r="K5142" s="964" t="s">
        <v>8172</v>
      </c>
      <c r="L5142" s="1116">
        <v>2</v>
      </c>
      <c r="M5142" s="353"/>
      <c r="N5142" s="934">
        <v>0</v>
      </c>
      <c r="O5142" s="2331"/>
      <c r="P5142" s="373" t="s">
        <v>8186</v>
      </c>
    </row>
    <row r="5143" spans="1:16" ht="62.55" customHeight="1">
      <c r="A5143" s="496" t="s">
        <v>8005</v>
      </c>
      <c r="B5143" s="751" t="s">
        <v>663</v>
      </c>
      <c r="C5143" s="791" t="s">
        <v>8187</v>
      </c>
      <c r="D5143" s="1438" t="s">
        <v>8187</v>
      </c>
      <c r="E5143" s="1438" t="s">
        <v>12</v>
      </c>
      <c r="F5143" s="353" t="s">
        <v>13</v>
      </c>
      <c r="G5143" s="373" t="s">
        <v>8188</v>
      </c>
      <c r="H5143" s="353" t="s">
        <v>8189</v>
      </c>
      <c r="I5143" s="373" t="s">
        <v>14</v>
      </c>
      <c r="J5143" s="373" t="s">
        <v>8190</v>
      </c>
      <c r="K5143" s="373" t="s">
        <v>8191</v>
      </c>
      <c r="L5143" s="893">
        <v>1</v>
      </c>
      <c r="M5143" s="359"/>
      <c r="N5143" s="930">
        <v>15000</v>
      </c>
      <c r="O5143" s="2329">
        <v>19000</v>
      </c>
      <c r="P5143" s="373" t="s">
        <v>3803</v>
      </c>
    </row>
    <row r="5144" spans="1:16" ht="39.6">
      <c r="A5144" s="497"/>
      <c r="B5144" s="558"/>
      <c r="C5144" s="792"/>
      <c r="D5144" s="1439"/>
      <c r="E5144" s="1439"/>
      <c r="F5144" s="358" t="s">
        <v>15</v>
      </c>
      <c r="G5144" s="373" t="s">
        <v>8192</v>
      </c>
      <c r="H5144" s="353" t="s">
        <v>8189</v>
      </c>
      <c r="I5144" s="373" t="s">
        <v>14</v>
      </c>
      <c r="J5144" s="373" t="s">
        <v>6313</v>
      </c>
      <c r="K5144" s="373" t="s">
        <v>8193</v>
      </c>
      <c r="L5144" s="893">
        <v>1</v>
      </c>
      <c r="M5144" s="359"/>
      <c r="N5144" s="930">
        <v>1500</v>
      </c>
      <c r="O5144" s="2329"/>
      <c r="P5144" s="373" t="s">
        <v>7994</v>
      </c>
    </row>
    <row r="5145" spans="1:16" ht="39.6">
      <c r="A5145" s="497"/>
      <c r="B5145" s="558"/>
      <c r="C5145" s="792"/>
      <c r="D5145" s="1439"/>
      <c r="E5145" s="1439"/>
      <c r="F5145" s="358" t="s">
        <v>15</v>
      </c>
      <c r="G5145" s="373" t="s">
        <v>264</v>
      </c>
      <c r="H5145" s="353" t="s">
        <v>8189</v>
      </c>
      <c r="I5145" s="373" t="s">
        <v>14</v>
      </c>
      <c r="J5145" s="373" t="s">
        <v>8194</v>
      </c>
      <c r="K5145" s="373" t="s">
        <v>8195</v>
      </c>
      <c r="L5145" s="893">
        <v>3</v>
      </c>
      <c r="M5145" s="359"/>
      <c r="N5145" s="934">
        <v>0</v>
      </c>
      <c r="O5145" s="2329"/>
      <c r="P5145" s="373" t="s">
        <v>8196</v>
      </c>
    </row>
    <row r="5146" spans="1:16" ht="39.6">
      <c r="A5146" s="497"/>
      <c r="B5146" s="558"/>
      <c r="C5146" s="793"/>
      <c r="D5146" s="1440"/>
      <c r="E5146" s="1440"/>
      <c r="F5146" s="358" t="s">
        <v>15</v>
      </c>
      <c r="G5146" s="373" t="s">
        <v>8197</v>
      </c>
      <c r="H5146" s="353" t="s">
        <v>8198</v>
      </c>
      <c r="I5146" s="373" t="s">
        <v>14</v>
      </c>
      <c r="J5146" s="373" t="s">
        <v>8199</v>
      </c>
      <c r="K5146" s="373" t="s">
        <v>8200</v>
      </c>
      <c r="L5146" s="893">
        <v>3</v>
      </c>
      <c r="M5146" s="359"/>
      <c r="N5146" s="930">
        <v>1500</v>
      </c>
      <c r="O5146" s="2329"/>
      <c r="P5146" s="373" t="s">
        <v>7994</v>
      </c>
    </row>
    <row r="5147" spans="1:16" ht="49.95" customHeight="1">
      <c r="A5147" s="498" t="s">
        <v>8005</v>
      </c>
      <c r="B5147" s="499" t="s">
        <v>664</v>
      </c>
      <c r="C5147" s="503" t="s">
        <v>8201</v>
      </c>
      <c r="D5147" s="1283" t="s">
        <v>8201</v>
      </c>
      <c r="E5147" s="898" t="s">
        <v>28</v>
      </c>
      <c r="F5147" s="359" t="s">
        <v>313</v>
      </c>
      <c r="G5147" s="402" t="s">
        <v>8202</v>
      </c>
      <c r="H5147" s="359" t="s">
        <v>8203</v>
      </c>
      <c r="I5147" s="402" t="s">
        <v>35</v>
      </c>
      <c r="J5147" s="402" t="s">
        <v>8204</v>
      </c>
      <c r="K5147" s="402"/>
      <c r="L5147" s="1569">
        <v>2</v>
      </c>
      <c r="M5147" s="359"/>
      <c r="N5147" s="930">
        <v>4000</v>
      </c>
      <c r="O5147" s="2329">
        <v>8500</v>
      </c>
      <c r="P5147" s="373" t="s">
        <v>8205</v>
      </c>
    </row>
    <row r="5148" spans="1:16" ht="39.6">
      <c r="A5148" s="498"/>
      <c r="B5148" s="499"/>
      <c r="C5148" s="659"/>
      <c r="D5148" s="1284"/>
      <c r="E5148" s="1439"/>
      <c r="F5148" s="350" t="s">
        <v>24</v>
      </c>
      <c r="G5148" s="402" t="s">
        <v>8206</v>
      </c>
      <c r="H5148" s="359" t="s">
        <v>8203</v>
      </c>
      <c r="I5148" s="402" t="s">
        <v>35</v>
      </c>
      <c r="J5148" s="402" t="s">
        <v>8207</v>
      </c>
      <c r="K5148" s="402" t="s">
        <v>8060</v>
      </c>
      <c r="L5148" s="1569">
        <v>2</v>
      </c>
      <c r="M5148" s="359"/>
      <c r="N5148" s="930">
        <v>2000</v>
      </c>
      <c r="O5148" s="2329"/>
      <c r="P5148" s="373" t="s">
        <v>7994</v>
      </c>
    </row>
    <row r="5149" spans="1:16" ht="39.6">
      <c r="A5149" s="498"/>
      <c r="B5149" s="499"/>
      <c r="C5149" s="741"/>
      <c r="D5149" s="1285"/>
      <c r="E5149" s="1440"/>
      <c r="F5149" s="350" t="s">
        <v>24</v>
      </c>
      <c r="G5149" s="402" t="s">
        <v>8208</v>
      </c>
      <c r="H5149" s="359" t="s">
        <v>8203</v>
      </c>
      <c r="I5149" s="402" t="s">
        <v>35</v>
      </c>
      <c r="J5149" s="402" t="s">
        <v>8209</v>
      </c>
      <c r="K5149" s="402" t="s">
        <v>8084</v>
      </c>
      <c r="L5149" s="1569">
        <v>1</v>
      </c>
      <c r="M5149" s="359"/>
      <c r="N5149" s="930">
        <v>2500</v>
      </c>
      <c r="O5149" s="2329"/>
      <c r="P5149" s="373" t="s">
        <v>7994</v>
      </c>
    </row>
    <row r="5150" spans="1:16" ht="39.6">
      <c r="A5150" s="498" t="s">
        <v>8210</v>
      </c>
      <c r="B5150" s="499" t="s">
        <v>710</v>
      </c>
      <c r="C5150" s="496" t="s">
        <v>8211</v>
      </c>
      <c r="D5150" s="817" t="s">
        <v>8211</v>
      </c>
      <c r="E5150" s="898" t="s">
        <v>12</v>
      </c>
      <c r="F5150" s="358" t="s">
        <v>15</v>
      </c>
      <c r="G5150" s="373" t="s">
        <v>8212</v>
      </c>
      <c r="H5150" s="353" t="s">
        <v>8213</v>
      </c>
      <c r="I5150" s="373" t="s">
        <v>14</v>
      </c>
      <c r="J5150" s="373" t="s">
        <v>8214</v>
      </c>
      <c r="K5150" s="373" t="s">
        <v>8215</v>
      </c>
      <c r="L5150" s="893">
        <v>3</v>
      </c>
      <c r="M5150" s="353"/>
      <c r="N5150" s="930">
        <v>1500</v>
      </c>
      <c r="O5150" s="2329">
        <v>3500</v>
      </c>
      <c r="P5150" s="373" t="s">
        <v>7994</v>
      </c>
    </row>
    <row r="5151" spans="1:16" ht="39.6">
      <c r="A5151" s="498"/>
      <c r="B5151" s="499"/>
      <c r="C5151" s="497"/>
      <c r="D5151" s="726"/>
      <c r="E5151" s="1439"/>
      <c r="F5151" s="358" t="s">
        <v>15</v>
      </c>
      <c r="G5151" s="373" t="s">
        <v>8216</v>
      </c>
      <c r="H5151" s="353" t="s">
        <v>8213</v>
      </c>
      <c r="I5151" s="373" t="s">
        <v>14</v>
      </c>
      <c r="J5151" s="373" t="s">
        <v>8217</v>
      </c>
      <c r="K5151" s="373" t="s">
        <v>8218</v>
      </c>
      <c r="L5151" s="893">
        <v>2</v>
      </c>
      <c r="M5151" s="353"/>
      <c r="N5151" s="930">
        <v>2000</v>
      </c>
      <c r="O5151" s="2329"/>
      <c r="P5151" s="373" t="s">
        <v>7994</v>
      </c>
    </row>
    <row r="5152" spans="1:16" ht="55.05" customHeight="1">
      <c r="A5152" s="498"/>
      <c r="B5152" s="499"/>
      <c r="C5152" s="523"/>
      <c r="D5152" s="727"/>
      <c r="E5152" s="1440"/>
      <c r="F5152" s="358" t="s">
        <v>48</v>
      </c>
      <c r="G5152" s="373" t="s">
        <v>8219</v>
      </c>
      <c r="H5152" s="353" t="s">
        <v>8220</v>
      </c>
      <c r="I5152" s="373" t="s">
        <v>54</v>
      </c>
      <c r="J5152" s="373" t="s">
        <v>501</v>
      </c>
      <c r="K5152" s="373" t="s">
        <v>8221</v>
      </c>
      <c r="L5152" s="893">
        <v>2</v>
      </c>
      <c r="M5152" s="353"/>
      <c r="N5152" s="934">
        <v>0</v>
      </c>
      <c r="O5152" s="2329"/>
      <c r="P5152" s="373" t="s">
        <v>8222</v>
      </c>
    </row>
    <row r="5153" spans="1:16" ht="129" customHeight="1">
      <c r="A5153" s="353" t="s">
        <v>8210</v>
      </c>
      <c r="B5153" s="352" t="s">
        <v>711</v>
      </c>
      <c r="C5153" s="353" t="s">
        <v>8223</v>
      </c>
      <c r="D5153" s="373" t="s">
        <v>8223</v>
      </c>
      <c r="E5153" s="881" t="s">
        <v>12</v>
      </c>
      <c r="F5153" s="358" t="s">
        <v>15</v>
      </c>
      <c r="G5153" s="373" t="s">
        <v>8224</v>
      </c>
      <c r="H5153" s="353" t="s">
        <v>8225</v>
      </c>
      <c r="I5153" s="373" t="s">
        <v>54</v>
      </c>
      <c r="J5153" s="373" t="s">
        <v>8226</v>
      </c>
      <c r="K5153" s="373" t="s">
        <v>8227</v>
      </c>
      <c r="L5153" s="893">
        <v>1</v>
      </c>
      <c r="M5153" s="353"/>
      <c r="N5153" s="930">
        <v>1250</v>
      </c>
      <c r="O5153" s="2155">
        <v>1250</v>
      </c>
      <c r="P5153" s="373" t="s">
        <v>8228</v>
      </c>
    </row>
    <row r="5154" spans="1:16" ht="66.45" customHeight="1">
      <c r="A5154" s="498" t="s">
        <v>8210</v>
      </c>
      <c r="B5154" s="499" t="s">
        <v>712</v>
      </c>
      <c r="C5154" s="496" t="s">
        <v>8223</v>
      </c>
      <c r="D5154" s="817" t="s">
        <v>8223</v>
      </c>
      <c r="E5154" s="898" t="s">
        <v>17</v>
      </c>
      <c r="F5154" s="353" t="s">
        <v>13</v>
      </c>
      <c r="G5154" s="373" t="s">
        <v>8229</v>
      </c>
      <c r="H5154" s="353" t="s">
        <v>8230</v>
      </c>
      <c r="I5154" s="373" t="s">
        <v>14</v>
      </c>
      <c r="J5154" s="373" t="s">
        <v>8231</v>
      </c>
      <c r="K5154" s="373"/>
      <c r="L5154" s="893">
        <v>2</v>
      </c>
      <c r="M5154" s="353" t="s">
        <v>8232</v>
      </c>
      <c r="N5154" s="930">
        <v>4000</v>
      </c>
      <c r="O5154" s="2329">
        <v>8500</v>
      </c>
      <c r="P5154" s="373" t="s">
        <v>8205</v>
      </c>
    </row>
    <row r="5155" spans="1:16" ht="39.6">
      <c r="A5155" s="498"/>
      <c r="B5155" s="499"/>
      <c r="C5155" s="497"/>
      <c r="D5155" s="726"/>
      <c r="E5155" s="1439"/>
      <c r="F5155" s="358" t="s">
        <v>15</v>
      </c>
      <c r="G5155" s="373" t="s">
        <v>8233</v>
      </c>
      <c r="H5155" s="353" t="s">
        <v>8230</v>
      </c>
      <c r="I5155" s="373" t="s">
        <v>14</v>
      </c>
      <c r="J5155" s="373" t="s">
        <v>8234</v>
      </c>
      <c r="K5155" s="373" t="s">
        <v>8235</v>
      </c>
      <c r="L5155" s="893">
        <v>2</v>
      </c>
      <c r="M5155" s="359" t="s">
        <v>8201</v>
      </c>
      <c r="N5155" s="930">
        <v>2000</v>
      </c>
      <c r="O5155" s="2329"/>
      <c r="P5155" s="373" t="s">
        <v>7994</v>
      </c>
    </row>
    <row r="5156" spans="1:16" ht="39.6">
      <c r="A5156" s="498"/>
      <c r="B5156" s="499"/>
      <c r="C5156" s="523"/>
      <c r="D5156" s="727"/>
      <c r="E5156" s="1440"/>
      <c r="F5156" s="358" t="s">
        <v>15</v>
      </c>
      <c r="G5156" s="373" t="s">
        <v>8236</v>
      </c>
      <c r="H5156" s="353" t="s">
        <v>8230</v>
      </c>
      <c r="I5156" s="373" t="s">
        <v>14</v>
      </c>
      <c r="J5156" s="373" t="s">
        <v>8237</v>
      </c>
      <c r="K5156" s="373" t="s">
        <v>8200</v>
      </c>
      <c r="L5156" s="893">
        <v>1</v>
      </c>
      <c r="M5156" s="359" t="s">
        <v>8201</v>
      </c>
      <c r="N5156" s="930">
        <v>2500</v>
      </c>
      <c r="O5156" s="2329"/>
      <c r="P5156" s="373" t="s">
        <v>7994</v>
      </c>
    </row>
    <row r="5157" spans="1:16" ht="39.6">
      <c r="A5157" s="497" t="s">
        <v>8210</v>
      </c>
      <c r="B5157" s="558" t="s">
        <v>736</v>
      </c>
      <c r="C5157" s="496" t="s">
        <v>8238</v>
      </c>
      <c r="D5157" s="817" t="s">
        <v>8238</v>
      </c>
      <c r="E5157" s="898" t="s">
        <v>12</v>
      </c>
      <c r="F5157" s="358" t="s">
        <v>15</v>
      </c>
      <c r="G5157" s="373" t="s">
        <v>8239</v>
      </c>
      <c r="H5157" s="353" t="s">
        <v>8240</v>
      </c>
      <c r="I5157" s="373" t="s">
        <v>14</v>
      </c>
      <c r="J5157" s="373" t="s">
        <v>8241</v>
      </c>
      <c r="K5157" s="373" t="s">
        <v>8242</v>
      </c>
      <c r="L5157" s="893">
        <v>1</v>
      </c>
      <c r="M5157" s="359"/>
      <c r="N5157" s="930">
        <v>2500</v>
      </c>
      <c r="O5157" s="2329">
        <v>4000</v>
      </c>
      <c r="P5157" s="373" t="s">
        <v>7994</v>
      </c>
    </row>
    <row r="5158" spans="1:16" ht="39.6">
      <c r="A5158" s="497"/>
      <c r="B5158" s="558"/>
      <c r="C5158" s="497"/>
      <c r="D5158" s="726"/>
      <c r="E5158" s="1439"/>
      <c r="F5158" s="358" t="s">
        <v>15</v>
      </c>
      <c r="G5158" s="373" t="s">
        <v>8243</v>
      </c>
      <c r="H5158" s="353" t="s">
        <v>8240</v>
      </c>
      <c r="I5158" s="373" t="s">
        <v>14</v>
      </c>
      <c r="J5158" s="373" t="s">
        <v>8244</v>
      </c>
      <c r="K5158" s="373" t="s">
        <v>8245</v>
      </c>
      <c r="L5158" s="893">
        <v>3</v>
      </c>
      <c r="M5158" s="359"/>
      <c r="N5158" s="930">
        <v>1500</v>
      </c>
      <c r="O5158" s="2329"/>
      <c r="P5158" s="373" t="s">
        <v>7994</v>
      </c>
    </row>
    <row r="5159" spans="1:16" ht="55.5" customHeight="1">
      <c r="A5159" s="497"/>
      <c r="B5159" s="558"/>
      <c r="C5159" s="497"/>
      <c r="D5159" s="726"/>
      <c r="E5159" s="1439"/>
      <c r="F5159" s="358" t="s">
        <v>15</v>
      </c>
      <c r="G5159" s="373" t="s">
        <v>8246</v>
      </c>
      <c r="H5159" s="353" t="s">
        <v>8247</v>
      </c>
      <c r="I5159" s="373" t="s">
        <v>14</v>
      </c>
      <c r="J5159" s="373" t="s">
        <v>501</v>
      </c>
      <c r="K5159" s="373" t="s">
        <v>8221</v>
      </c>
      <c r="L5159" s="893">
        <v>2</v>
      </c>
      <c r="M5159" s="359"/>
      <c r="N5159" s="930">
        <v>0</v>
      </c>
      <c r="O5159" s="2329"/>
      <c r="P5159" s="373" t="s">
        <v>8248</v>
      </c>
    </row>
    <row r="5160" spans="1:16" ht="52.95" customHeight="1">
      <c r="A5160" s="498" t="s">
        <v>8210</v>
      </c>
      <c r="B5160" s="499" t="s">
        <v>779</v>
      </c>
      <c r="C5160" s="498" t="s">
        <v>8249</v>
      </c>
      <c r="D5160" s="816" t="s">
        <v>8249</v>
      </c>
      <c r="E5160" s="900" t="s">
        <v>12</v>
      </c>
      <c r="F5160" s="361" t="s">
        <v>15</v>
      </c>
      <c r="G5160" s="373" t="s">
        <v>8250</v>
      </c>
      <c r="H5160" s="353" t="s">
        <v>8251</v>
      </c>
      <c r="I5160" s="373" t="s">
        <v>14</v>
      </c>
      <c r="J5160" s="373" t="s">
        <v>8252</v>
      </c>
      <c r="K5160" s="373">
        <v>1120035444</v>
      </c>
      <c r="L5160" s="893">
        <v>3</v>
      </c>
      <c r="M5160" s="359"/>
      <c r="N5160" s="930">
        <v>1500</v>
      </c>
      <c r="O5160" s="2329">
        <v>3000</v>
      </c>
      <c r="P5160" s="373" t="s">
        <v>7994</v>
      </c>
    </row>
    <row r="5161" spans="1:16" ht="50.55" customHeight="1">
      <c r="A5161" s="498"/>
      <c r="B5161" s="499"/>
      <c r="C5161" s="498"/>
      <c r="D5161" s="816"/>
      <c r="E5161" s="900"/>
      <c r="F5161" s="361" t="s">
        <v>15</v>
      </c>
      <c r="G5161" s="373" t="s">
        <v>8253</v>
      </c>
      <c r="H5161" s="353" t="s">
        <v>8251</v>
      </c>
      <c r="I5161" s="373" t="s">
        <v>14</v>
      </c>
      <c r="J5161" s="373" t="s">
        <v>8252</v>
      </c>
      <c r="K5161" s="373">
        <v>1130002650</v>
      </c>
      <c r="L5161" s="893">
        <v>3</v>
      </c>
      <c r="M5161" s="359"/>
      <c r="N5161" s="930">
        <v>1500</v>
      </c>
      <c r="O5161" s="2329"/>
      <c r="P5161" s="373" t="s">
        <v>7994</v>
      </c>
    </row>
    <row r="5162" spans="1:16" ht="49.95" customHeight="1">
      <c r="A5162" s="498" t="s">
        <v>8005</v>
      </c>
      <c r="B5162" s="499" t="s">
        <v>839</v>
      </c>
      <c r="C5162" s="797" t="s">
        <v>8254</v>
      </c>
      <c r="D5162" s="1349" t="s">
        <v>8254</v>
      </c>
      <c r="E5162" s="900" t="s">
        <v>28</v>
      </c>
      <c r="F5162" s="362" t="s">
        <v>24</v>
      </c>
      <c r="G5162" s="1035" t="s">
        <v>8021</v>
      </c>
      <c r="H5162" s="224" t="s">
        <v>8255</v>
      </c>
      <c r="I5162" s="1035" t="s">
        <v>35</v>
      </c>
      <c r="J5162" s="1035" t="s">
        <v>8256</v>
      </c>
      <c r="K5162" s="1035">
        <v>1120035444</v>
      </c>
      <c r="L5162" s="1582">
        <v>3</v>
      </c>
      <c r="M5162" s="359"/>
      <c r="N5162" s="930">
        <v>1500</v>
      </c>
      <c r="O5162" s="2329">
        <v>3000</v>
      </c>
      <c r="P5162" s="373" t="s">
        <v>7994</v>
      </c>
    </row>
    <row r="5163" spans="1:16" ht="47.55" customHeight="1">
      <c r="A5163" s="498"/>
      <c r="B5163" s="499"/>
      <c r="C5163" s="797"/>
      <c r="D5163" s="1349"/>
      <c r="E5163" s="900"/>
      <c r="F5163" s="362" t="s">
        <v>24</v>
      </c>
      <c r="G5163" s="1035" t="s">
        <v>8257</v>
      </c>
      <c r="H5163" s="224" t="s">
        <v>8255</v>
      </c>
      <c r="I5163" s="1035" t="s">
        <v>35</v>
      </c>
      <c r="J5163" s="1035" t="s">
        <v>8256</v>
      </c>
      <c r="K5163" s="1035">
        <v>1130002650</v>
      </c>
      <c r="L5163" s="1582">
        <v>3</v>
      </c>
      <c r="M5163" s="353"/>
      <c r="N5163" s="1757">
        <v>1500</v>
      </c>
      <c r="O5163" s="2329"/>
      <c r="P5163" s="373" t="s">
        <v>7994</v>
      </c>
    </row>
    <row r="5164" spans="1:16" ht="39.6">
      <c r="A5164" s="498" t="s">
        <v>8005</v>
      </c>
      <c r="B5164" s="499" t="s">
        <v>908</v>
      </c>
      <c r="C5164" s="498" t="s">
        <v>8258</v>
      </c>
      <c r="D5164" s="816" t="s">
        <v>8258</v>
      </c>
      <c r="E5164" s="900" t="s">
        <v>12</v>
      </c>
      <c r="F5164" s="361" t="s">
        <v>15</v>
      </c>
      <c r="G5164" s="373" t="s">
        <v>8259</v>
      </c>
      <c r="H5164" s="353" t="s">
        <v>8240</v>
      </c>
      <c r="I5164" s="373" t="s">
        <v>14</v>
      </c>
      <c r="J5164" s="373" t="s">
        <v>1088</v>
      </c>
      <c r="K5164" s="373" t="s">
        <v>8260</v>
      </c>
      <c r="L5164" s="893">
        <v>3</v>
      </c>
      <c r="M5164" s="353"/>
      <c r="N5164" s="1757">
        <v>1500</v>
      </c>
      <c r="O5164" s="2329">
        <v>3000</v>
      </c>
      <c r="P5164" s="373" t="s">
        <v>7994</v>
      </c>
    </row>
    <row r="5165" spans="1:16" ht="39.6">
      <c r="A5165" s="498"/>
      <c r="B5165" s="499"/>
      <c r="C5165" s="498"/>
      <c r="D5165" s="816"/>
      <c r="E5165" s="900"/>
      <c r="F5165" s="361" t="s">
        <v>15</v>
      </c>
      <c r="G5165" s="373" t="s">
        <v>8261</v>
      </c>
      <c r="H5165" s="353" t="s">
        <v>8240</v>
      </c>
      <c r="I5165" s="373" t="s">
        <v>14</v>
      </c>
      <c r="J5165" s="373" t="s">
        <v>8262</v>
      </c>
      <c r="K5165" s="373" t="s">
        <v>8263</v>
      </c>
      <c r="L5165" s="893">
        <v>3</v>
      </c>
      <c r="M5165" s="353"/>
      <c r="N5165" s="1757">
        <v>1500</v>
      </c>
      <c r="O5165" s="2329"/>
      <c r="P5165" s="373" t="s">
        <v>7994</v>
      </c>
    </row>
    <row r="5166" spans="1:16" ht="39.6">
      <c r="A5166" s="353" t="s">
        <v>8005</v>
      </c>
      <c r="B5166" s="352" t="s">
        <v>941</v>
      </c>
      <c r="C5166" s="353" t="s">
        <v>8264</v>
      </c>
      <c r="D5166" s="373" t="s">
        <v>8264</v>
      </c>
      <c r="E5166" s="881" t="s">
        <v>12</v>
      </c>
      <c r="F5166" s="361" t="s">
        <v>15</v>
      </c>
      <c r="G5166" s="373" t="s">
        <v>8265</v>
      </c>
      <c r="H5166" s="353" t="s">
        <v>8266</v>
      </c>
      <c r="I5166" s="373" t="s">
        <v>14</v>
      </c>
      <c r="J5166" s="373" t="s">
        <v>8267</v>
      </c>
      <c r="K5166" s="373" t="s">
        <v>8268</v>
      </c>
      <c r="L5166" s="893">
        <v>3</v>
      </c>
      <c r="M5166" s="359"/>
      <c r="N5166" s="930">
        <v>1500</v>
      </c>
      <c r="O5166" s="2155">
        <v>1500</v>
      </c>
      <c r="P5166" s="373" t="s">
        <v>7994</v>
      </c>
    </row>
    <row r="5167" spans="1:16" ht="70.05" customHeight="1">
      <c r="A5167" s="498" t="s">
        <v>8005</v>
      </c>
      <c r="B5167" s="499" t="s">
        <v>1043</v>
      </c>
      <c r="C5167" s="498" t="s">
        <v>8269</v>
      </c>
      <c r="D5167" s="1323" t="s">
        <v>8270</v>
      </c>
      <c r="E5167" s="2070" t="s">
        <v>28</v>
      </c>
      <c r="F5167" s="13" t="s">
        <v>32</v>
      </c>
      <c r="G5167" s="964" t="s">
        <v>291</v>
      </c>
      <c r="H5167" s="7" t="s">
        <v>8271</v>
      </c>
      <c r="I5167" s="964" t="s">
        <v>29</v>
      </c>
      <c r="J5167" s="964" t="s">
        <v>321</v>
      </c>
      <c r="K5167" s="964" t="s">
        <v>293</v>
      </c>
      <c r="L5167" s="1037">
        <v>3</v>
      </c>
      <c r="M5167" s="359"/>
      <c r="N5167" s="934">
        <v>50</v>
      </c>
      <c r="O5167" s="2331">
        <v>1600</v>
      </c>
      <c r="P5167" s="373" t="s">
        <v>8178</v>
      </c>
    </row>
    <row r="5168" spans="1:16" ht="49.05" customHeight="1">
      <c r="A5168" s="498"/>
      <c r="B5168" s="499"/>
      <c r="C5168" s="498"/>
      <c r="D5168" s="1341"/>
      <c r="E5168" s="2113"/>
      <c r="F5168" s="13" t="s">
        <v>32</v>
      </c>
      <c r="G5168" s="964" t="s">
        <v>8272</v>
      </c>
      <c r="H5168" s="7" t="s">
        <v>8273</v>
      </c>
      <c r="I5168" s="964" t="s">
        <v>29</v>
      </c>
      <c r="J5168" s="964" t="s">
        <v>8274</v>
      </c>
      <c r="K5168" s="964" t="s">
        <v>8275</v>
      </c>
      <c r="L5168" s="1037">
        <v>3</v>
      </c>
      <c r="M5168" s="359"/>
      <c r="N5168" s="934">
        <v>50</v>
      </c>
      <c r="O5168" s="2331"/>
      <c r="P5168" s="373" t="s">
        <v>8178</v>
      </c>
    </row>
    <row r="5169" spans="1:16" ht="52.95" customHeight="1">
      <c r="A5169" s="498"/>
      <c r="B5169" s="499"/>
      <c r="C5169" s="498"/>
      <c r="D5169" s="564"/>
      <c r="E5169" s="1291"/>
      <c r="F5169" s="13" t="s">
        <v>24</v>
      </c>
      <c r="G5169" s="964" t="s">
        <v>8276</v>
      </c>
      <c r="H5169" s="7" t="s">
        <v>8277</v>
      </c>
      <c r="I5169" s="964" t="s">
        <v>35</v>
      </c>
      <c r="J5169" s="964" t="s">
        <v>1130</v>
      </c>
      <c r="K5169" s="964" t="s">
        <v>723</v>
      </c>
      <c r="L5169" s="1037">
        <v>3</v>
      </c>
      <c r="M5169" s="359"/>
      <c r="N5169" s="373">
        <v>1500</v>
      </c>
      <c r="O5169" s="2331"/>
      <c r="P5169" s="373" t="s">
        <v>7994</v>
      </c>
    </row>
    <row r="5170" spans="1:16" ht="48" customHeight="1">
      <c r="A5170" s="523" t="s">
        <v>8005</v>
      </c>
      <c r="B5170" s="558" t="s">
        <v>1044</v>
      </c>
      <c r="C5170" s="523" t="s">
        <v>8269</v>
      </c>
      <c r="D5170" s="1323" t="s">
        <v>8278</v>
      </c>
      <c r="E5170" s="2070" t="s">
        <v>28</v>
      </c>
      <c r="F5170" s="207" t="s">
        <v>32</v>
      </c>
      <c r="G5170" s="277" t="s">
        <v>291</v>
      </c>
      <c r="H5170" s="207" t="s">
        <v>8279</v>
      </c>
      <c r="I5170" s="277" t="s">
        <v>35</v>
      </c>
      <c r="J5170" s="277" t="s">
        <v>1131</v>
      </c>
      <c r="K5170" s="277" t="s">
        <v>293</v>
      </c>
      <c r="L5170" s="1572">
        <v>1</v>
      </c>
      <c r="M5170" s="353"/>
      <c r="N5170" s="934">
        <v>500</v>
      </c>
      <c r="O5170" s="2329">
        <v>1750</v>
      </c>
      <c r="P5170" s="373" t="s">
        <v>3803</v>
      </c>
    </row>
    <row r="5171" spans="1:16" ht="50.55" customHeight="1">
      <c r="A5171" s="498"/>
      <c r="B5171" s="558"/>
      <c r="C5171" s="498"/>
      <c r="D5171" s="1341"/>
      <c r="E5171" s="2113"/>
      <c r="F5171" s="207" t="s">
        <v>32</v>
      </c>
      <c r="G5171" s="277" t="s">
        <v>8272</v>
      </c>
      <c r="H5171" s="207" t="s">
        <v>8280</v>
      </c>
      <c r="I5171" s="277" t="s">
        <v>29</v>
      </c>
      <c r="J5171" s="277" t="s">
        <v>8281</v>
      </c>
      <c r="K5171" s="277" t="s">
        <v>8275</v>
      </c>
      <c r="L5171" s="1572">
        <v>1</v>
      </c>
      <c r="M5171" s="353"/>
      <c r="N5171" s="934">
        <v>250</v>
      </c>
      <c r="O5171" s="2329"/>
      <c r="P5171" s="373" t="s">
        <v>8178</v>
      </c>
    </row>
    <row r="5172" spans="1:16" ht="55.05" customHeight="1">
      <c r="A5172" s="498"/>
      <c r="B5172" s="559"/>
      <c r="C5172" s="498"/>
      <c r="D5172" s="564"/>
      <c r="E5172" s="1291"/>
      <c r="F5172" s="207" t="s">
        <v>24</v>
      </c>
      <c r="G5172" s="277" t="s">
        <v>722</v>
      </c>
      <c r="H5172" s="207" t="s">
        <v>8282</v>
      </c>
      <c r="I5172" s="277" t="s">
        <v>35</v>
      </c>
      <c r="J5172" s="277" t="s">
        <v>5126</v>
      </c>
      <c r="K5172" s="277" t="s">
        <v>723</v>
      </c>
      <c r="L5172" s="1572">
        <v>5</v>
      </c>
      <c r="M5172" s="353"/>
      <c r="N5172" s="955">
        <v>1000</v>
      </c>
      <c r="O5172" s="2329"/>
      <c r="P5172" s="373" t="s">
        <v>3803</v>
      </c>
    </row>
    <row r="5173" spans="1:16" ht="39.6">
      <c r="A5173" s="207" t="s">
        <v>8005</v>
      </c>
      <c r="B5173" s="206" t="s">
        <v>1046</v>
      </c>
      <c r="C5173" s="230" t="s">
        <v>8283</v>
      </c>
      <c r="D5173" s="373" t="s">
        <v>8283</v>
      </c>
      <c r="E5173" s="881" t="s">
        <v>12</v>
      </c>
      <c r="F5173" s="353" t="s">
        <v>15</v>
      </c>
      <c r="G5173" s="373" t="s">
        <v>8162</v>
      </c>
      <c r="H5173" s="353" t="s">
        <v>8163</v>
      </c>
      <c r="I5173" s="373" t="s">
        <v>14</v>
      </c>
      <c r="J5173" s="373" t="s">
        <v>1214</v>
      </c>
      <c r="K5173" s="373" t="s">
        <v>8010</v>
      </c>
      <c r="L5173" s="893">
        <v>3</v>
      </c>
      <c r="M5173" s="353"/>
      <c r="N5173" s="955">
        <v>1500</v>
      </c>
      <c r="O5173" s="2155">
        <v>1500</v>
      </c>
      <c r="P5173" s="373" t="s">
        <v>7994</v>
      </c>
    </row>
    <row r="5174" spans="1:16" ht="39.6">
      <c r="A5174" s="496" t="s">
        <v>8005</v>
      </c>
      <c r="B5174" s="751" t="s">
        <v>1205</v>
      </c>
      <c r="C5174" s="497" t="s">
        <v>8284</v>
      </c>
      <c r="D5174" s="1323" t="s">
        <v>8284</v>
      </c>
      <c r="E5174" s="2070" t="s">
        <v>17</v>
      </c>
      <c r="F5174" s="353" t="s">
        <v>15</v>
      </c>
      <c r="G5174" s="373" t="s">
        <v>8162</v>
      </c>
      <c r="H5174" s="353" t="s">
        <v>8163</v>
      </c>
      <c r="I5174" s="373" t="s">
        <v>14</v>
      </c>
      <c r="J5174" s="373" t="s">
        <v>1214</v>
      </c>
      <c r="K5174" s="373" t="s">
        <v>8010</v>
      </c>
      <c r="L5174" s="893">
        <v>3</v>
      </c>
      <c r="M5174" s="353"/>
      <c r="N5174" s="955">
        <v>1500</v>
      </c>
      <c r="O5174" s="2329">
        <v>1500</v>
      </c>
      <c r="P5174" s="373" t="s">
        <v>7994</v>
      </c>
    </row>
    <row r="5175" spans="1:16" ht="39.6">
      <c r="A5175" s="523"/>
      <c r="B5175" s="559"/>
      <c r="C5175" s="497"/>
      <c r="D5175" s="564"/>
      <c r="E5175" s="1291"/>
      <c r="F5175" s="353" t="s">
        <v>15</v>
      </c>
      <c r="G5175" s="373" t="s">
        <v>8162</v>
      </c>
      <c r="H5175" s="353" t="s">
        <v>8163</v>
      </c>
      <c r="I5175" s="373" t="s">
        <v>14</v>
      </c>
      <c r="J5175" s="373" t="s">
        <v>1214</v>
      </c>
      <c r="K5175" s="373" t="s">
        <v>8010</v>
      </c>
      <c r="L5175" s="893">
        <v>3</v>
      </c>
      <c r="M5175" s="353"/>
      <c r="N5175" s="955">
        <v>0</v>
      </c>
      <c r="O5175" s="2329"/>
      <c r="P5175" s="373" t="s">
        <v>8285</v>
      </c>
    </row>
    <row r="5176" spans="1:16" ht="39.6">
      <c r="A5176" s="496" t="s">
        <v>8005</v>
      </c>
      <c r="B5176" s="751" t="s">
        <v>1282</v>
      </c>
      <c r="C5176" s="496" t="s">
        <v>8223</v>
      </c>
      <c r="D5176" s="1323" t="s">
        <v>8283</v>
      </c>
      <c r="E5176" s="2070" t="s">
        <v>17</v>
      </c>
      <c r="F5176" s="358" t="s">
        <v>15</v>
      </c>
      <c r="G5176" s="373" t="s">
        <v>8212</v>
      </c>
      <c r="H5176" s="353" t="s">
        <v>8213</v>
      </c>
      <c r="I5176" s="373" t="s">
        <v>14</v>
      </c>
      <c r="J5176" s="373" t="s">
        <v>8214</v>
      </c>
      <c r="K5176" s="373" t="s">
        <v>8215</v>
      </c>
      <c r="L5176" s="893">
        <v>3</v>
      </c>
      <c r="M5176" s="353" t="s">
        <v>8211</v>
      </c>
      <c r="N5176" s="955">
        <v>0</v>
      </c>
      <c r="O5176" s="2329">
        <v>0</v>
      </c>
      <c r="P5176" s="373" t="s">
        <v>8286</v>
      </c>
    </row>
    <row r="5177" spans="1:16" ht="39.6">
      <c r="A5177" s="497"/>
      <c r="B5177" s="558"/>
      <c r="C5177" s="497"/>
      <c r="D5177" s="1341"/>
      <c r="E5177" s="2113"/>
      <c r="F5177" s="358" t="s">
        <v>15</v>
      </c>
      <c r="G5177" s="373" t="s">
        <v>8216</v>
      </c>
      <c r="H5177" s="353" t="s">
        <v>8213</v>
      </c>
      <c r="I5177" s="373" t="s">
        <v>14</v>
      </c>
      <c r="J5177" s="373" t="s">
        <v>8217</v>
      </c>
      <c r="K5177" s="373" t="s">
        <v>8218</v>
      </c>
      <c r="L5177" s="893">
        <v>2</v>
      </c>
      <c r="M5177" s="353" t="s">
        <v>8211</v>
      </c>
      <c r="N5177" s="955">
        <v>0</v>
      </c>
      <c r="O5177" s="2329"/>
      <c r="P5177" s="373" t="s">
        <v>8286</v>
      </c>
    </row>
    <row r="5178" spans="1:16" ht="39.6">
      <c r="A5178" s="523"/>
      <c r="B5178" s="559"/>
      <c r="C5178" s="523"/>
      <c r="D5178" s="564"/>
      <c r="E5178" s="1291"/>
      <c r="F5178" s="358" t="s">
        <v>15</v>
      </c>
      <c r="G5178" s="373" t="s">
        <v>8216</v>
      </c>
      <c r="H5178" s="353" t="s">
        <v>8213</v>
      </c>
      <c r="I5178" s="373" t="s">
        <v>14</v>
      </c>
      <c r="J5178" s="373" t="s">
        <v>8287</v>
      </c>
      <c r="K5178" s="373" t="s">
        <v>8245</v>
      </c>
      <c r="L5178" s="893">
        <v>3</v>
      </c>
      <c r="M5178" s="353" t="s">
        <v>8238</v>
      </c>
      <c r="N5178" s="955">
        <v>0</v>
      </c>
      <c r="O5178" s="2329"/>
      <c r="P5178" s="373" t="s">
        <v>8286</v>
      </c>
    </row>
    <row r="5179" spans="1:16" ht="39.6">
      <c r="A5179" s="207" t="s">
        <v>8005</v>
      </c>
      <c r="B5179" s="206" t="s">
        <v>1338</v>
      </c>
      <c r="C5179" s="353" t="s">
        <v>8288</v>
      </c>
      <c r="D5179" s="373" t="s">
        <v>8288</v>
      </c>
      <c r="E5179" s="881" t="s">
        <v>28</v>
      </c>
      <c r="F5179" s="353" t="s">
        <v>15</v>
      </c>
      <c r="G5179" s="373" t="s">
        <v>8289</v>
      </c>
      <c r="H5179" s="353" t="s">
        <v>8290</v>
      </c>
      <c r="I5179" s="373" t="s">
        <v>14</v>
      </c>
      <c r="J5179" s="373" t="s">
        <v>8291</v>
      </c>
      <c r="K5179" s="373" t="s">
        <v>8010</v>
      </c>
      <c r="L5179" s="893">
        <v>1</v>
      </c>
      <c r="M5179" s="353"/>
      <c r="N5179" s="955">
        <v>2500</v>
      </c>
      <c r="O5179" s="2155">
        <v>2500</v>
      </c>
      <c r="P5179" s="373" t="s">
        <v>7994</v>
      </c>
    </row>
    <row r="5180" spans="1:16" ht="39.6">
      <c r="A5180" s="207" t="s">
        <v>8005</v>
      </c>
      <c r="B5180" s="206" t="s">
        <v>1400</v>
      </c>
      <c r="C5180" s="353" t="s">
        <v>8292</v>
      </c>
      <c r="D5180" s="373" t="s">
        <v>8292</v>
      </c>
      <c r="E5180" s="881" t="s">
        <v>28</v>
      </c>
      <c r="F5180" s="353" t="s">
        <v>15</v>
      </c>
      <c r="G5180" s="373" t="s">
        <v>8289</v>
      </c>
      <c r="H5180" s="353" t="s">
        <v>8290</v>
      </c>
      <c r="I5180" s="373" t="s">
        <v>14</v>
      </c>
      <c r="J5180" s="373" t="s">
        <v>8291</v>
      </c>
      <c r="K5180" s="373" t="s">
        <v>8010</v>
      </c>
      <c r="L5180" s="893">
        <v>1</v>
      </c>
      <c r="M5180" s="353"/>
      <c r="N5180" s="955">
        <v>2500</v>
      </c>
      <c r="O5180" s="2155">
        <v>2500</v>
      </c>
      <c r="P5180" s="373" t="s">
        <v>7994</v>
      </c>
    </row>
    <row r="5181" spans="1:16" ht="52.5" customHeight="1">
      <c r="A5181" s="498" t="s">
        <v>8005</v>
      </c>
      <c r="B5181" s="799" t="s">
        <v>1401</v>
      </c>
      <c r="C5181" s="498" t="s">
        <v>8293</v>
      </c>
      <c r="D5181" s="1169" t="s">
        <v>7512</v>
      </c>
      <c r="E5181" s="1797" t="s">
        <v>28</v>
      </c>
      <c r="F5181" s="7" t="s">
        <v>32</v>
      </c>
      <c r="G5181" s="964" t="s">
        <v>8294</v>
      </c>
      <c r="H5181" s="7" t="s">
        <v>8295</v>
      </c>
      <c r="I5181" s="964" t="s">
        <v>29</v>
      </c>
      <c r="J5181" s="964" t="s">
        <v>322</v>
      </c>
      <c r="K5181" s="964" t="s">
        <v>8296</v>
      </c>
      <c r="L5181" s="1037">
        <v>1</v>
      </c>
      <c r="M5181" s="353"/>
      <c r="N5181" s="955">
        <v>250</v>
      </c>
      <c r="O5181" s="2332">
        <v>250</v>
      </c>
      <c r="P5181" s="373" t="s">
        <v>8178</v>
      </c>
    </row>
    <row r="5182" spans="1:16" ht="60" customHeight="1">
      <c r="A5182" s="498"/>
      <c r="B5182" s="739"/>
      <c r="C5182" s="498"/>
      <c r="D5182" s="1169" t="s">
        <v>8297</v>
      </c>
      <c r="E5182" s="1797" t="s">
        <v>28</v>
      </c>
      <c r="F5182" s="7" t="s">
        <v>32</v>
      </c>
      <c r="G5182" s="964" t="s">
        <v>8294</v>
      </c>
      <c r="H5182" s="7" t="s">
        <v>8295</v>
      </c>
      <c r="I5182" s="964" t="s">
        <v>29</v>
      </c>
      <c r="J5182" s="964" t="s">
        <v>322</v>
      </c>
      <c r="K5182" s="964" t="s">
        <v>8296</v>
      </c>
      <c r="L5182" s="1037">
        <v>1</v>
      </c>
      <c r="M5182" s="353"/>
      <c r="N5182" s="955">
        <v>250</v>
      </c>
      <c r="O5182" s="2332">
        <v>250</v>
      </c>
      <c r="P5182" s="373" t="s">
        <v>8178</v>
      </c>
    </row>
    <row r="5183" spans="1:16" ht="79.2">
      <c r="A5183" s="496" t="s">
        <v>8005</v>
      </c>
      <c r="B5183" s="751" t="s">
        <v>1422</v>
      </c>
      <c r="C5183" s="496" t="s">
        <v>8298</v>
      </c>
      <c r="D5183" s="928" t="s">
        <v>5128</v>
      </c>
      <c r="E5183" s="1797" t="s">
        <v>28</v>
      </c>
      <c r="F5183" s="7" t="s">
        <v>24</v>
      </c>
      <c r="G5183" s="964" t="s">
        <v>5124</v>
      </c>
      <c r="H5183" s="7" t="s">
        <v>8299</v>
      </c>
      <c r="I5183" s="928" t="s">
        <v>29</v>
      </c>
      <c r="J5183" s="928" t="s">
        <v>5059</v>
      </c>
      <c r="K5183" s="964" t="s">
        <v>5127</v>
      </c>
      <c r="L5183" s="1116">
        <v>1</v>
      </c>
      <c r="M5183" s="353"/>
      <c r="N5183" s="955">
        <v>1250</v>
      </c>
      <c r="O5183" s="2155">
        <v>1250</v>
      </c>
      <c r="P5183" s="373" t="s">
        <v>8300</v>
      </c>
    </row>
    <row r="5184" spans="1:16" ht="79.2">
      <c r="A5184" s="497"/>
      <c r="B5184" s="558"/>
      <c r="C5184" s="497"/>
      <c r="D5184" s="928" t="s">
        <v>8301</v>
      </c>
      <c r="E5184" s="1797" t="s">
        <v>28</v>
      </c>
      <c r="F5184" s="7" t="s">
        <v>24</v>
      </c>
      <c r="G5184" s="964" t="s">
        <v>5124</v>
      </c>
      <c r="H5184" s="7" t="s">
        <v>8299</v>
      </c>
      <c r="I5184" s="928" t="s">
        <v>29</v>
      </c>
      <c r="J5184" s="928" t="s">
        <v>5059</v>
      </c>
      <c r="K5184" s="964" t="s">
        <v>5127</v>
      </c>
      <c r="L5184" s="1116">
        <v>1</v>
      </c>
      <c r="M5184" s="353"/>
      <c r="N5184" s="955">
        <v>1250</v>
      </c>
      <c r="O5184" s="2155">
        <v>1250</v>
      </c>
      <c r="P5184" s="373" t="s">
        <v>8300</v>
      </c>
    </row>
    <row r="5185" spans="1:16" ht="79.2">
      <c r="A5185" s="497"/>
      <c r="B5185" s="558"/>
      <c r="C5185" s="497"/>
      <c r="D5185" s="928" t="s">
        <v>8302</v>
      </c>
      <c r="E5185" s="1797" t="s">
        <v>28</v>
      </c>
      <c r="F5185" s="7" t="s">
        <v>24</v>
      </c>
      <c r="G5185" s="964" t="s">
        <v>5124</v>
      </c>
      <c r="H5185" s="7" t="s">
        <v>8299</v>
      </c>
      <c r="I5185" s="928" t="s">
        <v>29</v>
      </c>
      <c r="J5185" s="928" t="s">
        <v>5059</v>
      </c>
      <c r="K5185" s="964" t="s">
        <v>5127</v>
      </c>
      <c r="L5185" s="1116">
        <v>1</v>
      </c>
      <c r="M5185" s="353"/>
      <c r="N5185" s="955">
        <v>1250</v>
      </c>
      <c r="O5185" s="2155">
        <v>1250</v>
      </c>
      <c r="P5185" s="373" t="s">
        <v>8300</v>
      </c>
    </row>
    <row r="5186" spans="1:16" ht="79.2">
      <c r="A5186" s="497"/>
      <c r="B5186" s="558"/>
      <c r="C5186" s="497"/>
      <c r="D5186" s="928" t="s">
        <v>8283</v>
      </c>
      <c r="E5186" s="1797" t="s">
        <v>28</v>
      </c>
      <c r="F5186" s="7" t="s">
        <v>24</v>
      </c>
      <c r="G5186" s="964" t="s">
        <v>5124</v>
      </c>
      <c r="H5186" s="7" t="s">
        <v>8299</v>
      </c>
      <c r="I5186" s="928" t="s">
        <v>29</v>
      </c>
      <c r="J5186" s="928" t="s">
        <v>5059</v>
      </c>
      <c r="K5186" s="964" t="s">
        <v>5127</v>
      </c>
      <c r="L5186" s="1116">
        <v>1</v>
      </c>
      <c r="M5186" s="354"/>
      <c r="N5186" s="955">
        <v>1250</v>
      </c>
      <c r="O5186" s="2155">
        <v>1250</v>
      </c>
      <c r="P5186" s="373" t="s">
        <v>8300</v>
      </c>
    </row>
    <row r="5187" spans="1:16" ht="99">
      <c r="A5187" s="497"/>
      <c r="B5187" s="558"/>
      <c r="C5187" s="497"/>
      <c r="D5187" s="928" t="s">
        <v>5131</v>
      </c>
      <c r="E5187" s="1797" t="s">
        <v>28</v>
      </c>
      <c r="F5187" s="7" t="s">
        <v>24</v>
      </c>
      <c r="G5187" s="964" t="s">
        <v>5124</v>
      </c>
      <c r="H5187" s="7" t="s">
        <v>8299</v>
      </c>
      <c r="I5187" s="928" t="s">
        <v>29</v>
      </c>
      <c r="J5187" s="928" t="s">
        <v>5059</v>
      </c>
      <c r="K5187" s="964" t="s">
        <v>5127</v>
      </c>
      <c r="L5187" s="1116">
        <v>1</v>
      </c>
      <c r="M5187" s="354"/>
      <c r="N5187" s="955">
        <v>1250</v>
      </c>
      <c r="O5187" s="2155">
        <v>1250</v>
      </c>
      <c r="P5187" s="373" t="s">
        <v>8228</v>
      </c>
    </row>
    <row r="5188" spans="1:16" ht="79.2">
      <c r="A5188" s="497"/>
      <c r="B5188" s="558"/>
      <c r="C5188" s="497"/>
      <c r="D5188" s="928" t="s">
        <v>8303</v>
      </c>
      <c r="E5188" s="1797" t="s">
        <v>28</v>
      </c>
      <c r="F5188" s="7" t="s">
        <v>24</v>
      </c>
      <c r="G5188" s="964" t="s">
        <v>5124</v>
      </c>
      <c r="H5188" s="7" t="s">
        <v>8299</v>
      </c>
      <c r="I5188" s="928" t="s">
        <v>29</v>
      </c>
      <c r="J5188" s="928" t="s">
        <v>5059</v>
      </c>
      <c r="K5188" s="964" t="s">
        <v>5127</v>
      </c>
      <c r="L5188" s="1116">
        <v>1</v>
      </c>
      <c r="M5188" s="354"/>
      <c r="N5188" s="955">
        <v>1250</v>
      </c>
      <c r="O5188" s="2155">
        <v>1250</v>
      </c>
      <c r="P5188" s="373" t="s">
        <v>8300</v>
      </c>
    </row>
    <row r="5189" spans="1:16" ht="79.2">
      <c r="A5189" s="523"/>
      <c r="B5189" s="559"/>
      <c r="C5189" s="523"/>
      <c r="D5189" s="928" t="s">
        <v>8304</v>
      </c>
      <c r="E5189" s="1797" t="s">
        <v>28</v>
      </c>
      <c r="F5189" s="7" t="s">
        <v>24</v>
      </c>
      <c r="G5189" s="964" t="s">
        <v>5124</v>
      </c>
      <c r="H5189" s="7" t="s">
        <v>8299</v>
      </c>
      <c r="I5189" s="928" t="s">
        <v>29</v>
      </c>
      <c r="J5189" s="928" t="s">
        <v>5059</v>
      </c>
      <c r="K5189" s="964" t="s">
        <v>5127</v>
      </c>
      <c r="L5189" s="1116">
        <v>1</v>
      </c>
      <c r="M5189" s="354"/>
      <c r="N5189" s="955">
        <v>1250</v>
      </c>
      <c r="O5189" s="2155">
        <v>1250</v>
      </c>
      <c r="P5189" s="373" t="s">
        <v>8300</v>
      </c>
    </row>
    <row r="5190" spans="1:16" ht="39.6">
      <c r="A5190" s="498" t="s">
        <v>8005</v>
      </c>
      <c r="B5190" s="499" t="s">
        <v>1504</v>
      </c>
      <c r="C5190" s="498" t="s">
        <v>1821</v>
      </c>
      <c r="D5190" s="802" t="s">
        <v>8305</v>
      </c>
      <c r="E5190" s="1761" t="s">
        <v>12</v>
      </c>
      <c r="F5190" s="354" t="s">
        <v>48</v>
      </c>
      <c r="G5190" s="373" t="s">
        <v>8306</v>
      </c>
      <c r="H5190" s="397" t="s">
        <v>8307</v>
      </c>
      <c r="I5190" s="366" t="s">
        <v>14</v>
      </c>
      <c r="J5190" s="366" t="s">
        <v>8308</v>
      </c>
      <c r="K5190" s="366" t="s">
        <v>8309</v>
      </c>
      <c r="L5190" s="929">
        <v>3</v>
      </c>
      <c r="M5190" s="354"/>
      <c r="N5190" s="955">
        <v>1500</v>
      </c>
      <c r="O5190" s="2329">
        <v>3000</v>
      </c>
      <c r="P5190" s="373" t="s">
        <v>7994</v>
      </c>
    </row>
    <row r="5191" spans="1:16" ht="39.6">
      <c r="A5191" s="498"/>
      <c r="B5191" s="499"/>
      <c r="C5191" s="498"/>
      <c r="D5191" s="802"/>
      <c r="E5191" s="1761"/>
      <c r="F5191" s="354" t="s">
        <v>15</v>
      </c>
      <c r="G5191" s="373" t="s">
        <v>8310</v>
      </c>
      <c r="H5191" s="397" t="s">
        <v>8307</v>
      </c>
      <c r="I5191" s="366" t="s">
        <v>14</v>
      </c>
      <c r="J5191" s="366" t="s">
        <v>8311</v>
      </c>
      <c r="K5191" s="366" t="s">
        <v>8312</v>
      </c>
      <c r="L5191" s="929">
        <v>3</v>
      </c>
      <c r="M5191" s="354"/>
      <c r="N5191" s="955">
        <v>1500</v>
      </c>
      <c r="O5191" s="2329"/>
      <c r="P5191" s="373" t="s">
        <v>7994</v>
      </c>
    </row>
    <row r="5192" spans="1:16" ht="39.6">
      <c r="A5192" s="498"/>
      <c r="B5192" s="499"/>
      <c r="C5192" s="498"/>
      <c r="D5192" s="800" t="s">
        <v>8313</v>
      </c>
      <c r="E5192" s="656" t="s">
        <v>17</v>
      </c>
      <c r="F5192" s="354" t="s">
        <v>48</v>
      </c>
      <c r="G5192" s="373" t="s">
        <v>8306</v>
      </c>
      <c r="H5192" s="397" t="s">
        <v>8307</v>
      </c>
      <c r="I5192" s="366" t="s">
        <v>14</v>
      </c>
      <c r="J5192" s="366" t="s">
        <v>8308</v>
      </c>
      <c r="K5192" s="366" t="s">
        <v>8309</v>
      </c>
      <c r="L5192" s="929">
        <v>3</v>
      </c>
      <c r="M5192" s="354" t="s">
        <v>8314</v>
      </c>
      <c r="N5192" s="955">
        <v>1500</v>
      </c>
      <c r="O5192" s="2329">
        <v>3000</v>
      </c>
      <c r="P5192" s="373" t="s">
        <v>7994</v>
      </c>
    </row>
    <row r="5193" spans="1:16" ht="39.6">
      <c r="A5193" s="498"/>
      <c r="B5193" s="499"/>
      <c r="C5193" s="498"/>
      <c r="D5193" s="803"/>
      <c r="E5193" s="657"/>
      <c r="F5193" s="354" t="s">
        <v>15</v>
      </c>
      <c r="G5193" s="373" t="s">
        <v>8310</v>
      </c>
      <c r="H5193" s="397" t="s">
        <v>8307</v>
      </c>
      <c r="I5193" s="366" t="s">
        <v>14</v>
      </c>
      <c r="J5193" s="366" t="s">
        <v>8311</v>
      </c>
      <c r="K5193" s="366" t="s">
        <v>8312</v>
      </c>
      <c r="L5193" s="929">
        <v>3</v>
      </c>
      <c r="M5193" s="354" t="s">
        <v>8314</v>
      </c>
      <c r="N5193" s="955">
        <v>1500</v>
      </c>
      <c r="O5193" s="2329"/>
      <c r="P5193" s="373" t="s">
        <v>7994</v>
      </c>
    </row>
    <row r="5194" spans="1:16" ht="73.95" customHeight="1">
      <c r="A5194" s="207" t="s">
        <v>8005</v>
      </c>
      <c r="B5194" s="352" t="s">
        <v>1574</v>
      </c>
      <c r="C5194" s="353" t="s">
        <v>8315</v>
      </c>
      <c r="D5194" s="366" t="s">
        <v>8201</v>
      </c>
      <c r="E5194" s="1178" t="s">
        <v>28</v>
      </c>
      <c r="F5194" s="353" t="s">
        <v>24</v>
      </c>
      <c r="G5194" s="1032" t="s">
        <v>71</v>
      </c>
      <c r="H5194" s="7" t="s">
        <v>8316</v>
      </c>
      <c r="I5194" s="928" t="s">
        <v>35</v>
      </c>
      <c r="J5194" s="928" t="s">
        <v>424</v>
      </c>
      <c r="K5194" s="964" t="s">
        <v>723</v>
      </c>
      <c r="L5194" s="1116">
        <v>5</v>
      </c>
      <c r="M5194" s="356"/>
      <c r="N5194" s="930">
        <v>1500</v>
      </c>
      <c r="O5194" s="2330">
        <v>0</v>
      </c>
      <c r="P5194" s="373" t="s">
        <v>3829</v>
      </c>
    </row>
    <row r="5195" spans="1:16" ht="60.45" customHeight="1">
      <c r="A5195" s="497" t="s">
        <v>8005</v>
      </c>
      <c r="B5195" s="499" t="s">
        <v>1606</v>
      </c>
      <c r="C5195" s="498" t="s">
        <v>8317</v>
      </c>
      <c r="D5195" s="1323" t="s">
        <v>8317</v>
      </c>
      <c r="E5195" s="2070" t="s">
        <v>12</v>
      </c>
      <c r="F5195" s="353" t="s">
        <v>15</v>
      </c>
      <c r="G5195" s="1390" t="s">
        <v>8289</v>
      </c>
      <c r="H5195" s="353" t="s">
        <v>8318</v>
      </c>
      <c r="I5195" s="373" t="s">
        <v>14</v>
      </c>
      <c r="J5195" s="373" t="s">
        <v>427</v>
      </c>
      <c r="K5195" s="373" t="s">
        <v>8319</v>
      </c>
      <c r="L5195" s="893" t="s">
        <v>8320</v>
      </c>
      <c r="M5195" s="356"/>
      <c r="N5195" s="930">
        <v>2500</v>
      </c>
      <c r="O5195" s="2329">
        <v>4000</v>
      </c>
      <c r="P5195" s="373" t="s">
        <v>7994</v>
      </c>
    </row>
    <row r="5196" spans="1:16" ht="55.5" customHeight="1">
      <c r="A5196" s="497"/>
      <c r="B5196" s="499"/>
      <c r="C5196" s="498"/>
      <c r="D5196" s="1341"/>
      <c r="E5196" s="2113"/>
      <c r="F5196" s="353" t="s">
        <v>15</v>
      </c>
      <c r="G5196" s="1390" t="s">
        <v>8289</v>
      </c>
      <c r="H5196" s="353" t="s">
        <v>8321</v>
      </c>
      <c r="I5196" s="373" t="s">
        <v>14</v>
      </c>
      <c r="J5196" s="373" t="s">
        <v>116</v>
      </c>
      <c r="K5196" s="373" t="s">
        <v>8319</v>
      </c>
      <c r="L5196" s="893" t="s">
        <v>1448</v>
      </c>
      <c r="M5196" s="356"/>
      <c r="N5196" s="366">
        <v>0</v>
      </c>
      <c r="O5196" s="2329"/>
      <c r="P5196" s="373" t="s">
        <v>4119</v>
      </c>
    </row>
    <row r="5197" spans="1:16" ht="58.95" customHeight="1">
      <c r="A5197" s="497"/>
      <c r="B5197" s="751"/>
      <c r="C5197" s="496"/>
      <c r="D5197" s="564"/>
      <c r="E5197" s="1291"/>
      <c r="F5197" s="306" t="s">
        <v>15</v>
      </c>
      <c r="G5197" s="1390" t="s">
        <v>8250</v>
      </c>
      <c r="H5197" s="353" t="s">
        <v>8321</v>
      </c>
      <c r="I5197" s="373" t="s">
        <v>14</v>
      </c>
      <c r="J5197" s="373" t="s">
        <v>1218</v>
      </c>
      <c r="K5197" s="373" t="s">
        <v>8322</v>
      </c>
      <c r="L5197" s="893" t="s">
        <v>8323</v>
      </c>
      <c r="M5197" s="356"/>
      <c r="N5197" s="366">
        <v>1500</v>
      </c>
      <c r="O5197" s="2329"/>
      <c r="P5197" s="373" t="s">
        <v>7994</v>
      </c>
    </row>
    <row r="5198" spans="1:16" ht="52.5" customHeight="1">
      <c r="A5198" s="498" t="s">
        <v>8005</v>
      </c>
      <c r="B5198" s="499" t="s">
        <v>1620</v>
      </c>
      <c r="C5198" s="498" t="s">
        <v>8324</v>
      </c>
      <c r="D5198" s="1323" t="s">
        <v>8324</v>
      </c>
      <c r="E5198" s="2070" t="s">
        <v>17</v>
      </c>
      <c r="F5198" s="353" t="s">
        <v>13</v>
      </c>
      <c r="G5198" s="1032" t="s">
        <v>8325</v>
      </c>
      <c r="H5198" s="7" t="s">
        <v>8326</v>
      </c>
      <c r="I5198" s="964" t="s">
        <v>14</v>
      </c>
      <c r="J5198" s="964" t="s">
        <v>8327</v>
      </c>
      <c r="K5198" s="964"/>
      <c r="L5198" s="1037">
        <v>1</v>
      </c>
      <c r="M5198" s="353" t="s">
        <v>8328</v>
      </c>
      <c r="N5198" s="366">
        <v>0</v>
      </c>
      <c r="O5198" s="1761">
        <v>0</v>
      </c>
      <c r="P5198" s="373" t="s">
        <v>8329</v>
      </c>
    </row>
    <row r="5199" spans="1:16" ht="39.6">
      <c r="A5199" s="498"/>
      <c r="B5199" s="499"/>
      <c r="C5199" s="498"/>
      <c r="D5199" s="1341"/>
      <c r="E5199" s="2113"/>
      <c r="F5199" s="353" t="s">
        <v>15</v>
      </c>
      <c r="G5199" s="1032" t="s">
        <v>8330</v>
      </c>
      <c r="H5199" s="7" t="s">
        <v>8081</v>
      </c>
      <c r="I5199" s="964" t="s">
        <v>14</v>
      </c>
      <c r="J5199" s="964" t="s">
        <v>8331</v>
      </c>
      <c r="K5199" s="964" t="s">
        <v>8235</v>
      </c>
      <c r="L5199" s="1037">
        <v>1</v>
      </c>
      <c r="M5199" s="353" t="s">
        <v>8328</v>
      </c>
      <c r="N5199" s="366">
        <v>0</v>
      </c>
      <c r="O5199" s="1761"/>
      <c r="P5199" s="373" t="s">
        <v>8329</v>
      </c>
    </row>
    <row r="5200" spans="1:16" ht="39.6">
      <c r="A5200" s="498"/>
      <c r="B5200" s="499"/>
      <c r="C5200" s="498"/>
      <c r="D5200" s="1341"/>
      <c r="E5200" s="2113"/>
      <c r="F5200" s="353" t="s">
        <v>15</v>
      </c>
      <c r="G5200" s="1032" t="s">
        <v>8032</v>
      </c>
      <c r="H5200" s="7" t="s">
        <v>8116</v>
      </c>
      <c r="I5200" s="964" t="s">
        <v>14</v>
      </c>
      <c r="J5200" s="964" t="s">
        <v>8332</v>
      </c>
      <c r="K5200" s="964" t="s">
        <v>8333</v>
      </c>
      <c r="L5200" s="1037">
        <v>1</v>
      </c>
      <c r="M5200" s="353" t="s">
        <v>8328</v>
      </c>
      <c r="N5200" s="366">
        <v>0</v>
      </c>
      <c r="O5200" s="1761"/>
      <c r="P5200" s="373" t="s">
        <v>8329</v>
      </c>
    </row>
    <row r="5201" spans="1:16" ht="39.6">
      <c r="A5201" s="498"/>
      <c r="B5201" s="499"/>
      <c r="C5201" s="498"/>
      <c r="D5201" s="564"/>
      <c r="E5201" s="1291"/>
      <c r="F5201" s="353" t="s">
        <v>15</v>
      </c>
      <c r="G5201" s="1012" t="s">
        <v>8334</v>
      </c>
      <c r="H5201" s="7" t="s">
        <v>5984</v>
      </c>
      <c r="I5201" s="964" t="s">
        <v>14</v>
      </c>
      <c r="J5201" s="964" t="s">
        <v>8335</v>
      </c>
      <c r="K5201" s="964" t="s">
        <v>8336</v>
      </c>
      <c r="L5201" s="1037">
        <v>3</v>
      </c>
      <c r="M5201" s="353" t="s">
        <v>8328</v>
      </c>
      <c r="N5201" s="366">
        <v>0</v>
      </c>
      <c r="O5201" s="1761"/>
      <c r="P5201" s="373" t="s">
        <v>8329</v>
      </c>
    </row>
    <row r="5202" spans="1:16" ht="59.4">
      <c r="A5202" s="498" t="s">
        <v>8005</v>
      </c>
      <c r="B5202" s="499" t="s">
        <v>1733</v>
      </c>
      <c r="C5202" s="498" t="s">
        <v>8337</v>
      </c>
      <c r="D5202" s="1323" t="s">
        <v>8337</v>
      </c>
      <c r="E5202" s="2070" t="s">
        <v>17</v>
      </c>
      <c r="F5202" s="353" t="s">
        <v>15</v>
      </c>
      <c r="G5202" s="1390" t="s">
        <v>8135</v>
      </c>
      <c r="H5202" s="353" t="s">
        <v>8136</v>
      </c>
      <c r="I5202" s="373" t="s">
        <v>14</v>
      </c>
      <c r="J5202" s="373" t="s">
        <v>8137</v>
      </c>
      <c r="K5202" s="373" t="s">
        <v>8138</v>
      </c>
      <c r="L5202" s="893">
        <v>2</v>
      </c>
      <c r="M5202" s="353" t="s">
        <v>8134</v>
      </c>
      <c r="N5202" s="366">
        <v>0</v>
      </c>
      <c r="O5202" s="1761">
        <v>0</v>
      </c>
      <c r="P5202" s="373" t="s">
        <v>13158</v>
      </c>
    </row>
    <row r="5203" spans="1:16" ht="59.4">
      <c r="A5203" s="498"/>
      <c r="B5203" s="499"/>
      <c r="C5203" s="498"/>
      <c r="D5203" s="1341"/>
      <c r="E5203" s="2113"/>
      <c r="F5203" s="353" t="s">
        <v>15</v>
      </c>
      <c r="G5203" s="1390" t="s">
        <v>8139</v>
      </c>
      <c r="H5203" s="353" t="s">
        <v>8140</v>
      </c>
      <c r="I5203" s="373" t="s">
        <v>14</v>
      </c>
      <c r="J5203" s="373" t="s">
        <v>8141</v>
      </c>
      <c r="K5203" s="373" t="s">
        <v>8142</v>
      </c>
      <c r="L5203" s="893">
        <v>1</v>
      </c>
      <c r="M5203" s="353" t="s">
        <v>8134</v>
      </c>
      <c r="N5203" s="366">
        <v>0</v>
      </c>
      <c r="O5203" s="1761"/>
      <c r="P5203" s="373" t="s">
        <v>13158</v>
      </c>
    </row>
    <row r="5204" spans="1:16" ht="79.2">
      <c r="A5204" s="498"/>
      <c r="B5204" s="499"/>
      <c r="C5204" s="498"/>
      <c r="D5204" s="1341"/>
      <c r="E5204" s="2113"/>
      <c r="F5204" s="353" t="s">
        <v>15</v>
      </c>
      <c r="G5204" s="1390" t="s">
        <v>8143</v>
      </c>
      <c r="H5204" s="353" t="s">
        <v>8140</v>
      </c>
      <c r="I5204" s="373" t="s">
        <v>14</v>
      </c>
      <c r="J5204" s="373" t="s">
        <v>8141</v>
      </c>
      <c r="K5204" s="373" t="s">
        <v>8144</v>
      </c>
      <c r="L5204" s="893">
        <v>2</v>
      </c>
      <c r="M5204" s="353" t="s">
        <v>8134</v>
      </c>
      <c r="N5204" s="366">
        <v>0</v>
      </c>
      <c r="O5204" s="1761"/>
      <c r="P5204" s="373" t="s">
        <v>13159</v>
      </c>
    </row>
    <row r="5205" spans="1:16" ht="59.4">
      <c r="A5205" s="498"/>
      <c r="B5205" s="499"/>
      <c r="C5205" s="498"/>
      <c r="D5205" s="1341"/>
      <c r="E5205" s="1291"/>
      <c r="F5205" s="353" t="s">
        <v>15</v>
      </c>
      <c r="G5205" s="1390" t="s">
        <v>8145</v>
      </c>
      <c r="H5205" s="353" t="s">
        <v>8146</v>
      </c>
      <c r="I5205" s="373" t="s">
        <v>14</v>
      </c>
      <c r="J5205" s="373" t="s">
        <v>8141</v>
      </c>
      <c r="K5205" s="373" t="s">
        <v>8147</v>
      </c>
      <c r="L5205" s="893">
        <v>1</v>
      </c>
      <c r="M5205" s="353" t="s">
        <v>8134</v>
      </c>
      <c r="N5205" s="366">
        <v>0</v>
      </c>
      <c r="O5205" s="1761"/>
      <c r="P5205" s="373" t="s">
        <v>13158</v>
      </c>
    </row>
    <row r="5206" spans="1:16" ht="39.6">
      <c r="A5206" s="498"/>
      <c r="B5206" s="499"/>
      <c r="C5206" s="498"/>
      <c r="D5206" s="564"/>
      <c r="E5206" s="881" t="s">
        <v>12</v>
      </c>
      <c r="F5206" s="353" t="s">
        <v>15</v>
      </c>
      <c r="G5206" s="1390" t="s">
        <v>8162</v>
      </c>
      <c r="H5206" s="353" t="s">
        <v>8338</v>
      </c>
      <c r="I5206" s="373" t="s">
        <v>14</v>
      </c>
      <c r="J5206" s="373" t="s">
        <v>8339</v>
      </c>
      <c r="K5206" s="373" t="s">
        <v>8010</v>
      </c>
      <c r="L5206" s="893">
        <v>2</v>
      </c>
      <c r="M5206" s="353"/>
      <c r="N5206" s="366">
        <v>0</v>
      </c>
      <c r="O5206" s="1761"/>
      <c r="P5206" s="373" t="s">
        <v>13160</v>
      </c>
    </row>
    <row r="5207" spans="1:16" ht="39.6">
      <c r="A5207" s="497" t="s">
        <v>8005</v>
      </c>
      <c r="B5207" s="499" t="s">
        <v>1734</v>
      </c>
      <c r="C5207" s="498" t="s">
        <v>8340</v>
      </c>
      <c r="D5207" s="1323" t="s">
        <v>8340</v>
      </c>
      <c r="E5207" s="2070" t="s">
        <v>12</v>
      </c>
      <c r="F5207" s="207" t="s">
        <v>15</v>
      </c>
      <c r="G5207" s="373" t="s">
        <v>8341</v>
      </c>
      <c r="H5207" s="353" t="s">
        <v>8342</v>
      </c>
      <c r="I5207" s="373" t="s">
        <v>14</v>
      </c>
      <c r="J5207" s="373" t="s">
        <v>8343</v>
      </c>
      <c r="K5207" s="373" t="s">
        <v>8344</v>
      </c>
      <c r="L5207" s="893">
        <v>3</v>
      </c>
      <c r="M5207" s="353"/>
      <c r="N5207" s="366">
        <v>0</v>
      </c>
      <c r="O5207" s="1761">
        <v>0</v>
      </c>
      <c r="P5207" s="373" t="s">
        <v>8345</v>
      </c>
    </row>
    <row r="5208" spans="1:16" ht="39.6">
      <c r="A5208" s="497"/>
      <c r="B5208" s="499"/>
      <c r="C5208" s="498"/>
      <c r="D5208" s="1341"/>
      <c r="E5208" s="2113"/>
      <c r="F5208" s="353" t="s">
        <v>15</v>
      </c>
      <c r="G5208" s="373" t="s">
        <v>8346</v>
      </c>
      <c r="H5208" s="353" t="s">
        <v>8347</v>
      </c>
      <c r="I5208" s="373" t="s">
        <v>14</v>
      </c>
      <c r="J5208" s="373" t="s">
        <v>8348</v>
      </c>
      <c r="K5208" s="373" t="s">
        <v>8349</v>
      </c>
      <c r="L5208" s="893">
        <v>3</v>
      </c>
      <c r="M5208" s="353"/>
      <c r="N5208" s="366">
        <v>0</v>
      </c>
      <c r="O5208" s="1761"/>
      <c r="P5208" s="373" t="s">
        <v>8345</v>
      </c>
    </row>
    <row r="5209" spans="1:16" ht="39.6">
      <c r="A5209" s="497"/>
      <c r="B5209" s="499"/>
      <c r="C5209" s="498"/>
      <c r="D5209" s="564"/>
      <c r="E5209" s="1291"/>
      <c r="F5209" s="353" t="s">
        <v>15</v>
      </c>
      <c r="G5209" s="373" t="s">
        <v>8350</v>
      </c>
      <c r="H5209" s="353" t="s">
        <v>8342</v>
      </c>
      <c r="I5209" s="373" t="s">
        <v>14</v>
      </c>
      <c r="J5209" s="373" t="s">
        <v>8351</v>
      </c>
      <c r="K5209" s="373" t="s">
        <v>8352</v>
      </c>
      <c r="L5209" s="893">
        <v>3</v>
      </c>
      <c r="M5209" s="353"/>
      <c r="N5209" s="366">
        <v>0</v>
      </c>
      <c r="O5209" s="1761"/>
      <c r="P5209" s="373" t="s">
        <v>8345</v>
      </c>
    </row>
    <row r="5210" spans="1:16" ht="39.6">
      <c r="A5210" s="497" t="s">
        <v>8005</v>
      </c>
      <c r="B5210" s="499" t="s">
        <v>8353</v>
      </c>
      <c r="C5210" s="498" t="s">
        <v>8354</v>
      </c>
      <c r="D5210" s="1323" t="s">
        <v>8354</v>
      </c>
      <c r="E5210" s="2070" t="s">
        <v>17</v>
      </c>
      <c r="F5210" s="353" t="s">
        <v>15</v>
      </c>
      <c r="G5210" s="373" t="s">
        <v>8341</v>
      </c>
      <c r="H5210" s="353" t="s">
        <v>8342</v>
      </c>
      <c r="I5210" s="373" t="s">
        <v>14</v>
      </c>
      <c r="J5210" s="373" t="s">
        <v>8343</v>
      </c>
      <c r="K5210" s="373" t="s">
        <v>8344</v>
      </c>
      <c r="L5210" s="893">
        <v>3</v>
      </c>
      <c r="M5210" s="365" t="s">
        <v>8340</v>
      </c>
      <c r="N5210" s="366">
        <v>0</v>
      </c>
      <c r="O5210" s="1761">
        <v>0</v>
      </c>
      <c r="P5210" s="373" t="s">
        <v>8355</v>
      </c>
    </row>
    <row r="5211" spans="1:16" ht="39.6">
      <c r="A5211" s="497"/>
      <c r="B5211" s="499"/>
      <c r="C5211" s="498"/>
      <c r="D5211" s="1341"/>
      <c r="E5211" s="2113"/>
      <c r="F5211" s="353" t="s">
        <v>15</v>
      </c>
      <c r="G5211" s="373" t="s">
        <v>8346</v>
      </c>
      <c r="H5211" s="353" t="s">
        <v>8347</v>
      </c>
      <c r="I5211" s="373" t="s">
        <v>14</v>
      </c>
      <c r="J5211" s="373" t="s">
        <v>8348</v>
      </c>
      <c r="K5211" s="373" t="s">
        <v>8349</v>
      </c>
      <c r="L5211" s="893">
        <v>3</v>
      </c>
      <c r="M5211" s="365" t="s">
        <v>8340</v>
      </c>
      <c r="N5211" s="366">
        <v>0</v>
      </c>
      <c r="O5211" s="1761"/>
      <c r="P5211" s="373" t="s">
        <v>8355</v>
      </c>
    </row>
    <row r="5212" spans="1:16" ht="39.6">
      <c r="A5212" s="497"/>
      <c r="B5212" s="499"/>
      <c r="C5212" s="498"/>
      <c r="D5212" s="564"/>
      <c r="E5212" s="1291"/>
      <c r="F5212" s="353" t="s">
        <v>15</v>
      </c>
      <c r="G5212" s="373" t="s">
        <v>8350</v>
      </c>
      <c r="H5212" s="353" t="s">
        <v>8342</v>
      </c>
      <c r="I5212" s="373" t="s">
        <v>14</v>
      </c>
      <c r="J5212" s="373" t="s">
        <v>8351</v>
      </c>
      <c r="K5212" s="373" t="s">
        <v>8352</v>
      </c>
      <c r="L5212" s="893">
        <v>3</v>
      </c>
      <c r="M5212" s="365" t="s">
        <v>8340</v>
      </c>
      <c r="N5212" s="366">
        <v>0</v>
      </c>
      <c r="O5212" s="1761"/>
      <c r="P5212" s="373" t="s">
        <v>8355</v>
      </c>
    </row>
    <row r="5213" spans="1:16" ht="39.6">
      <c r="A5213" s="230" t="s">
        <v>8005</v>
      </c>
      <c r="B5213" s="352" t="s">
        <v>1795</v>
      </c>
      <c r="C5213" s="353" t="s">
        <v>8356</v>
      </c>
      <c r="D5213" s="373" t="s">
        <v>8356</v>
      </c>
      <c r="E5213" s="881" t="s">
        <v>12</v>
      </c>
      <c r="F5213" s="353" t="s">
        <v>15</v>
      </c>
      <c r="G5213" s="373" t="s">
        <v>8357</v>
      </c>
      <c r="H5213" s="353" t="s">
        <v>8358</v>
      </c>
      <c r="I5213" s="373" t="s">
        <v>14</v>
      </c>
      <c r="J5213" s="373" t="s">
        <v>164</v>
      </c>
      <c r="K5213" s="242" t="s">
        <v>8359</v>
      </c>
      <c r="L5213" s="893">
        <v>3</v>
      </c>
      <c r="M5213" s="353"/>
      <c r="N5213" s="366">
        <v>1500</v>
      </c>
      <c r="O5213" s="1178">
        <v>1500</v>
      </c>
      <c r="P5213" s="373" t="s">
        <v>7994</v>
      </c>
    </row>
    <row r="5214" spans="1:16" ht="39.6">
      <c r="A5214" s="800" t="s">
        <v>8005</v>
      </c>
      <c r="B5214" s="751" t="s">
        <v>1808</v>
      </c>
      <c r="C5214" s="817" t="s">
        <v>8360</v>
      </c>
      <c r="D5214" s="1323" t="s">
        <v>8360</v>
      </c>
      <c r="E5214" s="2070" t="s">
        <v>12</v>
      </c>
      <c r="F5214" s="358" t="s">
        <v>15</v>
      </c>
      <c r="G5214" s="373" t="s">
        <v>8361</v>
      </c>
      <c r="H5214" s="353" t="s">
        <v>8240</v>
      </c>
      <c r="I5214" s="373" t="s">
        <v>14</v>
      </c>
      <c r="J5214" s="373" t="s">
        <v>7999</v>
      </c>
      <c r="K5214" s="373" t="s">
        <v>8142</v>
      </c>
      <c r="L5214" s="893">
        <v>2</v>
      </c>
      <c r="M5214" s="353"/>
      <c r="N5214" s="907">
        <v>0</v>
      </c>
      <c r="O5214" s="1761">
        <v>0</v>
      </c>
      <c r="P5214" s="373" t="s">
        <v>8345</v>
      </c>
    </row>
    <row r="5215" spans="1:16" s="27" customFormat="1" ht="59.4">
      <c r="A5215" s="801"/>
      <c r="B5215" s="558"/>
      <c r="C5215" s="726"/>
      <c r="D5215" s="1341"/>
      <c r="E5215" s="2113"/>
      <c r="F5215" s="358" t="s">
        <v>15</v>
      </c>
      <c r="G5215" s="373" t="s">
        <v>8362</v>
      </c>
      <c r="H5215" s="353" t="s">
        <v>8240</v>
      </c>
      <c r="I5215" s="373" t="s">
        <v>14</v>
      </c>
      <c r="J5215" s="373" t="s">
        <v>8363</v>
      </c>
      <c r="K5215" s="373" t="s">
        <v>8153</v>
      </c>
      <c r="L5215" s="893">
        <v>3</v>
      </c>
      <c r="M5215" s="353"/>
      <c r="N5215" s="907">
        <v>0</v>
      </c>
      <c r="O5215" s="1761"/>
      <c r="P5215" s="373" t="s">
        <v>13149</v>
      </c>
    </row>
    <row r="5216" spans="1:16" s="27" customFormat="1" ht="54" customHeight="1">
      <c r="A5216" s="803"/>
      <c r="B5216" s="559"/>
      <c r="C5216" s="727"/>
      <c r="D5216" s="564"/>
      <c r="E5216" s="1291"/>
      <c r="F5216" s="358" t="s">
        <v>15</v>
      </c>
      <c r="G5216" s="373" t="s">
        <v>8364</v>
      </c>
      <c r="H5216" s="353" t="s">
        <v>8365</v>
      </c>
      <c r="I5216" s="373" t="s">
        <v>14</v>
      </c>
      <c r="J5216" s="373" t="s">
        <v>8366</v>
      </c>
      <c r="K5216" s="373"/>
      <c r="L5216" s="893">
        <v>1</v>
      </c>
      <c r="M5216" s="353"/>
      <c r="N5216" s="907">
        <v>0</v>
      </c>
      <c r="O5216" s="1761"/>
      <c r="P5216" s="373" t="s">
        <v>13149</v>
      </c>
    </row>
    <row r="5217" spans="1:16" s="27" customFormat="1" ht="39.6">
      <c r="A5217" s="800" t="s">
        <v>8005</v>
      </c>
      <c r="B5217" s="751" t="s">
        <v>2102</v>
      </c>
      <c r="C5217" s="817" t="s">
        <v>8367</v>
      </c>
      <c r="D5217" s="1323" t="s">
        <v>8367</v>
      </c>
      <c r="E5217" s="2070" t="s">
        <v>17</v>
      </c>
      <c r="F5217" s="358" t="s">
        <v>15</v>
      </c>
      <c r="G5217" s="373" t="s">
        <v>8361</v>
      </c>
      <c r="H5217" s="353" t="s">
        <v>8240</v>
      </c>
      <c r="I5217" s="373" t="s">
        <v>14</v>
      </c>
      <c r="J5217" s="373" t="s">
        <v>7999</v>
      </c>
      <c r="K5217" s="373" t="s">
        <v>8142</v>
      </c>
      <c r="L5217" s="893">
        <v>2</v>
      </c>
      <c r="M5217" s="353" t="s">
        <v>8360</v>
      </c>
      <c r="N5217" s="366">
        <v>0</v>
      </c>
      <c r="O5217" s="1761">
        <v>0</v>
      </c>
      <c r="P5217" s="373" t="s">
        <v>8355</v>
      </c>
    </row>
    <row r="5218" spans="1:16" s="27" customFormat="1" ht="39.6">
      <c r="A5218" s="801"/>
      <c r="B5218" s="558"/>
      <c r="C5218" s="726"/>
      <c r="D5218" s="1341"/>
      <c r="E5218" s="2113"/>
      <c r="F5218" s="358" t="s">
        <v>15</v>
      </c>
      <c r="G5218" s="373" t="s">
        <v>8362</v>
      </c>
      <c r="H5218" s="353" t="s">
        <v>8240</v>
      </c>
      <c r="I5218" s="373" t="s">
        <v>14</v>
      </c>
      <c r="J5218" s="373" t="s">
        <v>8363</v>
      </c>
      <c r="K5218" s="373" t="s">
        <v>8153</v>
      </c>
      <c r="L5218" s="893">
        <v>3</v>
      </c>
      <c r="M5218" s="353" t="s">
        <v>8368</v>
      </c>
      <c r="N5218" s="366">
        <v>0</v>
      </c>
      <c r="O5218" s="1761"/>
      <c r="P5218" s="373" t="s">
        <v>8355</v>
      </c>
    </row>
    <row r="5219" spans="1:16" s="27" customFormat="1" ht="39.6">
      <c r="A5219" s="803"/>
      <c r="B5219" s="559"/>
      <c r="C5219" s="727"/>
      <c r="D5219" s="564"/>
      <c r="E5219" s="1291"/>
      <c r="F5219" s="358" t="s">
        <v>15</v>
      </c>
      <c r="G5219" s="373" t="s">
        <v>8364</v>
      </c>
      <c r="H5219" s="353" t="s">
        <v>8365</v>
      </c>
      <c r="I5219" s="373" t="s">
        <v>14</v>
      </c>
      <c r="J5219" s="373" t="s">
        <v>8366</v>
      </c>
      <c r="K5219" s="373"/>
      <c r="L5219" s="893">
        <v>1</v>
      </c>
      <c r="M5219" s="353" t="s">
        <v>8368</v>
      </c>
      <c r="N5219" s="366">
        <v>0</v>
      </c>
      <c r="O5219" s="1761"/>
      <c r="P5219" s="373" t="s">
        <v>8355</v>
      </c>
    </row>
    <row r="5220" spans="1:16" s="27" customFormat="1" ht="59.4">
      <c r="A5220" s="800" t="s">
        <v>8005</v>
      </c>
      <c r="B5220" s="751" t="s">
        <v>1811</v>
      </c>
      <c r="C5220" s="817" t="s">
        <v>8369</v>
      </c>
      <c r="D5220" s="800" t="s">
        <v>8370</v>
      </c>
      <c r="E5220" s="898" t="s">
        <v>12</v>
      </c>
      <c r="F5220" s="353" t="s">
        <v>15</v>
      </c>
      <c r="G5220" s="1102" t="s">
        <v>8371</v>
      </c>
      <c r="H5220" s="353" t="s">
        <v>8372</v>
      </c>
      <c r="I5220" s="366" t="s">
        <v>14</v>
      </c>
      <c r="J5220" s="366" t="s">
        <v>8373</v>
      </c>
      <c r="K5220" s="373" t="s">
        <v>8374</v>
      </c>
      <c r="L5220" s="929">
        <v>3</v>
      </c>
      <c r="M5220" s="353"/>
      <c r="N5220" s="366">
        <v>1500</v>
      </c>
      <c r="O5220" s="1761">
        <v>4500</v>
      </c>
      <c r="P5220" s="373" t="s">
        <v>7994</v>
      </c>
    </row>
    <row r="5221" spans="1:16" s="27" customFormat="1" ht="59.4">
      <c r="A5221" s="801"/>
      <c r="B5221" s="558"/>
      <c r="C5221" s="726"/>
      <c r="D5221" s="801"/>
      <c r="E5221" s="1439"/>
      <c r="F5221" s="353" t="s">
        <v>15</v>
      </c>
      <c r="G5221" s="1102" t="s">
        <v>8375</v>
      </c>
      <c r="H5221" s="353" t="s">
        <v>8372</v>
      </c>
      <c r="I5221" s="366" t="s">
        <v>14</v>
      </c>
      <c r="J5221" s="366" t="s">
        <v>1449</v>
      </c>
      <c r="K5221" s="373" t="s">
        <v>8376</v>
      </c>
      <c r="L5221" s="929">
        <v>3</v>
      </c>
      <c r="M5221" s="353"/>
      <c r="N5221" s="366">
        <v>1500</v>
      </c>
      <c r="O5221" s="1761"/>
      <c r="P5221" s="373" t="s">
        <v>7994</v>
      </c>
    </row>
    <row r="5222" spans="1:16" s="27" customFormat="1" ht="39.6">
      <c r="A5222" s="801"/>
      <c r="B5222" s="558"/>
      <c r="C5222" s="726"/>
      <c r="D5222" s="801"/>
      <c r="E5222" s="1439"/>
      <c r="F5222" s="353" t="s">
        <v>15</v>
      </c>
      <c r="G5222" s="373" t="s">
        <v>8377</v>
      </c>
      <c r="H5222" s="353" t="s">
        <v>8378</v>
      </c>
      <c r="I5222" s="366" t="s">
        <v>14</v>
      </c>
      <c r="J5222" s="366" t="s">
        <v>7999</v>
      </c>
      <c r="K5222" s="373" t="s">
        <v>8379</v>
      </c>
      <c r="L5222" s="929">
        <v>3</v>
      </c>
      <c r="M5222" s="353"/>
      <c r="N5222" s="366">
        <v>1500</v>
      </c>
      <c r="O5222" s="1761"/>
      <c r="P5222" s="373" t="s">
        <v>7994</v>
      </c>
    </row>
    <row r="5223" spans="1:16" s="27" customFormat="1" ht="59.4">
      <c r="A5223" s="801"/>
      <c r="B5223" s="558"/>
      <c r="C5223" s="726"/>
      <c r="D5223" s="800" t="s">
        <v>8380</v>
      </c>
      <c r="E5223" s="898" t="s">
        <v>17</v>
      </c>
      <c r="F5223" s="353" t="s">
        <v>15</v>
      </c>
      <c r="G5223" s="1102" t="s">
        <v>8371</v>
      </c>
      <c r="H5223" s="353" t="s">
        <v>8372</v>
      </c>
      <c r="I5223" s="366" t="s">
        <v>14</v>
      </c>
      <c r="J5223" s="366" t="s">
        <v>8373</v>
      </c>
      <c r="K5223" s="373" t="s">
        <v>8374</v>
      </c>
      <c r="L5223" s="929">
        <v>3</v>
      </c>
      <c r="M5223" s="353" t="s">
        <v>8381</v>
      </c>
      <c r="N5223" s="366">
        <v>1500</v>
      </c>
      <c r="O5223" s="1761">
        <v>4500</v>
      </c>
      <c r="P5223" s="373" t="s">
        <v>7994</v>
      </c>
    </row>
    <row r="5224" spans="1:16" s="27" customFormat="1" ht="59.4">
      <c r="A5224" s="801"/>
      <c r="B5224" s="558"/>
      <c r="C5224" s="726"/>
      <c r="D5224" s="801"/>
      <c r="E5224" s="1439"/>
      <c r="F5224" s="353" t="s">
        <v>15</v>
      </c>
      <c r="G5224" s="1102" t="s">
        <v>8375</v>
      </c>
      <c r="H5224" s="353" t="s">
        <v>8372</v>
      </c>
      <c r="I5224" s="366" t="s">
        <v>14</v>
      </c>
      <c r="J5224" s="366" t="s">
        <v>1449</v>
      </c>
      <c r="K5224" s="373" t="s">
        <v>8376</v>
      </c>
      <c r="L5224" s="929">
        <v>3</v>
      </c>
      <c r="M5224" s="353" t="s">
        <v>8381</v>
      </c>
      <c r="N5224" s="366">
        <v>1500</v>
      </c>
      <c r="O5224" s="1761"/>
      <c r="P5224" s="373" t="s">
        <v>7994</v>
      </c>
    </row>
    <row r="5225" spans="1:16" s="27" customFormat="1" ht="39.6">
      <c r="A5225" s="801"/>
      <c r="B5225" s="558"/>
      <c r="C5225" s="726"/>
      <c r="D5225" s="801"/>
      <c r="E5225" s="1439"/>
      <c r="F5225" s="353" t="s">
        <v>15</v>
      </c>
      <c r="G5225" s="1102" t="s">
        <v>8377</v>
      </c>
      <c r="H5225" s="353" t="s">
        <v>8378</v>
      </c>
      <c r="I5225" s="366" t="s">
        <v>14</v>
      </c>
      <c r="J5225" s="366" t="s">
        <v>7999</v>
      </c>
      <c r="K5225" s="373" t="s">
        <v>8379</v>
      </c>
      <c r="L5225" s="929">
        <v>3</v>
      </c>
      <c r="M5225" s="353" t="s">
        <v>8381</v>
      </c>
      <c r="N5225" s="366">
        <v>1500</v>
      </c>
      <c r="O5225" s="1761"/>
      <c r="P5225" s="373" t="s">
        <v>7994</v>
      </c>
    </row>
    <row r="5226" spans="1:16" s="27" customFormat="1" ht="39.6">
      <c r="A5226" s="801"/>
      <c r="B5226" s="558"/>
      <c r="C5226" s="726"/>
      <c r="D5226" s="800" t="s">
        <v>8382</v>
      </c>
      <c r="E5226" s="898" t="s">
        <v>12</v>
      </c>
      <c r="F5226" s="353" t="s">
        <v>15</v>
      </c>
      <c r="G5226" s="1102" t="s">
        <v>8383</v>
      </c>
      <c r="H5226" s="353" t="s">
        <v>8372</v>
      </c>
      <c r="I5226" s="366" t="s">
        <v>14</v>
      </c>
      <c r="J5226" s="366" t="s">
        <v>8384</v>
      </c>
      <c r="K5226" s="373" t="s">
        <v>8385</v>
      </c>
      <c r="L5226" s="929">
        <v>1</v>
      </c>
      <c r="M5226" s="353"/>
      <c r="N5226" s="366">
        <v>2500</v>
      </c>
      <c r="O5226" s="1761">
        <v>6000</v>
      </c>
      <c r="P5226" s="373" t="s">
        <v>7994</v>
      </c>
    </row>
    <row r="5227" spans="1:16" s="27" customFormat="1" ht="59.4">
      <c r="A5227" s="801"/>
      <c r="B5227" s="558"/>
      <c r="C5227" s="726"/>
      <c r="D5227" s="801"/>
      <c r="E5227" s="1439"/>
      <c r="F5227" s="353" t="s">
        <v>15</v>
      </c>
      <c r="G5227" s="1102" t="s">
        <v>8386</v>
      </c>
      <c r="H5227" s="353" t="s">
        <v>8387</v>
      </c>
      <c r="I5227" s="366" t="s">
        <v>14</v>
      </c>
      <c r="J5227" s="366" t="s">
        <v>7999</v>
      </c>
      <c r="K5227" s="373" t="s">
        <v>8379</v>
      </c>
      <c r="L5227" s="929">
        <v>2</v>
      </c>
      <c r="M5227" s="353"/>
      <c r="N5227" s="366">
        <v>2000</v>
      </c>
      <c r="O5227" s="1761"/>
      <c r="P5227" s="373" t="s">
        <v>7994</v>
      </c>
    </row>
    <row r="5228" spans="1:16" s="27" customFormat="1" ht="59.4">
      <c r="A5228" s="801"/>
      <c r="B5228" s="558"/>
      <c r="C5228" s="726"/>
      <c r="D5228" s="801"/>
      <c r="E5228" s="1439"/>
      <c r="F5228" s="306" t="s">
        <v>15</v>
      </c>
      <c r="G5228" s="1103" t="s">
        <v>8388</v>
      </c>
      <c r="H5228" s="353" t="s">
        <v>8389</v>
      </c>
      <c r="I5228" s="366" t="s">
        <v>14</v>
      </c>
      <c r="J5228" s="366" t="s">
        <v>8390</v>
      </c>
      <c r="K5228" s="373" t="s">
        <v>8391</v>
      </c>
      <c r="L5228" s="929">
        <v>3</v>
      </c>
      <c r="M5228" s="353"/>
      <c r="N5228" s="366">
        <v>1500</v>
      </c>
      <c r="O5228" s="1761"/>
      <c r="P5228" s="373" t="s">
        <v>7994</v>
      </c>
    </row>
    <row r="5229" spans="1:16" s="27" customFormat="1" ht="39.6">
      <c r="A5229" s="802" t="s">
        <v>8005</v>
      </c>
      <c r="B5229" s="499" t="s">
        <v>1974</v>
      </c>
      <c r="C5229" s="816" t="s">
        <v>8392</v>
      </c>
      <c r="D5229" s="802" t="s">
        <v>8393</v>
      </c>
      <c r="E5229" s="1761" t="s">
        <v>28</v>
      </c>
      <c r="F5229" s="353" t="s">
        <v>24</v>
      </c>
      <c r="G5229" s="373" t="s">
        <v>8394</v>
      </c>
      <c r="H5229" s="13" t="s">
        <v>8395</v>
      </c>
      <c r="I5229" s="964" t="s">
        <v>35</v>
      </c>
      <c r="J5229" s="928" t="s">
        <v>567</v>
      </c>
      <c r="K5229" s="964" t="s">
        <v>8039</v>
      </c>
      <c r="L5229" s="1116">
        <v>2</v>
      </c>
      <c r="M5229" s="353" t="s">
        <v>8396</v>
      </c>
      <c r="N5229" s="366">
        <v>2000</v>
      </c>
      <c r="O5229" s="1761">
        <v>6000</v>
      </c>
      <c r="P5229" s="373" t="s">
        <v>7994</v>
      </c>
    </row>
    <row r="5230" spans="1:16" s="27" customFormat="1" ht="39.6">
      <c r="A5230" s="802"/>
      <c r="B5230" s="499"/>
      <c r="C5230" s="816"/>
      <c r="D5230" s="802"/>
      <c r="E5230" s="1761"/>
      <c r="F5230" s="353" t="s">
        <v>24</v>
      </c>
      <c r="G5230" s="373" t="s">
        <v>8397</v>
      </c>
      <c r="H5230" s="13" t="s">
        <v>8395</v>
      </c>
      <c r="I5230" s="964" t="s">
        <v>35</v>
      </c>
      <c r="J5230" s="928" t="s">
        <v>567</v>
      </c>
      <c r="K5230" s="964" t="s">
        <v>8097</v>
      </c>
      <c r="L5230" s="1116">
        <v>2</v>
      </c>
      <c r="M5230" s="353" t="s">
        <v>8396</v>
      </c>
      <c r="N5230" s="366">
        <v>2000</v>
      </c>
      <c r="O5230" s="1761"/>
      <c r="P5230" s="373" t="s">
        <v>7994</v>
      </c>
    </row>
    <row r="5231" spans="1:16" s="27" customFormat="1" ht="39.6">
      <c r="A5231" s="802"/>
      <c r="B5231" s="499"/>
      <c r="C5231" s="816"/>
      <c r="D5231" s="802"/>
      <c r="E5231" s="1761"/>
      <c r="F5231" s="353" t="s">
        <v>24</v>
      </c>
      <c r="G5231" s="373" t="s">
        <v>8398</v>
      </c>
      <c r="H5231" s="13" t="s">
        <v>8395</v>
      </c>
      <c r="I5231" s="964" t="s">
        <v>35</v>
      </c>
      <c r="J5231" s="928" t="s">
        <v>972</v>
      </c>
      <c r="K5231" s="964" t="s">
        <v>8086</v>
      </c>
      <c r="L5231" s="1116">
        <v>2</v>
      </c>
      <c r="M5231" s="353" t="s">
        <v>8396</v>
      </c>
      <c r="N5231" s="366">
        <v>2000</v>
      </c>
      <c r="O5231" s="1761"/>
      <c r="P5231" s="373" t="s">
        <v>7994</v>
      </c>
    </row>
    <row r="5232" spans="1:16" s="27" customFormat="1" ht="39.6">
      <c r="A5232" s="802"/>
      <c r="B5232" s="499"/>
      <c r="C5232" s="816"/>
      <c r="D5232" s="802" t="s">
        <v>8396</v>
      </c>
      <c r="E5232" s="1761" t="s">
        <v>23</v>
      </c>
      <c r="F5232" s="353" t="s">
        <v>24</v>
      </c>
      <c r="G5232" s="373" t="s">
        <v>8394</v>
      </c>
      <c r="H5232" s="13" t="s">
        <v>8395</v>
      </c>
      <c r="I5232" s="964" t="s">
        <v>35</v>
      </c>
      <c r="J5232" s="928" t="s">
        <v>567</v>
      </c>
      <c r="K5232" s="964" t="s">
        <v>8039</v>
      </c>
      <c r="L5232" s="1116">
        <v>2</v>
      </c>
      <c r="M5232" s="353" t="s">
        <v>8393</v>
      </c>
      <c r="N5232" s="366">
        <v>2000</v>
      </c>
      <c r="O5232" s="1761">
        <v>6000</v>
      </c>
      <c r="P5232" s="373" t="s">
        <v>7994</v>
      </c>
    </row>
    <row r="5233" spans="1:316" s="27" customFormat="1" ht="39.6">
      <c r="A5233" s="802"/>
      <c r="B5233" s="499"/>
      <c r="C5233" s="816"/>
      <c r="D5233" s="802"/>
      <c r="E5233" s="1761"/>
      <c r="F5233" s="353" t="s">
        <v>24</v>
      </c>
      <c r="G5233" s="373" t="s">
        <v>8397</v>
      </c>
      <c r="H5233" s="13" t="s">
        <v>8395</v>
      </c>
      <c r="I5233" s="964" t="s">
        <v>35</v>
      </c>
      <c r="J5233" s="928" t="s">
        <v>567</v>
      </c>
      <c r="K5233" s="964" t="s">
        <v>8097</v>
      </c>
      <c r="L5233" s="1116">
        <v>2</v>
      </c>
      <c r="M5233" s="353" t="s">
        <v>8393</v>
      </c>
      <c r="N5233" s="366">
        <v>2000</v>
      </c>
      <c r="O5233" s="1761"/>
      <c r="P5233" s="373" t="s">
        <v>7994</v>
      </c>
    </row>
    <row r="5234" spans="1:316" s="27" customFormat="1" ht="39.6">
      <c r="A5234" s="802"/>
      <c r="B5234" s="499"/>
      <c r="C5234" s="816"/>
      <c r="D5234" s="802"/>
      <c r="E5234" s="1761"/>
      <c r="F5234" s="353" t="s">
        <v>24</v>
      </c>
      <c r="G5234" s="373" t="s">
        <v>8398</v>
      </c>
      <c r="H5234" s="13" t="s">
        <v>8395</v>
      </c>
      <c r="I5234" s="964" t="s">
        <v>35</v>
      </c>
      <c r="J5234" s="928" t="s">
        <v>972</v>
      </c>
      <c r="K5234" s="964" t="s">
        <v>8086</v>
      </c>
      <c r="L5234" s="1116">
        <v>2</v>
      </c>
      <c r="M5234" s="353" t="s">
        <v>8393</v>
      </c>
      <c r="N5234" s="366">
        <v>2000</v>
      </c>
      <c r="O5234" s="1761"/>
      <c r="P5234" s="373" t="s">
        <v>7994</v>
      </c>
    </row>
    <row r="5235" spans="1:316" s="27" customFormat="1" ht="39.6">
      <c r="A5235" s="788" t="s">
        <v>8399</v>
      </c>
      <c r="B5235" s="499" t="s">
        <v>22</v>
      </c>
      <c r="C5235" s="797" t="s">
        <v>8400</v>
      </c>
      <c r="D5235" s="935" t="s">
        <v>8401</v>
      </c>
      <c r="E5235" s="2155" t="s">
        <v>28</v>
      </c>
      <c r="F5235" s="356" t="s">
        <v>24</v>
      </c>
      <c r="G5235" s="1073" t="s">
        <v>8402</v>
      </c>
      <c r="H5235" s="368" t="s">
        <v>8403</v>
      </c>
      <c r="I5235" s="1170" t="s">
        <v>35</v>
      </c>
      <c r="J5235" s="1170" t="s">
        <v>8404</v>
      </c>
      <c r="K5235" s="1072" t="s">
        <v>8405</v>
      </c>
      <c r="L5235" s="1576">
        <v>1</v>
      </c>
      <c r="M5235" s="353"/>
      <c r="N5235" s="366">
        <v>2500</v>
      </c>
      <c r="O5235" s="1761">
        <v>4250</v>
      </c>
      <c r="P5235" s="373" t="s">
        <v>7994</v>
      </c>
    </row>
    <row r="5236" spans="1:316" ht="39.6">
      <c r="A5236" s="788"/>
      <c r="B5236" s="499"/>
      <c r="C5236" s="797"/>
      <c r="D5236" s="935"/>
      <c r="E5236" s="2155" t="s">
        <v>28</v>
      </c>
      <c r="F5236" s="356" t="s">
        <v>24</v>
      </c>
      <c r="G5236" s="1073" t="s">
        <v>8406</v>
      </c>
      <c r="H5236" s="369" t="s">
        <v>8403</v>
      </c>
      <c r="I5236" s="930" t="s">
        <v>35</v>
      </c>
      <c r="J5236" s="1240" t="s">
        <v>5650</v>
      </c>
      <c r="K5236" s="1073" t="s">
        <v>8407</v>
      </c>
      <c r="L5236" s="954">
        <v>3</v>
      </c>
      <c r="M5236" s="353"/>
      <c r="N5236" s="366">
        <v>1500</v>
      </c>
      <c r="O5236" s="1761"/>
      <c r="P5236" s="373" t="s">
        <v>7994</v>
      </c>
    </row>
    <row r="5237" spans="1:316" ht="39.6">
      <c r="A5237" s="788"/>
      <c r="B5237" s="499"/>
      <c r="C5237" s="797"/>
      <c r="D5237" s="935"/>
      <c r="E5237" s="2155" t="s">
        <v>28</v>
      </c>
      <c r="F5237" s="356" t="s">
        <v>24</v>
      </c>
      <c r="G5237" s="1073" t="s">
        <v>8408</v>
      </c>
      <c r="H5237" s="369" t="s">
        <v>8409</v>
      </c>
      <c r="I5237" s="930" t="s">
        <v>35</v>
      </c>
      <c r="J5237" s="930" t="s">
        <v>8410</v>
      </c>
      <c r="K5237" s="1073" t="s">
        <v>8411</v>
      </c>
      <c r="L5237" s="954">
        <v>5</v>
      </c>
      <c r="M5237" s="353"/>
      <c r="N5237" s="366">
        <v>250</v>
      </c>
      <c r="O5237" s="1761"/>
      <c r="P5237" s="373" t="s">
        <v>7994</v>
      </c>
    </row>
    <row r="5238" spans="1:316" ht="39.6">
      <c r="A5238" s="788"/>
      <c r="B5238" s="499"/>
      <c r="C5238" s="797"/>
      <c r="D5238" s="935" t="s">
        <v>8412</v>
      </c>
      <c r="E5238" s="2155" t="s">
        <v>28</v>
      </c>
      <c r="F5238" s="356" t="s">
        <v>24</v>
      </c>
      <c r="G5238" s="1073" t="s">
        <v>8413</v>
      </c>
      <c r="H5238" s="369" t="s">
        <v>8414</v>
      </c>
      <c r="I5238" s="930" t="s">
        <v>35</v>
      </c>
      <c r="J5238" s="930" t="s">
        <v>8415</v>
      </c>
      <c r="K5238" s="1073" t="s">
        <v>8416</v>
      </c>
      <c r="L5238" s="954">
        <v>3</v>
      </c>
      <c r="M5238" s="353"/>
      <c r="N5238" s="366">
        <v>100</v>
      </c>
      <c r="O5238" s="1761">
        <v>600</v>
      </c>
      <c r="P5238" s="373" t="s">
        <v>8417</v>
      </c>
    </row>
    <row r="5239" spans="1:316" ht="59.4">
      <c r="A5239" s="788"/>
      <c r="B5239" s="499"/>
      <c r="C5239" s="797"/>
      <c r="D5239" s="935"/>
      <c r="E5239" s="2155" t="s">
        <v>28</v>
      </c>
      <c r="F5239" s="356" t="s">
        <v>24</v>
      </c>
      <c r="G5239" s="1073" t="s">
        <v>8418</v>
      </c>
      <c r="H5239" s="369" t="s">
        <v>8419</v>
      </c>
      <c r="I5239" s="930" t="s">
        <v>35</v>
      </c>
      <c r="J5239" s="930" t="s">
        <v>8415</v>
      </c>
      <c r="K5239" s="1073" t="s">
        <v>8416</v>
      </c>
      <c r="L5239" s="954">
        <v>1</v>
      </c>
      <c r="M5239" s="353"/>
      <c r="N5239" s="366">
        <v>500</v>
      </c>
      <c r="O5239" s="1761"/>
      <c r="P5239" s="373" t="s">
        <v>8417</v>
      </c>
    </row>
    <row r="5240" spans="1:316" ht="59.4">
      <c r="A5240" s="788"/>
      <c r="B5240" s="499"/>
      <c r="C5240" s="797"/>
      <c r="D5240" s="930" t="s">
        <v>8420</v>
      </c>
      <c r="E5240" s="2155" t="s">
        <v>28</v>
      </c>
      <c r="F5240" s="356" t="s">
        <v>24</v>
      </c>
      <c r="G5240" s="1073" t="s">
        <v>8421</v>
      </c>
      <c r="H5240" s="369" t="s">
        <v>8422</v>
      </c>
      <c r="I5240" s="930" t="s">
        <v>35</v>
      </c>
      <c r="J5240" s="930" t="s">
        <v>8423</v>
      </c>
      <c r="K5240" s="1073" t="s">
        <v>8416</v>
      </c>
      <c r="L5240" s="954">
        <v>3</v>
      </c>
      <c r="M5240" s="356"/>
      <c r="N5240" s="366">
        <v>100</v>
      </c>
      <c r="O5240" s="1178">
        <v>100</v>
      </c>
      <c r="P5240" s="373" t="s">
        <v>8417</v>
      </c>
    </row>
    <row r="5241" spans="1:316" ht="59.4">
      <c r="A5241" s="788"/>
      <c r="B5241" s="499"/>
      <c r="C5241" s="797"/>
      <c r="D5241" s="930" t="s">
        <v>8424</v>
      </c>
      <c r="E5241" s="2155" t="s">
        <v>28</v>
      </c>
      <c r="F5241" s="356" t="s">
        <v>24</v>
      </c>
      <c r="G5241" s="1073" t="s">
        <v>8425</v>
      </c>
      <c r="H5241" s="369" t="s">
        <v>8422</v>
      </c>
      <c r="I5241" s="930" t="s">
        <v>35</v>
      </c>
      <c r="J5241" s="930" t="s">
        <v>8426</v>
      </c>
      <c r="K5241" s="1073" t="s">
        <v>8416</v>
      </c>
      <c r="L5241" s="954">
        <v>3</v>
      </c>
      <c r="M5241" s="358"/>
      <c r="N5241" s="370">
        <v>100</v>
      </c>
      <c r="O5241" s="1178">
        <v>100</v>
      </c>
      <c r="P5241" s="373" t="s">
        <v>8417</v>
      </c>
    </row>
    <row r="5242" spans="1:316" ht="39.6">
      <c r="A5242" s="788"/>
      <c r="B5242" s="499"/>
      <c r="C5242" s="797"/>
      <c r="D5242" s="935" t="s">
        <v>8427</v>
      </c>
      <c r="E5242" s="2156" t="s">
        <v>23</v>
      </c>
      <c r="F5242" s="356" t="s">
        <v>24</v>
      </c>
      <c r="G5242" s="1073" t="s">
        <v>8402</v>
      </c>
      <c r="H5242" s="369" t="s">
        <v>8403</v>
      </c>
      <c r="I5242" s="930" t="s">
        <v>35</v>
      </c>
      <c r="J5242" s="930" t="s">
        <v>8404</v>
      </c>
      <c r="K5242" s="1073" t="s">
        <v>8405</v>
      </c>
      <c r="L5242" s="954">
        <v>1</v>
      </c>
      <c r="M5242" s="358"/>
      <c r="N5242" s="370">
        <v>0</v>
      </c>
      <c r="O5242" s="1761">
        <v>0</v>
      </c>
      <c r="P5242" s="373" t="s">
        <v>8428</v>
      </c>
    </row>
    <row r="5243" spans="1:316" ht="39.6">
      <c r="A5243" s="788"/>
      <c r="B5243" s="499"/>
      <c r="C5243" s="797"/>
      <c r="D5243" s="935"/>
      <c r="E5243" s="2157"/>
      <c r="F5243" s="356" t="s">
        <v>24</v>
      </c>
      <c r="G5243" s="1073" t="s">
        <v>8406</v>
      </c>
      <c r="H5243" s="369" t="s">
        <v>8403</v>
      </c>
      <c r="I5243" s="930" t="s">
        <v>35</v>
      </c>
      <c r="J5243" s="1240" t="s">
        <v>5650</v>
      </c>
      <c r="K5243" s="1073" t="s">
        <v>8407</v>
      </c>
      <c r="L5243" s="954">
        <v>3</v>
      </c>
      <c r="M5243" s="358"/>
      <c r="N5243" s="370">
        <v>0</v>
      </c>
      <c r="O5243" s="1761"/>
      <c r="P5243" s="373" t="s">
        <v>8428</v>
      </c>
    </row>
    <row r="5244" spans="1:316" ht="39.6">
      <c r="A5244" s="788"/>
      <c r="B5244" s="499"/>
      <c r="C5244" s="797"/>
      <c r="D5244" s="935"/>
      <c r="E5244" s="2158"/>
      <c r="F5244" s="356" t="s">
        <v>24</v>
      </c>
      <c r="G5244" s="1073" t="s">
        <v>8408</v>
      </c>
      <c r="H5244" s="369" t="s">
        <v>8409</v>
      </c>
      <c r="I5244" s="930" t="s">
        <v>35</v>
      </c>
      <c r="J5244" s="930" t="s">
        <v>8410</v>
      </c>
      <c r="K5244" s="1073" t="s">
        <v>8411</v>
      </c>
      <c r="L5244" s="954">
        <v>5</v>
      </c>
      <c r="M5244" s="358" t="s">
        <v>8429</v>
      </c>
      <c r="N5244" s="370">
        <v>0</v>
      </c>
      <c r="O5244" s="1761"/>
      <c r="P5244" s="373" t="s">
        <v>8428</v>
      </c>
    </row>
    <row r="5245" spans="1:316" ht="39.6">
      <c r="A5245" s="750" t="s">
        <v>8430</v>
      </c>
      <c r="B5245" s="751" t="s">
        <v>74</v>
      </c>
      <c r="C5245" s="797" t="s">
        <v>8431</v>
      </c>
      <c r="D5245" s="816" t="s">
        <v>8429</v>
      </c>
      <c r="E5245" s="900" t="s">
        <v>12</v>
      </c>
      <c r="F5245" s="358" t="s">
        <v>15</v>
      </c>
      <c r="G5245" s="373" t="s">
        <v>8432</v>
      </c>
      <c r="H5245" s="358" t="s">
        <v>8433</v>
      </c>
      <c r="I5245" s="373" t="s">
        <v>14</v>
      </c>
      <c r="J5245" s="373" t="s">
        <v>6337</v>
      </c>
      <c r="K5245" s="373" t="s">
        <v>8434</v>
      </c>
      <c r="L5245" s="893">
        <v>2</v>
      </c>
      <c r="M5245" s="353"/>
      <c r="N5245" s="373">
        <v>4000</v>
      </c>
      <c r="O5245" s="1761">
        <v>8000</v>
      </c>
      <c r="P5245" s="373" t="s">
        <v>3803</v>
      </c>
    </row>
    <row r="5246" spans="1:316" s="351" customFormat="1" ht="39.6">
      <c r="A5246" s="576"/>
      <c r="B5246" s="558"/>
      <c r="C5246" s="797"/>
      <c r="D5246" s="816"/>
      <c r="E5246" s="900"/>
      <c r="F5246" s="353" t="s">
        <v>15</v>
      </c>
      <c r="G5246" s="373" t="s">
        <v>8435</v>
      </c>
      <c r="H5246" s="358" t="s">
        <v>8436</v>
      </c>
      <c r="I5246" s="373" t="s">
        <v>14</v>
      </c>
      <c r="J5246" s="373" t="s">
        <v>8437</v>
      </c>
      <c r="K5246" s="373" t="s">
        <v>8434</v>
      </c>
      <c r="L5246" s="929">
        <v>2</v>
      </c>
      <c r="M5246" s="353"/>
      <c r="N5246" s="373">
        <v>4000</v>
      </c>
      <c r="O5246" s="1761"/>
      <c r="P5246" s="373" t="s">
        <v>3835</v>
      </c>
      <c r="Q5246" s="1"/>
      <c r="R5246" s="1"/>
      <c r="S5246" s="1"/>
      <c r="T5246" s="1"/>
      <c r="U5246" s="1"/>
      <c r="V5246" s="1"/>
      <c r="W5246" s="1"/>
      <c r="X5246" s="1"/>
      <c r="Y5246" s="1"/>
      <c r="Z5246" s="1"/>
      <c r="AA5246" s="1"/>
      <c r="AB5246" s="1"/>
      <c r="AC5246" s="1"/>
      <c r="AD5246" s="1"/>
      <c r="AE5246" s="1"/>
      <c r="AF5246" s="1"/>
      <c r="AG5246" s="1"/>
      <c r="AH5246" s="1"/>
      <c r="AI5246" s="1"/>
      <c r="AJ5246" s="1"/>
      <c r="AK5246" s="1"/>
      <c r="AL5246" s="1"/>
      <c r="AM5246" s="1"/>
      <c r="AN5246" s="1"/>
      <c r="AO5246" s="1"/>
      <c r="AP5246" s="1"/>
      <c r="AQ5246" s="1"/>
      <c r="AR5246" s="1"/>
      <c r="AS5246" s="1"/>
      <c r="AT5246" s="1"/>
      <c r="AU5246" s="1"/>
      <c r="AV5246" s="1"/>
      <c r="AW5246" s="1"/>
      <c r="AX5246" s="1"/>
      <c r="AY5246" s="1"/>
      <c r="AZ5246" s="1"/>
      <c r="BA5246" s="1"/>
      <c r="BB5246" s="1"/>
      <c r="BC5246" s="1"/>
      <c r="BD5246" s="1"/>
      <c r="BE5246" s="1"/>
      <c r="BF5246" s="1"/>
      <c r="BG5246" s="1"/>
      <c r="BH5246" s="1"/>
      <c r="BI5246" s="1"/>
      <c r="BJ5246" s="1"/>
      <c r="BK5246" s="1"/>
      <c r="BL5246" s="1"/>
      <c r="BM5246" s="1"/>
      <c r="BN5246" s="1"/>
      <c r="BO5246" s="1"/>
      <c r="BP5246" s="1"/>
      <c r="BQ5246" s="1"/>
      <c r="BR5246" s="1"/>
      <c r="BS5246" s="1"/>
      <c r="BT5246" s="1"/>
      <c r="BU5246" s="1"/>
      <c r="BV5246" s="1"/>
      <c r="BW5246" s="1"/>
      <c r="BX5246" s="1"/>
      <c r="BY5246" s="1"/>
      <c r="BZ5246" s="1"/>
      <c r="CA5246" s="1"/>
      <c r="CB5246" s="1"/>
      <c r="CC5246" s="1"/>
      <c r="CD5246" s="1"/>
      <c r="CE5246" s="1"/>
      <c r="CF5246" s="1"/>
      <c r="CG5246" s="1"/>
      <c r="CH5246" s="1"/>
      <c r="CI5246" s="1"/>
      <c r="CJ5246" s="1"/>
      <c r="CK5246" s="1"/>
      <c r="CL5246" s="1"/>
      <c r="CM5246" s="1"/>
      <c r="CN5246" s="1"/>
      <c r="CO5246" s="1"/>
      <c r="CP5246" s="1"/>
      <c r="CQ5246" s="1"/>
      <c r="CR5246" s="1"/>
      <c r="CS5246" s="1"/>
      <c r="CT5246" s="1"/>
      <c r="CU5246" s="1"/>
      <c r="CV5246" s="1"/>
      <c r="CW5246" s="1"/>
      <c r="CX5246" s="1"/>
      <c r="CY5246" s="1"/>
      <c r="CZ5246" s="1"/>
      <c r="DA5246" s="1"/>
      <c r="DB5246" s="1"/>
      <c r="DC5246" s="1"/>
      <c r="DD5246" s="1"/>
      <c r="DE5246" s="1"/>
      <c r="DF5246" s="1"/>
      <c r="DG5246" s="1"/>
      <c r="DH5246" s="1"/>
      <c r="DI5246" s="1"/>
      <c r="DJ5246" s="1"/>
      <c r="DK5246" s="1"/>
      <c r="DL5246" s="1"/>
      <c r="DM5246" s="1"/>
      <c r="DN5246" s="1"/>
      <c r="DO5246" s="1"/>
      <c r="DP5246" s="1"/>
      <c r="DQ5246" s="1"/>
      <c r="DR5246" s="1"/>
      <c r="DS5246" s="1"/>
      <c r="DT5246" s="1"/>
      <c r="DU5246" s="1"/>
      <c r="DV5246" s="1"/>
      <c r="DW5246" s="1"/>
      <c r="DX5246" s="1"/>
      <c r="DY5246" s="1"/>
      <c r="DZ5246" s="1"/>
      <c r="EA5246" s="1"/>
      <c r="EB5246" s="1"/>
      <c r="EC5246" s="1"/>
      <c r="ED5246" s="1"/>
      <c r="EE5246" s="1"/>
      <c r="EF5246" s="1"/>
      <c r="EG5246" s="1"/>
      <c r="EH5246" s="1"/>
      <c r="EI5246" s="1"/>
      <c r="EJ5246" s="1"/>
      <c r="EK5246" s="1"/>
      <c r="EL5246" s="1"/>
      <c r="EM5246" s="1"/>
      <c r="EN5246" s="1"/>
      <c r="EO5246" s="1"/>
      <c r="EP5246" s="1"/>
      <c r="EQ5246" s="1"/>
      <c r="ER5246" s="1"/>
      <c r="ES5246" s="1"/>
      <c r="ET5246" s="1"/>
      <c r="EU5246" s="1"/>
      <c r="EV5246" s="1"/>
      <c r="EW5246" s="1"/>
      <c r="EX5246" s="1"/>
      <c r="EY5246" s="1"/>
      <c r="EZ5246" s="1"/>
      <c r="FA5246" s="1"/>
      <c r="FB5246" s="1"/>
      <c r="FC5246" s="1"/>
      <c r="FD5246" s="1"/>
      <c r="FE5246" s="1"/>
      <c r="FF5246" s="1"/>
      <c r="FG5246" s="1"/>
      <c r="FH5246" s="1"/>
      <c r="FI5246" s="1"/>
      <c r="FJ5246" s="1"/>
      <c r="FK5246" s="1"/>
      <c r="FL5246" s="1"/>
      <c r="FM5246" s="1"/>
      <c r="FN5246" s="1"/>
      <c r="FO5246" s="1"/>
      <c r="FP5246" s="1"/>
      <c r="FQ5246" s="1"/>
      <c r="FR5246" s="1"/>
      <c r="FS5246" s="1"/>
      <c r="FT5246" s="1"/>
      <c r="FU5246" s="1"/>
      <c r="FV5246" s="1"/>
      <c r="FW5246" s="1"/>
      <c r="FX5246" s="1"/>
      <c r="FY5246" s="1"/>
      <c r="FZ5246" s="1"/>
      <c r="GA5246" s="1"/>
      <c r="GB5246" s="1"/>
      <c r="GC5246" s="1"/>
      <c r="GD5246" s="1"/>
      <c r="GE5246" s="1"/>
      <c r="GF5246" s="1"/>
      <c r="GG5246" s="1"/>
      <c r="GH5246" s="1"/>
      <c r="GI5246" s="1"/>
      <c r="GJ5246" s="1"/>
      <c r="GK5246" s="1"/>
      <c r="GL5246" s="1"/>
      <c r="GM5246" s="1"/>
      <c r="GN5246" s="1"/>
      <c r="GO5246" s="1"/>
      <c r="GP5246" s="1"/>
      <c r="GQ5246" s="1"/>
      <c r="GR5246" s="1"/>
      <c r="GS5246" s="1"/>
      <c r="GT5246" s="1"/>
      <c r="GU5246" s="1"/>
      <c r="GV5246" s="1"/>
      <c r="GW5246" s="1"/>
      <c r="GX5246" s="1"/>
      <c r="GY5246" s="1"/>
      <c r="GZ5246" s="1"/>
      <c r="HA5246" s="1"/>
      <c r="HB5246" s="1"/>
      <c r="HC5246" s="1"/>
      <c r="HD5246" s="1"/>
      <c r="HE5246" s="1"/>
      <c r="HF5246" s="1"/>
      <c r="HG5246" s="1"/>
      <c r="HH5246" s="1"/>
      <c r="HI5246" s="1"/>
      <c r="HJ5246" s="1"/>
      <c r="HK5246" s="1"/>
      <c r="HL5246" s="1"/>
      <c r="HM5246" s="1"/>
      <c r="HN5246" s="1"/>
      <c r="HO5246" s="1"/>
      <c r="HP5246" s="1"/>
      <c r="HQ5246" s="1"/>
      <c r="HR5246" s="1"/>
      <c r="HS5246" s="1"/>
      <c r="HT5246" s="1"/>
      <c r="HU5246" s="1"/>
      <c r="HV5246" s="1"/>
      <c r="HW5246" s="1"/>
      <c r="HX5246" s="1"/>
      <c r="HY5246" s="1"/>
      <c r="HZ5246" s="1"/>
      <c r="IA5246" s="1"/>
      <c r="IB5246" s="1"/>
      <c r="IC5246" s="1"/>
      <c r="ID5246" s="1"/>
      <c r="IE5246" s="1"/>
      <c r="IF5246" s="1"/>
      <c r="IG5246" s="1"/>
      <c r="IH5246" s="1"/>
      <c r="II5246" s="1"/>
      <c r="IJ5246" s="1"/>
      <c r="IK5246" s="1"/>
      <c r="IL5246" s="1"/>
      <c r="IM5246" s="1"/>
      <c r="IN5246" s="1"/>
      <c r="IO5246" s="1"/>
      <c r="IP5246" s="1"/>
      <c r="IQ5246" s="1"/>
      <c r="IR5246" s="1"/>
      <c r="IS5246" s="1"/>
      <c r="IT5246" s="1"/>
      <c r="IU5246" s="1"/>
      <c r="IV5246" s="1"/>
      <c r="IW5246" s="1"/>
      <c r="IX5246" s="1"/>
      <c r="IY5246" s="1"/>
      <c r="IZ5246" s="1"/>
      <c r="JA5246" s="1"/>
      <c r="JB5246" s="1"/>
      <c r="JC5246" s="1"/>
      <c r="JD5246" s="1"/>
      <c r="JE5246" s="1"/>
      <c r="JF5246" s="1"/>
      <c r="JG5246" s="1"/>
      <c r="JH5246" s="1"/>
      <c r="JI5246" s="1"/>
      <c r="JJ5246" s="1"/>
      <c r="JK5246" s="1"/>
      <c r="JL5246" s="1"/>
      <c r="JM5246" s="1"/>
      <c r="JN5246" s="1"/>
      <c r="JO5246" s="1"/>
      <c r="JP5246" s="1"/>
      <c r="JQ5246" s="1"/>
      <c r="JR5246" s="1"/>
      <c r="JS5246" s="1"/>
      <c r="JT5246" s="1"/>
      <c r="JU5246" s="1"/>
      <c r="JV5246" s="1"/>
      <c r="JW5246" s="1"/>
      <c r="JX5246" s="1"/>
      <c r="JY5246" s="1"/>
      <c r="JZ5246" s="1"/>
      <c r="KA5246" s="1"/>
      <c r="KB5246" s="1"/>
      <c r="KC5246" s="1"/>
      <c r="KD5246" s="1"/>
      <c r="KE5246" s="1"/>
      <c r="KF5246" s="1"/>
      <c r="KG5246" s="1"/>
      <c r="KH5246" s="1"/>
      <c r="KI5246" s="1"/>
      <c r="KJ5246" s="1"/>
      <c r="KK5246" s="1"/>
      <c r="KL5246" s="1"/>
      <c r="KM5246" s="1"/>
      <c r="KN5246" s="1"/>
      <c r="KO5246" s="1"/>
      <c r="KP5246" s="1"/>
      <c r="KQ5246" s="1"/>
      <c r="KR5246" s="1"/>
      <c r="KS5246" s="1"/>
      <c r="KT5246" s="1"/>
      <c r="KU5246" s="1"/>
      <c r="KV5246" s="1"/>
      <c r="KW5246" s="1"/>
      <c r="KX5246" s="1"/>
      <c r="KY5246" s="1"/>
      <c r="KZ5246" s="1"/>
      <c r="LA5246" s="1"/>
      <c r="LB5246" s="1"/>
      <c r="LC5246" s="1"/>
      <c r="LD5246" s="1"/>
    </row>
    <row r="5247" spans="1:316" s="351" customFormat="1" ht="39.6">
      <c r="A5247" s="576"/>
      <c r="B5247" s="558"/>
      <c r="C5247" s="797"/>
      <c r="D5247" s="373" t="s">
        <v>8438</v>
      </c>
      <c r="E5247" s="881" t="s">
        <v>28</v>
      </c>
      <c r="F5247" s="353" t="s">
        <v>15</v>
      </c>
      <c r="G5247" s="373" t="s">
        <v>8432</v>
      </c>
      <c r="H5247" s="358" t="s">
        <v>8433</v>
      </c>
      <c r="I5247" s="373" t="s">
        <v>14</v>
      </c>
      <c r="J5247" s="373" t="s">
        <v>6337</v>
      </c>
      <c r="K5247" s="373" t="s">
        <v>8434</v>
      </c>
      <c r="L5247" s="929">
        <v>2</v>
      </c>
      <c r="M5247" s="353"/>
      <c r="N5247" s="373">
        <v>4000</v>
      </c>
      <c r="O5247" s="1178">
        <v>4000</v>
      </c>
      <c r="P5247" s="373" t="s">
        <v>3835</v>
      </c>
      <c r="Q5247" s="1"/>
      <c r="R5247" s="1"/>
      <c r="S5247" s="1"/>
      <c r="T5247" s="1"/>
      <c r="U5247" s="1"/>
      <c r="V5247" s="1"/>
      <c r="W5247" s="1"/>
      <c r="X5247" s="1"/>
      <c r="Y5247" s="1"/>
      <c r="Z5247" s="1"/>
      <c r="AA5247" s="1"/>
      <c r="AB5247" s="1"/>
      <c r="AC5247" s="1"/>
      <c r="AD5247" s="1"/>
      <c r="AE5247" s="1"/>
      <c r="AF5247" s="1"/>
      <c r="AG5247" s="1"/>
      <c r="AH5247" s="1"/>
      <c r="AI5247" s="1"/>
      <c r="AJ5247" s="1"/>
      <c r="AK5247" s="1"/>
      <c r="AL5247" s="1"/>
      <c r="AM5247" s="1"/>
      <c r="AN5247" s="1"/>
      <c r="AO5247" s="1"/>
      <c r="AP5247" s="1"/>
      <c r="AQ5247" s="1"/>
      <c r="AR5247" s="1"/>
      <c r="AS5247" s="1"/>
      <c r="AT5247" s="1"/>
      <c r="AU5247" s="1"/>
      <c r="AV5247" s="1"/>
      <c r="AW5247" s="1"/>
      <c r="AX5247" s="1"/>
      <c r="AY5247" s="1"/>
      <c r="AZ5247" s="1"/>
      <c r="BA5247" s="1"/>
      <c r="BB5247" s="1"/>
      <c r="BC5247" s="1"/>
      <c r="BD5247" s="1"/>
      <c r="BE5247" s="1"/>
      <c r="BF5247" s="1"/>
      <c r="BG5247" s="1"/>
      <c r="BH5247" s="1"/>
      <c r="BI5247" s="1"/>
      <c r="BJ5247" s="1"/>
      <c r="BK5247" s="1"/>
      <c r="BL5247" s="1"/>
      <c r="BM5247" s="1"/>
      <c r="BN5247" s="1"/>
      <c r="BO5247" s="1"/>
      <c r="BP5247" s="1"/>
      <c r="BQ5247" s="1"/>
      <c r="BR5247" s="1"/>
      <c r="BS5247" s="1"/>
      <c r="BT5247" s="1"/>
      <c r="BU5247" s="1"/>
      <c r="BV5247" s="1"/>
      <c r="BW5247" s="1"/>
      <c r="BX5247" s="1"/>
      <c r="BY5247" s="1"/>
      <c r="BZ5247" s="1"/>
      <c r="CA5247" s="1"/>
      <c r="CB5247" s="1"/>
      <c r="CC5247" s="1"/>
      <c r="CD5247" s="1"/>
      <c r="CE5247" s="1"/>
      <c r="CF5247" s="1"/>
      <c r="CG5247" s="1"/>
      <c r="CH5247" s="1"/>
      <c r="CI5247" s="1"/>
      <c r="CJ5247" s="1"/>
      <c r="CK5247" s="1"/>
      <c r="CL5247" s="1"/>
      <c r="CM5247" s="1"/>
      <c r="CN5247" s="1"/>
      <c r="CO5247" s="1"/>
      <c r="CP5247" s="1"/>
      <c r="CQ5247" s="1"/>
      <c r="CR5247" s="1"/>
      <c r="CS5247" s="1"/>
      <c r="CT5247" s="1"/>
      <c r="CU5247" s="1"/>
      <c r="CV5247" s="1"/>
      <c r="CW5247" s="1"/>
      <c r="CX5247" s="1"/>
      <c r="CY5247" s="1"/>
      <c r="CZ5247" s="1"/>
      <c r="DA5247" s="1"/>
      <c r="DB5247" s="1"/>
      <c r="DC5247" s="1"/>
      <c r="DD5247" s="1"/>
      <c r="DE5247" s="1"/>
      <c r="DF5247" s="1"/>
      <c r="DG5247" s="1"/>
      <c r="DH5247" s="1"/>
      <c r="DI5247" s="1"/>
      <c r="DJ5247" s="1"/>
      <c r="DK5247" s="1"/>
      <c r="DL5247" s="1"/>
      <c r="DM5247" s="1"/>
      <c r="DN5247" s="1"/>
      <c r="DO5247" s="1"/>
      <c r="DP5247" s="1"/>
      <c r="DQ5247" s="1"/>
      <c r="DR5247" s="1"/>
      <c r="DS5247" s="1"/>
      <c r="DT5247" s="1"/>
      <c r="DU5247" s="1"/>
      <c r="DV5247" s="1"/>
      <c r="DW5247" s="1"/>
      <c r="DX5247" s="1"/>
      <c r="DY5247" s="1"/>
      <c r="DZ5247" s="1"/>
      <c r="EA5247" s="1"/>
      <c r="EB5247" s="1"/>
      <c r="EC5247" s="1"/>
      <c r="ED5247" s="1"/>
      <c r="EE5247" s="1"/>
      <c r="EF5247" s="1"/>
      <c r="EG5247" s="1"/>
      <c r="EH5247" s="1"/>
      <c r="EI5247" s="1"/>
      <c r="EJ5247" s="1"/>
      <c r="EK5247" s="1"/>
      <c r="EL5247" s="1"/>
      <c r="EM5247" s="1"/>
      <c r="EN5247" s="1"/>
      <c r="EO5247" s="1"/>
      <c r="EP5247" s="1"/>
      <c r="EQ5247" s="1"/>
      <c r="ER5247" s="1"/>
      <c r="ES5247" s="1"/>
      <c r="ET5247" s="1"/>
      <c r="EU5247" s="1"/>
      <c r="EV5247" s="1"/>
      <c r="EW5247" s="1"/>
      <c r="EX5247" s="1"/>
      <c r="EY5247" s="1"/>
      <c r="EZ5247" s="1"/>
      <c r="FA5247" s="1"/>
      <c r="FB5247" s="1"/>
      <c r="FC5247" s="1"/>
      <c r="FD5247" s="1"/>
      <c r="FE5247" s="1"/>
      <c r="FF5247" s="1"/>
      <c r="FG5247" s="1"/>
      <c r="FH5247" s="1"/>
      <c r="FI5247" s="1"/>
      <c r="FJ5247" s="1"/>
      <c r="FK5247" s="1"/>
      <c r="FL5247" s="1"/>
      <c r="FM5247" s="1"/>
      <c r="FN5247" s="1"/>
      <c r="FO5247" s="1"/>
      <c r="FP5247" s="1"/>
      <c r="FQ5247" s="1"/>
      <c r="FR5247" s="1"/>
      <c r="FS5247" s="1"/>
      <c r="FT5247" s="1"/>
      <c r="FU5247" s="1"/>
      <c r="FV5247" s="1"/>
      <c r="FW5247" s="1"/>
      <c r="FX5247" s="1"/>
      <c r="FY5247" s="1"/>
      <c r="FZ5247" s="1"/>
      <c r="GA5247" s="1"/>
      <c r="GB5247" s="1"/>
      <c r="GC5247" s="1"/>
      <c r="GD5247" s="1"/>
      <c r="GE5247" s="1"/>
      <c r="GF5247" s="1"/>
      <c r="GG5247" s="1"/>
      <c r="GH5247" s="1"/>
      <c r="GI5247" s="1"/>
      <c r="GJ5247" s="1"/>
      <c r="GK5247" s="1"/>
      <c r="GL5247" s="1"/>
      <c r="GM5247" s="1"/>
      <c r="GN5247" s="1"/>
      <c r="GO5247" s="1"/>
      <c r="GP5247" s="1"/>
      <c r="GQ5247" s="1"/>
      <c r="GR5247" s="1"/>
      <c r="GS5247" s="1"/>
      <c r="GT5247" s="1"/>
      <c r="GU5247" s="1"/>
      <c r="GV5247" s="1"/>
      <c r="GW5247" s="1"/>
      <c r="GX5247" s="1"/>
      <c r="GY5247" s="1"/>
      <c r="GZ5247" s="1"/>
      <c r="HA5247" s="1"/>
      <c r="HB5247" s="1"/>
      <c r="HC5247" s="1"/>
      <c r="HD5247" s="1"/>
      <c r="HE5247" s="1"/>
      <c r="HF5247" s="1"/>
      <c r="HG5247" s="1"/>
      <c r="HH5247" s="1"/>
      <c r="HI5247" s="1"/>
      <c r="HJ5247" s="1"/>
      <c r="HK5247" s="1"/>
      <c r="HL5247" s="1"/>
      <c r="HM5247" s="1"/>
      <c r="HN5247" s="1"/>
      <c r="HO5247" s="1"/>
      <c r="HP5247" s="1"/>
      <c r="HQ5247" s="1"/>
      <c r="HR5247" s="1"/>
      <c r="HS5247" s="1"/>
      <c r="HT5247" s="1"/>
      <c r="HU5247" s="1"/>
      <c r="HV5247" s="1"/>
      <c r="HW5247" s="1"/>
      <c r="HX5247" s="1"/>
      <c r="HY5247" s="1"/>
      <c r="HZ5247" s="1"/>
      <c r="IA5247" s="1"/>
      <c r="IB5247" s="1"/>
      <c r="IC5247" s="1"/>
      <c r="ID5247" s="1"/>
      <c r="IE5247" s="1"/>
      <c r="IF5247" s="1"/>
      <c r="IG5247" s="1"/>
      <c r="IH5247" s="1"/>
      <c r="II5247" s="1"/>
      <c r="IJ5247" s="1"/>
      <c r="IK5247" s="1"/>
      <c r="IL5247" s="1"/>
      <c r="IM5247" s="1"/>
      <c r="IN5247" s="1"/>
      <c r="IO5247" s="1"/>
      <c r="IP5247" s="1"/>
      <c r="IQ5247" s="1"/>
      <c r="IR5247" s="1"/>
      <c r="IS5247" s="1"/>
      <c r="IT5247" s="1"/>
      <c r="IU5247" s="1"/>
      <c r="IV5247" s="1"/>
      <c r="IW5247" s="1"/>
      <c r="IX5247" s="1"/>
      <c r="IY5247" s="1"/>
      <c r="IZ5247" s="1"/>
      <c r="JA5247" s="1"/>
      <c r="JB5247" s="1"/>
      <c r="JC5247" s="1"/>
      <c r="JD5247" s="1"/>
      <c r="JE5247" s="1"/>
      <c r="JF5247" s="1"/>
      <c r="JG5247" s="1"/>
      <c r="JH5247" s="1"/>
      <c r="JI5247" s="1"/>
      <c r="JJ5247" s="1"/>
      <c r="JK5247" s="1"/>
      <c r="JL5247" s="1"/>
      <c r="JM5247" s="1"/>
      <c r="JN5247" s="1"/>
      <c r="JO5247" s="1"/>
      <c r="JP5247" s="1"/>
      <c r="JQ5247" s="1"/>
      <c r="JR5247" s="1"/>
      <c r="JS5247" s="1"/>
      <c r="JT5247" s="1"/>
      <c r="JU5247" s="1"/>
      <c r="JV5247" s="1"/>
      <c r="JW5247" s="1"/>
      <c r="JX5247" s="1"/>
      <c r="JY5247" s="1"/>
      <c r="JZ5247" s="1"/>
      <c r="KA5247" s="1"/>
      <c r="KB5247" s="1"/>
      <c r="KC5247" s="1"/>
      <c r="KD5247" s="1"/>
      <c r="KE5247" s="1"/>
      <c r="KF5247" s="1"/>
      <c r="KG5247" s="1"/>
      <c r="KH5247" s="1"/>
      <c r="KI5247" s="1"/>
      <c r="KJ5247" s="1"/>
      <c r="KK5247" s="1"/>
      <c r="KL5247" s="1"/>
      <c r="KM5247" s="1"/>
      <c r="KN5247" s="1"/>
      <c r="KO5247" s="1"/>
      <c r="KP5247" s="1"/>
      <c r="KQ5247" s="1"/>
      <c r="KR5247" s="1"/>
      <c r="KS5247" s="1"/>
      <c r="KT5247" s="1"/>
      <c r="KU5247" s="1"/>
      <c r="KV5247" s="1"/>
      <c r="KW5247" s="1"/>
      <c r="KX5247" s="1"/>
      <c r="KY5247" s="1"/>
      <c r="KZ5247" s="1"/>
      <c r="LA5247" s="1"/>
      <c r="LB5247" s="1"/>
      <c r="LC5247" s="1"/>
      <c r="LD5247" s="1"/>
    </row>
    <row r="5248" spans="1:316" s="351" customFormat="1" ht="39.6">
      <c r="A5248" s="577"/>
      <c r="B5248" s="559"/>
      <c r="C5248" s="797"/>
      <c r="D5248" s="373" t="s">
        <v>8439</v>
      </c>
      <c r="E5248" s="881" t="s">
        <v>17</v>
      </c>
      <c r="F5248" s="358" t="s">
        <v>15</v>
      </c>
      <c r="G5248" s="373" t="s">
        <v>8432</v>
      </c>
      <c r="H5248" s="358" t="s">
        <v>8433</v>
      </c>
      <c r="I5248" s="373" t="s">
        <v>14</v>
      </c>
      <c r="J5248" s="373" t="s">
        <v>6337</v>
      </c>
      <c r="K5248" s="373" t="s">
        <v>8434</v>
      </c>
      <c r="L5248" s="929">
        <v>2</v>
      </c>
      <c r="M5248" s="353"/>
      <c r="N5248" s="373">
        <v>4000</v>
      </c>
      <c r="O5248" s="1178">
        <v>4000</v>
      </c>
      <c r="P5248" s="373" t="s">
        <v>3835</v>
      </c>
      <c r="Q5248" s="1"/>
      <c r="R5248" s="1"/>
      <c r="S5248" s="1"/>
      <c r="T5248" s="1"/>
      <c r="U5248" s="1"/>
      <c r="V5248" s="1"/>
      <c r="W5248" s="1"/>
      <c r="X5248" s="1"/>
      <c r="Y5248" s="1"/>
      <c r="Z5248" s="1"/>
      <c r="AA5248" s="1"/>
      <c r="AB5248" s="1"/>
      <c r="AC5248" s="1"/>
      <c r="AD5248" s="1"/>
      <c r="AE5248" s="1"/>
      <c r="AF5248" s="1"/>
      <c r="AG5248" s="1"/>
      <c r="AH5248" s="1"/>
      <c r="AI5248" s="1"/>
      <c r="AJ5248" s="1"/>
      <c r="AK5248" s="1"/>
      <c r="AL5248" s="1"/>
      <c r="AM5248" s="1"/>
      <c r="AN5248" s="1"/>
      <c r="AO5248" s="1"/>
      <c r="AP5248" s="1"/>
      <c r="AQ5248" s="1"/>
      <c r="AR5248" s="1"/>
      <c r="AS5248" s="1"/>
      <c r="AT5248" s="1"/>
      <c r="AU5248" s="1"/>
      <c r="AV5248" s="1"/>
      <c r="AW5248" s="1"/>
      <c r="AX5248" s="1"/>
      <c r="AY5248" s="1"/>
      <c r="AZ5248" s="1"/>
      <c r="BA5248" s="1"/>
      <c r="BB5248" s="1"/>
      <c r="BC5248" s="1"/>
      <c r="BD5248" s="1"/>
      <c r="BE5248" s="1"/>
      <c r="BF5248" s="1"/>
      <c r="BG5248" s="1"/>
      <c r="BH5248" s="1"/>
      <c r="BI5248" s="1"/>
      <c r="BJ5248" s="1"/>
      <c r="BK5248" s="1"/>
      <c r="BL5248" s="1"/>
      <c r="BM5248" s="1"/>
      <c r="BN5248" s="1"/>
      <c r="BO5248" s="1"/>
      <c r="BP5248" s="1"/>
      <c r="BQ5248" s="1"/>
      <c r="BR5248" s="1"/>
      <c r="BS5248" s="1"/>
      <c r="BT5248" s="1"/>
      <c r="BU5248" s="1"/>
      <c r="BV5248" s="1"/>
      <c r="BW5248" s="1"/>
      <c r="BX5248" s="1"/>
      <c r="BY5248" s="1"/>
      <c r="BZ5248" s="1"/>
      <c r="CA5248" s="1"/>
      <c r="CB5248" s="1"/>
      <c r="CC5248" s="1"/>
      <c r="CD5248" s="1"/>
      <c r="CE5248" s="1"/>
      <c r="CF5248" s="1"/>
      <c r="CG5248" s="1"/>
      <c r="CH5248" s="1"/>
      <c r="CI5248" s="1"/>
      <c r="CJ5248" s="1"/>
      <c r="CK5248" s="1"/>
      <c r="CL5248" s="1"/>
      <c r="CM5248" s="1"/>
      <c r="CN5248" s="1"/>
      <c r="CO5248" s="1"/>
      <c r="CP5248" s="1"/>
      <c r="CQ5248" s="1"/>
      <c r="CR5248" s="1"/>
      <c r="CS5248" s="1"/>
      <c r="CT5248" s="1"/>
      <c r="CU5248" s="1"/>
      <c r="CV5248" s="1"/>
      <c r="CW5248" s="1"/>
      <c r="CX5248" s="1"/>
      <c r="CY5248" s="1"/>
      <c r="CZ5248" s="1"/>
      <c r="DA5248" s="1"/>
      <c r="DB5248" s="1"/>
      <c r="DC5248" s="1"/>
      <c r="DD5248" s="1"/>
      <c r="DE5248" s="1"/>
      <c r="DF5248" s="1"/>
      <c r="DG5248" s="1"/>
      <c r="DH5248" s="1"/>
      <c r="DI5248" s="1"/>
      <c r="DJ5248" s="1"/>
      <c r="DK5248" s="1"/>
      <c r="DL5248" s="1"/>
      <c r="DM5248" s="1"/>
      <c r="DN5248" s="1"/>
      <c r="DO5248" s="1"/>
      <c r="DP5248" s="1"/>
      <c r="DQ5248" s="1"/>
      <c r="DR5248" s="1"/>
      <c r="DS5248" s="1"/>
      <c r="DT5248" s="1"/>
      <c r="DU5248" s="1"/>
      <c r="DV5248" s="1"/>
      <c r="DW5248" s="1"/>
      <c r="DX5248" s="1"/>
      <c r="DY5248" s="1"/>
      <c r="DZ5248" s="1"/>
      <c r="EA5248" s="1"/>
      <c r="EB5248" s="1"/>
      <c r="EC5248" s="1"/>
      <c r="ED5248" s="1"/>
      <c r="EE5248" s="1"/>
      <c r="EF5248" s="1"/>
      <c r="EG5248" s="1"/>
      <c r="EH5248" s="1"/>
      <c r="EI5248" s="1"/>
      <c r="EJ5248" s="1"/>
      <c r="EK5248" s="1"/>
      <c r="EL5248" s="1"/>
      <c r="EM5248" s="1"/>
      <c r="EN5248" s="1"/>
      <c r="EO5248" s="1"/>
      <c r="EP5248" s="1"/>
      <c r="EQ5248" s="1"/>
      <c r="ER5248" s="1"/>
      <c r="ES5248" s="1"/>
      <c r="ET5248" s="1"/>
      <c r="EU5248" s="1"/>
      <c r="EV5248" s="1"/>
      <c r="EW5248" s="1"/>
      <c r="EX5248" s="1"/>
      <c r="EY5248" s="1"/>
      <c r="EZ5248" s="1"/>
      <c r="FA5248" s="1"/>
      <c r="FB5248" s="1"/>
      <c r="FC5248" s="1"/>
      <c r="FD5248" s="1"/>
      <c r="FE5248" s="1"/>
      <c r="FF5248" s="1"/>
      <c r="FG5248" s="1"/>
      <c r="FH5248" s="1"/>
      <c r="FI5248" s="1"/>
      <c r="FJ5248" s="1"/>
      <c r="FK5248" s="1"/>
      <c r="FL5248" s="1"/>
      <c r="FM5248" s="1"/>
      <c r="FN5248" s="1"/>
      <c r="FO5248" s="1"/>
      <c r="FP5248" s="1"/>
      <c r="FQ5248" s="1"/>
      <c r="FR5248" s="1"/>
      <c r="FS5248" s="1"/>
      <c r="FT5248" s="1"/>
      <c r="FU5248" s="1"/>
      <c r="FV5248" s="1"/>
      <c r="FW5248" s="1"/>
      <c r="FX5248" s="1"/>
      <c r="FY5248" s="1"/>
      <c r="FZ5248" s="1"/>
      <c r="GA5248" s="1"/>
      <c r="GB5248" s="1"/>
      <c r="GC5248" s="1"/>
      <c r="GD5248" s="1"/>
      <c r="GE5248" s="1"/>
      <c r="GF5248" s="1"/>
      <c r="GG5248" s="1"/>
      <c r="GH5248" s="1"/>
      <c r="GI5248" s="1"/>
      <c r="GJ5248" s="1"/>
      <c r="GK5248" s="1"/>
      <c r="GL5248" s="1"/>
      <c r="GM5248" s="1"/>
      <c r="GN5248" s="1"/>
      <c r="GO5248" s="1"/>
      <c r="GP5248" s="1"/>
      <c r="GQ5248" s="1"/>
      <c r="GR5248" s="1"/>
      <c r="GS5248" s="1"/>
      <c r="GT5248" s="1"/>
      <c r="GU5248" s="1"/>
      <c r="GV5248" s="1"/>
      <c r="GW5248" s="1"/>
      <c r="GX5248" s="1"/>
      <c r="GY5248" s="1"/>
      <c r="GZ5248" s="1"/>
      <c r="HA5248" s="1"/>
      <c r="HB5248" s="1"/>
      <c r="HC5248" s="1"/>
      <c r="HD5248" s="1"/>
      <c r="HE5248" s="1"/>
      <c r="HF5248" s="1"/>
      <c r="HG5248" s="1"/>
      <c r="HH5248" s="1"/>
      <c r="HI5248" s="1"/>
      <c r="HJ5248" s="1"/>
      <c r="HK5248" s="1"/>
      <c r="HL5248" s="1"/>
      <c r="HM5248" s="1"/>
      <c r="HN5248" s="1"/>
      <c r="HO5248" s="1"/>
      <c r="HP5248" s="1"/>
      <c r="HQ5248" s="1"/>
      <c r="HR5248" s="1"/>
      <c r="HS5248" s="1"/>
      <c r="HT5248" s="1"/>
      <c r="HU5248" s="1"/>
      <c r="HV5248" s="1"/>
      <c r="HW5248" s="1"/>
      <c r="HX5248" s="1"/>
      <c r="HY5248" s="1"/>
      <c r="HZ5248" s="1"/>
      <c r="IA5248" s="1"/>
      <c r="IB5248" s="1"/>
      <c r="IC5248" s="1"/>
      <c r="ID5248" s="1"/>
      <c r="IE5248" s="1"/>
      <c r="IF5248" s="1"/>
      <c r="IG5248" s="1"/>
      <c r="IH5248" s="1"/>
      <c r="II5248" s="1"/>
      <c r="IJ5248" s="1"/>
      <c r="IK5248" s="1"/>
      <c r="IL5248" s="1"/>
      <c r="IM5248" s="1"/>
      <c r="IN5248" s="1"/>
      <c r="IO5248" s="1"/>
      <c r="IP5248" s="1"/>
      <c r="IQ5248" s="1"/>
      <c r="IR5248" s="1"/>
      <c r="IS5248" s="1"/>
      <c r="IT5248" s="1"/>
      <c r="IU5248" s="1"/>
      <c r="IV5248" s="1"/>
      <c r="IW5248" s="1"/>
      <c r="IX5248" s="1"/>
      <c r="IY5248" s="1"/>
      <c r="IZ5248" s="1"/>
      <c r="JA5248" s="1"/>
      <c r="JB5248" s="1"/>
      <c r="JC5248" s="1"/>
      <c r="JD5248" s="1"/>
      <c r="JE5248" s="1"/>
      <c r="JF5248" s="1"/>
      <c r="JG5248" s="1"/>
      <c r="JH5248" s="1"/>
      <c r="JI5248" s="1"/>
      <c r="JJ5248" s="1"/>
      <c r="JK5248" s="1"/>
      <c r="JL5248" s="1"/>
      <c r="JM5248" s="1"/>
      <c r="JN5248" s="1"/>
      <c r="JO5248" s="1"/>
      <c r="JP5248" s="1"/>
      <c r="JQ5248" s="1"/>
      <c r="JR5248" s="1"/>
      <c r="JS5248" s="1"/>
      <c r="JT5248" s="1"/>
      <c r="JU5248" s="1"/>
      <c r="JV5248" s="1"/>
      <c r="JW5248" s="1"/>
      <c r="JX5248" s="1"/>
      <c r="JY5248" s="1"/>
      <c r="JZ5248" s="1"/>
      <c r="KA5248" s="1"/>
      <c r="KB5248" s="1"/>
      <c r="KC5248" s="1"/>
      <c r="KD5248" s="1"/>
      <c r="KE5248" s="1"/>
      <c r="KF5248" s="1"/>
      <c r="KG5248" s="1"/>
      <c r="KH5248" s="1"/>
      <c r="KI5248" s="1"/>
      <c r="KJ5248" s="1"/>
      <c r="KK5248" s="1"/>
      <c r="KL5248" s="1"/>
      <c r="KM5248" s="1"/>
      <c r="KN5248" s="1"/>
      <c r="KO5248" s="1"/>
      <c r="KP5248" s="1"/>
      <c r="KQ5248" s="1"/>
      <c r="KR5248" s="1"/>
      <c r="KS5248" s="1"/>
      <c r="KT5248" s="1"/>
      <c r="KU5248" s="1"/>
      <c r="KV5248" s="1"/>
      <c r="KW5248" s="1"/>
      <c r="KX5248" s="1"/>
      <c r="KY5248" s="1"/>
      <c r="KZ5248" s="1"/>
      <c r="LA5248" s="1"/>
      <c r="LB5248" s="1"/>
      <c r="LC5248" s="1"/>
      <c r="LD5248" s="1"/>
    </row>
    <row r="5249" spans="1:316" s="351" customFormat="1" ht="39.6">
      <c r="A5249" s="750" t="s">
        <v>8399</v>
      </c>
      <c r="B5249" s="751" t="s">
        <v>89</v>
      </c>
      <c r="C5249" s="655" t="s">
        <v>1424</v>
      </c>
      <c r="D5249" s="924" t="s">
        <v>8440</v>
      </c>
      <c r="E5249" s="2159" t="s">
        <v>28</v>
      </c>
      <c r="F5249" s="34" t="s">
        <v>24</v>
      </c>
      <c r="G5249" s="964" t="s">
        <v>25</v>
      </c>
      <c r="H5249" s="34" t="s">
        <v>8441</v>
      </c>
      <c r="I5249" s="1075" t="s">
        <v>29</v>
      </c>
      <c r="J5249" s="1075" t="s">
        <v>602</v>
      </c>
      <c r="K5249" s="964" t="s">
        <v>405</v>
      </c>
      <c r="L5249" s="1649">
        <v>4</v>
      </c>
      <c r="M5249" s="353"/>
      <c r="N5249" s="373">
        <v>1500</v>
      </c>
      <c r="O5249" s="1178">
        <v>1500</v>
      </c>
      <c r="P5249" s="373" t="s">
        <v>8178</v>
      </c>
      <c r="Q5249" s="1"/>
      <c r="R5249" s="1"/>
      <c r="S5249" s="1"/>
      <c r="T5249" s="1"/>
      <c r="U5249" s="1"/>
      <c r="V5249" s="1"/>
      <c r="W5249" s="1"/>
      <c r="X5249" s="1"/>
      <c r="Y5249" s="1"/>
      <c r="Z5249" s="1"/>
      <c r="AA5249" s="1"/>
      <c r="AB5249" s="1"/>
      <c r="AC5249" s="1"/>
      <c r="AD5249" s="1"/>
      <c r="AE5249" s="1"/>
      <c r="AF5249" s="1"/>
      <c r="AG5249" s="1"/>
      <c r="AH5249" s="1"/>
      <c r="AI5249" s="1"/>
      <c r="AJ5249" s="1"/>
      <c r="AK5249" s="1"/>
      <c r="AL5249" s="1"/>
      <c r="AM5249" s="1"/>
      <c r="AN5249" s="1"/>
      <c r="AO5249" s="1"/>
      <c r="AP5249" s="1"/>
      <c r="AQ5249" s="1"/>
      <c r="AR5249" s="1"/>
      <c r="AS5249" s="1"/>
      <c r="AT5249" s="1"/>
      <c r="AU5249" s="1"/>
      <c r="AV5249" s="1"/>
      <c r="AW5249" s="1"/>
      <c r="AX5249" s="1"/>
      <c r="AY5249" s="1"/>
      <c r="AZ5249" s="1"/>
      <c r="BA5249" s="1"/>
      <c r="BB5249" s="1"/>
      <c r="BC5249" s="1"/>
      <c r="BD5249" s="1"/>
      <c r="BE5249" s="1"/>
      <c r="BF5249" s="1"/>
      <c r="BG5249" s="1"/>
      <c r="BH5249" s="1"/>
      <c r="BI5249" s="1"/>
      <c r="BJ5249" s="1"/>
      <c r="BK5249" s="1"/>
      <c r="BL5249" s="1"/>
      <c r="BM5249" s="1"/>
      <c r="BN5249" s="1"/>
      <c r="BO5249" s="1"/>
      <c r="BP5249" s="1"/>
      <c r="BQ5249" s="1"/>
      <c r="BR5249" s="1"/>
      <c r="BS5249" s="1"/>
      <c r="BT5249" s="1"/>
      <c r="BU5249" s="1"/>
      <c r="BV5249" s="1"/>
      <c r="BW5249" s="1"/>
      <c r="BX5249" s="1"/>
      <c r="BY5249" s="1"/>
      <c r="BZ5249" s="1"/>
      <c r="CA5249" s="1"/>
      <c r="CB5249" s="1"/>
      <c r="CC5249" s="1"/>
      <c r="CD5249" s="1"/>
      <c r="CE5249" s="1"/>
      <c r="CF5249" s="1"/>
      <c r="CG5249" s="1"/>
      <c r="CH5249" s="1"/>
      <c r="CI5249" s="1"/>
      <c r="CJ5249" s="1"/>
      <c r="CK5249" s="1"/>
      <c r="CL5249" s="1"/>
      <c r="CM5249" s="1"/>
      <c r="CN5249" s="1"/>
      <c r="CO5249" s="1"/>
      <c r="CP5249" s="1"/>
      <c r="CQ5249" s="1"/>
      <c r="CR5249" s="1"/>
      <c r="CS5249" s="1"/>
      <c r="CT5249" s="1"/>
      <c r="CU5249" s="1"/>
      <c r="CV5249" s="1"/>
      <c r="CW5249" s="1"/>
      <c r="CX5249" s="1"/>
      <c r="CY5249" s="1"/>
      <c r="CZ5249" s="1"/>
      <c r="DA5249" s="1"/>
      <c r="DB5249" s="1"/>
      <c r="DC5249" s="1"/>
      <c r="DD5249" s="1"/>
      <c r="DE5249" s="1"/>
      <c r="DF5249" s="1"/>
      <c r="DG5249" s="1"/>
      <c r="DH5249" s="1"/>
      <c r="DI5249" s="1"/>
      <c r="DJ5249" s="1"/>
      <c r="DK5249" s="1"/>
      <c r="DL5249" s="1"/>
      <c r="DM5249" s="1"/>
      <c r="DN5249" s="1"/>
      <c r="DO5249" s="1"/>
      <c r="DP5249" s="1"/>
      <c r="DQ5249" s="1"/>
      <c r="DR5249" s="1"/>
      <c r="DS5249" s="1"/>
      <c r="DT5249" s="1"/>
      <c r="DU5249" s="1"/>
      <c r="DV5249" s="1"/>
      <c r="DW5249" s="1"/>
      <c r="DX5249" s="1"/>
      <c r="DY5249" s="1"/>
      <c r="DZ5249" s="1"/>
      <c r="EA5249" s="1"/>
      <c r="EB5249" s="1"/>
      <c r="EC5249" s="1"/>
      <c r="ED5249" s="1"/>
      <c r="EE5249" s="1"/>
      <c r="EF5249" s="1"/>
      <c r="EG5249" s="1"/>
      <c r="EH5249" s="1"/>
      <c r="EI5249" s="1"/>
      <c r="EJ5249" s="1"/>
      <c r="EK5249" s="1"/>
      <c r="EL5249" s="1"/>
      <c r="EM5249" s="1"/>
      <c r="EN5249" s="1"/>
      <c r="EO5249" s="1"/>
      <c r="EP5249" s="1"/>
      <c r="EQ5249" s="1"/>
      <c r="ER5249" s="1"/>
      <c r="ES5249" s="1"/>
      <c r="ET5249" s="1"/>
      <c r="EU5249" s="1"/>
      <c r="EV5249" s="1"/>
      <c r="EW5249" s="1"/>
      <c r="EX5249" s="1"/>
      <c r="EY5249" s="1"/>
      <c r="EZ5249" s="1"/>
      <c r="FA5249" s="1"/>
      <c r="FB5249" s="1"/>
      <c r="FC5249" s="1"/>
      <c r="FD5249" s="1"/>
      <c r="FE5249" s="1"/>
      <c r="FF5249" s="1"/>
      <c r="FG5249" s="1"/>
      <c r="FH5249" s="1"/>
      <c r="FI5249" s="1"/>
      <c r="FJ5249" s="1"/>
      <c r="FK5249" s="1"/>
      <c r="FL5249" s="1"/>
      <c r="FM5249" s="1"/>
      <c r="FN5249" s="1"/>
      <c r="FO5249" s="1"/>
      <c r="FP5249" s="1"/>
      <c r="FQ5249" s="1"/>
      <c r="FR5249" s="1"/>
      <c r="FS5249" s="1"/>
      <c r="FT5249" s="1"/>
      <c r="FU5249" s="1"/>
      <c r="FV5249" s="1"/>
      <c r="FW5249" s="1"/>
      <c r="FX5249" s="1"/>
      <c r="FY5249" s="1"/>
      <c r="FZ5249" s="1"/>
      <c r="GA5249" s="1"/>
      <c r="GB5249" s="1"/>
      <c r="GC5249" s="1"/>
      <c r="GD5249" s="1"/>
      <c r="GE5249" s="1"/>
      <c r="GF5249" s="1"/>
      <c r="GG5249" s="1"/>
      <c r="GH5249" s="1"/>
      <c r="GI5249" s="1"/>
      <c r="GJ5249" s="1"/>
      <c r="GK5249" s="1"/>
      <c r="GL5249" s="1"/>
      <c r="GM5249" s="1"/>
      <c r="GN5249" s="1"/>
      <c r="GO5249" s="1"/>
      <c r="GP5249" s="1"/>
      <c r="GQ5249" s="1"/>
      <c r="GR5249" s="1"/>
      <c r="GS5249" s="1"/>
      <c r="GT5249" s="1"/>
      <c r="GU5249" s="1"/>
      <c r="GV5249" s="1"/>
      <c r="GW5249" s="1"/>
      <c r="GX5249" s="1"/>
      <c r="GY5249" s="1"/>
      <c r="GZ5249" s="1"/>
      <c r="HA5249" s="1"/>
      <c r="HB5249" s="1"/>
      <c r="HC5249" s="1"/>
      <c r="HD5249" s="1"/>
      <c r="HE5249" s="1"/>
      <c r="HF5249" s="1"/>
      <c r="HG5249" s="1"/>
      <c r="HH5249" s="1"/>
      <c r="HI5249" s="1"/>
      <c r="HJ5249" s="1"/>
      <c r="HK5249" s="1"/>
      <c r="HL5249" s="1"/>
      <c r="HM5249" s="1"/>
      <c r="HN5249" s="1"/>
      <c r="HO5249" s="1"/>
      <c r="HP5249" s="1"/>
      <c r="HQ5249" s="1"/>
      <c r="HR5249" s="1"/>
      <c r="HS5249" s="1"/>
      <c r="HT5249" s="1"/>
      <c r="HU5249" s="1"/>
      <c r="HV5249" s="1"/>
      <c r="HW5249" s="1"/>
      <c r="HX5249" s="1"/>
      <c r="HY5249" s="1"/>
      <c r="HZ5249" s="1"/>
      <c r="IA5249" s="1"/>
      <c r="IB5249" s="1"/>
      <c r="IC5249" s="1"/>
      <c r="ID5249" s="1"/>
      <c r="IE5249" s="1"/>
      <c r="IF5249" s="1"/>
      <c r="IG5249" s="1"/>
      <c r="IH5249" s="1"/>
      <c r="II5249" s="1"/>
      <c r="IJ5249" s="1"/>
      <c r="IK5249" s="1"/>
      <c r="IL5249" s="1"/>
      <c r="IM5249" s="1"/>
      <c r="IN5249" s="1"/>
      <c r="IO5249" s="1"/>
      <c r="IP5249" s="1"/>
      <c r="IQ5249" s="1"/>
      <c r="IR5249" s="1"/>
      <c r="IS5249" s="1"/>
      <c r="IT5249" s="1"/>
      <c r="IU5249" s="1"/>
      <c r="IV5249" s="1"/>
      <c r="IW5249" s="1"/>
      <c r="IX5249" s="1"/>
      <c r="IY5249" s="1"/>
      <c r="IZ5249" s="1"/>
      <c r="JA5249" s="1"/>
      <c r="JB5249" s="1"/>
      <c r="JC5249" s="1"/>
      <c r="JD5249" s="1"/>
      <c r="JE5249" s="1"/>
      <c r="JF5249" s="1"/>
      <c r="JG5249" s="1"/>
      <c r="JH5249" s="1"/>
      <c r="JI5249" s="1"/>
      <c r="JJ5249" s="1"/>
      <c r="JK5249" s="1"/>
      <c r="JL5249" s="1"/>
      <c r="JM5249" s="1"/>
      <c r="JN5249" s="1"/>
      <c r="JO5249" s="1"/>
      <c r="JP5249" s="1"/>
      <c r="JQ5249" s="1"/>
      <c r="JR5249" s="1"/>
      <c r="JS5249" s="1"/>
      <c r="JT5249" s="1"/>
      <c r="JU5249" s="1"/>
      <c r="JV5249" s="1"/>
      <c r="JW5249" s="1"/>
      <c r="JX5249" s="1"/>
      <c r="JY5249" s="1"/>
      <c r="JZ5249" s="1"/>
      <c r="KA5249" s="1"/>
      <c r="KB5249" s="1"/>
      <c r="KC5249" s="1"/>
      <c r="KD5249" s="1"/>
      <c r="KE5249" s="1"/>
      <c r="KF5249" s="1"/>
      <c r="KG5249" s="1"/>
      <c r="KH5249" s="1"/>
      <c r="KI5249" s="1"/>
      <c r="KJ5249" s="1"/>
      <c r="KK5249" s="1"/>
      <c r="KL5249" s="1"/>
      <c r="KM5249" s="1"/>
      <c r="KN5249" s="1"/>
      <c r="KO5249" s="1"/>
      <c r="KP5249" s="1"/>
      <c r="KQ5249" s="1"/>
      <c r="KR5249" s="1"/>
      <c r="KS5249" s="1"/>
      <c r="KT5249" s="1"/>
      <c r="KU5249" s="1"/>
      <c r="KV5249" s="1"/>
      <c r="KW5249" s="1"/>
      <c r="KX5249" s="1"/>
      <c r="KY5249" s="1"/>
      <c r="KZ5249" s="1"/>
      <c r="LA5249" s="1"/>
      <c r="LB5249" s="1"/>
      <c r="LC5249" s="1"/>
      <c r="LD5249" s="1"/>
    </row>
    <row r="5250" spans="1:316" s="351" customFormat="1" ht="39.6">
      <c r="A5250" s="576"/>
      <c r="B5250" s="558"/>
      <c r="C5250" s="592"/>
      <c r="D5250" s="924" t="s">
        <v>8442</v>
      </c>
      <c r="E5250" s="2159" t="s">
        <v>28</v>
      </c>
      <c r="F5250" s="34" t="s">
        <v>24</v>
      </c>
      <c r="G5250" s="964" t="s">
        <v>25</v>
      </c>
      <c r="H5250" s="34" t="s">
        <v>8441</v>
      </c>
      <c r="I5250" s="1075" t="s">
        <v>29</v>
      </c>
      <c r="J5250" s="1075" t="s">
        <v>602</v>
      </c>
      <c r="K5250" s="964" t="s">
        <v>405</v>
      </c>
      <c r="L5250" s="1649">
        <v>4</v>
      </c>
      <c r="M5250" s="353"/>
      <c r="N5250" s="373">
        <v>1500</v>
      </c>
      <c r="O5250" s="1178">
        <v>1500</v>
      </c>
      <c r="P5250" s="373" t="s">
        <v>8178</v>
      </c>
      <c r="Q5250" s="1"/>
      <c r="R5250" s="1"/>
      <c r="S5250" s="1"/>
      <c r="T5250" s="1"/>
      <c r="U5250" s="1"/>
      <c r="V5250" s="1"/>
      <c r="W5250" s="1"/>
      <c r="X5250" s="1"/>
      <c r="Y5250" s="1"/>
      <c r="Z5250" s="1"/>
      <c r="AA5250" s="1"/>
      <c r="AB5250" s="1"/>
      <c r="AC5250" s="1"/>
      <c r="AD5250" s="1"/>
      <c r="AE5250" s="1"/>
      <c r="AF5250" s="1"/>
      <c r="AG5250" s="1"/>
      <c r="AH5250" s="1"/>
      <c r="AI5250" s="1"/>
      <c r="AJ5250" s="1"/>
      <c r="AK5250" s="1"/>
      <c r="AL5250" s="1"/>
      <c r="AM5250" s="1"/>
      <c r="AN5250" s="1"/>
      <c r="AO5250" s="1"/>
      <c r="AP5250" s="1"/>
      <c r="AQ5250" s="1"/>
      <c r="AR5250" s="1"/>
      <c r="AS5250" s="1"/>
      <c r="AT5250" s="1"/>
      <c r="AU5250" s="1"/>
      <c r="AV5250" s="1"/>
      <c r="AW5250" s="1"/>
      <c r="AX5250" s="1"/>
      <c r="AY5250" s="1"/>
      <c r="AZ5250" s="1"/>
      <c r="BA5250" s="1"/>
      <c r="BB5250" s="1"/>
      <c r="BC5250" s="1"/>
      <c r="BD5250" s="1"/>
      <c r="BE5250" s="1"/>
      <c r="BF5250" s="1"/>
      <c r="BG5250" s="1"/>
      <c r="BH5250" s="1"/>
      <c r="BI5250" s="1"/>
      <c r="BJ5250" s="1"/>
      <c r="BK5250" s="1"/>
      <c r="BL5250" s="1"/>
      <c r="BM5250" s="1"/>
      <c r="BN5250" s="1"/>
      <c r="BO5250" s="1"/>
      <c r="BP5250" s="1"/>
      <c r="BQ5250" s="1"/>
      <c r="BR5250" s="1"/>
      <c r="BS5250" s="1"/>
      <c r="BT5250" s="1"/>
      <c r="BU5250" s="1"/>
      <c r="BV5250" s="1"/>
      <c r="BW5250" s="1"/>
      <c r="BX5250" s="1"/>
      <c r="BY5250" s="1"/>
      <c r="BZ5250" s="1"/>
      <c r="CA5250" s="1"/>
      <c r="CB5250" s="1"/>
      <c r="CC5250" s="1"/>
      <c r="CD5250" s="1"/>
      <c r="CE5250" s="1"/>
      <c r="CF5250" s="1"/>
      <c r="CG5250" s="1"/>
      <c r="CH5250" s="1"/>
      <c r="CI5250" s="1"/>
      <c r="CJ5250" s="1"/>
      <c r="CK5250" s="1"/>
      <c r="CL5250" s="1"/>
      <c r="CM5250" s="1"/>
      <c r="CN5250" s="1"/>
      <c r="CO5250" s="1"/>
      <c r="CP5250" s="1"/>
      <c r="CQ5250" s="1"/>
      <c r="CR5250" s="1"/>
      <c r="CS5250" s="1"/>
      <c r="CT5250" s="1"/>
      <c r="CU5250" s="1"/>
      <c r="CV5250" s="1"/>
      <c r="CW5250" s="1"/>
      <c r="CX5250" s="1"/>
      <c r="CY5250" s="1"/>
      <c r="CZ5250" s="1"/>
      <c r="DA5250" s="1"/>
      <c r="DB5250" s="1"/>
      <c r="DC5250" s="1"/>
      <c r="DD5250" s="1"/>
      <c r="DE5250" s="1"/>
      <c r="DF5250" s="1"/>
      <c r="DG5250" s="1"/>
      <c r="DH5250" s="1"/>
      <c r="DI5250" s="1"/>
      <c r="DJ5250" s="1"/>
      <c r="DK5250" s="1"/>
      <c r="DL5250" s="1"/>
      <c r="DM5250" s="1"/>
      <c r="DN5250" s="1"/>
      <c r="DO5250" s="1"/>
      <c r="DP5250" s="1"/>
      <c r="DQ5250" s="1"/>
      <c r="DR5250" s="1"/>
      <c r="DS5250" s="1"/>
      <c r="DT5250" s="1"/>
      <c r="DU5250" s="1"/>
      <c r="DV5250" s="1"/>
      <c r="DW5250" s="1"/>
      <c r="DX5250" s="1"/>
      <c r="DY5250" s="1"/>
      <c r="DZ5250" s="1"/>
      <c r="EA5250" s="1"/>
      <c r="EB5250" s="1"/>
      <c r="EC5250" s="1"/>
      <c r="ED5250" s="1"/>
      <c r="EE5250" s="1"/>
      <c r="EF5250" s="1"/>
      <c r="EG5250" s="1"/>
      <c r="EH5250" s="1"/>
      <c r="EI5250" s="1"/>
      <c r="EJ5250" s="1"/>
      <c r="EK5250" s="1"/>
      <c r="EL5250" s="1"/>
      <c r="EM5250" s="1"/>
      <c r="EN5250" s="1"/>
      <c r="EO5250" s="1"/>
      <c r="EP5250" s="1"/>
      <c r="EQ5250" s="1"/>
      <c r="ER5250" s="1"/>
      <c r="ES5250" s="1"/>
      <c r="ET5250" s="1"/>
      <c r="EU5250" s="1"/>
      <c r="EV5250" s="1"/>
      <c r="EW5250" s="1"/>
      <c r="EX5250" s="1"/>
      <c r="EY5250" s="1"/>
      <c r="EZ5250" s="1"/>
      <c r="FA5250" s="1"/>
      <c r="FB5250" s="1"/>
      <c r="FC5250" s="1"/>
      <c r="FD5250" s="1"/>
      <c r="FE5250" s="1"/>
      <c r="FF5250" s="1"/>
      <c r="FG5250" s="1"/>
      <c r="FH5250" s="1"/>
      <c r="FI5250" s="1"/>
      <c r="FJ5250" s="1"/>
      <c r="FK5250" s="1"/>
      <c r="FL5250" s="1"/>
      <c r="FM5250" s="1"/>
      <c r="FN5250" s="1"/>
      <c r="FO5250" s="1"/>
      <c r="FP5250" s="1"/>
      <c r="FQ5250" s="1"/>
      <c r="FR5250" s="1"/>
      <c r="FS5250" s="1"/>
      <c r="FT5250" s="1"/>
      <c r="FU5250" s="1"/>
      <c r="FV5250" s="1"/>
      <c r="FW5250" s="1"/>
      <c r="FX5250" s="1"/>
      <c r="FY5250" s="1"/>
      <c r="FZ5250" s="1"/>
      <c r="GA5250" s="1"/>
      <c r="GB5250" s="1"/>
      <c r="GC5250" s="1"/>
      <c r="GD5250" s="1"/>
      <c r="GE5250" s="1"/>
      <c r="GF5250" s="1"/>
      <c r="GG5250" s="1"/>
      <c r="GH5250" s="1"/>
      <c r="GI5250" s="1"/>
      <c r="GJ5250" s="1"/>
      <c r="GK5250" s="1"/>
      <c r="GL5250" s="1"/>
      <c r="GM5250" s="1"/>
      <c r="GN5250" s="1"/>
      <c r="GO5250" s="1"/>
      <c r="GP5250" s="1"/>
      <c r="GQ5250" s="1"/>
      <c r="GR5250" s="1"/>
      <c r="GS5250" s="1"/>
      <c r="GT5250" s="1"/>
      <c r="GU5250" s="1"/>
      <c r="GV5250" s="1"/>
      <c r="GW5250" s="1"/>
      <c r="GX5250" s="1"/>
      <c r="GY5250" s="1"/>
      <c r="GZ5250" s="1"/>
      <c r="HA5250" s="1"/>
      <c r="HB5250" s="1"/>
      <c r="HC5250" s="1"/>
      <c r="HD5250" s="1"/>
      <c r="HE5250" s="1"/>
      <c r="HF5250" s="1"/>
      <c r="HG5250" s="1"/>
      <c r="HH5250" s="1"/>
      <c r="HI5250" s="1"/>
      <c r="HJ5250" s="1"/>
      <c r="HK5250" s="1"/>
      <c r="HL5250" s="1"/>
      <c r="HM5250" s="1"/>
      <c r="HN5250" s="1"/>
      <c r="HO5250" s="1"/>
      <c r="HP5250" s="1"/>
      <c r="HQ5250" s="1"/>
      <c r="HR5250" s="1"/>
      <c r="HS5250" s="1"/>
      <c r="HT5250" s="1"/>
      <c r="HU5250" s="1"/>
      <c r="HV5250" s="1"/>
      <c r="HW5250" s="1"/>
      <c r="HX5250" s="1"/>
      <c r="HY5250" s="1"/>
      <c r="HZ5250" s="1"/>
      <c r="IA5250" s="1"/>
      <c r="IB5250" s="1"/>
      <c r="IC5250" s="1"/>
      <c r="ID5250" s="1"/>
      <c r="IE5250" s="1"/>
      <c r="IF5250" s="1"/>
      <c r="IG5250" s="1"/>
      <c r="IH5250" s="1"/>
      <c r="II5250" s="1"/>
      <c r="IJ5250" s="1"/>
      <c r="IK5250" s="1"/>
      <c r="IL5250" s="1"/>
      <c r="IM5250" s="1"/>
      <c r="IN5250" s="1"/>
      <c r="IO5250" s="1"/>
      <c r="IP5250" s="1"/>
      <c r="IQ5250" s="1"/>
      <c r="IR5250" s="1"/>
      <c r="IS5250" s="1"/>
      <c r="IT5250" s="1"/>
      <c r="IU5250" s="1"/>
      <c r="IV5250" s="1"/>
      <c r="IW5250" s="1"/>
      <c r="IX5250" s="1"/>
      <c r="IY5250" s="1"/>
      <c r="IZ5250" s="1"/>
      <c r="JA5250" s="1"/>
      <c r="JB5250" s="1"/>
      <c r="JC5250" s="1"/>
      <c r="JD5250" s="1"/>
      <c r="JE5250" s="1"/>
      <c r="JF5250" s="1"/>
      <c r="JG5250" s="1"/>
      <c r="JH5250" s="1"/>
      <c r="JI5250" s="1"/>
      <c r="JJ5250" s="1"/>
      <c r="JK5250" s="1"/>
      <c r="JL5250" s="1"/>
      <c r="JM5250" s="1"/>
      <c r="JN5250" s="1"/>
      <c r="JO5250" s="1"/>
      <c r="JP5250" s="1"/>
      <c r="JQ5250" s="1"/>
      <c r="JR5250" s="1"/>
      <c r="JS5250" s="1"/>
      <c r="JT5250" s="1"/>
      <c r="JU5250" s="1"/>
      <c r="JV5250" s="1"/>
      <c r="JW5250" s="1"/>
      <c r="JX5250" s="1"/>
      <c r="JY5250" s="1"/>
      <c r="JZ5250" s="1"/>
      <c r="KA5250" s="1"/>
      <c r="KB5250" s="1"/>
      <c r="KC5250" s="1"/>
      <c r="KD5250" s="1"/>
      <c r="KE5250" s="1"/>
      <c r="KF5250" s="1"/>
      <c r="KG5250" s="1"/>
      <c r="KH5250" s="1"/>
      <c r="KI5250" s="1"/>
      <c r="KJ5250" s="1"/>
      <c r="KK5250" s="1"/>
      <c r="KL5250" s="1"/>
      <c r="KM5250" s="1"/>
      <c r="KN5250" s="1"/>
      <c r="KO5250" s="1"/>
      <c r="KP5250" s="1"/>
      <c r="KQ5250" s="1"/>
      <c r="KR5250" s="1"/>
      <c r="KS5250" s="1"/>
      <c r="KT5250" s="1"/>
      <c r="KU5250" s="1"/>
      <c r="KV5250" s="1"/>
      <c r="KW5250" s="1"/>
      <c r="KX5250" s="1"/>
      <c r="KY5250" s="1"/>
      <c r="KZ5250" s="1"/>
      <c r="LA5250" s="1"/>
      <c r="LB5250" s="1"/>
      <c r="LC5250" s="1"/>
      <c r="LD5250" s="1"/>
    </row>
    <row r="5251" spans="1:316" s="351" customFormat="1" ht="39.6">
      <c r="A5251" s="576"/>
      <c r="B5251" s="558"/>
      <c r="C5251" s="592"/>
      <c r="D5251" s="922" t="s">
        <v>8443</v>
      </c>
      <c r="E5251" s="2160" t="s">
        <v>28</v>
      </c>
      <c r="F5251" s="34" t="s">
        <v>24</v>
      </c>
      <c r="G5251" s="964" t="s">
        <v>25</v>
      </c>
      <c r="H5251" s="34" t="s">
        <v>8441</v>
      </c>
      <c r="I5251" s="1075" t="s">
        <v>29</v>
      </c>
      <c r="J5251" s="1075" t="s">
        <v>602</v>
      </c>
      <c r="K5251" s="964" t="s">
        <v>405</v>
      </c>
      <c r="L5251" s="1649">
        <v>4</v>
      </c>
      <c r="M5251" s="353"/>
      <c r="N5251" s="373">
        <v>1500</v>
      </c>
      <c r="O5251" s="1761">
        <v>3500</v>
      </c>
      <c r="P5251" s="373" t="s">
        <v>8178</v>
      </c>
      <c r="Q5251" s="1"/>
      <c r="R5251" s="1"/>
      <c r="S5251" s="1"/>
      <c r="T5251" s="1"/>
      <c r="U5251" s="1"/>
      <c r="V5251" s="1"/>
      <c r="W5251" s="1"/>
      <c r="X5251" s="1"/>
      <c r="Y5251" s="1"/>
      <c r="Z5251" s="1"/>
      <c r="AA5251" s="1"/>
      <c r="AB5251" s="1"/>
      <c r="AC5251" s="1"/>
      <c r="AD5251" s="1"/>
      <c r="AE5251" s="1"/>
      <c r="AF5251" s="1"/>
      <c r="AG5251" s="1"/>
      <c r="AH5251" s="1"/>
      <c r="AI5251" s="1"/>
      <c r="AJ5251" s="1"/>
      <c r="AK5251" s="1"/>
      <c r="AL5251" s="1"/>
      <c r="AM5251" s="1"/>
      <c r="AN5251" s="1"/>
      <c r="AO5251" s="1"/>
      <c r="AP5251" s="1"/>
      <c r="AQ5251" s="1"/>
      <c r="AR5251" s="1"/>
      <c r="AS5251" s="1"/>
      <c r="AT5251" s="1"/>
      <c r="AU5251" s="1"/>
      <c r="AV5251" s="1"/>
      <c r="AW5251" s="1"/>
      <c r="AX5251" s="1"/>
      <c r="AY5251" s="1"/>
      <c r="AZ5251" s="1"/>
      <c r="BA5251" s="1"/>
      <c r="BB5251" s="1"/>
      <c r="BC5251" s="1"/>
      <c r="BD5251" s="1"/>
      <c r="BE5251" s="1"/>
      <c r="BF5251" s="1"/>
      <c r="BG5251" s="1"/>
      <c r="BH5251" s="1"/>
      <c r="BI5251" s="1"/>
      <c r="BJ5251" s="1"/>
      <c r="BK5251" s="1"/>
      <c r="BL5251" s="1"/>
      <c r="BM5251" s="1"/>
      <c r="BN5251" s="1"/>
      <c r="BO5251" s="1"/>
      <c r="BP5251" s="1"/>
      <c r="BQ5251" s="1"/>
      <c r="BR5251" s="1"/>
      <c r="BS5251" s="1"/>
      <c r="BT5251" s="1"/>
      <c r="BU5251" s="1"/>
      <c r="BV5251" s="1"/>
      <c r="BW5251" s="1"/>
      <c r="BX5251" s="1"/>
      <c r="BY5251" s="1"/>
      <c r="BZ5251" s="1"/>
      <c r="CA5251" s="1"/>
      <c r="CB5251" s="1"/>
      <c r="CC5251" s="1"/>
      <c r="CD5251" s="1"/>
      <c r="CE5251" s="1"/>
      <c r="CF5251" s="1"/>
      <c r="CG5251" s="1"/>
      <c r="CH5251" s="1"/>
      <c r="CI5251" s="1"/>
      <c r="CJ5251" s="1"/>
      <c r="CK5251" s="1"/>
      <c r="CL5251" s="1"/>
      <c r="CM5251" s="1"/>
      <c r="CN5251" s="1"/>
      <c r="CO5251" s="1"/>
      <c r="CP5251" s="1"/>
      <c r="CQ5251" s="1"/>
      <c r="CR5251" s="1"/>
      <c r="CS5251" s="1"/>
      <c r="CT5251" s="1"/>
      <c r="CU5251" s="1"/>
      <c r="CV5251" s="1"/>
      <c r="CW5251" s="1"/>
      <c r="CX5251" s="1"/>
      <c r="CY5251" s="1"/>
      <c r="CZ5251" s="1"/>
      <c r="DA5251" s="1"/>
      <c r="DB5251" s="1"/>
      <c r="DC5251" s="1"/>
      <c r="DD5251" s="1"/>
      <c r="DE5251" s="1"/>
      <c r="DF5251" s="1"/>
      <c r="DG5251" s="1"/>
      <c r="DH5251" s="1"/>
      <c r="DI5251" s="1"/>
      <c r="DJ5251" s="1"/>
      <c r="DK5251" s="1"/>
      <c r="DL5251" s="1"/>
      <c r="DM5251" s="1"/>
      <c r="DN5251" s="1"/>
      <c r="DO5251" s="1"/>
      <c r="DP5251" s="1"/>
      <c r="DQ5251" s="1"/>
      <c r="DR5251" s="1"/>
      <c r="DS5251" s="1"/>
      <c r="DT5251" s="1"/>
      <c r="DU5251" s="1"/>
      <c r="DV5251" s="1"/>
      <c r="DW5251" s="1"/>
      <c r="DX5251" s="1"/>
      <c r="DY5251" s="1"/>
      <c r="DZ5251" s="1"/>
      <c r="EA5251" s="1"/>
      <c r="EB5251" s="1"/>
      <c r="EC5251" s="1"/>
      <c r="ED5251" s="1"/>
      <c r="EE5251" s="1"/>
      <c r="EF5251" s="1"/>
      <c r="EG5251" s="1"/>
      <c r="EH5251" s="1"/>
      <c r="EI5251" s="1"/>
      <c r="EJ5251" s="1"/>
      <c r="EK5251" s="1"/>
      <c r="EL5251" s="1"/>
      <c r="EM5251" s="1"/>
      <c r="EN5251" s="1"/>
      <c r="EO5251" s="1"/>
      <c r="EP5251" s="1"/>
      <c r="EQ5251" s="1"/>
      <c r="ER5251" s="1"/>
      <c r="ES5251" s="1"/>
      <c r="ET5251" s="1"/>
      <c r="EU5251" s="1"/>
      <c r="EV5251" s="1"/>
      <c r="EW5251" s="1"/>
      <c r="EX5251" s="1"/>
      <c r="EY5251" s="1"/>
      <c r="EZ5251" s="1"/>
      <c r="FA5251" s="1"/>
      <c r="FB5251" s="1"/>
      <c r="FC5251" s="1"/>
      <c r="FD5251" s="1"/>
      <c r="FE5251" s="1"/>
      <c r="FF5251" s="1"/>
      <c r="FG5251" s="1"/>
      <c r="FH5251" s="1"/>
      <c r="FI5251" s="1"/>
      <c r="FJ5251" s="1"/>
      <c r="FK5251" s="1"/>
      <c r="FL5251" s="1"/>
      <c r="FM5251" s="1"/>
      <c r="FN5251" s="1"/>
      <c r="FO5251" s="1"/>
      <c r="FP5251" s="1"/>
      <c r="FQ5251" s="1"/>
      <c r="FR5251" s="1"/>
      <c r="FS5251" s="1"/>
      <c r="FT5251" s="1"/>
      <c r="FU5251" s="1"/>
      <c r="FV5251" s="1"/>
      <c r="FW5251" s="1"/>
      <c r="FX5251" s="1"/>
      <c r="FY5251" s="1"/>
      <c r="FZ5251" s="1"/>
      <c r="GA5251" s="1"/>
      <c r="GB5251" s="1"/>
      <c r="GC5251" s="1"/>
      <c r="GD5251" s="1"/>
      <c r="GE5251" s="1"/>
      <c r="GF5251" s="1"/>
      <c r="GG5251" s="1"/>
      <c r="GH5251" s="1"/>
      <c r="GI5251" s="1"/>
      <c r="GJ5251" s="1"/>
      <c r="GK5251" s="1"/>
      <c r="GL5251" s="1"/>
      <c r="GM5251" s="1"/>
      <c r="GN5251" s="1"/>
      <c r="GO5251" s="1"/>
      <c r="GP5251" s="1"/>
      <c r="GQ5251" s="1"/>
      <c r="GR5251" s="1"/>
      <c r="GS5251" s="1"/>
      <c r="GT5251" s="1"/>
      <c r="GU5251" s="1"/>
      <c r="GV5251" s="1"/>
      <c r="GW5251" s="1"/>
      <c r="GX5251" s="1"/>
      <c r="GY5251" s="1"/>
      <c r="GZ5251" s="1"/>
      <c r="HA5251" s="1"/>
      <c r="HB5251" s="1"/>
      <c r="HC5251" s="1"/>
      <c r="HD5251" s="1"/>
      <c r="HE5251" s="1"/>
      <c r="HF5251" s="1"/>
      <c r="HG5251" s="1"/>
      <c r="HH5251" s="1"/>
      <c r="HI5251" s="1"/>
      <c r="HJ5251" s="1"/>
      <c r="HK5251" s="1"/>
      <c r="HL5251" s="1"/>
      <c r="HM5251" s="1"/>
      <c r="HN5251" s="1"/>
      <c r="HO5251" s="1"/>
      <c r="HP5251" s="1"/>
      <c r="HQ5251" s="1"/>
      <c r="HR5251" s="1"/>
      <c r="HS5251" s="1"/>
      <c r="HT5251" s="1"/>
      <c r="HU5251" s="1"/>
      <c r="HV5251" s="1"/>
      <c r="HW5251" s="1"/>
      <c r="HX5251" s="1"/>
      <c r="HY5251" s="1"/>
      <c r="HZ5251" s="1"/>
      <c r="IA5251" s="1"/>
      <c r="IB5251" s="1"/>
      <c r="IC5251" s="1"/>
      <c r="ID5251" s="1"/>
      <c r="IE5251" s="1"/>
      <c r="IF5251" s="1"/>
      <c r="IG5251" s="1"/>
      <c r="IH5251" s="1"/>
      <c r="II5251" s="1"/>
      <c r="IJ5251" s="1"/>
      <c r="IK5251" s="1"/>
      <c r="IL5251" s="1"/>
      <c r="IM5251" s="1"/>
      <c r="IN5251" s="1"/>
      <c r="IO5251" s="1"/>
      <c r="IP5251" s="1"/>
      <c r="IQ5251" s="1"/>
      <c r="IR5251" s="1"/>
      <c r="IS5251" s="1"/>
      <c r="IT5251" s="1"/>
      <c r="IU5251" s="1"/>
      <c r="IV5251" s="1"/>
      <c r="IW5251" s="1"/>
      <c r="IX5251" s="1"/>
      <c r="IY5251" s="1"/>
      <c r="IZ5251" s="1"/>
      <c r="JA5251" s="1"/>
      <c r="JB5251" s="1"/>
      <c r="JC5251" s="1"/>
      <c r="JD5251" s="1"/>
      <c r="JE5251" s="1"/>
      <c r="JF5251" s="1"/>
      <c r="JG5251" s="1"/>
      <c r="JH5251" s="1"/>
      <c r="JI5251" s="1"/>
      <c r="JJ5251" s="1"/>
      <c r="JK5251" s="1"/>
      <c r="JL5251" s="1"/>
      <c r="JM5251" s="1"/>
      <c r="JN5251" s="1"/>
      <c r="JO5251" s="1"/>
      <c r="JP5251" s="1"/>
      <c r="JQ5251" s="1"/>
      <c r="JR5251" s="1"/>
      <c r="JS5251" s="1"/>
      <c r="JT5251" s="1"/>
      <c r="JU5251" s="1"/>
      <c r="JV5251" s="1"/>
      <c r="JW5251" s="1"/>
      <c r="JX5251" s="1"/>
      <c r="JY5251" s="1"/>
      <c r="JZ5251" s="1"/>
      <c r="KA5251" s="1"/>
      <c r="KB5251" s="1"/>
      <c r="KC5251" s="1"/>
      <c r="KD5251" s="1"/>
      <c r="KE5251" s="1"/>
      <c r="KF5251" s="1"/>
      <c r="KG5251" s="1"/>
      <c r="KH5251" s="1"/>
      <c r="KI5251" s="1"/>
      <c r="KJ5251" s="1"/>
      <c r="KK5251" s="1"/>
      <c r="KL5251" s="1"/>
      <c r="KM5251" s="1"/>
      <c r="KN5251" s="1"/>
      <c r="KO5251" s="1"/>
      <c r="KP5251" s="1"/>
      <c r="KQ5251" s="1"/>
      <c r="KR5251" s="1"/>
      <c r="KS5251" s="1"/>
      <c r="KT5251" s="1"/>
      <c r="KU5251" s="1"/>
      <c r="KV5251" s="1"/>
      <c r="KW5251" s="1"/>
      <c r="KX5251" s="1"/>
      <c r="KY5251" s="1"/>
      <c r="KZ5251" s="1"/>
      <c r="LA5251" s="1"/>
      <c r="LB5251" s="1"/>
      <c r="LC5251" s="1"/>
      <c r="LD5251" s="1"/>
    </row>
    <row r="5252" spans="1:316" ht="39.6">
      <c r="A5252" s="576"/>
      <c r="B5252" s="558"/>
      <c r="C5252" s="592"/>
      <c r="D5252" s="923"/>
      <c r="E5252" s="2161"/>
      <c r="F5252" s="34" t="s">
        <v>24</v>
      </c>
      <c r="G5252" s="964" t="s">
        <v>25</v>
      </c>
      <c r="H5252" s="34" t="s">
        <v>8441</v>
      </c>
      <c r="I5252" s="1075" t="s">
        <v>35</v>
      </c>
      <c r="J5252" s="1075" t="s">
        <v>8444</v>
      </c>
      <c r="K5252" s="964" t="s">
        <v>405</v>
      </c>
      <c r="L5252" s="1649">
        <v>5</v>
      </c>
      <c r="M5252" s="353"/>
      <c r="N5252" s="373">
        <v>2000</v>
      </c>
      <c r="O5252" s="1761"/>
      <c r="P5252" s="373" t="s">
        <v>3803</v>
      </c>
    </row>
    <row r="5253" spans="1:316" ht="39.6">
      <c r="A5253" s="576"/>
      <c r="B5253" s="558"/>
      <c r="C5253" s="592"/>
      <c r="D5253" s="924" t="s">
        <v>8445</v>
      </c>
      <c r="E5253" s="2159" t="s">
        <v>28</v>
      </c>
      <c r="F5253" s="34" t="s">
        <v>24</v>
      </c>
      <c r="G5253" s="964" t="s">
        <v>25</v>
      </c>
      <c r="H5253" s="34" t="s">
        <v>8441</v>
      </c>
      <c r="I5253" s="1075" t="s">
        <v>29</v>
      </c>
      <c r="J5253" s="1075" t="s">
        <v>448</v>
      </c>
      <c r="K5253" s="964" t="s">
        <v>405</v>
      </c>
      <c r="L5253" s="1649">
        <v>2</v>
      </c>
      <c r="M5253" s="353"/>
      <c r="N5253" s="941"/>
      <c r="O5253" s="1178">
        <v>0</v>
      </c>
      <c r="P5253" s="373" t="s">
        <v>8446</v>
      </c>
    </row>
    <row r="5254" spans="1:316" ht="39.6">
      <c r="A5254" s="576"/>
      <c r="B5254" s="558"/>
      <c r="C5254" s="592"/>
      <c r="D5254" s="924" t="s">
        <v>8447</v>
      </c>
      <c r="E5254" s="2162" t="s">
        <v>28</v>
      </c>
      <c r="F5254" s="34" t="s">
        <v>24</v>
      </c>
      <c r="G5254" s="964" t="s">
        <v>25</v>
      </c>
      <c r="H5254" s="34" t="s">
        <v>8441</v>
      </c>
      <c r="I5254" s="1075" t="s">
        <v>29</v>
      </c>
      <c r="J5254" s="1075" t="s">
        <v>448</v>
      </c>
      <c r="K5254" s="964" t="s">
        <v>405</v>
      </c>
      <c r="L5254" s="1649">
        <v>2</v>
      </c>
      <c r="M5254" s="353"/>
      <c r="N5254" s="373">
        <v>4000</v>
      </c>
      <c r="O5254" s="1178">
        <v>4000</v>
      </c>
      <c r="P5254" s="373" t="s">
        <v>8178</v>
      </c>
    </row>
    <row r="5255" spans="1:316" ht="99">
      <c r="A5255" s="788" t="s">
        <v>8399</v>
      </c>
      <c r="B5255" s="499" t="s">
        <v>118</v>
      </c>
      <c r="C5255" s="798" t="s">
        <v>8448</v>
      </c>
      <c r="D5255" s="373" t="s">
        <v>8449</v>
      </c>
      <c r="E5255" s="1689" t="s">
        <v>12</v>
      </c>
      <c r="F5255" s="358" t="s">
        <v>15</v>
      </c>
      <c r="G5255" s="373" t="s">
        <v>8450</v>
      </c>
      <c r="H5255" s="353" t="s">
        <v>8451</v>
      </c>
      <c r="I5255" s="373" t="s">
        <v>54</v>
      </c>
      <c r="J5255" s="373" t="s">
        <v>1214</v>
      </c>
      <c r="K5255" s="373" t="s">
        <v>8751</v>
      </c>
      <c r="L5255" s="893">
        <v>1</v>
      </c>
      <c r="M5255" s="353"/>
      <c r="N5255" s="373">
        <v>1250</v>
      </c>
      <c r="O5255" s="881">
        <v>1250</v>
      </c>
      <c r="P5255" s="373" t="s">
        <v>8228</v>
      </c>
    </row>
    <row r="5256" spans="1:316" ht="99">
      <c r="A5256" s="788"/>
      <c r="B5256" s="499"/>
      <c r="C5256" s="798"/>
      <c r="D5256" s="366" t="s">
        <v>8452</v>
      </c>
      <c r="E5256" s="1731" t="s">
        <v>12</v>
      </c>
      <c r="F5256" s="353" t="s">
        <v>15</v>
      </c>
      <c r="G5256" s="373" t="s">
        <v>8453</v>
      </c>
      <c r="H5256" s="353" t="s">
        <v>8451</v>
      </c>
      <c r="I5256" s="373" t="s">
        <v>54</v>
      </c>
      <c r="J5256" s="373" t="s">
        <v>8454</v>
      </c>
      <c r="K5256" s="373" t="s">
        <v>13362</v>
      </c>
      <c r="L5256" s="893">
        <v>1</v>
      </c>
      <c r="M5256" s="353"/>
      <c r="N5256" s="373">
        <v>1250</v>
      </c>
      <c r="O5256" s="881">
        <v>1250</v>
      </c>
      <c r="P5256" s="373" t="s">
        <v>8228</v>
      </c>
    </row>
    <row r="5257" spans="1:316" ht="99">
      <c r="A5257" s="788"/>
      <c r="B5257" s="499"/>
      <c r="C5257" s="798"/>
      <c r="D5257" s="366" t="s">
        <v>8455</v>
      </c>
      <c r="E5257" s="1731" t="s">
        <v>12</v>
      </c>
      <c r="F5257" s="353" t="s">
        <v>15</v>
      </c>
      <c r="G5257" s="373" t="s">
        <v>8456</v>
      </c>
      <c r="H5257" s="353" t="s">
        <v>8451</v>
      </c>
      <c r="I5257" s="373" t="s">
        <v>54</v>
      </c>
      <c r="J5257" s="373" t="s">
        <v>8454</v>
      </c>
      <c r="K5257" s="373" t="s">
        <v>13362</v>
      </c>
      <c r="L5257" s="893">
        <v>1</v>
      </c>
      <c r="M5257" s="353"/>
      <c r="N5257" s="373">
        <v>1250</v>
      </c>
      <c r="O5257" s="881">
        <v>1250</v>
      </c>
      <c r="P5257" s="373" t="s">
        <v>8228</v>
      </c>
    </row>
    <row r="5258" spans="1:316" ht="99">
      <c r="A5258" s="788"/>
      <c r="B5258" s="499"/>
      <c r="C5258" s="798"/>
      <c r="D5258" s="366" t="s">
        <v>8457</v>
      </c>
      <c r="E5258" s="1731" t="s">
        <v>12</v>
      </c>
      <c r="F5258" s="353" t="s">
        <v>15</v>
      </c>
      <c r="G5258" s="373" t="s">
        <v>8458</v>
      </c>
      <c r="H5258" s="353" t="s">
        <v>8451</v>
      </c>
      <c r="I5258" s="373" t="s">
        <v>54</v>
      </c>
      <c r="J5258" s="373" t="s">
        <v>8454</v>
      </c>
      <c r="K5258" s="373" t="s">
        <v>13362</v>
      </c>
      <c r="L5258" s="893">
        <v>1</v>
      </c>
      <c r="M5258" s="353"/>
      <c r="N5258" s="373">
        <v>1250</v>
      </c>
      <c r="O5258" s="881">
        <v>1250</v>
      </c>
      <c r="P5258" s="373" t="s">
        <v>8228</v>
      </c>
    </row>
    <row r="5259" spans="1:316" ht="99">
      <c r="A5259" s="788"/>
      <c r="B5259" s="499"/>
      <c r="C5259" s="798"/>
      <c r="D5259" s="366" t="s">
        <v>8459</v>
      </c>
      <c r="E5259" s="1731" t="s">
        <v>12</v>
      </c>
      <c r="F5259" s="353" t="s">
        <v>15</v>
      </c>
      <c r="G5259" s="373" t="s">
        <v>8460</v>
      </c>
      <c r="H5259" s="353" t="s">
        <v>8451</v>
      </c>
      <c r="I5259" s="373" t="s">
        <v>54</v>
      </c>
      <c r="J5259" s="373" t="s">
        <v>8454</v>
      </c>
      <c r="K5259" s="373" t="s">
        <v>13362</v>
      </c>
      <c r="L5259" s="929">
        <v>1</v>
      </c>
      <c r="M5259" s="439"/>
      <c r="N5259" s="373">
        <v>1250</v>
      </c>
      <c r="O5259" s="881">
        <v>1250</v>
      </c>
      <c r="P5259" s="373" t="s">
        <v>8228</v>
      </c>
    </row>
    <row r="5260" spans="1:316" ht="99">
      <c r="A5260" s="788"/>
      <c r="B5260" s="499"/>
      <c r="C5260" s="798"/>
      <c r="D5260" s="366" t="s">
        <v>8461</v>
      </c>
      <c r="E5260" s="2163" t="s">
        <v>12</v>
      </c>
      <c r="F5260" s="353" t="s">
        <v>15</v>
      </c>
      <c r="G5260" s="373" t="s">
        <v>8462</v>
      </c>
      <c r="H5260" s="353" t="s">
        <v>8451</v>
      </c>
      <c r="I5260" s="373" t="s">
        <v>54</v>
      </c>
      <c r="J5260" s="373" t="s">
        <v>8454</v>
      </c>
      <c r="K5260" s="373" t="s">
        <v>13362</v>
      </c>
      <c r="L5260" s="893">
        <v>1</v>
      </c>
      <c r="M5260" s="439"/>
      <c r="N5260" s="373">
        <v>1250</v>
      </c>
      <c r="O5260" s="881">
        <v>1250</v>
      </c>
      <c r="P5260" s="373" t="s">
        <v>8228</v>
      </c>
    </row>
    <row r="5261" spans="1:316" ht="99">
      <c r="A5261" s="788"/>
      <c r="B5261" s="499"/>
      <c r="C5261" s="798"/>
      <c r="D5261" s="366" t="s">
        <v>8463</v>
      </c>
      <c r="E5261" s="2163" t="s">
        <v>12</v>
      </c>
      <c r="F5261" s="353" t="s">
        <v>15</v>
      </c>
      <c r="G5261" s="373" t="s">
        <v>8464</v>
      </c>
      <c r="H5261" s="353" t="s">
        <v>8451</v>
      </c>
      <c r="I5261" s="373" t="s">
        <v>29</v>
      </c>
      <c r="J5261" s="373" t="s">
        <v>8454</v>
      </c>
      <c r="K5261" s="373" t="s">
        <v>13362</v>
      </c>
      <c r="L5261" s="929">
        <v>1</v>
      </c>
      <c r="M5261" s="439"/>
      <c r="N5261" s="373">
        <v>1250</v>
      </c>
      <c r="O5261" s="881">
        <v>1250</v>
      </c>
      <c r="P5261" s="373" t="s">
        <v>8228</v>
      </c>
      <c r="Q5261" s="270"/>
    </row>
    <row r="5262" spans="1:316" ht="99">
      <c r="A5262" s="788"/>
      <c r="B5262" s="499"/>
      <c r="C5262" s="798"/>
      <c r="D5262" s="366" t="s">
        <v>8465</v>
      </c>
      <c r="E5262" s="2163" t="s">
        <v>17</v>
      </c>
      <c r="F5262" s="306" t="s">
        <v>15</v>
      </c>
      <c r="G5262" s="342" t="s">
        <v>8466</v>
      </c>
      <c r="H5262" s="305" t="s">
        <v>8467</v>
      </c>
      <c r="I5262" s="342" t="s">
        <v>29</v>
      </c>
      <c r="J5262" s="342" t="s">
        <v>8454</v>
      </c>
      <c r="K5262" s="342" t="s">
        <v>13362</v>
      </c>
      <c r="L5262" s="1564">
        <v>1</v>
      </c>
      <c r="M5262" s="353"/>
      <c r="N5262" s="373">
        <v>1250</v>
      </c>
      <c r="O5262" s="881">
        <v>1250</v>
      </c>
      <c r="P5262" s="373" t="s">
        <v>8228</v>
      </c>
      <c r="Q5262" s="270"/>
    </row>
    <row r="5263" spans="1:316" ht="39.6">
      <c r="A5263" s="788" t="s">
        <v>8399</v>
      </c>
      <c r="B5263" s="499" t="s">
        <v>126</v>
      </c>
      <c r="C5263" s="798" t="s">
        <v>8468</v>
      </c>
      <c r="D5263" s="802" t="s">
        <v>8469</v>
      </c>
      <c r="E5263" s="2164" t="s">
        <v>23</v>
      </c>
      <c r="F5263" s="7" t="s">
        <v>24</v>
      </c>
      <c r="G5263" s="964" t="s">
        <v>8470</v>
      </c>
      <c r="H5263" s="7" t="s">
        <v>8471</v>
      </c>
      <c r="I5263" s="928" t="s">
        <v>26</v>
      </c>
      <c r="J5263" s="928" t="s">
        <v>5678</v>
      </c>
      <c r="K5263" s="983" t="s">
        <v>8472</v>
      </c>
      <c r="L5263" s="1116">
        <v>1</v>
      </c>
      <c r="M5263" s="353" t="s">
        <v>8473</v>
      </c>
      <c r="N5263" s="937">
        <v>2500</v>
      </c>
      <c r="O5263" s="2298">
        <v>12500</v>
      </c>
      <c r="P5263" s="373" t="s">
        <v>7994</v>
      </c>
      <c r="Q5263" s="270"/>
    </row>
    <row r="5264" spans="1:316" ht="39.6">
      <c r="A5264" s="788"/>
      <c r="B5264" s="499"/>
      <c r="C5264" s="798"/>
      <c r="D5264" s="802"/>
      <c r="E5264" s="2164"/>
      <c r="F5264" s="7" t="s">
        <v>24</v>
      </c>
      <c r="G5264" s="964" t="s">
        <v>8474</v>
      </c>
      <c r="H5264" s="7" t="s">
        <v>377</v>
      </c>
      <c r="I5264" s="928" t="s">
        <v>26</v>
      </c>
      <c r="J5264" s="928" t="s">
        <v>8475</v>
      </c>
      <c r="K5264" s="983" t="s">
        <v>8476</v>
      </c>
      <c r="L5264" s="1116">
        <v>1</v>
      </c>
      <c r="M5264" s="353" t="s">
        <v>8477</v>
      </c>
      <c r="N5264" s="937">
        <v>5000</v>
      </c>
      <c r="O5264" s="2298"/>
      <c r="P5264" s="373" t="s">
        <v>3803</v>
      </c>
      <c r="Q5264" s="270"/>
    </row>
    <row r="5265" spans="1:17" ht="39.6">
      <c r="A5265" s="788"/>
      <c r="B5265" s="499"/>
      <c r="C5265" s="798"/>
      <c r="D5265" s="802"/>
      <c r="E5265" s="2164"/>
      <c r="F5265" s="7" t="s">
        <v>24</v>
      </c>
      <c r="G5265" s="964" t="s">
        <v>8478</v>
      </c>
      <c r="H5265" s="7" t="s">
        <v>8479</v>
      </c>
      <c r="I5265" s="928" t="s">
        <v>26</v>
      </c>
      <c r="J5265" s="928" t="s">
        <v>8480</v>
      </c>
      <c r="K5265" s="983" t="s">
        <v>8481</v>
      </c>
      <c r="L5265" s="1116">
        <v>1</v>
      </c>
      <c r="M5265" s="353" t="s">
        <v>8482</v>
      </c>
      <c r="N5265" s="937">
        <v>5000</v>
      </c>
      <c r="O5265" s="2298"/>
      <c r="P5265" s="373" t="s">
        <v>3803</v>
      </c>
      <c r="Q5265" s="270"/>
    </row>
    <row r="5266" spans="1:17" ht="39.6">
      <c r="A5266" s="788"/>
      <c r="B5266" s="499"/>
      <c r="C5266" s="798"/>
      <c r="D5266" s="802" t="s">
        <v>8483</v>
      </c>
      <c r="E5266" s="2164" t="s">
        <v>28</v>
      </c>
      <c r="F5266" s="7" t="s">
        <v>24</v>
      </c>
      <c r="G5266" s="964" t="s">
        <v>8474</v>
      </c>
      <c r="H5266" s="7" t="s">
        <v>377</v>
      </c>
      <c r="I5266" s="928" t="s">
        <v>26</v>
      </c>
      <c r="J5266" s="928" t="s">
        <v>8475</v>
      </c>
      <c r="K5266" s="983" t="s">
        <v>8476</v>
      </c>
      <c r="L5266" s="1116">
        <v>1</v>
      </c>
      <c r="M5266" s="353"/>
      <c r="N5266" s="937">
        <v>2500</v>
      </c>
      <c r="O5266" s="2298">
        <v>7500</v>
      </c>
      <c r="P5266" s="373" t="s">
        <v>8178</v>
      </c>
      <c r="Q5266" s="270"/>
    </row>
    <row r="5267" spans="1:17" ht="39.6">
      <c r="A5267" s="788"/>
      <c r="B5267" s="499"/>
      <c r="C5267" s="798"/>
      <c r="D5267" s="802"/>
      <c r="E5267" s="2164"/>
      <c r="F5267" s="7" t="s">
        <v>24</v>
      </c>
      <c r="G5267" s="964" t="s">
        <v>8478</v>
      </c>
      <c r="H5267" s="7" t="s">
        <v>8479</v>
      </c>
      <c r="I5267" s="928" t="s">
        <v>26</v>
      </c>
      <c r="J5267" s="928" t="s">
        <v>8480</v>
      </c>
      <c r="K5267" s="983" t="s">
        <v>8481</v>
      </c>
      <c r="L5267" s="1116">
        <v>1</v>
      </c>
      <c r="M5267" s="353"/>
      <c r="N5267" s="937">
        <v>2500</v>
      </c>
      <c r="O5267" s="2298"/>
      <c r="P5267" s="373" t="s">
        <v>8178</v>
      </c>
      <c r="Q5267" s="270"/>
    </row>
    <row r="5268" spans="1:17" ht="39.6">
      <c r="A5268" s="788"/>
      <c r="B5268" s="499"/>
      <c r="C5268" s="798"/>
      <c r="D5268" s="802"/>
      <c r="E5268" s="2164"/>
      <c r="F5268" s="7" t="s">
        <v>24</v>
      </c>
      <c r="G5268" s="964" t="s">
        <v>8484</v>
      </c>
      <c r="H5268" s="7" t="s">
        <v>8485</v>
      </c>
      <c r="I5268" s="928" t="s">
        <v>368</v>
      </c>
      <c r="J5268" s="928" t="s">
        <v>5678</v>
      </c>
      <c r="K5268" s="983" t="s">
        <v>8486</v>
      </c>
      <c r="L5268" s="1116">
        <v>1</v>
      </c>
      <c r="M5268" s="353"/>
      <c r="N5268" s="937">
        <v>2500</v>
      </c>
      <c r="O5268" s="2298"/>
      <c r="P5268" s="373" t="s">
        <v>7994</v>
      </c>
      <c r="Q5268" s="270"/>
    </row>
    <row r="5269" spans="1:17" ht="39.6">
      <c r="A5269" s="788"/>
      <c r="B5269" s="499"/>
      <c r="C5269" s="798"/>
      <c r="D5269" s="802" t="s">
        <v>8487</v>
      </c>
      <c r="E5269" s="2164" t="s">
        <v>28</v>
      </c>
      <c r="F5269" s="7" t="s">
        <v>24</v>
      </c>
      <c r="G5269" s="964" t="s">
        <v>8474</v>
      </c>
      <c r="H5269" s="7" t="s">
        <v>377</v>
      </c>
      <c r="I5269" s="928" t="s">
        <v>26</v>
      </c>
      <c r="J5269" s="928" t="s">
        <v>8475</v>
      </c>
      <c r="K5269" s="983" t="s">
        <v>8476</v>
      </c>
      <c r="L5269" s="1116">
        <v>1</v>
      </c>
      <c r="M5269" s="353"/>
      <c r="N5269" s="937">
        <v>2500</v>
      </c>
      <c r="O5269" s="2298">
        <v>7500</v>
      </c>
      <c r="P5269" s="373" t="s">
        <v>8178</v>
      </c>
      <c r="Q5269" s="270"/>
    </row>
    <row r="5270" spans="1:17" ht="39.6">
      <c r="A5270" s="788"/>
      <c r="B5270" s="499"/>
      <c r="C5270" s="798"/>
      <c r="D5270" s="802"/>
      <c r="E5270" s="2164"/>
      <c r="F5270" s="7" t="s">
        <v>24</v>
      </c>
      <c r="G5270" s="964" t="s">
        <v>8478</v>
      </c>
      <c r="H5270" s="7" t="s">
        <v>8479</v>
      </c>
      <c r="I5270" s="928" t="s">
        <v>26</v>
      </c>
      <c r="J5270" s="928" t="s">
        <v>8480</v>
      </c>
      <c r="K5270" s="983" t="s">
        <v>8481</v>
      </c>
      <c r="L5270" s="1116">
        <v>1</v>
      </c>
      <c r="M5270" s="353"/>
      <c r="N5270" s="937">
        <v>2500</v>
      </c>
      <c r="O5270" s="2298"/>
      <c r="P5270" s="373" t="s">
        <v>8178</v>
      </c>
      <c r="Q5270" s="270"/>
    </row>
    <row r="5271" spans="1:17" ht="39.6">
      <c r="A5271" s="788"/>
      <c r="B5271" s="499"/>
      <c r="C5271" s="798"/>
      <c r="D5271" s="802"/>
      <c r="E5271" s="2164"/>
      <c r="F5271" s="7" t="s">
        <v>24</v>
      </c>
      <c r="G5271" s="964" t="s">
        <v>8488</v>
      </c>
      <c r="H5271" s="7" t="s">
        <v>8489</v>
      </c>
      <c r="I5271" s="928" t="s">
        <v>368</v>
      </c>
      <c r="J5271" s="928" t="s">
        <v>2257</v>
      </c>
      <c r="K5271" s="983" t="s">
        <v>8411</v>
      </c>
      <c r="L5271" s="1116">
        <v>1</v>
      </c>
      <c r="M5271" s="353"/>
      <c r="N5271" s="937">
        <v>2500</v>
      </c>
      <c r="O5271" s="2298"/>
      <c r="P5271" s="373" t="s">
        <v>7994</v>
      </c>
      <c r="Q5271" s="270"/>
    </row>
    <row r="5272" spans="1:17" ht="39.6">
      <c r="A5272" s="788"/>
      <c r="B5272" s="499"/>
      <c r="C5272" s="798"/>
      <c r="D5272" s="802" t="s">
        <v>8490</v>
      </c>
      <c r="E5272" s="2164" t="s">
        <v>28</v>
      </c>
      <c r="F5272" s="7" t="s">
        <v>24</v>
      </c>
      <c r="G5272" s="964" t="s">
        <v>8474</v>
      </c>
      <c r="H5272" s="7" t="s">
        <v>377</v>
      </c>
      <c r="I5272" s="928" t="s">
        <v>26</v>
      </c>
      <c r="J5272" s="928" t="s">
        <v>8475</v>
      </c>
      <c r="K5272" s="983" t="s">
        <v>8476</v>
      </c>
      <c r="L5272" s="1116">
        <v>1</v>
      </c>
      <c r="M5272" s="353"/>
      <c r="N5272" s="937">
        <v>2500</v>
      </c>
      <c r="O5272" s="2298">
        <v>7000</v>
      </c>
      <c r="P5272" s="373" t="s">
        <v>8178</v>
      </c>
      <c r="Q5272" s="270"/>
    </row>
    <row r="5273" spans="1:17" ht="39.6">
      <c r="A5273" s="788"/>
      <c r="B5273" s="499"/>
      <c r="C5273" s="798"/>
      <c r="D5273" s="802"/>
      <c r="E5273" s="2164"/>
      <c r="F5273" s="7" t="s">
        <v>24</v>
      </c>
      <c r="G5273" s="964" t="s">
        <v>8478</v>
      </c>
      <c r="H5273" s="7" t="s">
        <v>8479</v>
      </c>
      <c r="I5273" s="928" t="s">
        <v>26</v>
      </c>
      <c r="J5273" s="928" t="s">
        <v>8480</v>
      </c>
      <c r="K5273" s="983" t="s">
        <v>8481</v>
      </c>
      <c r="L5273" s="1116">
        <v>1</v>
      </c>
      <c r="M5273" s="353"/>
      <c r="N5273" s="937">
        <v>2500</v>
      </c>
      <c r="O5273" s="2298"/>
      <c r="P5273" s="373" t="s">
        <v>8178</v>
      </c>
      <c r="Q5273" s="270"/>
    </row>
    <row r="5274" spans="1:17" ht="39.6">
      <c r="A5274" s="788"/>
      <c r="B5274" s="499"/>
      <c r="C5274" s="798"/>
      <c r="D5274" s="802"/>
      <c r="E5274" s="2164"/>
      <c r="F5274" s="7" t="s">
        <v>24</v>
      </c>
      <c r="G5274" s="964" t="s">
        <v>8470</v>
      </c>
      <c r="H5274" s="7" t="s">
        <v>8479</v>
      </c>
      <c r="I5274" s="928" t="s">
        <v>26</v>
      </c>
      <c r="J5274" s="928" t="s">
        <v>8480</v>
      </c>
      <c r="K5274" s="983" t="s">
        <v>8472</v>
      </c>
      <c r="L5274" s="1116">
        <v>2</v>
      </c>
      <c r="M5274" s="353"/>
      <c r="N5274" s="937">
        <v>2000</v>
      </c>
      <c r="O5274" s="2298"/>
      <c r="P5274" s="373" t="s">
        <v>8178</v>
      </c>
      <c r="Q5274" s="270"/>
    </row>
    <row r="5275" spans="1:17" ht="39.6">
      <c r="A5275" s="788"/>
      <c r="B5275" s="499"/>
      <c r="C5275" s="798"/>
      <c r="D5275" s="802" t="s">
        <v>8491</v>
      </c>
      <c r="E5275" s="2164" t="s">
        <v>28</v>
      </c>
      <c r="F5275" s="7" t="s">
        <v>24</v>
      </c>
      <c r="G5275" s="964" t="s">
        <v>8474</v>
      </c>
      <c r="H5275" s="7" t="s">
        <v>377</v>
      </c>
      <c r="I5275" s="928" t="s">
        <v>26</v>
      </c>
      <c r="J5275" s="928" t="s">
        <v>8475</v>
      </c>
      <c r="K5275" s="983" t="s">
        <v>8476</v>
      </c>
      <c r="L5275" s="1116">
        <v>1</v>
      </c>
      <c r="M5275" s="353"/>
      <c r="N5275" s="937">
        <v>2500</v>
      </c>
      <c r="O5275" s="2298">
        <v>7000</v>
      </c>
      <c r="P5275" s="373" t="s">
        <v>8178</v>
      </c>
      <c r="Q5275" s="270"/>
    </row>
    <row r="5276" spans="1:17" ht="39.6">
      <c r="A5276" s="788"/>
      <c r="B5276" s="499"/>
      <c r="C5276" s="798"/>
      <c r="D5276" s="802"/>
      <c r="E5276" s="2164"/>
      <c r="F5276" s="7" t="s">
        <v>24</v>
      </c>
      <c r="G5276" s="964" t="s">
        <v>8478</v>
      </c>
      <c r="H5276" s="7" t="s">
        <v>8479</v>
      </c>
      <c r="I5276" s="928" t="s">
        <v>26</v>
      </c>
      <c r="J5276" s="928" t="s">
        <v>8480</v>
      </c>
      <c r="K5276" s="983" t="s">
        <v>8481</v>
      </c>
      <c r="L5276" s="1116">
        <v>1</v>
      </c>
      <c r="M5276" s="353"/>
      <c r="N5276" s="937">
        <v>2500</v>
      </c>
      <c r="O5276" s="2298"/>
      <c r="P5276" s="373" t="s">
        <v>8178</v>
      </c>
      <c r="Q5276" s="270"/>
    </row>
    <row r="5277" spans="1:17" ht="39.6">
      <c r="A5277" s="788"/>
      <c r="B5277" s="499"/>
      <c r="C5277" s="798"/>
      <c r="D5277" s="802"/>
      <c r="E5277" s="2164"/>
      <c r="F5277" s="7" t="s">
        <v>24</v>
      </c>
      <c r="G5277" s="964" t="s">
        <v>8470</v>
      </c>
      <c r="H5277" s="7" t="s">
        <v>8479</v>
      </c>
      <c r="I5277" s="928" t="s">
        <v>26</v>
      </c>
      <c r="J5277" s="928" t="s">
        <v>8480</v>
      </c>
      <c r="K5277" s="983" t="s">
        <v>8472</v>
      </c>
      <c r="L5277" s="1116">
        <v>2</v>
      </c>
      <c r="M5277" s="353"/>
      <c r="N5277" s="937">
        <v>2000</v>
      </c>
      <c r="O5277" s="2298"/>
      <c r="P5277" s="373" t="s">
        <v>8178</v>
      </c>
      <c r="Q5277" s="270"/>
    </row>
    <row r="5278" spans="1:17" ht="39.6">
      <c r="A5278" s="788"/>
      <c r="B5278" s="499"/>
      <c r="C5278" s="798"/>
      <c r="D5278" s="366" t="s">
        <v>8492</v>
      </c>
      <c r="E5278" s="2165" t="s">
        <v>28</v>
      </c>
      <c r="F5278" s="7" t="s">
        <v>24</v>
      </c>
      <c r="G5278" s="964" t="s">
        <v>8470</v>
      </c>
      <c r="H5278" s="7" t="s">
        <v>8479</v>
      </c>
      <c r="I5278" s="928" t="s">
        <v>26</v>
      </c>
      <c r="J5278" s="928" t="s">
        <v>8480</v>
      </c>
      <c r="K5278" s="983" t="s">
        <v>8472</v>
      </c>
      <c r="L5278" s="1116">
        <v>2</v>
      </c>
      <c r="M5278" s="353"/>
      <c r="N5278" s="937">
        <v>2000</v>
      </c>
      <c r="O5278" s="2297">
        <v>2000</v>
      </c>
      <c r="P5278" s="373" t="s">
        <v>8178</v>
      </c>
      <c r="Q5278" s="270"/>
    </row>
    <row r="5279" spans="1:17" ht="39.6">
      <c r="A5279" s="788"/>
      <c r="B5279" s="499"/>
      <c r="C5279" s="798"/>
      <c r="D5279" s="366" t="s">
        <v>8493</v>
      </c>
      <c r="E5279" s="2165" t="s">
        <v>28</v>
      </c>
      <c r="F5279" s="7" t="s">
        <v>24</v>
      </c>
      <c r="G5279" s="964" t="s">
        <v>8470</v>
      </c>
      <c r="H5279" s="7" t="s">
        <v>8479</v>
      </c>
      <c r="I5279" s="928" t="s">
        <v>26</v>
      </c>
      <c r="J5279" s="928" t="s">
        <v>8480</v>
      </c>
      <c r="K5279" s="983" t="s">
        <v>8472</v>
      </c>
      <c r="L5279" s="1116">
        <v>2</v>
      </c>
      <c r="M5279" s="353"/>
      <c r="N5279" s="937">
        <v>2000</v>
      </c>
      <c r="O5279" s="2297">
        <v>2000</v>
      </c>
      <c r="P5279" s="373" t="s">
        <v>8178</v>
      </c>
      <c r="Q5279" s="270"/>
    </row>
    <row r="5280" spans="1:17" ht="99">
      <c r="A5280" s="788"/>
      <c r="B5280" s="499"/>
      <c r="C5280" s="798"/>
      <c r="D5280" s="802" t="s">
        <v>8494</v>
      </c>
      <c r="E5280" s="2164" t="s">
        <v>28</v>
      </c>
      <c r="F5280" s="7" t="s">
        <v>24</v>
      </c>
      <c r="G5280" s="964" t="s">
        <v>8470</v>
      </c>
      <c r="H5280" s="7" t="s">
        <v>8471</v>
      </c>
      <c r="I5280" s="928" t="s">
        <v>26</v>
      </c>
      <c r="J5280" s="928" t="s">
        <v>5678</v>
      </c>
      <c r="K5280" s="983" t="s">
        <v>8472</v>
      </c>
      <c r="L5280" s="1116">
        <v>1</v>
      </c>
      <c r="M5280" s="353"/>
      <c r="N5280" s="937">
        <v>1250</v>
      </c>
      <c r="O5280" s="2298">
        <v>6250</v>
      </c>
      <c r="P5280" s="373" t="s">
        <v>8228</v>
      </c>
      <c r="Q5280" s="270"/>
    </row>
    <row r="5281" spans="1:17" ht="39.6">
      <c r="A5281" s="788"/>
      <c r="B5281" s="499"/>
      <c r="C5281" s="798"/>
      <c r="D5281" s="802"/>
      <c r="E5281" s="2164"/>
      <c r="F5281" s="7" t="s">
        <v>24</v>
      </c>
      <c r="G5281" s="964" t="s">
        <v>8474</v>
      </c>
      <c r="H5281" s="7" t="s">
        <v>377</v>
      </c>
      <c r="I5281" s="928" t="s">
        <v>26</v>
      </c>
      <c r="J5281" s="928" t="s">
        <v>8475</v>
      </c>
      <c r="K5281" s="983" t="s">
        <v>8476</v>
      </c>
      <c r="L5281" s="1116">
        <v>1</v>
      </c>
      <c r="M5281" s="353"/>
      <c r="N5281" s="937">
        <v>2500</v>
      </c>
      <c r="O5281" s="2298"/>
      <c r="P5281" s="373" t="s">
        <v>8178</v>
      </c>
      <c r="Q5281" s="270"/>
    </row>
    <row r="5282" spans="1:17" ht="39.6">
      <c r="A5282" s="788"/>
      <c r="B5282" s="499"/>
      <c r="C5282" s="798"/>
      <c r="D5282" s="802"/>
      <c r="E5282" s="2164"/>
      <c r="F5282" s="7" t="s">
        <v>24</v>
      </c>
      <c r="G5282" s="964" t="s">
        <v>8478</v>
      </c>
      <c r="H5282" s="7" t="s">
        <v>8479</v>
      </c>
      <c r="I5282" s="928" t="s">
        <v>26</v>
      </c>
      <c r="J5282" s="928" t="s">
        <v>8480</v>
      </c>
      <c r="K5282" s="983" t="s">
        <v>8481</v>
      </c>
      <c r="L5282" s="1116">
        <v>1</v>
      </c>
      <c r="M5282" s="353"/>
      <c r="N5282" s="937">
        <v>2500</v>
      </c>
      <c r="O5282" s="2298"/>
      <c r="P5282" s="373" t="s">
        <v>8178</v>
      </c>
      <c r="Q5282" s="270"/>
    </row>
    <row r="5283" spans="1:17" ht="99">
      <c r="A5283" s="788"/>
      <c r="B5283" s="499"/>
      <c r="C5283" s="798"/>
      <c r="D5283" s="802" t="s">
        <v>8495</v>
      </c>
      <c r="E5283" s="2164" t="s">
        <v>28</v>
      </c>
      <c r="F5283" s="7" t="s">
        <v>24</v>
      </c>
      <c r="G5283" s="964" t="s">
        <v>8470</v>
      </c>
      <c r="H5283" s="7" t="s">
        <v>8471</v>
      </c>
      <c r="I5283" s="928" t="s">
        <v>26</v>
      </c>
      <c r="J5283" s="928" t="s">
        <v>5678</v>
      </c>
      <c r="K5283" s="983" t="s">
        <v>8472</v>
      </c>
      <c r="L5283" s="1116">
        <v>1</v>
      </c>
      <c r="M5283" s="353"/>
      <c r="N5283" s="937">
        <v>1250</v>
      </c>
      <c r="O5283" s="2298">
        <v>6250</v>
      </c>
      <c r="P5283" s="373" t="s">
        <v>8228</v>
      </c>
      <c r="Q5283" s="270"/>
    </row>
    <row r="5284" spans="1:17" ht="39.6">
      <c r="A5284" s="788"/>
      <c r="B5284" s="499"/>
      <c r="C5284" s="798"/>
      <c r="D5284" s="802"/>
      <c r="E5284" s="2164"/>
      <c r="F5284" s="7" t="s">
        <v>24</v>
      </c>
      <c r="G5284" s="964" t="s">
        <v>8474</v>
      </c>
      <c r="H5284" s="7" t="s">
        <v>377</v>
      </c>
      <c r="I5284" s="928" t="s">
        <v>26</v>
      </c>
      <c r="J5284" s="928" t="s">
        <v>8475</v>
      </c>
      <c r="K5284" s="983" t="s">
        <v>8476</v>
      </c>
      <c r="L5284" s="1116">
        <v>1</v>
      </c>
      <c r="M5284" s="353"/>
      <c r="N5284" s="937">
        <v>2500</v>
      </c>
      <c r="O5284" s="2298"/>
      <c r="P5284" s="373" t="s">
        <v>8178</v>
      </c>
      <c r="Q5284" s="270"/>
    </row>
    <row r="5285" spans="1:17" ht="39.6">
      <c r="A5285" s="788"/>
      <c r="B5285" s="499"/>
      <c r="C5285" s="798"/>
      <c r="D5285" s="802"/>
      <c r="E5285" s="2164"/>
      <c r="F5285" s="7" t="s">
        <v>24</v>
      </c>
      <c r="G5285" s="964" t="s">
        <v>8478</v>
      </c>
      <c r="H5285" s="7" t="s">
        <v>8479</v>
      </c>
      <c r="I5285" s="928" t="s">
        <v>26</v>
      </c>
      <c r="J5285" s="928" t="s">
        <v>8480</v>
      </c>
      <c r="K5285" s="983" t="s">
        <v>8481</v>
      </c>
      <c r="L5285" s="1116">
        <v>1</v>
      </c>
      <c r="M5285" s="353"/>
      <c r="N5285" s="937">
        <v>2500</v>
      </c>
      <c r="O5285" s="2298"/>
      <c r="P5285" s="373" t="s">
        <v>8178</v>
      </c>
      <c r="Q5285" s="270"/>
    </row>
    <row r="5286" spans="1:17" ht="99">
      <c r="A5286" s="788"/>
      <c r="B5286" s="499"/>
      <c r="C5286" s="798"/>
      <c r="D5286" s="802" t="s">
        <v>8496</v>
      </c>
      <c r="E5286" s="2164" t="s">
        <v>28</v>
      </c>
      <c r="F5286" s="7" t="s">
        <v>24</v>
      </c>
      <c r="G5286" s="964" t="s">
        <v>8470</v>
      </c>
      <c r="H5286" s="7" t="s">
        <v>8471</v>
      </c>
      <c r="I5286" s="928" t="s">
        <v>26</v>
      </c>
      <c r="J5286" s="928" t="s">
        <v>5678</v>
      </c>
      <c r="K5286" s="983" t="s">
        <v>8472</v>
      </c>
      <c r="L5286" s="1116">
        <v>1</v>
      </c>
      <c r="M5286" s="353"/>
      <c r="N5286" s="937">
        <v>1250</v>
      </c>
      <c r="O5286" s="2298">
        <v>5250</v>
      </c>
      <c r="P5286" s="373" t="s">
        <v>8228</v>
      </c>
      <c r="Q5286" s="270"/>
    </row>
    <row r="5287" spans="1:17" ht="39.6">
      <c r="A5287" s="788"/>
      <c r="B5287" s="499"/>
      <c r="C5287" s="798"/>
      <c r="D5287" s="802"/>
      <c r="E5287" s="2164"/>
      <c r="F5287" s="7" t="s">
        <v>24</v>
      </c>
      <c r="G5287" s="964" t="s">
        <v>8488</v>
      </c>
      <c r="H5287" s="7" t="s">
        <v>8497</v>
      </c>
      <c r="I5287" s="928" t="s">
        <v>368</v>
      </c>
      <c r="J5287" s="928" t="s">
        <v>5678</v>
      </c>
      <c r="K5287" s="983" t="s">
        <v>8411</v>
      </c>
      <c r="L5287" s="1116">
        <v>2</v>
      </c>
      <c r="M5287" s="353"/>
      <c r="N5287" s="937">
        <v>2000</v>
      </c>
      <c r="O5287" s="2298"/>
      <c r="P5287" s="373" t="s">
        <v>8178</v>
      </c>
      <c r="Q5287" s="270"/>
    </row>
    <row r="5288" spans="1:17" ht="39.6">
      <c r="A5288" s="788"/>
      <c r="B5288" s="499"/>
      <c r="C5288" s="798"/>
      <c r="D5288" s="802"/>
      <c r="E5288" s="2164"/>
      <c r="F5288" s="7" t="s">
        <v>24</v>
      </c>
      <c r="G5288" s="964" t="s">
        <v>8498</v>
      </c>
      <c r="H5288" s="7" t="s">
        <v>8497</v>
      </c>
      <c r="I5288" s="928" t="s">
        <v>368</v>
      </c>
      <c r="J5288" s="928" t="s">
        <v>5678</v>
      </c>
      <c r="K5288" s="983" t="s">
        <v>8407</v>
      </c>
      <c r="L5288" s="1116">
        <v>2</v>
      </c>
      <c r="M5288" s="353"/>
      <c r="N5288" s="937">
        <v>2000</v>
      </c>
      <c r="O5288" s="2298"/>
      <c r="P5288" s="373" t="s">
        <v>8178</v>
      </c>
      <c r="Q5288" s="270"/>
    </row>
    <row r="5289" spans="1:17" ht="99">
      <c r="A5289" s="788"/>
      <c r="B5289" s="499"/>
      <c r="C5289" s="798"/>
      <c r="D5289" s="802" t="s">
        <v>8499</v>
      </c>
      <c r="E5289" s="2164" t="s">
        <v>28</v>
      </c>
      <c r="F5289" s="7" t="s">
        <v>24</v>
      </c>
      <c r="G5289" s="964" t="s">
        <v>8470</v>
      </c>
      <c r="H5289" s="7" t="s">
        <v>8471</v>
      </c>
      <c r="I5289" s="928" t="s">
        <v>26</v>
      </c>
      <c r="J5289" s="928" t="s">
        <v>5678</v>
      </c>
      <c r="K5289" s="983" t="s">
        <v>8472</v>
      </c>
      <c r="L5289" s="1116">
        <v>1</v>
      </c>
      <c r="M5289" s="353"/>
      <c r="N5289" s="937">
        <v>1250</v>
      </c>
      <c r="O5289" s="2298">
        <v>1450</v>
      </c>
      <c r="P5289" s="373" t="s">
        <v>8228</v>
      </c>
      <c r="Q5289" s="270"/>
    </row>
    <row r="5290" spans="1:17" ht="39.6">
      <c r="A5290" s="788"/>
      <c r="B5290" s="499"/>
      <c r="C5290" s="798"/>
      <c r="D5290" s="802"/>
      <c r="E5290" s="2164"/>
      <c r="F5290" s="7" t="s">
        <v>32</v>
      </c>
      <c r="G5290" s="964" t="s">
        <v>8500</v>
      </c>
      <c r="H5290" s="7" t="s">
        <v>8471</v>
      </c>
      <c r="I5290" s="928" t="s">
        <v>368</v>
      </c>
      <c r="J5290" s="928" t="s">
        <v>423</v>
      </c>
      <c r="K5290" s="983" t="s">
        <v>8501</v>
      </c>
      <c r="L5290" s="1116">
        <v>2</v>
      </c>
      <c r="M5290" s="353"/>
      <c r="N5290" s="937">
        <v>200</v>
      </c>
      <c r="O5290" s="2298"/>
      <c r="P5290" s="373" t="s">
        <v>3803</v>
      </c>
      <c r="Q5290" s="270"/>
    </row>
    <row r="5291" spans="1:17" ht="99">
      <c r="A5291" s="788"/>
      <c r="B5291" s="499"/>
      <c r="C5291" s="798"/>
      <c r="D5291" s="802" t="s">
        <v>8502</v>
      </c>
      <c r="E5291" s="2164" t="s">
        <v>28</v>
      </c>
      <c r="F5291" s="7" t="s">
        <v>24</v>
      </c>
      <c r="G5291" s="964" t="s">
        <v>8470</v>
      </c>
      <c r="H5291" s="7" t="s">
        <v>8471</v>
      </c>
      <c r="I5291" s="928" t="s">
        <v>26</v>
      </c>
      <c r="J5291" s="928" t="s">
        <v>5678</v>
      </c>
      <c r="K5291" s="983" t="s">
        <v>8472</v>
      </c>
      <c r="L5291" s="1116">
        <v>1</v>
      </c>
      <c r="M5291" s="353"/>
      <c r="N5291" s="937">
        <v>1250</v>
      </c>
      <c r="O5291" s="2298">
        <v>5250</v>
      </c>
      <c r="P5291" s="373" t="s">
        <v>8228</v>
      </c>
      <c r="Q5291" s="270"/>
    </row>
    <row r="5292" spans="1:17" ht="39.6">
      <c r="A5292" s="788"/>
      <c r="B5292" s="499"/>
      <c r="C5292" s="798"/>
      <c r="D5292" s="802"/>
      <c r="E5292" s="2164"/>
      <c r="F5292" s="7" t="s">
        <v>24</v>
      </c>
      <c r="G5292" s="964" t="s">
        <v>8488</v>
      </c>
      <c r="H5292" s="7" t="s">
        <v>8503</v>
      </c>
      <c r="I5292" s="928" t="s">
        <v>368</v>
      </c>
      <c r="J5292" s="928" t="s">
        <v>2257</v>
      </c>
      <c r="K5292" s="983" t="s">
        <v>8411</v>
      </c>
      <c r="L5292" s="1116">
        <v>2</v>
      </c>
      <c r="M5292" s="353"/>
      <c r="N5292" s="937">
        <v>2000</v>
      </c>
      <c r="O5292" s="2298"/>
      <c r="P5292" s="373" t="s">
        <v>7994</v>
      </c>
      <c r="Q5292" s="270"/>
    </row>
    <row r="5293" spans="1:17" ht="39.6">
      <c r="A5293" s="788"/>
      <c r="B5293" s="499"/>
      <c r="C5293" s="798"/>
      <c r="D5293" s="802"/>
      <c r="E5293" s="2164"/>
      <c r="F5293" s="7" t="s">
        <v>24</v>
      </c>
      <c r="G5293" s="964" t="s">
        <v>8498</v>
      </c>
      <c r="H5293" s="7" t="s">
        <v>8503</v>
      </c>
      <c r="I5293" s="928" t="s">
        <v>368</v>
      </c>
      <c r="J5293" s="928" t="s">
        <v>8475</v>
      </c>
      <c r="K5293" s="983" t="s">
        <v>8407</v>
      </c>
      <c r="L5293" s="1116">
        <v>2</v>
      </c>
      <c r="M5293" s="356"/>
      <c r="N5293" s="366">
        <v>2000</v>
      </c>
      <c r="O5293" s="2298"/>
      <c r="P5293" s="373" t="s">
        <v>7994</v>
      </c>
      <c r="Q5293" s="270"/>
    </row>
    <row r="5294" spans="1:17" ht="99">
      <c r="A5294" s="788"/>
      <c r="B5294" s="499"/>
      <c r="C5294" s="798"/>
      <c r="D5294" s="366" t="s">
        <v>8504</v>
      </c>
      <c r="E5294" s="2165" t="s">
        <v>28</v>
      </c>
      <c r="F5294" s="7" t="s">
        <v>24</v>
      </c>
      <c r="G5294" s="964" t="s">
        <v>8470</v>
      </c>
      <c r="H5294" s="7" t="s">
        <v>8471</v>
      </c>
      <c r="I5294" s="928" t="s">
        <v>26</v>
      </c>
      <c r="J5294" s="928" t="s">
        <v>5678</v>
      </c>
      <c r="K5294" s="983" t="s">
        <v>8472</v>
      </c>
      <c r="L5294" s="1116">
        <v>1</v>
      </c>
      <c r="M5294" s="356"/>
      <c r="N5294" s="366">
        <v>1250</v>
      </c>
      <c r="O5294" s="1178">
        <v>1250</v>
      </c>
      <c r="P5294" s="373" t="s">
        <v>8228</v>
      </c>
    </row>
    <row r="5295" spans="1:17" ht="99">
      <c r="A5295" s="788"/>
      <c r="B5295" s="499"/>
      <c r="C5295" s="798"/>
      <c r="D5295" s="366" t="s">
        <v>8505</v>
      </c>
      <c r="E5295" s="2165" t="s">
        <v>28</v>
      </c>
      <c r="F5295" s="7" t="s">
        <v>24</v>
      </c>
      <c r="G5295" s="964" t="s">
        <v>8470</v>
      </c>
      <c r="H5295" s="7" t="s">
        <v>8471</v>
      </c>
      <c r="I5295" s="928" t="s">
        <v>26</v>
      </c>
      <c r="J5295" s="928" t="s">
        <v>5678</v>
      </c>
      <c r="K5295" s="983" t="s">
        <v>8472</v>
      </c>
      <c r="L5295" s="1116">
        <v>1</v>
      </c>
      <c r="M5295" s="356"/>
      <c r="N5295" s="366">
        <v>1250</v>
      </c>
      <c r="O5295" s="1178">
        <v>1250</v>
      </c>
      <c r="P5295" s="373" t="s">
        <v>8228</v>
      </c>
    </row>
    <row r="5296" spans="1:17" ht="99">
      <c r="A5296" s="788"/>
      <c r="B5296" s="499"/>
      <c r="C5296" s="798"/>
      <c r="D5296" s="366" t="s">
        <v>8506</v>
      </c>
      <c r="E5296" s="2165" t="s">
        <v>28</v>
      </c>
      <c r="F5296" s="7" t="s">
        <v>24</v>
      </c>
      <c r="G5296" s="964" t="s">
        <v>8470</v>
      </c>
      <c r="H5296" s="7" t="s">
        <v>8471</v>
      </c>
      <c r="I5296" s="928" t="s">
        <v>26</v>
      </c>
      <c r="J5296" s="928" t="s">
        <v>5678</v>
      </c>
      <c r="K5296" s="983" t="s">
        <v>8472</v>
      </c>
      <c r="L5296" s="1116">
        <v>1</v>
      </c>
      <c r="M5296" s="356"/>
      <c r="N5296" s="366">
        <v>1250</v>
      </c>
      <c r="O5296" s="1178">
        <v>1250</v>
      </c>
      <c r="P5296" s="373" t="s">
        <v>8228</v>
      </c>
    </row>
    <row r="5297" spans="1:16" ht="39.6">
      <c r="A5297" s="750" t="s">
        <v>8399</v>
      </c>
      <c r="B5297" s="751" t="s">
        <v>132</v>
      </c>
      <c r="C5297" s="655" t="s">
        <v>8448</v>
      </c>
      <c r="D5297" s="816" t="s">
        <v>8507</v>
      </c>
      <c r="E5297" s="900" t="s">
        <v>12</v>
      </c>
      <c r="F5297" s="358" t="s">
        <v>15</v>
      </c>
      <c r="G5297" s="373" t="s">
        <v>8508</v>
      </c>
      <c r="H5297" s="358" t="s">
        <v>8509</v>
      </c>
      <c r="I5297" s="373" t="s">
        <v>54</v>
      </c>
      <c r="J5297" s="373" t="s">
        <v>21</v>
      </c>
      <c r="K5297" s="373" t="s">
        <v>8434</v>
      </c>
      <c r="L5297" s="893">
        <v>4</v>
      </c>
      <c r="M5297" s="358"/>
      <c r="N5297" s="366">
        <v>750</v>
      </c>
      <c r="O5297" s="1761">
        <v>7750</v>
      </c>
      <c r="P5297" s="373" t="s">
        <v>8178</v>
      </c>
    </row>
    <row r="5298" spans="1:16" ht="39.6">
      <c r="A5298" s="576"/>
      <c r="B5298" s="558"/>
      <c r="C5298" s="592"/>
      <c r="D5298" s="816"/>
      <c r="E5298" s="900"/>
      <c r="F5298" s="358" t="s">
        <v>15</v>
      </c>
      <c r="G5298" s="373" t="s">
        <v>8432</v>
      </c>
      <c r="H5298" s="358" t="s">
        <v>8436</v>
      </c>
      <c r="I5298" s="373" t="s">
        <v>14</v>
      </c>
      <c r="J5298" s="373" t="s">
        <v>8510</v>
      </c>
      <c r="K5298" s="373" t="s">
        <v>8434</v>
      </c>
      <c r="L5298" s="893">
        <v>3</v>
      </c>
      <c r="M5298" s="353"/>
      <c r="N5298" s="366">
        <v>3000</v>
      </c>
      <c r="O5298" s="1761"/>
      <c r="P5298" s="373" t="s">
        <v>3803</v>
      </c>
    </row>
    <row r="5299" spans="1:16" ht="39.6">
      <c r="A5299" s="576"/>
      <c r="B5299" s="558"/>
      <c r="C5299" s="592"/>
      <c r="D5299" s="816"/>
      <c r="E5299" s="900"/>
      <c r="F5299" s="353" t="s">
        <v>15</v>
      </c>
      <c r="G5299" s="373" t="s">
        <v>8435</v>
      </c>
      <c r="H5299" s="358" t="s">
        <v>8436</v>
      </c>
      <c r="I5299" s="373" t="s">
        <v>14</v>
      </c>
      <c r="J5299" s="373" t="s">
        <v>8437</v>
      </c>
      <c r="K5299" s="373" t="s">
        <v>8434</v>
      </c>
      <c r="L5299" s="929">
        <v>2</v>
      </c>
      <c r="M5299" s="353"/>
      <c r="N5299" s="366">
        <v>4000</v>
      </c>
      <c r="O5299" s="1761"/>
      <c r="P5299" s="373" t="s">
        <v>3803</v>
      </c>
    </row>
    <row r="5300" spans="1:16" ht="39.6">
      <c r="A5300" s="576"/>
      <c r="B5300" s="558"/>
      <c r="C5300" s="592"/>
      <c r="D5300" s="802" t="s">
        <v>8511</v>
      </c>
      <c r="E5300" s="1761" t="s">
        <v>12</v>
      </c>
      <c r="F5300" s="353" t="s">
        <v>15</v>
      </c>
      <c r="G5300" s="373" t="s">
        <v>8508</v>
      </c>
      <c r="H5300" s="358" t="s">
        <v>8509</v>
      </c>
      <c r="I5300" s="373" t="s">
        <v>54</v>
      </c>
      <c r="J5300" s="373" t="s">
        <v>21</v>
      </c>
      <c r="K5300" s="373" t="s">
        <v>8434</v>
      </c>
      <c r="L5300" s="893">
        <v>4</v>
      </c>
      <c r="M5300" s="353"/>
      <c r="N5300" s="366">
        <v>750</v>
      </c>
      <c r="O5300" s="1761">
        <v>3500</v>
      </c>
      <c r="P5300" s="373" t="s">
        <v>8178</v>
      </c>
    </row>
    <row r="5301" spans="1:16" ht="39.6">
      <c r="A5301" s="576"/>
      <c r="B5301" s="558"/>
      <c r="C5301" s="592"/>
      <c r="D5301" s="802"/>
      <c r="E5301" s="1761"/>
      <c r="F5301" s="353" t="s">
        <v>15</v>
      </c>
      <c r="G5301" s="373" t="s">
        <v>8432</v>
      </c>
      <c r="H5301" s="358" t="s">
        <v>8509</v>
      </c>
      <c r="I5301" s="373" t="s">
        <v>54</v>
      </c>
      <c r="J5301" s="373" t="s">
        <v>154</v>
      </c>
      <c r="K5301" s="373" t="s">
        <v>8434</v>
      </c>
      <c r="L5301" s="893">
        <v>4</v>
      </c>
      <c r="M5301" s="353"/>
      <c r="N5301" s="366">
        <v>750</v>
      </c>
      <c r="O5301" s="1761"/>
      <c r="P5301" s="373" t="s">
        <v>8178</v>
      </c>
    </row>
    <row r="5302" spans="1:16" ht="39.6">
      <c r="A5302" s="576"/>
      <c r="B5302" s="558"/>
      <c r="C5302" s="592"/>
      <c r="D5302" s="802"/>
      <c r="E5302" s="1761"/>
      <c r="F5302" s="353" t="s">
        <v>15</v>
      </c>
      <c r="G5302" s="373" t="s">
        <v>8435</v>
      </c>
      <c r="H5302" s="358" t="s">
        <v>8509</v>
      </c>
      <c r="I5302" s="373" t="s">
        <v>54</v>
      </c>
      <c r="J5302" s="373" t="s">
        <v>8226</v>
      </c>
      <c r="K5302" s="373" t="s">
        <v>8434</v>
      </c>
      <c r="L5302" s="929">
        <v>2</v>
      </c>
      <c r="M5302" s="353"/>
      <c r="N5302" s="366">
        <v>2000</v>
      </c>
      <c r="O5302" s="1761"/>
      <c r="P5302" s="373" t="s">
        <v>8178</v>
      </c>
    </row>
    <row r="5303" spans="1:16" ht="39.6">
      <c r="A5303" s="576"/>
      <c r="B5303" s="558"/>
      <c r="C5303" s="592"/>
      <c r="D5303" s="802" t="s">
        <v>8512</v>
      </c>
      <c r="E5303" s="1761" t="s">
        <v>12</v>
      </c>
      <c r="F5303" s="353" t="s">
        <v>15</v>
      </c>
      <c r="G5303" s="373" t="s">
        <v>8508</v>
      </c>
      <c r="H5303" s="358" t="s">
        <v>8509</v>
      </c>
      <c r="I5303" s="373" t="s">
        <v>54</v>
      </c>
      <c r="J5303" s="373" t="s">
        <v>21</v>
      </c>
      <c r="K5303" s="373" t="s">
        <v>8434</v>
      </c>
      <c r="L5303" s="893">
        <v>4</v>
      </c>
      <c r="M5303" s="353"/>
      <c r="N5303" s="366">
        <v>750</v>
      </c>
      <c r="O5303" s="1761">
        <v>1500</v>
      </c>
      <c r="P5303" s="373" t="s">
        <v>8178</v>
      </c>
    </row>
    <row r="5304" spans="1:16" ht="39.6">
      <c r="A5304" s="576"/>
      <c r="B5304" s="558"/>
      <c r="C5304" s="592"/>
      <c r="D5304" s="802"/>
      <c r="E5304" s="1761"/>
      <c r="F5304" s="353" t="s">
        <v>15</v>
      </c>
      <c r="G5304" s="373" t="s">
        <v>8432</v>
      </c>
      <c r="H5304" s="358" t="s">
        <v>8509</v>
      </c>
      <c r="I5304" s="373" t="s">
        <v>54</v>
      </c>
      <c r="J5304" s="373" t="s">
        <v>154</v>
      </c>
      <c r="K5304" s="373" t="s">
        <v>8434</v>
      </c>
      <c r="L5304" s="893">
        <v>4</v>
      </c>
      <c r="M5304" s="353"/>
      <c r="N5304" s="366">
        <v>750</v>
      </c>
      <c r="O5304" s="1761"/>
      <c r="P5304" s="373" t="s">
        <v>8178</v>
      </c>
    </row>
    <row r="5305" spans="1:16" ht="39.6">
      <c r="A5305" s="576"/>
      <c r="B5305" s="558"/>
      <c r="C5305" s="592"/>
      <c r="D5305" s="802" t="s">
        <v>8513</v>
      </c>
      <c r="E5305" s="1761" t="s">
        <v>12</v>
      </c>
      <c r="F5305" s="353" t="s">
        <v>15</v>
      </c>
      <c r="G5305" s="373" t="s">
        <v>8508</v>
      </c>
      <c r="H5305" s="358" t="s">
        <v>8509</v>
      </c>
      <c r="I5305" s="373" t="s">
        <v>54</v>
      </c>
      <c r="J5305" s="373" t="s">
        <v>21</v>
      </c>
      <c r="K5305" s="373" t="s">
        <v>8434</v>
      </c>
      <c r="L5305" s="893">
        <v>4</v>
      </c>
      <c r="M5305" s="353"/>
      <c r="N5305" s="366">
        <v>750</v>
      </c>
      <c r="O5305" s="1761">
        <v>3500</v>
      </c>
      <c r="P5305" s="373" t="s">
        <v>8178</v>
      </c>
    </row>
    <row r="5306" spans="1:16" ht="39.6">
      <c r="A5306" s="576"/>
      <c r="B5306" s="558"/>
      <c r="C5306" s="592"/>
      <c r="D5306" s="802"/>
      <c r="E5306" s="1761"/>
      <c r="F5306" s="353" t="s">
        <v>15</v>
      </c>
      <c r="G5306" s="373" t="s">
        <v>8432</v>
      </c>
      <c r="H5306" s="358" t="s">
        <v>8509</v>
      </c>
      <c r="I5306" s="373" t="s">
        <v>54</v>
      </c>
      <c r="J5306" s="373" t="s">
        <v>154</v>
      </c>
      <c r="K5306" s="373" t="s">
        <v>8434</v>
      </c>
      <c r="L5306" s="893">
        <v>4</v>
      </c>
      <c r="M5306" s="353"/>
      <c r="N5306" s="366">
        <v>750</v>
      </c>
      <c r="O5306" s="1761"/>
      <c r="P5306" s="373" t="s">
        <v>8178</v>
      </c>
    </row>
    <row r="5307" spans="1:16" ht="39.6">
      <c r="A5307" s="576"/>
      <c r="B5307" s="558"/>
      <c r="C5307" s="592"/>
      <c r="D5307" s="802"/>
      <c r="E5307" s="1761"/>
      <c r="F5307" s="353" t="s">
        <v>15</v>
      </c>
      <c r="G5307" s="373" t="s">
        <v>8435</v>
      </c>
      <c r="H5307" s="358" t="s">
        <v>8509</v>
      </c>
      <c r="I5307" s="373" t="s">
        <v>54</v>
      </c>
      <c r="J5307" s="373" t="s">
        <v>8226</v>
      </c>
      <c r="K5307" s="373" t="s">
        <v>8434</v>
      </c>
      <c r="L5307" s="929">
        <v>2</v>
      </c>
      <c r="M5307" s="353"/>
      <c r="N5307" s="366">
        <v>2000</v>
      </c>
      <c r="O5307" s="1761"/>
      <c r="P5307" s="373" t="s">
        <v>8178</v>
      </c>
    </row>
    <row r="5308" spans="1:16" ht="39.6">
      <c r="A5308" s="576"/>
      <c r="B5308" s="558"/>
      <c r="C5308" s="592"/>
      <c r="D5308" s="366" t="s">
        <v>8514</v>
      </c>
      <c r="E5308" s="1178" t="s">
        <v>12</v>
      </c>
      <c r="F5308" s="353" t="s">
        <v>15</v>
      </c>
      <c r="G5308" s="373" t="s">
        <v>8435</v>
      </c>
      <c r="H5308" s="358" t="s">
        <v>8509</v>
      </c>
      <c r="I5308" s="373" t="s">
        <v>54</v>
      </c>
      <c r="J5308" s="373" t="s">
        <v>8226</v>
      </c>
      <c r="K5308" s="373" t="s">
        <v>8434</v>
      </c>
      <c r="L5308" s="929">
        <v>2</v>
      </c>
      <c r="M5308" s="353"/>
      <c r="N5308" s="366">
        <v>2000</v>
      </c>
      <c r="O5308" s="1178">
        <v>2000</v>
      </c>
      <c r="P5308" s="373" t="s">
        <v>8178</v>
      </c>
    </row>
    <row r="5309" spans="1:16" ht="39.6">
      <c r="A5309" s="576"/>
      <c r="B5309" s="558"/>
      <c r="C5309" s="592"/>
      <c r="D5309" s="800" t="s">
        <v>8515</v>
      </c>
      <c r="E5309" s="656" t="s">
        <v>12</v>
      </c>
      <c r="F5309" s="353" t="s">
        <v>15</v>
      </c>
      <c r="G5309" s="373" t="s">
        <v>8432</v>
      </c>
      <c r="H5309" s="358" t="s">
        <v>8509</v>
      </c>
      <c r="I5309" s="373" t="s">
        <v>54</v>
      </c>
      <c r="J5309" s="373" t="s">
        <v>154</v>
      </c>
      <c r="K5309" s="373" t="s">
        <v>8434</v>
      </c>
      <c r="L5309" s="893">
        <v>4</v>
      </c>
      <c r="M5309" s="353"/>
      <c r="N5309" s="366">
        <v>750</v>
      </c>
      <c r="O5309" s="1761">
        <v>2750</v>
      </c>
      <c r="P5309" s="373" t="s">
        <v>8178</v>
      </c>
    </row>
    <row r="5310" spans="1:16" ht="39.6">
      <c r="A5310" s="576"/>
      <c r="B5310" s="558"/>
      <c r="C5310" s="592"/>
      <c r="D5310" s="803"/>
      <c r="E5310" s="2166"/>
      <c r="F5310" s="353" t="s">
        <v>15</v>
      </c>
      <c r="G5310" s="373" t="s">
        <v>8435</v>
      </c>
      <c r="H5310" s="358" t="s">
        <v>8509</v>
      </c>
      <c r="I5310" s="373" t="s">
        <v>54</v>
      </c>
      <c r="J5310" s="373" t="s">
        <v>8226</v>
      </c>
      <c r="K5310" s="373" t="s">
        <v>8434</v>
      </c>
      <c r="L5310" s="929">
        <v>2</v>
      </c>
      <c r="M5310" s="353"/>
      <c r="N5310" s="366">
        <v>2000</v>
      </c>
      <c r="O5310" s="1761"/>
      <c r="P5310" s="373" t="s">
        <v>8178</v>
      </c>
    </row>
    <row r="5311" spans="1:16" ht="39.6">
      <c r="A5311" s="576"/>
      <c r="B5311" s="558"/>
      <c r="C5311" s="592"/>
      <c r="D5311" s="800" t="s">
        <v>8516</v>
      </c>
      <c r="E5311" s="656" t="s">
        <v>17</v>
      </c>
      <c r="F5311" s="353" t="s">
        <v>15</v>
      </c>
      <c r="G5311" s="373" t="s">
        <v>8517</v>
      </c>
      <c r="H5311" s="358" t="s">
        <v>2637</v>
      </c>
      <c r="I5311" s="373" t="s">
        <v>14</v>
      </c>
      <c r="J5311" s="373" t="s">
        <v>8518</v>
      </c>
      <c r="K5311" s="373" t="s">
        <v>13363</v>
      </c>
      <c r="L5311" s="929">
        <v>1</v>
      </c>
      <c r="M5311" s="353" t="s">
        <v>8519</v>
      </c>
      <c r="N5311" s="366">
        <v>5000</v>
      </c>
      <c r="O5311" s="1761">
        <v>12000</v>
      </c>
      <c r="P5311" s="373" t="s">
        <v>3803</v>
      </c>
    </row>
    <row r="5312" spans="1:16" ht="39.6">
      <c r="A5312" s="576"/>
      <c r="B5312" s="558"/>
      <c r="C5312" s="592"/>
      <c r="D5312" s="801"/>
      <c r="E5312" s="2167"/>
      <c r="F5312" s="353" t="s">
        <v>15</v>
      </c>
      <c r="G5312" s="373" t="s">
        <v>8432</v>
      </c>
      <c r="H5312" s="358" t="s">
        <v>8436</v>
      </c>
      <c r="I5312" s="373" t="s">
        <v>14</v>
      </c>
      <c r="J5312" s="373" t="s">
        <v>8510</v>
      </c>
      <c r="K5312" s="373" t="s">
        <v>8434</v>
      </c>
      <c r="L5312" s="893">
        <v>3</v>
      </c>
      <c r="M5312" s="353" t="s">
        <v>8520</v>
      </c>
      <c r="N5312" s="366">
        <v>3000</v>
      </c>
      <c r="O5312" s="1761"/>
      <c r="P5312" s="373" t="s">
        <v>3803</v>
      </c>
    </row>
    <row r="5313" spans="1:16" ht="39.6">
      <c r="A5313" s="576"/>
      <c r="B5313" s="558"/>
      <c r="C5313" s="592"/>
      <c r="D5313" s="801"/>
      <c r="E5313" s="2166"/>
      <c r="F5313" s="353" t="s">
        <v>15</v>
      </c>
      <c r="G5313" s="373" t="s">
        <v>8435</v>
      </c>
      <c r="H5313" s="358" t="s">
        <v>8436</v>
      </c>
      <c r="I5313" s="373" t="s">
        <v>14</v>
      </c>
      <c r="J5313" s="373" t="s">
        <v>8437</v>
      </c>
      <c r="K5313" s="373" t="s">
        <v>8434</v>
      </c>
      <c r="L5313" s="929">
        <v>2</v>
      </c>
      <c r="M5313" s="353" t="s">
        <v>8520</v>
      </c>
      <c r="N5313" s="366">
        <v>4000</v>
      </c>
      <c r="O5313" s="1761"/>
      <c r="P5313" s="373" t="s">
        <v>3803</v>
      </c>
    </row>
    <row r="5314" spans="1:16" ht="99">
      <c r="A5314" s="576"/>
      <c r="B5314" s="558"/>
      <c r="C5314" s="592"/>
      <c r="D5314" s="801"/>
      <c r="E5314" s="1761" t="s">
        <v>12</v>
      </c>
      <c r="F5314" s="353" t="s">
        <v>15</v>
      </c>
      <c r="G5314" s="373" t="s">
        <v>8521</v>
      </c>
      <c r="H5314" s="358" t="s">
        <v>8522</v>
      </c>
      <c r="I5314" s="373" t="s">
        <v>54</v>
      </c>
      <c r="J5314" s="373" t="s">
        <v>1186</v>
      </c>
      <c r="K5314" s="373" t="s">
        <v>8523</v>
      </c>
      <c r="L5314" s="893">
        <v>3</v>
      </c>
      <c r="M5314" s="353"/>
      <c r="N5314" s="366">
        <v>750</v>
      </c>
      <c r="O5314" s="1761">
        <v>1750</v>
      </c>
      <c r="P5314" s="373" t="s">
        <v>8228</v>
      </c>
    </row>
    <row r="5315" spans="1:16" ht="99">
      <c r="A5315" s="576"/>
      <c r="B5315" s="558"/>
      <c r="C5315" s="592"/>
      <c r="D5315" s="803"/>
      <c r="E5315" s="1761"/>
      <c r="F5315" s="353" t="s">
        <v>15</v>
      </c>
      <c r="G5315" s="373" t="s">
        <v>8524</v>
      </c>
      <c r="H5315" s="353" t="s">
        <v>8525</v>
      </c>
      <c r="I5315" s="373" t="s">
        <v>54</v>
      </c>
      <c r="J5315" s="366" t="s">
        <v>8526</v>
      </c>
      <c r="K5315" s="373" t="s">
        <v>8527</v>
      </c>
      <c r="L5315" s="893">
        <v>2</v>
      </c>
      <c r="M5315" s="353"/>
      <c r="N5315" s="366">
        <v>1000</v>
      </c>
      <c r="O5315" s="1761"/>
      <c r="P5315" s="373" t="s">
        <v>8228</v>
      </c>
    </row>
    <row r="5316" spans="1:16" ht="39.6">
      <c r="A5316" s="576"/>
      <c r="B5316" s="558"/>
      <c r="C5316" s="592"/>
      <c r="D5316" s="366" t="s">
        <v>8528</v>
      </c>
      <c r="E5316" s="1178" t="s">
        <v>12</v>
      </c>
      <c r="F5316" s="353" t="s">
        <v>15</v>
      </c>
      <c r="G5316" s="373" t="s">
        <v>901</v>
      </c>
      <c r="H5316" s="358" t="s">
        <v>2637</v>
      </c>
      <c r="I5316" s="373" t="s">
        <v>14</v>
      </c>
      <c r="J5316" s="373" t="s">
        <v>8529</v>
      </c>
      <c r="K5316" s="373" t="s">
        <v>367</v>
      </c>
      <c r="L5316" s="929">
        <v>2</v>
      </c>
      <c r="M5316" s="353"/>
      <c r="N5316" s="366">
        <v>8000</v>
      </c>
      <c r="O5316" s="1178">
        <v>8000</v>
      </c>
      <c r="P5316" s="373" t="s">
        <v>3803</v>
      </c>
    </row>
    <row r="5317" spans="1:16" ht="39.6">
      <c r="A5317" s="576"/>
      <c r="B5317" s="558"/>
      <c r="C5317" s="592"/>
      <c r="D5317" s="802" t="s">
        <v>8530</v>
      </c>
      <c r="E5317" s="656" t="s">
        <v>17</v>
      </c>
      <c r="F5317" s="353" t="s">
        <v>15</v>
      </c>
      <c r="G5317" s="373" t="s">
        <v>20</v>
      </c>
      <c r="H5317" s="353" t="s">
        <v>8531</v>
      </c>
      <c r="I5317" s="373" t="s">
        <v>14</v>
      </c>
      <c r="J5317" s="373" t="s">
        <v>8532</v>
      </c>
      <c r="K5317" s="373" t="s">
        <v>367</v>
      </c>
      <c r="L5317" s="929">
        <v>2</v>
      </c>
      <c r="M5317" s="353" t="s">
        <v>8533</v>
      </c>
      <c r="N5317" s="366">
        <v>8000</v>
      </c>
      <c r="O5317" s="1761">
        <v>28000</v>
      </c>
      <c r="P5317" s="373" t="s">
        <v>3803</v>
      </c>
    </row>
    <row r="5318" spans="1:16" ht="39.6">
      <c r="A5318" s="576"/>
      <c r="B5318" s="558"/>
      <c r="C5318" s="592"/>
      <c r="D5318" s="802"/>
      <c r="E5318" s="2167"/>
      <c r="F5318" s="353" t="s">
        <v>15</v>
      </c>
      <c r="G5318" s="373" t="s">
        <v>20</v>
      </c>
      <c r="H5318" s="353" t="s">
        <v>8534</v>
      </c>
      <c r="I5318" s="373" t="s">
        <v>14</v>
      </c>
      <c r="J5318" s="373" t="s">
        <v>8529</v>
      </c>
      <c r="K5318" s="373" t="s">
        <v>367</v>
      </c>
      <c r="L5318" s="929">
        <v>1</v>
      </c>
      <c r="M5318" s="353" t="s">
        <v>8535</v>
      </c>
      <c r="N5318" s="366">
        <v>10000</v>
      </c>
      <c r="O5318" s="1761"/>
      <c r="P5318" s="373" t="s">
        <v>3803</v>
      </c>
    </row>
    <row r="5319" spans="1:16" ht="39.6">
      <c r="A5319" s="576"/>
      <c r="B5319" s="558"/>
      <c r="C5319" s="592"/>
      <c r="D5319" s="802"/>
      <c r="E5319" s="2166"/>
      <c r="F5319" s="353" t="s">
        <v>15</v>
      </c>
      <c r="G5319" s="373" t="s">
        <v>20</v>
      </c>
      <c r="H5319" s="358" t="s">
        <v>8536</v>
      </c>
      <c r="I5319" s="373" t="s">
        <v>14</v>
      </c>
      <c r="J5319" s="373" t="s">
        <v>8537</v>
      </c>
      <c r="K5319" s="373" t="s">
        <v>367</v>
      </c>
      <c r="L5319" s="893">
        <v>1</v>
      </c>
      <c r="M5319" s="353" t="s">
        <v>8538</v>
      </c>
      <c r="N5319" s="366">
        <v>10000</v>
      </c>
      <c r="O5319" s="1761"/>
      <c r="P5319" s="373" t="s">
        <v>3803</v>
      </c>
    </row>
    <row r="5320" spans="1:16" ht="39.6">
      <c r="A5320" s="576"/>
      <c r="B5320" s="558"/>
      <c r="C5320" s="592"/>
      <c r="D5320" s="802"/>
      <c r="E5320" s="1178" t="s">
        <v>12</v>
      </c>
      <c r="F5320" s="353" t="s">
        <v>15</v>
      </c>
      <c r="G5320" s="373" t="s">
        <v>8517</v>
      </c>
      <c r="H5320" s="358" t="s">
        <v>2637</v>
      </c>
      <c r="I5320" s="373" t="s">
        <v>14</v>
      </c>
      <c r="J5320" s="373" t="s">
        <v>8518</v>
      </c>
      <c r="K5320" s="373" t="s">
        <v>13363</v>
      </c>
      <c r="L5320" s="929">
        <v>2</v>
      </c>
      <c r="M5320" s="353"/>
      <c r="N5320" s="366">
        <v>4000</v>
      </c>
      <c r="O5320" s="1178">
        <v>4000</v>
      </c>
      <c r="P5320" s="373" t="s">
        <v>3803</v>
      </c>
    </row>
    <row r="5321" spans="1:16" ht="39.6">
      <c r="A5321" s="576"/>
      <c r="B5321" s="558"/>
      <c r="C5321" s="592"/>
      <c r="D5321" s="802" t="s">
        <v>8539</v>
      </c>
      <c r="E5321" s="1761" t="s">
        <v>17</v>
      </c>
      <c r="F5321" s="353" t="s">
        <v>13</v>
      </c>
      <c r="G5321" s="373" t="s">
        <v>7002</v>
      </c>
      <c r="H5321" s="353" t="s">
        <v>2638</v>
      </c>
      <c r="I5321" s="373" t="s">
        <v>14</v>
      </c>
      <c r="J5321" s="366" t="s">
        <v>8540</v>
      </c>
      <c r="K5321" s="373" t="s">
        <v>8541</v>
      </c>
      <c r="L5321" s="929">
        <v>3</v>
      </c>
      <c r="M5321" s="353" t="s">
        <v>8542</v>
      </c>
      <c r="N5321" s="366">
        <v>50000</v>
      </c>
      <c r="O5321" s="1761">
        <v>68000</v>
      </c>
      <c r="P5321" s="373" t="s">
        <v>3803</v>
      </c>
    </row>
    <row r="5322" spans="1:16" ht="39.6">
      <c r="A5322" s="576"/>
      <c r="B5322" s="558"/>
      <c r="C5322" s="592"/>
      <c r="D5322" s="802"/>
      <c r="E5322" s="1761"/>
      <c r="F5322" s="353" t="s">
        <v>15</v>
      </c>
      <c r="G5322" s="373" t="s">
        <v>20</v>
      </c>
      <c r="H5322" s="353" t="s">
        <v>8534</v>
      </c>
      <c r="I5322" s="373" t="s">
        <v>14</v>
      </c>
      <c r="J5322" s="366" t="s">
        <v>8529</v>
      </c>
      <c r="K5322" s="373" t="s">
        <v>367</v>
      </c>
      <c r="L5322" s="929">
        <v>1</v>
      </c>
      <c r="M5322" s="353" t="s">
        <v>8542</v>
      </c>
      <c r="N5322" s="366">
        <v>10000</v>
      </c>
      <c r="O5322" s="1761"/>
      <c r="P5322" s="373" t="s">
        <v>3803</v>
      </c>
    </row>
    <row r="5323" spans="1:16" ht="39.6">
      <c r="A5323" s="576"/>
      <c r="B5323" s="558"/>
      <c r="C5323" s="592"/>
      <c r="D5323" s="802"/>
      <c r="E5323" s="1761"/>
      <c r="F5323" s="353" t="s">
        <v>15</v>
      </c>
      <c r="G5323" s="373" t="s">
        <v>20</v>
      </c>
      <c r="H5323" s="358" t="s">
        <v>8536</v>
      </c>
      <c r="I5323" s="373" t="s">
        <v>14</v>
      </c>
      <c r="J5323" s="366" t="s">
        <v>8543</v>
      </c>
      <c r="K5323" s="373" t="s">
        <v>367</v>
      </c>
      <c r="L5323" s="893">
        <v>2</v>
      </c>
      <c r="M5323" s="353" t="s">
        <v>8544</v>
      </c>
      <c r="N5323" s="366">
        <v>8000</v>
      </c>
      <c r="O5323" s="1761"/>
      <c r="P5323" s="373" t="s">
        <v>3803</v>
      </c>
    </row>
    <row r="5324" spans="1:16" ht="39.6">
      <c r="A5324" s="576"/>
      <c r="B5324" s="558"/>
      <c r="C5324" s="592"/>
      <c r="D5324" s="800" t="s">
        <v>8535</v>
      </c>
      <c r="E5324" s="656" t="s">
        <v>28</v>
      </c>
      <c r="F5324" s="353" t="s">
        <v>15</v>
      </c>
      <c r="G5324" s="373" t="s">
        <v>20</v>
      </c>
      <c r="H5324" s="353" t="s">
        <v>8534</v>
      </c>
      <c r="I5324" s="373" t="s">
        <v>14</v>
      </c>
      <c r="J5324" s="373" t="s">
        <v>8529</v>
      </c>
      <c r="K5324" s="373" t="s">
        <v>367</v>
      </c>
      <c r="L5324" s="929">
        <v>1</v>
      </c>
      <c r="M5324" s="353"/>
      <c r="N5324" s="366">
        <v>10000</v>
      </c>
      <c r="O5324" s="1761">
        <v>14000</v>
      </c>
      <c r="P5324" s="373" t="s">
        <v>3803</v>
      </c>
    </row>
    <row r="5325" spans="1:16" ht="39.6">
      <c r="A5325" s="576"/>
      <c r="B5325" s="558"/>
      <c r="C5325" s="592"/>
      <c r="D5325" s="801"/>
      <c r="E5325" s="2167"/>
      <c r="F5325" s="353" t="s">
        <v>15</v>
      </c>
      <c r="G5325" s="373" t="s">
        <v>8517</v>
      </c>
      <c r="H5325" s="358" t="s">
        <v>2637</v>
      </c>
      <c r="I5325" s="373" t="s">
        <v>14</v>
      </c>
      <c r="J5325" s="373" t="s">
        <v>8518</v>
      </c>
      <c r="K5325" s="373" t="s">
        <v>13363</v>
      </c>
      <c r="L5325" s="893">
        <v>3</v>
      </c>
      <c r="M5325" s="353"/>
      <c r="N5325" s="366">
        <v>3000</v>
      </c>
      <c r="O5325" s="1761"/>
      <c r="P5325" s="373" t="s">
        <v>3803</v>
      </c>
    </row>
    <row r="5326" spans="1:16" ht="39.6">
      <c r="A5326" s="576"/>
      <c r="B5326" s="558"/>
      <c r="C5326" s="592"/>
      <c r="D5326" s="803"/>
      <c r="E5326" s="2166"/>
      <c r="F5326" s="353" t="s">
        <v>15</v>
      </c>
      <c r="G5326" s="373" t="s">
        <v>8524</v>
      </c>
      <c r="H5326" s="353" t="s">
        <v>8525</v>
      </c>
      <c r="I5326" s="373" t="s">
        <v>54</v>
      </c>
      <c r="J5326" s="366" t="s">
        <v>8526</v>
      </c>
      <c r="K5326" s="373" t="s">
        <v>8527</v>
      </c>
      <c r="L5326" s="893">
        <v>2</v>
      </c>
      <c r="M5326" s="353"/>
      <c r="N5326" s="366">
        <v>1000</v>
      </c>
      <c r="O5326" s="1761"/>
      <c r="P5326" s="373" t="s">
        <v>8178</v>
      </c>
    </row>
    <row r="5327" spans="1:16" ht="39.6">
      <c r="A5327" s="576"/>
      <c r="B5327" s="558"/>
      <c r="C5327" s="592"/>
      <c r="D5327" s="800" t="s">
        <v>8545</v>
      </c>
      <c r="E5327" s="656" t="s">
        <v>28</v>
      </c>
      <c r="F5327" s="353" t="s">
        <v>15</v>
      </c>
      <c r="G5327" s="373" t="s">
        <v>20</v>
      </c>
      <c r="H5327" s="353" t="s">
        <v>8534</v>
      </c>
      <c r="I5327" s="373" t="s">
        <v>14</v>
      </c>
      <c r="J5327" s="373" t="s">
        <v>8529</v>
      </c>
      <c r="K5327" s="373" t="s">
        <v>367</v>
      </c>
      <c r="L5327" s="929">
        <v>2</v>
      </c>
      <c r="M5327" s="353"/>
      <c r="N5327" s="366">
        <v>8000</v>
      </c>
      <c r="O5327" s="1761">
        <v>10250</v>
      </c>
      <c r="P5327" s="373" t="s">
        <v>3803</v>
      </c>
    </row>
    <row r="5328" spans="1:16" ht="39.6">
      <c r="A5328" s="576"/>
      <c r="B5328" s="558"/>
      <c r="C5328" s="592"/>
      <c r="D5328" s="801"/>
      <c r="E5328" s="2167"/>
      <c r="F5328" s="353" t="s">
        <v>15</v>
      </c>
      <c r="G5328" s="373" t="s">
        <v>8524</v>
      </c>
      <c r="H5328" s="353" t="s">
        <v>8525</v>
      </c>
      <c r="I5328" s="373" t="s">
        <v>54</v>
      </c>
      <c r="J5328" s="366" t="s">
        <v>8526</v>
      </c>
      <c r="K5328" s="373" t="s">
        <v>8527</v>
      </c>
      <c r="L5328" s="893">
        <v>1</v>
      </c>
      <c r="M5328" s="353"/>
      <c r="N5328" s="366">
        <v>1250</v>
      </c>
      <c r="O5328" s="1761"/>
      <c r="P5328" s="373" t="s">
        <v>8178</v>
      </c>
    </row>
    <row r="5329" spans="1:16" ht="99">
      <c r="A5329" s="576"/>
      <c r="B5329" s="558"/>
      <c r="C5329" s="592"/>
      <c r="D5329" s="803"/>
      <c r="E5329" s="2166"/>
      <c r="F5329" s="358" t="s">
        <v>15</v>
      </c>
      <c r="G5329" s="373" t="s">
        <v>8546</v>
      </c>
      <c r="H5329" s="358" t="s">
        <v>8547</v>
      </c>
      <c r="I5329" s="373" t="s">
        <v>54</v>
      </c>
      <c r="J5329" s="373" t="s">
        <v>8548</v>
      </c>
      <c r="K5329" s="373" t="s">
        <v>8549</v>
      </c>
      <c r="L5329" s="893">
        <v>2</v>
      </c>
      <c r="M5329" s="353"/>
      <c r="N5329" s="366">
        <v>1000</v>
      </c>
      <c r="O5329" s="1761"/>
      <c r="P5329" s="373" t="s">
        <v>8228</v>
      </c>
    </row>
    <row r="5330" spans="1:16" ht="61.5" customHeight="1">
      <c r="A5330" s="576"/>
      <c r="B5330" s="558"/>
      <c r="C5330" s="592"/>
      <c r="D5330" s="802" t="s">
        <v>8550</v>
      </c>
      <c r="E5330" s="1761" t="s">
        <v>12</v>
      </c>
      <c r="F5330" s="353" t="s">
        <v>13</v>
      </c>
      <c r="G5330" s="373" t="s">
        <v>7002</v>
      </c>
      <c r="H5330" s="353" t="s">
        <v>8551</v>
      </c>
      <c r="I5330" s="373" t="s">
        <v>54</v>
      </c>
      <c r="J5330" s="366" t="s">
        <v>8552</v>
      </c>
      <c r="K5330" s="373" t="s">
        <v>8541</v>
      </c>
      <c r="L5330" s="929">
        <v>2</v>
      </c>
      <c r="M5330" s="353"/>
      <c r="N5330" s="366">
        <v>50000</v>
      </c>
      <c r="O5330" s="1761">
        <v>56000</v>
      </c>
      <c r="P5330" s="373" t="s">
        <v>8178</v>
      </c>
    </row>
    <row r="5331" spans="1:16" ht="39.6">
      <c r="A5331" s="576"/>
      <c r="B5331" s="558"/>
      <c r="C5331" s="592"/>
      <c r="D5331" s="802"/>
      <c r="E5331" s="1761"/>
      <c r="F5331" s="353" t="s">
        <v>15</v>
      </c>
      <c r="G5331" s="373" t="s">
        <v>8517</v>
      </c>
      <c r="H5331" s="358" t="s">
        <v>8553</v>
      </c>
      <c r="I5331" s="373" t="s">
        <v>14</v>
      </c>
      <c r="J5331" s="373" t="s">
        <v>8554</v>
      </c>
      <c r="K5331" s="373" t="s">
        <v>13363</v>
      </c>
      <c r="L5331" s="893">
        <v>1</v>
      </c>
      <c r="M5331" s="353"/>
      <c r="N5331" s="366">
        <v>5000</v>
      </c>
      <c r="O5331" s="1761"/>
      <c r="P5331" s="373" t="s">
        <v>3803</v>
      </c>
    </row>
    <row r="5332" spans="1:16" ht="99">
      <c r="A5332" s="576"/>
      <c r="B5332" s="558"/>
      <c r="C5332" s="592"/>
      <c r="D5332" s="802"/>
      <c r="E5332" s="1761"/>
      <c r="F5332" s="353" t="s">
        <v>15</v>
      </c>
      <c r="G5332" s="373" t="s">
        <v>8524</v>
      </c>
      <c r="H5332" s="353" t="s">
        <v>8525</v>
      </c>
      <c r="I5332" s="373" t="s">
        <v>54</v>
      </c>
      <c r="J5332" s="366" t="s">
        <v>8526</v>
      </c>
      <c r="K5332" s="373" t="s">
        <v>8527</v>
      </c>
      <c r="L5332" s="893">
        <v>2</v>
      </c>
      <c r="M5332" s="353"/>
      <c r="N5332" s="366">
        <v>1000</v>
      </c>
      <c r="O5332" s="1761"/>
      <c r="P5332" s="373" t="s">
        <v>8228</v>
      </c>
    </row>
    <row r="5333" spans="1:16" ht="99">
      <c r="A5333" s="576"/>
      <c r="B5333" s="558"/>
      <c r="C5333" s="592"/>
      <c r="D5333" s="366" t="s">
        <v>8555</v>
      </c>
      <c r="E5333" s="1178" t="s">
        <v>12</v>
      </c>
      <c r="F5333" s="353" t="s">
        <v>15</v>
      </c>
      <c r="G5333" s="373" t="s">
        <v>8524</v>
      </c>
      <c r="H5333" s="353" t="s">
        <v>8525</v>
      </c>
      <c r="I5333" s="373" t="s">
        <v>54</v>
      </c>
      <c r="J5333" s="366" t="s">
        <v>8526</v>
      </c>
      <c r="K5333" s="373" t="s">
        <v>8527</v>
      </c>
      <c r="L5333" s="893">
        <v>1</v>
      </c>
      <c r="M5333" s="353"/>
      <c r="N5333" s="366">
        <v>1250</v>
      </c>
      <c r="O5333" s="1178">
        <v>1250</v>
      </c>
      <c r="P5333" s="373" t="s">
        <v>8228</v>
      </c>
    </row>
    <row r="5334" spans="1:16" ht="39.6">
      <c r="A5334" s="576"/>
      <c r="B5334" s="558"/>
      <c r="C5334" s="592"/>
      <c r="D5334" s="800" t="s">
        <v>8519</v>
      </c>
      <c r="E5334" s="656" t="s">
        <v>12</v>
      </c>
      <c r="F5334" s="353" t="s">
        <v>13</v>
      </c>
      <c r="G5334" s="373" t="s">
        <v>7002</v>
      </c>
      <c r="H5334" s="353" t="s">
        <v>2638</v>
      </c>
      <c r="I5334" s="373" t="s">
        <v>54</v>
      </c>
      <c r="J5334" s="366" t="s">
        <v>8556</v>
      </c>
      <c r="K5334" s="373" t="s">
        <v>8541</v>
      </c>
      <c r="L5334" s="929">
        <v>2</v>
      </c>
      <c r="M5334" s="353"/>
      <c r="N5334" s="366">
        <v>50000</v>
      </c>
      <c r="O5334" s="1761">
        <v>55000</v>
      </c>
      <c r="P5334" s="373" t="s">
        <v>8178</v>
      </c>
    </row>
    <row r="5335" spans="1:16" ht="39.6">
      <c r="A5335" s="576"/>
      <c r="B5335" s="558"/>
      <c r="C5335" s="592"/>
      <c r="D5335" s="803"/>
      <c r="E5335" s="2166"/>
      <c r="F5335" s="353" t="s">
        <v>15</v>
      </c>
      <c r="G5335" s="373" t="s">
        <v>8517</v>
      </c>
      <c r="H5335" s="358" t="s">
        <v>2637</v>
      </c>
      <c r="I5335" s="373" t="s">
        <v>14</v>
      </c>
      <c r="J5335" s="373" t="s">
        <v>8518</v>
      </c>
      <c r="K5335" s="373" t="s">
        <v>13363</v>
      </c>
      <c r="L5335" s="929">
        <v>1</v>
      </c>
      <c r="M5335" s="353"/>
      <c r="N5335" s="366">
        <v>5000</v>
      </c>
      <c r="O5335" s="1761"/>
      <c r="P5335" s="373" t="s">
        <v>3803</v>
      </c>
    </row>
    <row r="5336" spans="1:16" ht="39.6">
      <c r="A5336" s="576"/>
      <c r="B5336" s="558"/>
      <c r="C5336" s="592"/>
      <c r="D5336" s="366" t="s">
        <v>8557</v>
      </c>
      <c r="E5336" s="1178" t="s">
        <v>12</v>
      </c>
      <c r="F5336" s="353" t="s">
        <v>15</v>
      </c>
      <c r="G5336" s="373" t="s">
        <v>20</v>
      </c>
      <c r="H5336" s="353" t="s">
        <v>8534</v>
      </c>
      <c r="I5336" s="373" t="s">
        <v>54</v>
      </c>
      <c r="J5336" s="366" t="s">
        <v>157</v>
      </c>
      <c r="K5336" s="373" t="s">
        <v>367</v>
      </c>
      <c r="L5336" s="929">
        <v>2</v>
      </c>
      <c r="M5336" s="353"/>
      <c r="N5336" s="366">
        <v>100</v>
      </c>
      <c r="O5336" s="1178">
        <v>100</v>
      </c>
      <c r="P5336" s="373" t="s">
        <v>8807</v>
      </c>
    </row>
    <row r="5337" spans="1:16" ht="39.6">
      <c r="A5337" s="576"/>
      <c r="B5337" s="558"/>
      <c r="C5337" s="592"/>
      <c r="D5337" s="800" t="s">
        <v>8558</v>
      </c>
      <c r="E5337" s="656" t="s">
        <v>12</v>
      </c>
      <c r="F5337" s="353" t="s">
        <v>15</v>
      </c>
      <c r="G5337" s="373" t="s">
        <v>8517</v>
      </c>
      <c r="H5337" s="358" t="s">
        <v>8553</v>
      </c>
      <c r="I5337" s="373" t="s">
        <v>14</v>
      </c>
      <c r="J5337" s="373" t="s">
        <v>8554</v>
      </c>
      <c r="K5337" s="373" t="s">
        <v>13363</v>
      </c>
      <c r="L5337" s="893">
        <v>4</v>
      </c>
      <c r="M5337" s="353"/>
      <c r="N5337" s="366">
        <v>1500</v>
      </c>
      <c r="O5337" s="1761">
        <v>1750</v>
      </c>
      <c r="P5337" s="373" t="s">
        <v>3803</v>
      </c>
    </row>
    <row r="5338" spans="1:16" ht="39.6">
      <c r="A5338" s="576"/>
      <c r="B5338" s="558"/>
      <c r="C5338" s="592"/>
      <c r="D5338" s="803"/>
      <c r="E5338" s="2166"/>
      <c r="F5338" s="353" t="s">
        <v>15</v>
      </c>
      <c r="G5338" s="373" t="s">
        <v>8559</v>
      </c>
      <c r="H5338" s="353" t="s">
        <v>8560</v>
      </c>
      <c r="I5338" s="373" t="s">
        <v>54</v>
      </c>
      <c r="J5338" s="366" t="s">
        <v>157</v>
      </c>
      <c r="K5338" s="373" t="s">
        <v>13364</v>
      </c>
      <c r="L5338" s="893">
        <v>1</v>
      </c>
      <c r="M5338" s="353"/>
      <c r="N5338" s="366">
        <v>250</v>
      </c>
      <c r="O5338" s="1761"/>
      <c r="P5338" s="373" t="s">
        <v>8561</v>
      </c>
    </row>
    <row r="5339" spans="1:16" ht="99">
      <c r="A5339" s="576"/>
      <c r="B5339" s="558"/>
      <c r="C5339" s="592"/>
      <c r="D5339" s="800" t="s">
        <v>8562</v>
      </c>
      <c r="E5339" s="656" t="s">
        <v>12</v>
      </c>
      <c r="F5339" s="353" t="s">
        <v>15</v>
      </c>
      <c r="G5339" s="373" t="s">
        <v>8521</v>
      </c>
      <c r="H5339" s="358" t="s">
        <v>8522</v>
      </c>
      <c r="I5339" s="373" t="s">
        <v>54</v>
      </c>
      <c r="J5339" s="373" t="s">
        <v>1186</v>
      </c>
      <c r="K5339" s="373" t="s">
        <v>8523</v>
      </c>
      <c r="L5339" s="893">
        <v>3</v>
      </c>
      <c r="M5339" s="353"/>
      <c r="N5339" s="366">
        <v>750</v>
      </c>
      <c r="O5339" s="1761">
        <v>3000</v>
      </c>
      <c r="P5339" s="373" t="s">
        <v>8228</v>
      </c>
    </row>
    <row r="5340" spans="1:16" ht="99">
      <c r="A5340" s="576"/>
      <c r="B5340" s="558"/>
      <c r="C5340" s="592"/>
      <c r="D5340" s="801"/>
      <c r="E5340" s="2167"/>
      <c r="F5340" s="353" t="s">
        <v>15</v>
      </c>
      <c r="G5340" s="373" t="s">
        <v>8546</v>
      </c>
      <c r="H5340" s="358" t="s">
        <v>8547</v>
      </c>
      <c r="I5340" s="373" t="s">
        <v>54</v>
      </c>
      <c r="J5340" s="373" t="s">
        <v>8548</v>
      </c>
      <c r="K5340" s="373" t="s">
        <v>8549</v>
      </c>
      <c r="L5340" s="893">
        <v>2</v>
      </c>
      <c r="M5340" s="353"/>
      <c r="N5340" s="366">
        <v>1000</v>
      </c>
      <c r="O5340" s="1761"/>
      <c r="P5340" s="373" t="s">
        <v>8228</v>
      </c>
    </row>
    <row r="5341" spans="1:16" ht="99">
      <c r="A5341" s="576"/>
      <c r="B5341" s="558"/>
      <c r="C5341" s="592"/>
      <c r="D5341" s="803"/>
      <c r="E5341" s="2166"/>
      <c r="F5341" s="353" t="s">
        <v>15</v>
      </c>
      <c r="G5341" s="373" t="s">
        <v>8524</v>
      </c>
      <c r="H5341" s="353" t="s">
        <v>8525</v>
      </c>
      <c r="I5341" s="373" t="s">
        <v>54</v>
      </c>
      <c r="J5341" s="366" t="s">
        <v>8526</v>
      </c>
      <c r="K5341" s="373" t="s">
        <v>8527</v>
      </c>
      <c r="L5341" s="893">
        <v>1</v>
      </c>
      <c r="M5341" s="353"/>
      <c r="N5341" s="366">
        <v>1250</v>
      </c>
      <c r="O5341" s="1761"/>
      <c r="P5341" s="373" t="s">
        <v>8228</v>
      </c>
    </row>
    <row r="5342" spans="1:16" ht="99">
      <c r="A5342" s="576"/>
      <c r="B5342" s="558"/>
      <c r="C5342" s="592"/>
      <c r="D5342" s="802" t="s">
        <v>8563</v>
      </c>
      <c r="E5342" s="1761" t="s">
        <v>12</v>
      </c>
      <c r="F5342" s="358" t="s">
        <v>15</v>
      </c>
      <c r="G5342" s="373" t="s">
        <v>8546</v>
      </c>
      <c r="H5342" s="358" t="s">
        <v>8547</v>
      </c>
      <c r="I5342" s="373" t="s">
        <v>54</v>
      </c>
      <c r="J5342" s="373" t="s">
        <v>8548</v>
      </c>
      <c r="K5342" s="373" t="s">
        <v>8549</v>
      </c>
      <c r="L5342" s="893">
        <v>2</v>
      </c>
      <c r="M5342" s="353"/>
      <c r="N5342" s="366">
        <v>1000</v>
      </c>
      <c r="O5342" s="1761">
        <v>2250</v>
      </c>
      <c r="P5342" s="373" t="s">
        <v>8228</v>
      </c>
    </row>
    <row r="5343" spans="1:16" ht="99">
      <c r="A5343" s="576"/>
      <c r="B5343" s="558"/>
      <c r="C5343" s="592"/>
      <c r="D5343" s="802"/>
      <c r="E5343" s="1761"/>
      <c r="F5343" s="353" t="s">
        <v>15</v>
      </c>
      <c r="G5343" s="373" t="s">
        <v>8524</v>
      </c>
      <c r="H5343" s="353" t="s">
        <v>8525</v>
      </c>
      <c r="I5343" s="373" t="s">
        <v>54</v>
      </c>
      <c r="J5343" s="366" t="s">
        <v>8526</v>
      </c>
      <c r="K5343" s="373" t="s">
        <v>8527</v>
      </c>
      <c r="L5343" s="929">
        <v>1</v>
      </c>
      <c r="M5343" s="353"/>
      <c r="N5343" s="366">
        <v>1250</v>
      </c>
      <c r="O5343" s="1761"/>
      <c r="P5343" s="373" t="s">
        <v>8228</v>
      </c>
    </row>
    <row r="5344" spans="1:16" ht="99">
      <c r="A5344" s="576"/>
      <c r="B5344" s="558"/>
      <c r="C5344" s="592"/>
      <c r="D5344" s="800" t="s">
        <v>8564</v>
      </c>
      <c r="E5344" s="1761" t="s">
        <v>12</v>
      </c>
      <c r="F5344" s="353" t="s">
        <v>15</v>
      </c>
      <c r="G5344" s="373" t="s">
        <v>8524</v>
      </c>
      <c r="H5344" s="353" t="s">
        <v>8525</v>
      </c>
      <c r="I5344" s="373" t="s">
        <v>54</v>
      </c>
      <c r="J5344" s="366" t="s">
        <v>8526</v>
      </c>
      <c r="K5344" s="373" t="s">
        <v>8527</v>
      </c>
      <c r="L5344" s="929">
        <v>2</v>
      </c>
      <c r="M5344" s="353"/>
      <c r="N5344" s="366">
        <v>1000</v>
      </c>
      <c r="O5344" s="1761">
        <v>2000</v>
      </c>
      <c r="P5344" s="373" t="s">
        <v>8228</v>
      </c>
    </row>
    <row r="5345" spans="1:16" ht="99">
      <c r="A5345" s="576"/>
      <c r="B5345" s="558"/>
      <c r="C5345" s="592"/>
      <c r="D5345" s="803"/>
      <c r="E5345" s="1761"/>
      <c r="F5345" s="358" t="s">
        <v>15</v>
      </c>
      <c r="G5345" s="373" t="s">
        <v>8546</v>
      </c>
      <c r="H5345" s="358" t="s">
        <v>8547</v>
      </c>
      <c r="I5345" s="373" t="s">
        <v>54</v>
      </c>
      <c r="J5345" s="373" t="s">
        <v>8548</v>
      </c>
      <c r="K5345" s="373" t="s">
        <v>8549</v>
      </c>
      <c r="L5345" s="893">
        <v>2</v>
      </c>
      <c r="M5345" s="353"/>
      <c r="N5345" s="366">
        <v>1000</v>
      </c>
      <c r="O5345" s="1761"/>
      <c r="P5345" s="373" t="s">
        <v>8228</v>
      </c>
    </row>
    <row r="5346" spans="1:16" ht="99">
      <c r="A5346" s="577"/>
      <c r="B5346" s="559"/>
      <c r="C5346" s="593"/>
      <c r="D5346" s="366" t="s">
        <v>8565</v>
      </c>
      <c r="E5346" s="1178" t="s">
        <v>12</v>
      </c>
      <c r="F5346" s="353" t="s">
        <v>15</v>
      </c>
      <c r="G5346" s="373" t="s">
        <v>8524</v>
      </c>
      <c r="H5346" s="353" t="s">
        <v>8525</v>
      </c>
      <c r="I5346" s="373" t="s">
        <v>54</v>
      </c>
      <c r="J5346" s="366" t="s">
        <v>8526</v>
      </c>
      <c r="K5346" s="373" t="s">
        <v>8527</v>
      </c>
      <c r="L5346" s="929">
        <v>1</v>
      </c>
      <c r="M5346" s="353"/>
      <c r="N5346" s="366">
        <v>1250</v>
      </c>
      <c r="O5346" s="1178">
        <v>1250</v>
      </c>
      <c r="P5346" s="373" t="s">
        <v>8228</v>
      </c>
    </row>
    <row r="5347" spans="1:16" ht="59.4">
      <c r="A5347" s="750" t="s">
        <v>8399</v>
      </c>
      <c r="B5347" s="751" t="s">
        <v>271</v>
      </c>
      <c r="C5347" s="655" t="s">
        <v>8566</v>
      </c>
      <c r="D5347" s="921" t="s">
        <v>8567</v>
      </c>
      <c r="E5347" s="1792" t="s">
        <v>28</v>
      </c>
      <c r="F5347" s="7" t="s">
        <v>24</v>
      </c>
      <c r="G5347" s="964" t="s">
        <v>8568</v>
      </c>
      <c r="H5347" s="7" t="s">
        <v>8569</v>
      </c>
      <c r="I5347" s="928" t="s">
        <v>29</v>
      </c>
      <c r="J5347" s="928" t="s">
        <v>8570</v>
      </c>
      <c r="K5347" s="964" t="s">
        <v>8571</v>
      </c>
      <c r="L5347" s="1116">
        <v>4</v>
      </c>
      <c r="M5347" s="353"/>
      <c r="N5347" s="366">
        <v>750</v>
      </c>
      <c r="O5347" s="1761">
        <v>4750</v>
      </c>
      <c r="P5347" s="373" t="s">
        <v>8178</v>
      </c>
    </row>
    <row r="5348" spans="1:16" ht="59.4">
      <c r="A5348" s="576"/>
      <c r="B5348" s="558"/>
      <c r="C5348" s="592"/>
      <c r="D5348" s="921"/>
      <c r="E5348" s="1792"/>
      <c r="F5348" s="7" t="s">
        <v>24</v>
      </c>
      <c r="G5348" s="964" t="s">
        <v>8572</v>
      </c>
      <c r="H5348" s="7" t="s">
        <v>8569</v>
      </c>
      <c r="I5348" s="928" t="s">
        <v>29</v>
      </c>
      <c r="J5348" s="928" t="s">
        <v>8573</v>
      </c>
      <c r="K5348" s="964" t="s">
        <v>8574</v>
      </c>
      <c r="L5348" s="1116">
        <v>2</v>
      </c>
      <c r="M5348" s="353"/>
      <c r="N5348" s="366">
        <v>2000</v>
      </c>
      <c r="O5348" s="1761"/>
      <c r="P5348" s="373" t="s">
        <v>8178</v>
      </c>
    </row>
    <row r="5349" spans="1:16" ht="39.6">
      <c r="A5349" s="576"/>
      <c r="B5349" s="558"/>
      <c r="C5349" s="592"/>
      <c r="D5349" s="921"/>
      <c r="E5349" s="1792"/>
      <c r="F5349" s="7" t="s">
        <v>24</v>
      </c>
      <c r="G5349" s="964" t="s">
        <v>8575</v>
      </c>
      <c r="H5349" s="7" t="s">
        <v>8576</v>
      </c>
      <c r="I5349" s="928" t="s">
        <v>35</v>
      </c>
      <c r="J5349" s="928" t="s">
        <v>8577</v>
      </c>
      <c r="K5349" s="964" t="s">
        <v>8578</v>
      </c>
      <c r="L5349" s="1116">
        <v>2</v>
      </c>
      <c r="M5349" s="353"/>
      <c r="N5349" s="366">
        <v>2000</v>
      </c>
      <c r="O5349" s="1761"/>
      <c r="P5349" s="373" t="s">
        <v>7994</v>
      </c>
    </row>
    <row r="5350" spans="1:16" ht="59.4">
      <c r="A5350" s="576"/>
      <c r="B5350" s="558"/>
      <c r="C5350" s="592"/>
      <c r="D5350" s="921" t="s">
        <v>8579</v>
      </c>
      <c r="E5350" s="1792" t="s">
        <v>28</v>
      </c>
      <c r="F5350" s="7" t="s">
        <v>24</v>
      </c>
      <c r="G5350" s="964" t="s">
        <v>8568</v>
      </c>
      <c r="H5350" s="7" t="s">
        <v>8569</v>
      </c>
      <c r="I5350" s="928" t="s">
        <v>29</v>
      </c>
      <c r="J5350" s="928" t="s">
        <v>8570</v>
      </c>
      <c r="K5350" s="964" t="s">
        <v>8571</v>
      </c>
      <c r="L5350" s="1116">
        <v>4</v>
      </c>
      <c r="M5350" s="353"/>
      <c r="N5350" s="366">
        <v>750</v>
      </c>
      <c r="O5350" s="1761">
        <v>3500</v>
      </c>
      <c r="P5350" s="373" t="s">
        <v>8178</v>
      </c>
    </row>
    <row r="5351" spans="1:16" ht="59.4">
      <c r="A5351" s="576"/>
      <c r="B5351" s="558"/>
      <c r="C5351" s="592"/>
      <c r="D5351" s="921"/>
      <c r="E5351" s="1792"/>
      <c r="F5351" s="7" t="s">
        <v>24</v>
      </c>
      <c r="G5351" s="964" t="s">
        <v>8572</v>
      </c>
      <c r="H5351" s="7" t="s">
        <v>8569</v>
      </c>
      <c r="I5351" s="928" t="s">
        <v>29</v>
      </c>
      <c r="J5351" s="928" t="s">
        <v>8573</v>
      </c>
      <c r="K5351" s="964" t="s">
        <v>8574</v>
      </c>
      <c r="L5351" s="1116">
        <v>2</v>
      </c>
      <c r="M5351" s="353"/>
      <c r="N5351" s="366">
        <v>2000</v>
      </c>
      <c r="O5351" s="1761"/>
      <c r="P5351" s="373" t="s">
        <v>8178</v>
      </c>
    </row>
    <row r="5352" spans="1:16" ht="59.4">
      <c r="A5352" s="576"/>
      <c r="B5352" s="558"/>
      <c r="C5352" s="592"/>
      <c r="D5352" s="921"/>
      <c r="E5352" s="1792"/>
      <c r="F5352" s="7" t="s">
        <v>24</v>
      </c>
      <c r="G5352" s="964" t="s">
        <v>8580</v>
      </c>
      <c r="H5352" s="7" t="s">
        <v>8569</v>
      </c>
      <c r="I5352" s="928" t="s">
        <v>29</v>
      </c>
      <c r="J5352" s="928" t="s">
        <v>8573</v>
      </c>
      <c r="K5352" s="964" t="s">
        <v>8581</v>
      </c>
      <c r="L5352" s="1116">
        <v>4</v>
      </c>
      <c r="M5352" s="353"/>
      <c r="N5352" s="366">
        <v>750</v>
      </c>
      <c r="O5352" s="1761"/>
      <c r="P5352" s="373" t="s">
        <v>8178</v>
      </c>
    </row>
    <row r="5353" spans="1:16" ht="59.4">
      <c r="A5353" s="576"/>
      <c r="B5353" s="558"/>
      <c r="C5353" s="592"/>
      <c r="D5353" s="921" t="s">
        <v>8582</v>
      </c>
      <c r="E5353" s="1792" t="s">
        <v>28</v>
      </c>
      <c r="F5353" s="7" t="s">
        <v>24</v>
      </c>
      <c r="G5353" s="964" t="s">
        <v>8568</v>
      </c>
      <c r="H5353" s="7" t="s">
        <v>8569</v>
      </c>
      <c r="I5353" s="928" t="s">
        <v>29</v>
      </c>
      <c r="J5353" s="928" t="s">
        <v>8570</v>
      </c>
      <c r="K5353" s="964" t="s">
        <v>8571</v>
      </c>
      <c r="L5353" s="1116">
        <v>4</v>
      </c>
      <c r="M5353" s="353"/>
      <c r="N5353" s="366">
        <v>750</v>
      </c>
      <c r="O5353" s="1761">
        <v>3500</v>
      </c>
      <c r="P5353" s="373" t="s">
        <v>8178</v>
      </c>
    </row>
    <row r="5354" spans="1:16" ht="59.4">
      <c r="A5354" s="576"/>
      <c r="B5354" s="558"/>
      <c r="C5354" s="592"/>
      <c r="D5354" s="921"/>
      <c r="E5354" s="1792"/>
      <c r="F5354" s="7" t="s">
        <v>24</v>
      </c>
      <c r="G5354" s="964" t="s">
        <v>8572</v>
      </c>
      <c r="H5354" s="7" t="s">
        <v>8569</v>
      </c>
      <c r="I5354" s="928" t="s">
        <v>29</v>
      </c>
      <c r="J5354" s="928" t="s">
        <v>8573</v>
      </c>
      <c r="K5354" s="964" t="s">
        <v>8574</v>
      </c>
      <c r="L5354" s="1116">
        <v>2</v>
      </c>
      <c r="M5354" s="353"/>
      <c r="N5354" s="366">
        <v>2000</v>
      </c>
      <c r="O5354" s="1761"/>
      <c r="P5354" s="373" t="s">
        <v>8178</v>
      </c>
    </row>
    <row r="5355" spans="1:16" ht="59.4">
      <c r="A5355" s="576"/>
      <c r="B5355" s="558"/>
      <c r="C5355" s="592"/>
      <c r="D5355" s="921"/>
      <c r="E5355" s="1792"/>
      <c r="F5355" s="7" t="s">
        <v>24</v>
      </c>
      <c r="G5355" s="964" t="s">
        <v>8580</v>
      </c>
      <c r="H5355" s="7" t="s">
        <v>8569</v>
      </c>
      <c r="I5355" s="928" t="s">
        <v>29</v>
      </c>
      <c r="J5355" s="928" t="s">
        <v>8573</v>
      </c>
      <c r="K5355" s="964" t="s">
        <v>8581</v>
      </c>
      <c r="L5355" s="1116">
        <v>4</v>
      </c>
      <c r="M5355" s="353"/>
      <c r="N5355" s="366">
        <v>750</v>
      </c>
      <c r="O5355" s="1761"/>
      <c r="P5355" s="373" t="s">
        <v>8178</v>
      </c>
    </row>
    <row r="5356" spans="1:16" ht="59.4">
      <c r="A5356" s="576"/>
      <c r="B5356" s="558"/>
      <c r="C5356" s="592"/>
      <c r="D5356" s="921" t="s">
        <v>8583</v>
      </c>
      <c r="E5356" s="1792" t="s">
        <v>28</v>
      </c>
      <c r="F5356" s="7" t="s">
        <v>24</v>
      </c>
      <c r="G5356" s="964" t="s">
        <v>8568</v>
      </c>
      <c r="H5356" s="7" t="s">
        <v>8584</v>
      </c>
      <c r="I5356" s="964" t="s">
        <v>35</v>
      </c>
      <c r="J5356" s="928" t="s">
        <v>8585</v>
      </c>
      <c r="K5356" s="964" t="s">
        <v>8571</v>
      </c>
      <c r="L5356" s="1116">
        <v>4</v>
      </c>
      <c r="M5356" s="353"/>
      <c r="N5356" s="366">
        <v>1500</v>
      </c>
      <c r="O5356" s="1761">
        <v>4250</v>
      </c>
      <c r="P5356" s="373" t="s">
        <v>3803</v>
      </c>
    </row>
    <row r="5357" spans="1:16" ht="59.4">
      <c r="A5357" s="576"/>
      <c r="B5357" s="558"/>
      <c r="C5357" s="592"/>
      <c r="D5357" s="921"/>
      <c r="E5357" s="1792"/>
      <c r="F5357" s="7" t="s">
        <v>24</v>
      </c>
      <c r="G5357" s="964" t="s">
        <v>8572</v>
      </c>
      <c r="H5357" s="7" t="s">
        <v>8569</v>
      </c>
      <c r="I5357" s="928" t="s">
        <v>29</v>
      </c>
      <c r="J5357" s="928" t="s">
        <v>8573</v>
      </c>
      <c r="K5357" s="964" t="s">
        <v>8574</v>
      </c>
      <c r="L5357" s="1116">
        <v>2</v>
      </c>
      <c r="M5357" s="353"/>
      <c r="N5357" s="366">
        <v>2000</v>
      </c>
      <c r="O5357" s="1761"/>
      <c r="P5357" s="373" t="s">
        <v>8178</v>
      </c>
    </row>
    <row r="5358" spans="1:16" ht="59.4">
      <c r="A5358" s="576"/>
      <c r="B5358" s="558"/>
      <c r="C5358" s="592"/>
      <c r="D5358" s="921"/>
      <c r="E5358" s="1792"/>
      <c r="F5358" s="7" t="s">
        <v>24</v>
      </c>
      <c r="G5358" s="964" t="s">
        <v>8580</v>
      </c>
      <c r="H5358" s="7" t="s">
        <v>8569</v>
      </c>
      <c r="I5358" s="928" t="s">
        <v>29</v>
      </c>
      <c r="J5358" s="928" t="s">
        <v>8573</v>
      </c>
      <c r="K5358" s="964" t="s">
        <v>8581</v>
      </c>
      <c r="L5358" s="1116">
        <v>4</v>
      </c>
      <c r="M5358" s="353"/>
      <c r="N5358" s="366">
        <v>750</v>
      </c>
      <c r="O5358" s="1761"/>
      <c r="P5358" s="373" t="s">
        <v>8178</v>
      </c>
    </row>
    <row r="5359" spans="1:16" ht="59.4">
      <c r="A5359" s="576"/>
      <c r="B5359" s="558"/>
      <c r="C5359" s="592"/>
      <c r="D5359" s="921" t="s">
        <v>8586</v>
      </c>
      <c r="E5359" s="1792" t="s">
        <v>28</v>
      </c>
      <c r="F5359" s="7" t="s">
        <v>24</v>
      </c>
      <c r="G5359" s="964" t="s">
        <v>8587</v>
      </c>
      <c r="H5359" s="7" t="s">
        <v>8588</v>
      </c>
      <c r="I5359" s="928" t="s">
        <v>29</v>
      </c>
      <c r="J5359" s="928" t="s">
        <v>8589</v>
      </c>
      <c r="K5359" s="964" t="s">
        <v>8590</v>
      </c>
      <c r="L5359" s="1116">
        <v>3</v>
      </c>
      <c r="M5359" s="353"/>
      <c r="N5359" s="366">
        <v>1500</v>
      </c>
      <c r="O5359" s="1761">
        <v>6000</v>
      </c>
      <c r="P5359" s="373" t="s">
        <v>8178</v>
      </c>
    </row>
    <row r="5360" spans="1:16" ht="59.4">
      <c r="A5360" s="576"/>
      <c r="B5360" s="558"/>
      <c r="C5360" s="592"/>
      <c r="D5360" s="921"/>
      <c r="E5360" s="1792"/>
      <c r="F5360" s="7" t="s">
        <v>24</v>
      </c>
      <c r="G5360" s="964" t="s">
        <v>8572</v>
      </c>
      <c r="H5360" s="7" t="s">
        <v>8588</v>
      </c>
      <c r="I5360" s="928" t="s">
        <v>29</v>
      </c>
      <c r="J5360" s="928" t="s">
        <v>8591</v>
      </c>
      <c r="K5360" s="964" t="s">
        <v>8574</v>
      </c>
      <c r="L5360" s="1116">
        <v>2</v>
      </c>
      <c r="M5360" s="353"/>
      <c r="N5360" s="366">
        <v>2000</v>
      </c>
      <c r="O5360" s="1761"/>
      <c r="P5360" s="373" t="s">
        <v>8178</v>
      </c>
    </row>
    <row r="5361" spans="1:16" ht="59.4">
      <c r="A5361" s="576"/>
      <c r="B5361" s="558"/>
      <c r="C5361" s="592"/>
      <c r="D5361" s="921"/>
      <c r="E5361" s="1792"/>
      <c r="F5361" s="7" t="s">
        <v>24</v>
      </c>
      <c r="G5361" s="964" t="s">
        <v>8580</v>
      </c>
      <c r="H5361" s="7" t="s">
        <v>8588</v>
      </c>
      <c r="I5361" s="928" t="s">
        <v>29</v>
      </c>
      <c r="J5361" s="928" t="s">
        <v>8591</v>
      </c>
      <c r="K5361" s="964" t="s">
        <v>8581</v>
      </c>
      <c r="L5361" s="1116">
        <v>1</v>
      </c>
      <c r="M5361" s="353"/>
      <c r="N5361" s="366">
        <v>2500</v>
      </c>
      <c r="O5361" s="1761"/>
      <c r="P5361" s="373" t="s">
        <v>8178</v>
      </c>
    </row>
    <row r="5362" spans="1:16" ht="59.4">
      <c r="A5362" s="576"/>
      <c r="B5362" s="558"/>
      <c r="C5362" s="592"/>
      <c r="D5362" s="921" t="s">
        <v>8592</v>
      </c>
      <c r="E5362" s="1792" t="s">
        <v>28</v>
      </c>
      <c r="F5362" s="7" t="s">
        <v>24</v>
      </c>
      <c r="G5362" s="964" t="s">
        <v>8587</v>
      </c>
      <c r="H5362" s="7" t="s">
        <v>8588</v>
      </c>
      <c r="I5362" s="928" t="s">
        <v>29</v>
      </c>
      <c r="J5362" s="928" t="s">
        <v>8589</v>
      </c>
      <c r="K5362" s="964" t="s">
        <v>8590</v>
      </c>
      <c r="L5362" s="1116">
        <v>3</v>
      </c>
      <c r="M5362" s="353"/>
      <c r="N5362" s="366">
        <v>1500</v>
      </c>
      <c r="O5362" s="1761">
        <v>6000</v>
      </c>
      <c r="P5362" s="373" t="s">
        <v>8178</v>
      </c>
    </row>
    <row r="5363" spans="1:16" ht="59.4">
      <c r="A5363" s="576"/>
      <c r="B5363" s="558"/>
      <c r="C5363" s="592"/>
      <c r="D5363" s="921"/>
      <c r="E5363" s="1792"/>
      <c r="F5363" s="7" t="s">
        <v>24</v>
      </c>
      <c r="G5363" s="964" t="s">
        <v>8572</v>
      </c>
      <c r="H5363" s="7" t="s">
        <v>8588</v>
      </c>
      <c r="I5363" s="928" t="s">
        <v>29</v>
      </c>
      <c r="J5363" s="928" t="s">
        <v>8591</v>
      </c>
      <c r="K5363" s="964" t="s">
        <v>8574</v>
      </c>
      <c r="L5363" s="1116">
        <v>2</v>
      </c>
      <c r="M5363" s="353"/>
      <c r="N5363" s="366">
        <v>2000</v>
      </c>
      <c r="O5363" s="1761"/>
      <c r="P5363" s="373" t="s">
        <v>8178</v>
      </c>
    </row>
    <row r="5364" spans="1:16" ht="59.4">
      <c r="A5364" s="576"/>
      <c r="B5364" s="558"/>
      <c r="C5364" s="592"/>
      <c r="D5364" s="921"/>
      <c r="E5364" s="1792"/>
      <c r="F5364" s="7" t="s">
        <v>24</v>
      </c>
      <c r="G5364" s="964" t="s">
        <v>8580</v>
      </c>
      <c r="H5364" s="7" t="s">
        <v>8588</v>
      </c>
      <c r="I5364" s="928" t="s">
        <v>29</v>
      </c>
      <c r="J5364" s="928" t="s">
        <v>8591</v>
      </c>
      <c r="K5364" s="964" t="s">
        <v>8581</v>
      </c>
      <c r="L5364" s="1116">
        <v>1</v>
      </c>
      <c r="M5364" s="353"/>
      <c r="N5364" s="366">
        <v>2500</v>
      </c>
      <c r="O5364" s="1761"/>
      <c r="P5364" s="373" t="s">
        <v>8178</v>
      </c>
    </row>
    <row r="5365" spans="1:16" ht="59.4">
      <c r="A5365" s="576"/>
      <c r="B5365" s="558"/>
      <c r="C5365" s="592"/>
      <c r="D5365" s="921" t="s">
        <v>8593</v>
      </c>
      <c r="E5365" s="1792" t="s">
        <v>28</v>
      </c>
      <c r="F5365" s="7" t="s">
        <v>24</v>
      </c>
      <c r="G5365" s="964" t="s">
        <v>8568</v>
      </c>
      <c r="H5365" s="7" t="s">
        <v>8584</v>
      </c>
      <c r="I5365" s="964" t="s">
        <v>35</v>
      </c>
      <c r="J5365" s="928" t="s">
        <v>8585</v>
      </c>
      <c r="K5365" s="964" t="s">
        <v>8571</v>
      </c>
      <c r="L5365" s="1116">
        <v>4</v>
      </c>
      <c r="M5365" s="353"/>
      <c r="N5365" s="366">
        <v>1500</v>
      </c>
      <c r="O5365" s="1761">
        <v>3500</v>
      </c>
      <c r="P5365" s="373" t="s">
        <v>3803</v>
      </c>
    </row>
    <row r="5366" spans="1:16" ht="59.4">
      <c r="A5366" s="576"/>
      <c r="B5366" s="558"/>
      <c r="C5366" s="592"/>
      <c r="D5366" s="921"/>
      <c r="E5366" s="1792"/>
      <c r="F5366" s="7" t="s">
        <v>24</v>
      </c>
      <c r="G5366" s="964" t="s">
        <v>8572</v>
      </c>
      <c r="H5366" s="7" t="s">
        <v>8588</v>
      </c>
      <c r="I5366" s="928" t="s">
        <v>29</v>
      </c>
      <c r="J5366" s="928" t="s">
        <v>8591</v>
      </c>
      <c r="K5366" s="964" t="s">
        <v>8574</v>
      </c>
      <c r="L5366" s="1116">
        <v>2</v>
      </c>
      <c r="M5366" s="353"/>
      <c r="N5366" s="366">
        <v>2000</v>
      </c>
      <c r="O5366" s="1761"/>
      <c r="P5366" s="373" t="s">
        <v>8178</v>
      </c>
    </row>
    <row r="5367" spans="1:16" ht="59.4">
      <c r="A5367" s="576"/>
      <c r="B5367" s="558"/>
      <c r="C5367" s="592"/>
      <c r="D5367" s="921"/>
      <c r="E5367" s="1792"/>
      <c r="F5367" s="7" t="s">
        <v>24</v>
      </c>
      <c r="G5367" s="964" t="s">
        <v>8580</v>
      </c>
      <c r="H5367" s="7" t="s">
        <v>8588</v>
      </c>
      <c r="I5367" s="928" t="s">
        <v>29</v>
      </c>
      <c r="J5367" s="928" t="s">
        <v>8591</v>
      </c>
      <c r="K5367" s="964" t="s">
        <v>8581</v>
      </c>
      <c r="L5367" s="1116">
        <v>1</v>
      </c>
      <c r="M5367" s="353"/>
      <c r="N5367" s="366">
        <v>0</v>
      </c>
      <c r="O5367" s="1761"/>
      <c r="P5367" s="373" t="s">
        <v>8594</v>
      </c>
    </row>
    <row r="5368" spans="1:16" ht="39.6">
      <c r="A5368" s="576"/>
      <c r="B5368" s="558"/>
      <c r="C5368" s="592"/>
      <c r="D5368" s="921" t="s">
        <v>8595</v>
      </c>
      <c r="E5368" s="1792" t="s">
        <v>28</v>
      </c>
      <c r="F5368" s="7" t="s">
        <v>24</v>
      </c>
      <c r="G5368" s="964" t="s">
        <v>8575</v>
      </c>
      <c r="H5368" s="7" t="s">
        <v>8596</v>
      </c>
      <c r="I5368" s="964" t="s">
        <v>35</v>
      </c>
      <c r="J5368" s="928" t="s">
        <v>8597</v>
      </c>
      <c r="K5368" s="964" t="s">
        <v>8578</v>
      </c>
      <c r="L5368" s="1116">
        <v>2</v>
      </c>
      <c r="M5368" s="353"/>
      <c r="N5368" s="366">
        <v>2000</v>
      </c>
      <c r="O5368" s="1761">
        <v>6500</v>
      </c>
      <c r="P5368" s="373" t="s">
        <v>7994</v>
      </c>
    </row>
    <row r="5369" spans="1:16" ht="59.4">
      <c r="A5369" s="576"/>
      <c r="B5369" s="558"/>
      <c r="C5369" s="592"/>
      <c r="D5369" s="921"/>
      <c r="E5369" s="1792"/>
      <c r="F5369" s="7" t="s">
        <v>24</v>
      </c>
      <c r="G5369" s="964" t="s">
        <v>8572</v>
      </c>
      <c r="H5369" s="7" t="s">
        <v>8588</v>
      </c>
      <c r="I5369" s="928" t="s">
        <v>29</v>
      </c>
      <c r="J5369" s="928" t="s">
        <v>8591</v>
      </c>
      <c r="K5369" s="964" t="s">
        <v>8574</v>
      </c>
      <c r="L5369" s="1116">
        <v>2</v>
      </c>
      <c r="M5369" s="353"/>
      <c r="N5369" s="366">
        <v>2000</v>
      </c>
      <c r="O5369" s="1761"/>
      <c r="P5369" s="373" t="s">
        <v>8178</v>
      </c>
    </row>
    <row r="5370" spans="1:16" ht="59.4">
      <c r="A5370" s="576"/>
      <c r="B5370" s="558"/>
      <c r="C5370" s="592"/>
      <c r="D5370" s="921"/>
      <c r="E5370" s="1792"/>
      <c r="F5370" s="7" t="s">
        <v>24</v>
      </c>
      <c r="G5370" s="964" t="s">
        <v>8580</v>
      </c>
      <c r="H5370" s="7" t="s">
        <v>8588</v>
      </c>
      <c r="I5370" s="928" t="s">
        <v>29</v>
      </c>
      <c r="J5370" s="928" t="s">
        <v>8591</v>
      </c>
      <c r="K5370" s="964" t="s">
        <v>8581</v>
      </c>
      <c r="L5370" s="1116">
        <v>1</v>
      </c>
      <c r="M5370" s="353"/>
      <c r="N5370" s="366">
        <v>2500</v>
      </c>
      <c r="O5370" s="1761"/>
      <c r="P5370" s="373" t="s">
        <v>8178</v>
      </c>
    </row>
    <row r="5371" spans="1:16" ht="59.4">
      <c r="A5371" s="576"/>
      <c r="B5371" s="558"/>
      <c r="C5371" s="592"/>
      <c r="D5371" s="921" t="s">
        <v>8598</v>
      </c>
      <c r="E5371" s="1792" t="s">
        <v>28</v>
      </c>
      <c r="F5371" s="7" t="s">
        <v>24</v>
      </c>
      <c r="G5371" s="964" t="s">
        <v>8587</v>
      </c>
      <c r="H5371" s="7" t="s">
        <v>8588</v>
      </c>
      <c r="I5371" s="928" t="s">
        <v>29</v>
      </c>
      <c r="J5371" s="928" t="s">
        <v>8589</v>
      </c>
      <c r="K5371" s="964" t="s">
        <v>8590</v>
      </c>
      <c r="L5371" s="1116">
        <v>2</v>
      </c>
      <c r="M5371" s="353"/>
      <c r="N5371" s="366">
        <v>1500</v>
      </c>
      <c r="O5371" s="1761">
        <v>6000</v>
      </c>
      <c r="P5371" s="373" t="s">
        <v>8178</v>
      </c>
    </row>
    <row r="5372" spans="1:16" ht="59.4">
      <c r="A5372" s="576"/>
      <c r="B5372" s="558"/>
      <c r="C5372" s="592"/>
      <c r="D5372" s="921"/>
      <c r="E5372" s="1792"/>
      <c r="F5372" s="7" t="s">
        <v>24</v>
      </c>
      <c r="G5372" s="964" t="s">
        <v>8572</v>
      </c>
      <c r="H5372" s="7" t="s">
        <v>8588</v>
      </c>
      <c r="I5372" s="928" t="s">
        <v>29</v>
      </c>
      <c r="J5372" s="928" t="s">
        <v>8591</v>
      </c>
      <c r="K5372" s="964" t="s">
        <v>8574</v>
      </c>
      <c r="L5372" s="1116">
        <v>2</v>
      </c>
      <c r="M5372" s="353"/>
      <c r="N5372" s="366">
        <v>2000</v>
      </c>
      <c r="O5372" s="1761"/>
      <c r="P5372" s="373" t="s">
        <v>8178</v>
      </c>
    </row>
    <row r="5373" spans="1:16" ht="59.4">
      <c r="A5373" s="576"/>
      <c r="B5373" s="558"/>
      <c r="C5373" s="592"/>
      <c r="D5373" s="921"/>
      <c r="E5373" s="1792"/>
      <c r="F5373" s="7" t="s">
        <v>24</v>
      </c>
      <c r="G5373" s="964" t="s">
        <v>8580</v>
      </c>
      <c r="H5373" s="7" t="s">
        <v>8588</v>
      </c>
      <c r="I5373" s="928" t="s">
        <v>29</v>
      </c>
      <c r="J5373" s="928" t="s">
        <v>8591</v>
      </c>
      <c r="K5373" s="964" t="s">
        <v>8581</v>
      </c>
      <c r="L5373" s="1116">
        <v>1</v>
      </c>
      <c r="M5373" s="353"/>
      <c r="N5373" s="366">
        <v>2500</v>
      </c>
      <c r="O5373" s="1761"/>
      <c r="P5373" s="373" t="s">
        <v>8178</v>
      </c>
    </row>
    <row r="5374" spans="1:16" ht="59.4">
      <c r="A5374" s="576"/>
      <c r="B5374" s="558"/>
      <c r="C5374" s="592"/>
      <c r="D5374" s="921" t="s">
        <v>8599</v>
      </c>
      <c r="E5374" s="1792" t="s">
        <v>28</v>
      </c>
      <c r="F5374" s="7" t="s">
        <v>24</v>
      </c>
      <c r="G5374" s="964" t="s">
        <v>8587</v>
      </c>
      <c r="H5374" s="7" t="s">
        <v>8588</v>
      </c>
      <c r="I5374" s="928" t="s">
        <v>29</v>
      </c>
      <c r="J5374" s="928" t="s">
        <v>8589</v>
      </c>
      <c r="K5374" s="964" t="s">
        <v>8590</v>
      </c>
      <c r="L5374" s="1116">
        <v>2</v>
      </c>
      <c r="M5374" s="353"/>
      <c r="N5374" s="366">
        <v>1500</v>
      </c>
      <c r="O5374" s="1761">
        <v>6000</v>
      </c>
      <c r="P5374" s="373" t="s">
        <v>8178</v>
      </c>
    </row>
    <row r="5375" spans="1:16" ht="59.4">
      <c r="A5375" s="576"/>
      <c r="B5375" s="558"/>
      <c r="C5375" s="592"/>
      <c r="D5375" s="921"/>
      <c r="E5375" s="1792"/>
      <c r="F5375" s="7" t="s">
        <v>24</v>
      </c>
      <c r="G5375" s="964" t="s">
        <v>8572</v>
      </c>
      <c r="H5375" s="7" t="s">
        <v>8588</v>
      </c>
      <c r="I5375" s="928" t="s">
        <v>29</v>
      </c>
      <c r="J5375" s="928" t="s">
        <v>8591</v>
      </c>
      <c r="K5375" s="964" t="s">
        <v>8574</v>
      </c>
      <c r="L5375" s="1116">
        <v>2</v>
      </c>
      <c r="M5375" s="353"/>
      <c r="N5375" s="366">
        <v>2000</v>
      </c>
      <c r="O5375" s="1761"/>
      <c r="P5375" s="373" t="s">
        <v>8178</v>
      </c>
    </row>
    <row r="5376" spans="1:16" ht="59.4">
      <c r="A5376" s="577"/>
      <c r="B5376" s="559"/>
      <c r="C5376" s="593"/>
      <c r="D5376" s="921"/>
      <c r="E5376" s="1792"/>
      <c r="F5376" s="73" t="s">
        <v>24</v>
      </c>
      <c r="G5376" s="966" t="s">
        <v>8580</v>
      </c>
      <c r="H5376" s="73" t="s">
        <v>8588</v>
      </c>
      <c r="I5376" s="924" t="s">
        <v>29</v>
      </c>
      <c r="J5376" s="924" t="s">
        <v>8591</v>
      </c>
      <c r="K5376" s="966" t="s">
        <v>8581</v>
      </c>
      <c r="L5376" s="1117">
        <v>1</v>
      </c>
      <c r="M5376" s="353"/>
      <c r="N5376" s="366">
        <v>2500</v>
      </c>
      <c r="O5376" s="1761"/>
      <c r="P5376" s="373" t="s">
        <v>8178</v>
      </c>
    </row>
    <row r="5377" spans="1:16" ht="99">
      <c r="A5377" s="750" t="s">
        <v>8399</v>
      </c>
      <c r="B5377" s="751" t="s">
        <v>273</v>
      </c>
      <c r="C5377" s="655" t="s">
        <v>8448</v>
      </c>
      <c r="D5377" s="800" t="s">
        <v>8461</v>
      </c>
      <c r="E5377" s="656" t="s">
        <v>12</v>
      </c>
      <c r="F5377" s="358" t="s">
        <v>15</v>
      </c>
      <c r="G5377" s="373" t="s">
        <v>8521</v>
      </c>
      <c r="H5377" s="358" t="s">
        <v>8600</v>
      </c>
      <c r="I5377" s="373" t="s">
        <v>54</v>
      </c>
      <c r="J5377" s="373" t="s">
        <v>8510</v>
      </c>
      <c r="K5377" s="373" t="s">
        <v>8523</v>
      </c>
      <c r="L5377" s="893">
        <v>1</v>
      </c>
      <c r="M5377" s="358"/>
      <c r="N5377" s="366">
        <v>1250</v>
      </c>
      <c r="O5377" s="1761">
        <v>2500</v>
      </c>
      <c r="P5377" s="373" t="s">
        <v>8228</v>
      </c>
    </row>
    <row r="5378" spans="1:16" ht="99">
      <c r="A5378" s="576"/>
      <c r="B5378" s="558"/>
      <c r="C5378" s="592"/>
      <c r="D5378" s="803"/>
      <c r="E5378" s="657"/>
      <c r="F5378" s="358" t="s">
        <v>15</v>
      </c>
      <c r="G5378" s="373" t="s">
        <v>8546</v>
      </c>
      <c r="H5378" s="358" t="s">
        <v>8601</v>
      </c>
      <c r="I5378" s="373" t="s">
        <v>54</v>
      </c>
      <c r="J5378" s="373" t="s">
        <v>2663</v>
      </c>
      <c r="K5378" s="373" t="s">
        <v>8602</v>
      </c>
      <c r="L5378" s="893">
        <v>1</v>
      </c>
      <c r="M5378" s="353"/>
      <c r="N5378" s="366">
        <v>1250</v>
      </c>
      <c r="O5378" s="1761"/>
      <c r="P5378" s="373" t="s">
        <v>8228</v>
      </c>
    </row>
    <row r="5379" spans="1:16" ht="99">
      <c r="A5379" s="576"/>
      <c r="B5379" s="558"/>
      <c r="C5379" s="592"/>
      <c r="D5379" s="802" t="s">
        <v>8603</v>
      </c>
      <c r="E5379" s="1761" t="s">
        <v>12</v>
      </c>
      <c r="F5379" s="353" t="s">
        <v>15</v>
      </c>
      <c r="G5379" s="373" t="s">
        <v>8524</v>
      </c>
      <c r="H5379" s="353" t="s">
        <v>8604</v>
      </c>
      <c r="I5379" s="373" t="s">
        <v>54</v>
      </c>
      <c r="J5379" s="366" t="s">
        <v>21</v>
      </c>
      <c r="K5379" s="373" t="s">
        <v>8527</v>
      </c>
      <c r="L5379" s="929">
        <v>1</v>
      </c>
      <c r="M5379" s="353"/>
      <c r="N5379" s="366">
        <v>1250</v>
      </c>
      <c r="O5379" s="1761">
        <v>1500</v>
      </c>
      <c r="P5379" s="373" t="s">
        <v>8228</v>
      </c>
    </row>
    <row r="5380" spans="1:16" ht="99">
      <c r="A5380" s="576"/>
      <c r="B5380" s="558"/>
      <c r="C5380" s="592"/>
      <c r="D5380" s="802"/>
      <c r="E5380" s="1761"/>
      <c r="F5380" s="353" t="s">
        <v>48</v>
      </c>
      <c r="G5380" s="373" t="s">
        <v>8605</v>
      </c>
      <c r="H5380" s="353" t="s">
        <v>8606</v>
      </c>
      <c r="I5380" s="373" t="s">
        <v>54</v>
      </c>
      <c r="J5380" s="366" t="s">
        <v>7756</v>
      </c>
      <c r="K5380" s="373" t="s">
        <v>8607</v>
      </c>
      <c r="L5380" s="929">
        <v>1</v>
      </c>
      <c r="M5380" s="353"/>
      <c r="N5380" s="366">
        <v>250</v>
      </c>
      <c r="O5380" s="1761"/>
      <c r="P5380" s="373" t="s">
        <v>8228</v>
      </c>
    </row>
    <row r="5381" spans="1:16" ht="99">
      <c r="A5381" s="576"/>
      <c r="B5381" s="558"/>
      <c r="C5381" s="592"/>
      <c r="D5381" s="802" t="s">
        <v>8608</v>
      </c>
      <c r="E5381" s="1761" t="s">
        <v>12</v>
      </c>
      <c r="F5381" s="353" t="s">
        <v>15</v>
      </c>
      <c r="G5381" s="373" t="s">
        <v>8524</v>
      </c>
      <c r="H5381" s="353" t="s">
        <v>8604</v>
      </c>
      <c r="I5381" s="373" t="s">
        <v>54</v>
      </c>
      <c r="J5381" s="366" t="s">
        <v>8609</v>
      </c>
      <c r="K5381" s="373" t="s">
        <v>8527</v>
      </c>
      <c r="L5381" s="929">
        <v>1</v>
      </c>
      <c r="M5381" s="353"/>
      <c r="N5381" s="366">
        <v>1250</v>
      </c>
      <c r="O5381" s="1761">
        <v>1500</v>
      </c>
      <c r="P5381" s="373" t="s">
        <v>8228</v>
      </c>
    </row>
    <row r="5382" spans="1:16" ht="99">
      <c r="A5382" s="576"/>
      <c r="B5382" s="558"/>
      <c r="C5382" s="592"/>
      <c r="D5382" s="802"/>
      <c r="E5382" s="1761"/>
      <c r="F5382" s="353" t="s">
        <v>48</v>
      </c>
      <c r="G5382" s="373" t="s">
        <v>8605</v>
      </c>
      <c r="H5382" s="353" t="s">
        <v>8606</v>
      </c>
      <c r="I5382" s="373" t="s">
        <v>54</v>
      </c>
      <c r="J5382" s="366" t="s">
        <v>7756</v>
      </c>
      <c r="K5382" s="373" t="s">
        <v>8607</v>
      </c>
      <c r="L5382" s="929">
        <v>1</v>
      </c>
      <c r="M5382" s="353"/>
      <c r="N5382" s="366">
        <v>250</v>
      </c>
      <c r="O5382" s="1761"/>
      <c r="P5382" s="373" t="s">
        <v>8228</v>
      </c>
    </row>
    <row r="5383" spans="1:16" ht="99">
      <c r="A5383" s="576"/>
      <c r="B5383" s="558"/>
      <c r="C5383" s="592"/>
      <c r="D5383" s="802" t="s">
        <v>8610</v>
      </c>
      <c r="E5383" s="1761" t="s">
        <v>12</v>
      </c>
      <c r="F5383" s="358" t="s">
        <v>15</v>
      </c>
      <c r="G5383" s="373" t="s">
        <v>8521</v>
      </c>
      <c r="H5383" s="358" t="s">
        <v>8600</v>
      </c>
      <c r="I5383" s="373" t="s">
        <v>54</v>
      </c>
      <c r="J5383" s="373" t="s">
        <v>8510</v>
      </c>
      <c r="K5383" s="373" t="s">
        <v>8523</v>
      </c>
      <c r="L5383" s="893">
        <v>1</v>
      </c>
      <c r="M5383" s="353"/>
      <c r="N5383" s="366">
        <v>1250</v>
      </c>
      <c r="O5383" s="1761">
        <v>3000</v>
      </c>
      <c r="P5383" s="373" t="s">
        <v>8228</v>
      </c>
    </row>
    <row r="5384" spans="1:16" ht="99">
      <c r="A5384" s="576"/>
      <c r="B5384" s="558"/>
      <c r="C5384" s="592"/>
      <c r="D5384" s="802"/>
      <c r="E5384" s="1761"/>
      <c r="F5384" s="358" t="s">
        <v>15</v>
      </c>
      <c r="G5384" s="373" t="s">
        <v>8546</v>
      </c>
      <c r="H5384" s="358" t="s">
        <v>8601</v>
      </c>
      <c r="I5384" s="373" t="s">
        <v>54</v>
      </c>
      <c r="J5384" s="373" t="s">
        <v>2663</v>
      </c>
      <c r="K5384" s="373" t="s">
        <v>8602</v>
      </c>
      <c r="L5384" s="893">
        <v>1</v>
      </c>
      <c r="M5384" s="353"/>
      <c r="N5384" s="366">
        <v>1250</v>
      </c>
      <c r="O5384" s="1761"/>
      <c r="P5384" s="373" t="s">
        <v>8228</v>
      </c>
    </row>
    <row r="5385" spans="1:16" ht="39.6">
      <c r="A5385" s="576"/>
      <c r="B5385" s="558"/>
      <c r="C5385" s="592"/>
      <c r="D5385" s="802"/>
      <c r="E5385" s="1761"/>
      <c r="F5385" s="353" t="s">
        <v>48</v>
      </c>
      <c r="G5385" s="373" t="s">
        <v>8605</v>
      </c>
      <c r="H5385" s="353" t="s">
        <v>8611</v>
      </c>
      <c r="I5385" s="373" t="s">
        <v>14</v>
      </c>
      <c r="J5385" s="366" t="s">
        <v>1059</v>
      </c>
      <c r="K5385" s="373" t="s">
        <v>8607</v>
      </c>
      <c r="L5385" s="929">
        <v>1</v>
      </c>
      <c r="M5385" s="353"/>
      <c r="N5385" s="366">
        <v>500</v>
      </c>
      <c r="O5385" s="1761"/>
      <c r="P5385" s="373" t="s">
        <v>3803</v>
      </c>
    </row>
    <row r="5386" spans="1:16" ht="39.6">
      <c r="A5386" s="576"/>
      <c r="B5386" s="558"/>
      <c r="C5386" s="592"/>
      <c r="D5386" s="366" t="s">
        <v>8612</v>
      </c>
      <c r="E5386" s="1178" t="s">
        <v>17</v>
      </c>
      <c r="F5386" s="353" t="s">
        <v>48</v>
      </c>
      <c r="G5386" s="373" t="s">
        <v>8605</v>
      </c>
      <c r="H5386" s="353" t="s">
        <v>8606</v>
      </c>
      <c r="I5386" s="373" t="s">
        <v>54</v>
      </c>
      <c r="J5386" s="366" t="s">
        <v>7756</v>
      </c>
      <c r="K5386" s="373" t="s">
        <v>8607</v>
      </c>
      <c r="L5386" s="929">
        <v>1</v>
      </c>
      <c r="M5386" s="353" t="s">
        <v>8613</v>
      </c>
      <c r="N5386" s="366">
        <v>500</v>
      </c>
      <c r="O5386" s="1178">
        <v>500</v>
      </c>
      <c r="P5386" s="373" t="s">
        <v>3803</v>
      </c>
    </row>
    <row r="5387" spans="1:16" ht="59.4">
      <c r="A5387" s="576"/>
      <c r="B5387" s="558"/>
      <c r="C5387" s="592"/>
      <c r="D5387" s="366" t="s">
        <v>8614</v>
      </c>
      <c r="E5387" s="1178" t="s">
        <v>17</v>
      </c>
      <c r="F5387" s="358" t="s">
        <v>15</v>
      </c>
      <c r="G5387" s="373" t="s">
        <v>8546</v>
      </c>
      <c r="H5387" s="358" t="s">
        <v>8601</v>
      </c>
      <c r="I5387" s="373" t="s">
        <v>54</v>
      </c>
      <c r="J5387" s="373" t="s">
        <v>2663</v>
      </c>
      <c r="K5387" s="373" t="s">
        <v>8602</v>
      </c>
      <c r="L5387" s="893">
        <v>1</v>
      </c>
      <c r="M5387" s="353" t="s">
        <v>8615</v>
      </c>
      <c r="N5387" s="366">
        <v>0</v>
      </c>
      <c r="O5387" s="1178">
        <v>0</v>
      </c>
      <c r="P5387" s="373" t="s">
        <v>8616</v>
      </c>
    </row>
    <row r="5388" spans="1:16" ht="39.6">
      <c r="A5388" s="576"/>
      <c r="B5388" s="558"/>
      <c r="C5388" s="592"/>
      <c r="D5388" s="800" t="s">
        <v>8617</v>
      </c>
      <c r="E5388" s="656" t="s">
        <v>17</v>
      </c>
      <c r="F5388" s="353" t="s">
        <v>13</v>
      </c>
      <c r="G5388" s="373" t="s">
        <v>8618</v>
      </c>
      <c r="H5388" s="353" t="s">
        <v>8606</v>
      </c>
      <c r="I5388" s="373" t="s">
        <v>14</v>
      </c>
      <c r="J5388" s="373" t="s">
        <v>8619</v>
      </c>
      <c r="K5388" s="373" t="s">
        <v>13365</v>
      </c>
      <c r="L5388" s="929">
        <v>1</v>
      </c>
      <c r="M5388" s="353" t="s">
        <v>8620</v>
      </c>
      <c r="N5388" s="366">
        <v>2500</v>
      </c>
      <c r="O5388" s="1761">
        <v>7000</v>
      </c>
      <c r="P5388" s="373" t="s">
        <v>8621</v>
      </c>
    </row>
    <row r="5389" spans="1:16" ht="99">
      <c r="A5389" s="576"/>
      <c r="B5389" s="558"/>
      <c r="C5389" s="592"/>
      <c r="D5389" s="801"/>
      <c r="E5389" s="658"/>
      <c r="F5389" s="358" t="s">
        <v>15</v>
      </c>
      <c r="G5389" s="373" t="s">
        <v>8546</v>
      </c>
      <c r="H5389" s="358" t="s">
        <v>8547</v>
      </c>
      <c r="I5389" s="373" t="s">
        <v>54</v>
      </c>
      <c r="J5389" s="373" t="s">
        <v>8622</v>
      </c>
      <c r="K5389" s="373" t="s">
        <v>8602</v>
      </c>
      <c r="L5389" s="929">
        <v>2</v>
      </c>
      <c r="M5389" s="353" t="s">
        <v>8563</v>
      </c>
      <c r="N5389" s="366">
        <v>2000</v>
      </c>
      <c r="O5389" s="1761"/>
      <c r="P5389" s="373" t="s">
        <v>8228</v>
      </c>
    </row>
    <row r="5390" spans="1:16" ht="99">
      <c r="A5390" s="576"/>
      <c r="B5390" s="558"/>
      <c r="C5390" s="592"/>
      <c r="D5390" s="801"/>
      <c r="E5390" s="657"/>
      <c r="F5390" s="353" t="s">
        <v>15</v>
      </c>
      <c r="G5390" s="373" t="s">
        <v>8524</v>
      </c>
      <c r="H5390" s="353" t="s">
        <v>8525</v>
      </c>
      <c r="I5390" s="373" t="s">
        <v>54</v>
      </c>
      <c r="J5390" s="373" t="s">
        <v>8526</v>
      </c>
      <c r="K5390" s="373" t="s">
        <v>8527</v>
      </c>
      <c r="L5390" s="929">
        <v>1</v>
      </c>
      <c r="M5390" s="353" t="s">
        <v>8563</v>
      </c>
      <c r="N5390" s="366">
        <v>2500</v>
      </c>
      <c r="O5390" s="1761"/>
      <c r="P5390" s="373" t="s">
        <v>8228</v>
      </c>
    </row>
    <row r="5391" spans="1:16" ht="99">
      <c r="A5391" s="576"/>
      <c r="B5391" s="558"/>
      <c r="C5391" s="592"/>
      <c r="D5391" s="801"/>
      <c r="E5391" s="656" t="s">
        <v>12</v>
      </c>
      <c r="F5391" s="358" t="s">
        <v>15</v>
      </c>
      <c r="G5391" s="373" t="s">
        <v>8521</v>
      </c>
      <c r="H5391" s="358" t="s">
        <v>8600</v>
      </c>
      <c r="I5391" s="373" t="s">
        <v>54</v>
      </c>
      <c r="J5391" s="373" t="s">
        <v>8510</v>
      </c>
      <c r="K5391" s="373" t="s">
        <v>8523</v>
      </c>
      <c r="L5391" s="893">
        <v>1</v>
      </c>
      <c r="M5391" s="353"/>
      <c r="N5391" s="366">
        <v>1250</v>
      </c>
      <c r="O5391" s="1761">
        <v>1750</v>
      </c>
      <c r="P5391" s="373" t="s">
        <v>8228</v>
      </c>
    </row>
    <row r="5392" spans="1:16" ht="39.6">
      <c r="A5392" s="576"/>
      <c r="B5392" s="558"/>
      <c r="C5392" s="592"/>
      <c r="D5392" s="803"/>
      <c r="E5392" s="657"/>
      <c r="F5392" s="353" t="s">
        <v>48</v>
      </c>
      <c r="G5392" s="373" t="s">
        <v>8605</v>
      </c>
      <c r="H5392" s="353" t="s">
        <v>8611</v>
      </c>
      <c r="I5392" s="373" t="s">
        <v>14</v>
      </c>
      <c r="J5392" s="366" t="s">
        <v>1059</v>
      </c>
      <c r="K5392" s="373" t="s">
        <v>8607</v>
      </c>
      <c r="L5392" s="929">
        <v>1</v>
      </c>
      <c r="M5392" s="353"/>
      <c r="N5392" s="366">
        <v>500</v>
      </c>
      <c r="O5392" s="1761"/>
      <c r="P5392" s="373" t="s">
        <v>3803</v>
      </c>
    </row>
    <row r="5393" spans="1:16" ht="39.6">
      <c r="A5393" s="576"/>
      <c r="B5393" s="558"/>
      <c r="C5393" s="592"/>
      <c r="D5393" s="366" t="s">
        <v>8623</v>
      </c>
      <c r="E5393" s="1178" t="s">
        <v>17</v>
      </c>
      <c r="F5393" s="353" t="s">
        <v>13</v>
      </c>
      <c r="G5393" s="373" t="s">
        <v>7002</v>
      </c>
      <c r="H5393" s="353" t="s">
        <v>8551</v>
      </c>
      <c r="I5393" s="373" t="s">
        <v>54</v>
      </c>
      <c r="J5393" s="366" t="s">
        <v>8552</v>
      </c>
      <c r="K5393" s="373" t="s">
        <v>8541</v>
      </c>
      <c r="L5393" s="929">
        <v>2</v>
      </c>
      <c r="M5393" s="353" t="s">
        <v>8550</v>
      </c>
      <c r="N5393" s="366">
        <v>100000</v>
      </c>
      <c r="O5393" s="1178">
        <v>100000</v>
      </c>
      <c r="P5393" s="373" t="s">
        <v>3803</v>
      </c>
    </row>
    <row r="5394" spans="1:16" ht="59.4">
      <c r="A5394" s="576"/>
      <c r="B5394" s="558"/>
      <c r="C5394" s="592"/>
      <c r="D5394" s="802" t="s">
        <v>8620</v>
      </c>
      <c r="E5394" s="1178" t="s">
        <v>17</v>
      </c>
      <c r="F5394" s="353" t="s">
        <v>15</v>
      </c>
      <c r="G5394" s="373" t="s">
        <v>8524</v>
      </c>
      <c r="H5394" s="353" t="s">
        <v>8525</v>
      </c>
      <c r="I5394" s="373" t="s">
        <v>54</v>
      </c>
      <c r="J5394" s="373" t="s">
        <v>8526</v>
      </c>
      <c r="K5394" s="373" t="s">
        <v>8527</v>
      </c>
      <c r="L5394" s="929">
        <v>2</v>
      </c>
      <c r="M5394" s="353" t="s">
        <v>8535</v>
      </c>
      <c r="N5394" s="366">
        <v>0</v>
      </c>
      <c r="O5394" s="1178">
        <v>0</v>
      </c>
      <c r="P5394" s="373" t="s">
        <v>8616</v>
      </c>
    </row>
    <row r="5395" spans="1:16" ht="99">
      <c r="A5395" s="576"/>
      <c r="B5395" s="558"/>
      <c r="C5395" s="592"/>
      <c r="D5395" s="802"/>
      <c r="E5395" s="1761" t="s">
        <v>12</v>
      </c>
      <c r="F5395" s="353" t="s">
        <v>13</v>
      </c>
      <c r="G5395" s="373" t="s">
        <v>8618</v>
      </c>
      <c r="H5395" s="353" t="s">
        <v>8606</v>
      </c>
      <c r="I5395" s="373" t="s">
        <v>14</v>
      </c>
      <c r="J5395" s="373" t="s">
        <v>8619</v>
      </c>
      <c r="K5395" s="373" t="s">
        <v>13365</v>
      </c>
      <c r="L5395" s="929">
        <v>1</v>
      </c>
      <c r="M5395" s="353"/>
      <c r="N5395" s="366">
        <v>2500</v>
      </c>
      <c r="O5395" s="1761">
        <v>5000</v>
      </c>
      <c r="P5395" s="373" t="s">
        <v>8228</v>
      </c>
    </row>
    <row r="5396" spans="1:16" ht="99">
      <c r="A5396" s="576"/>
      <c r="B5396" s="558"/>
      <c r="C5396" s="592"/>
      <c r="D5396" s="802"/>
      <c r="E5396" s="1761"/>
      <c r="F5396" s="358" t="s">
        <v>15</v>
      </c>
      <c r="G5396" s="373" t="s">
        <v>8521</v>
      </c>
      <c r="H5396" s="358" t="s">
        <v>8600</v>
      </c>
      <c r="I5396" s="373" t="s">
        <v>54</v>
      </c>
      <c r="J5396" s="373" t="s">
        <v>8510</v>
      </c>
      <c r="K5396" s="373" t="s">
        <v>8523</v>
      </c>
      <c r="L5396" s="893">
        <v>1</v>
      </c>
      <c r="M5396" s="353"/>
      <c r="N5396" s="366">
        <v>1250</v>
      </c>
      <c r="O5396" s="1761"/>
      <c r="P5396" s="373" t="s">
        <v>8228</v>
      </c>
    </row>
    <row r="5397" spans="1:16" ht="99">
      <c r="A5397" s="576"/>
      <c r="B5397" s="558"/>
      <c r="C5397" s="592"/>
      <c r="D5397" s="802"/>
      <c r="E5397" s="1761"/>
      <c r="F5397" s="358" t="s">
        <v>15</v>
      </c>
      <c r="G5397" s="373" t="s">
        <v>8546</v>
      </c>
      <c r="H5397" s="358" t="s">
        <v>8601</v>
      </c>
      <c r="I5397" s="373" t="s">
        <v>54</v>
      </c>
      <c r="J5397" s="373" t="s">
        <v>2663</v>
      </c>
      <c r="K5397" s="373" t="s">
        <v>8602</v>
      </c>
      <c r="L5397" s="893">
        <v>1</v>
      </c>
      <c r="M5397" s="353"/>
      <c r="N5397" s="366">
        <v>1250</v>
      </c>
      <c r="O5397" s="1761"/>
      <c r="P5397" s="373" t="s">
        <v>8228</v>
      </c>
    </row>
    <row r="5398" spans="1:16" ht="99">
      <c r="A5398" s="576"/>
      <c r="B5398" s="558"/>
      <c r="C5398" s="592"/>
      <c r="D5398" s="802" t="s">
        <v>8624</v>
      </c>
      <c r="E5398" s="1761" t="s">
        <v>12</v>
      </c>
      <c r="F5398" s="353" t="s">
        <v>15</v>
      </c>
      <c r="G5398" s="373" t="s">
        <v>8524</v>
      </c>
      <c r="H5398" s="353" t="s">
        <v>8604</v>
      </c>
      <c r="I5398" s="373" t="s">
        <v>54</v>
      </c>
      <c r="J5398" s="366" t="s">
        <v>8609</v>
      </c>
      <c r="K5398" s="373" t="s">
        <v>8527</v>
      </c>
      <c r="L5398" s="929">
        <v>1</v>
      </c>
      <c r="M5398" s="353"/>
      <c r="N5398" s="366">
        <v>1250</v>
      </c>
      <c r="O5398" s="1761">
        <v>1500</v>
      </c>
      <c r="P5398" s="373" t="s">
        <v>8228</v>
      </c>
    </row>
    <row r="5399" spans="1:16" ht="39.6">
      <c r="A5399" s="576"/>
      <c r="B5399" s="558"/>
      <c r="C5399" s="592"/>
      <c r="D5399" s="802"/>
      <c r="E5399" s="1761"/>
      <c r="F5399" s="353" t="s">
        <v>48</v>
      </c>
      <c r="G5399" s="373" t="s">
        <v>8605</v>
      </c>
      <c r="H5399" s="353" t="s">
        <v>8606</v>
      </c>
      <c r="I5399" s="373" t="s">
        <v>54</v>
      </c>
      <c r="J5399" s="366" t="s">
        <v>7756</v>
      </c>
      <c r="K5399" s="373" t="s">
        <v>8607</v>
      </c>
      <c r="L5399" s="893">
        <v>1</v>
      </c>
      <c r="M5399" s="353"/>
      <c r="N5399" s="366">
        <v>250</v>
      </c>
      <c r="O5399" s="1761"/>
      <c r="P5399" s="373" t="s">
        <v>8178</v>
      </c>
    </row>
    <row r="5400" spans="1:16" ht="39.6">
      <c r="A5400" s="576"/>
      <c r="B5400" s="558"/>
      <c r="C5400" s="592"/>
      <c r="D5400" s="366" t="s">
        <v>8625</v>
      </c>
      <c r="E5400" s="1178" t="s">
        <v>28</v>
      </c>
      <c r="F5400" s="353" t="s">
        <v>48</v>
      </c>
      <c r="G5400" s="373" t="s">
        <v>8605</v>
      </c>
      <c r="H5400" s="353" t="s">
        <v>8606</v>
      </c>
      <c r="I5400" s="373" t="s">
        <v>54</v>
      </c>
      <c r="J5400" s="366" t="s">
        <v>7756</v>
      </c>
      <c r="K5400" s="373" t="s">
        <v>8607</v>
      </c>
      <c r="L5400" s="893">
        <v>1</v>
      </c>
      <c r="M5400" s="353"/>
      <c r="N5400" s="366">
        <v>250</v>
      </c>
      <c r="O5400" s="1178">
        <v>250</v>
      </c>
      <c r="P5400" s="373" t="s">
        <v>8178</v>
      </c>
    </row>
    <row r="5401" spans="1:16" ht="39.6">
      <c r="A5401" s="576"/>
      <c r="B5401" s="558"/>
      <c r="C5401" s="592"/>
      <c r="D5401" s="366" t="s">
        <v>8626</v>
      </c>
      <c r="E5401" s="1178" t="s">
        <v>28</v>
      </c>
      <c r="F5401" s="353" t="s">
        <v>48</v>
      </c>
      <c r="G5401" s="373" t="s">
        <v>8605</v>
      </c>
      <c r="H5401" s="353" t="s">
        <v>8606</v>
      </c>
      <c r="I5401" s="373" t="s">
        <v>54</v>
      </c>
      <c r="J5401" s="366" t="s">
        <v>7756</v>
      </c>
      <c r="K5401" s="373" t="s">
        <v>8607</v>
      </c>
      <c r="L5401" s="893">
        <v>1</v>
      </c>
      <c r="M5401" s="353"/>
      <c r="N5401" s="366">
        <v>250</v>
      </c>
      <c r="O5401" s="1178">
        <v>250</v>
      </c>
      <c r="P5401" s="373" t="s">
        <v>8178</v>
      </c>
    </row>
    <row r="5402" spans="1:16" ht="59.4">
      <c r="A5402" s="576"/>
      <c r="B5402" s="558"/>
      <c r="C5402" s="592"/>
      <c r="D5402" s="802" t="s">
        <v>8627</v>
      </c>
      <c r="E5402" s="1761" t="s">
        <v>12</v>
      </c>
      <c r="F5402" s="353" t="s">
        <v>15</v>
      </c>
      <c r="G5402" s="373" t="s">
        <v>8524</v>
      </c>
      <c r="H5402" s="353" t="s">
        <v>8604</v>
      </c>
      <c r="I5402" s="373" t="s">
        <v>54</v>
      </c>
      <c r="J5402" s="366" t="s">
        <v>8609</v>
      </c>
      <c r="K5402" s="373" t="s">
        <v>8527</v>
      </c>
      <c r="L5402" s="929">
        <v>1</v>
      </c>
      <c r="M5402" s="353"/>
      <c r="N5402" s="366">
        <v>0</v>
      </c>
      <c r="O5402" s="1761">
        <v>0</v>
      </c>
      <c r="P5402" s="373" t="s">
        <v>13161</v>
      </c>
    </row>
    <row r="5403" spans="1:16" ht="39.6">
      <c r="A5403" s="576"/>
      <c r="B5403" s="558"/>
      <c r="C5403" s="592"/>
      <c r="D5403" s="802"/>
      <c r="E5403" s="1761"/>
      <c r="F5403" s="353" t="s">
        <v>48</v>
      </c>
      <c r="G5403" s="373" t="s">
        <v>8605</v>
      </c>
      <c r="H5403" s="353" t="s">
        <v>8606</v>
      </c>
      <c r="I5403" s="373" t="s">
        <v>54</v>
      </c>
      <c r="J5403" s="366" t="s">
        <v>7756</v>
      </c>
      <c r="K5403" s="373" t="s">
        <v>8607</v>
      </c>
      <c r="L5403" s="893">
        <v>1</v>
      </c>
      <c r="M5403" s="353"/>
      <c r="N5403" s="366">
        <v>0</v>
      </c>
      <c r="O5403" s="1761"/>
      <c r="P5403" s="373" t="s">
        <v>13155</v>
      </c>
    </row>
    <row r="5404" spans="1:16" ht="99">
      <c r="A5404" s="576"/>
      <c r="B5404" s="558"/>
      <c r="C5404" s="592"/>
      <c r="D5404" s="800" t="s">
        <v>8613</v>
      </c>
      <c r="E5404" s="656" t="s">
        <v>12</v>
      </c>
      <c r="F5404" s="353" t="s">
        <v>15</v>
      </c>
      <c r="G5404" s="373" t="s">
        <v>8546</v>
      </c>
      <c r="H5404" s="358" t="s">
        <v>8547</v>
      </c>
      <c r="I5404" s="373" t="s">
        <v>54</v>
      </c>
      <c r="J5404" s="373" t="s">
        <v>8548</v>
      </c>
      <c r="K5404" s="373" t="s">
        <v>8602</v>
      </c>
      <c r="L5404" s="893">
        <v>2</v>
      </c>
      <c r="M5404" s="353"/>
      <c r="N5404" s="366">
        <v>1000</v>
      </c>
      <c r="O5404" s="1761">
        <v>1250</v>
      </c>
      <c r="P5404" s="373" t="s">
        <v>8228</v>
      </c>
    </row>
    <row r="5405" spans="1:16" ht="39.6">
      <c r="A5405" s="576"/>
      <c r="B5405" s="558"/>
      <c r="C5405" s="592"/>
      <c r="D5405" s="803"/>
      <c r="E5405" s="657"/>
      <c r="F5405" s="353" t="s">
        <v>48</v>
      </c>
      <c r="G5405" s="373" t="s">
        <v>8605</v>
      </c>
      <c r="H5405" s="353" t="s">
        <v>8606</v>
      </c>
      <c r="I5405" s="373" t="s">
        <v>54</v>
      </c>
      <c r="J5405" s="366" t="s">
        <v>7756</v>
      </c>
      <c r="K5405" s="373" t="s">
        <v>8607</v>
      </c>
      <c r="L5405" s="893">
        <v>1</v>
      </c>
      <c r="M5405" s="353"/>
      <c r="N5405" s="366">
        <v>250</v>
      </c>
      <c r="O5405" s="1761"/>
      <c r="P5405" s="373" t="s">
        <v>8178</v>
      </c>
    </row>
    <row r="5406" spans="1:16" ht="39.6">
      <c r="A5406" s="576"/>
      <c r="B5406" s="558"/>
      <c r="C5406" s="592"/>
      <c r="D5406" s="366" t="s">
        <v>8628</v>
      </c>
      <c r="E5406" s="1178" t="s">
        <v>12</v>
      </c>
      <c r="F5406" s="353" t="s">
        <v>48</v>
      </c>
      <c r="G5406" s="373" t="s">
        <v>8605</v>
      </c>
      <c r="H5406" s="353" t="s">
        <v>8611</v>
      </c>
      <c r="I5406" s="373" t="s">
        <v>14</v>
      </c>
      <c r="J5406" s="366" t="s">
        <v>1059</v>
      </c>
      <c r="K5406" s="373" t="s">
        <v>8607</v>
      </c>
      <c r="L5406" s="929">
        <v>1</v>
      </c>
      <c r="M5406" s="353"/>
      <c r="N5406" s="366">
        <v>0</v>
      </c>
      <c r="O5406" s="1178">
        <v>0</v>
      </c>
      <c r="P5406" s="373" t="s">
        <v>8629</v>
      </c>
    </row>
    <row r="5407" spans="1:16" ht="39.6">
      <c r="A5407" s="576"/>
      <c r="B5407" s="558"/>
      <c r="C5407" s="592"/>
      <c r="D5407" s="366" t="s">
        <v>8630</v>
      </c>
      <c r="E5407" s="1178" t="s">
        <v>12</v>
      </c>
      <c r="F5407" s="353" t="s">
        <v>48</v>
      </c>
      <c r="G5407" s="373" t="s">
        <v>8605</v>
      </c>
      <c r="H5407" s="353" t="s">
        <v>8611</v>
      </c>
      <c r="I5407" s="373" t="s">
        <v>14</v>
      </c>
      <c r="J5407" s="366" t="s">
        <v>1059</v>
      </c>
      <c r="K5407" s="373" t="s">
        <v>8607</v>
      </c>
      <c r="L5407" s="893">
        <v>2</v>
      </c>
      <c r="M5407" s="353"/>
      <c r="N5407" s="366">
        <v>200</v>
      </c>
      <c r="O5407" s="1178">
        <v>200</v>
      </c>
      <c r="P5407" s="373" t="s">
        <v>3803</v>
      </c>
    </row>
    <row r="5408" spans="1:16" ht="39.6">
      <c r="A5408" s="576"/>
      <c r="B5408" s="558"/>
      <c r="C5408" s="592"/>
      <c r="D5408" s="366" t="s">
        <v>8631</v>
      </c>
      <c r="E5408" s="1178" t="s">
        <v>12</v>
      </c>
      <c r="F5408" s="353" t="s">
        <v>48</v>
      </c>
      <c r="G5408" s="373" t="s">
        <v>8605</v>
      </c>
      <c r="H5408" s="353" t="s">
        <v>8611</v>
      </c>
      <c r="I5408" s="373" t="s">
        <v>14</v>
      </c>
      <c r="J5408" s="366" t="s">
        <v>1059</v>
      </c>
      <c r="K5408" s="373" t="s">
        <v>8607</v>
      </c>
      <c r="L5408" s="893">
        <v>2</v>
      </c>
      <c r="M5408" s="353"/>
      <c r="N5408" s="366">
        <v>200</v>
      </c>
      <c r="O5408" s="1178">
        <v>200</v>
      </c>
      <c r="P5408" s="373" t="s">
        <v>3803</v>
      </c>
    </row>
    <row r="5409" spans="1:16" ht="39.6">
      <c r="A5409" s="576"/>
      <c r="B5409" s="558"/>
      <c r="C5409" s="592"/>
      <c r="D5409" s="366" t="s">
        <v>8632</v>
      </c>
      <c r="E5409" s="1178" t="s">
        <v>12</v>
      </c>
      <c r="F5409" s="353" t="s">
        <v>48</v>
      </c>
      <c r="G5409" s="373" t="s">
        <v>8605</v>
      </c>
      <c r="H5409" s="353" t="s">
        <v>8611</v>
      </c>
      <c r="I5409" s="373" t="s">
        <v>14</v>
      </c>
      <c r="J5409" s="366" t="s">
        <v>1059</v>
      </c>
      <c r="K5409" s="373" t="s">
        <v>8607</v>
      </c>
      <c r="L5409" s="893">
        <v>2</v>
      </c>
      <c r="M5409" s="353"/>
      <c r="N5409" s="366">
        <v>200</v>
      </c>
      <c r="O5409" s="1178">
        <v>200</v>
      </c>
      <c r="P5409" s="373" t="s">
        <v>3803</v>
      </c>
    </row>
    <row r="5410" spans="1:16" ht="99">
      <c r="A5410" s="576"/>
      <c r="B5410" s="558"/>
      <c r="C5410" s="592"/>
      <c r="D5410" s="802" t="s">
        <v>8633</v>
      </c>
      <c r="E5410" s="1761" t="s">
        <v>12</v>
      </c>
      <c r="F5410" s="358" t="s">
        <v>15</v>
      </c>
      <c r="G5410" s="373" t="s">
        <v>8521</v>
      </c>
      <c r="H5410" s="358" t="s">
        <v>8600</v>
      </c>
      <c r="I5410" s="373" t="s">
        <v>54</v>
      </c>
      <c r="J5410" s="373" t="s">
        <v>8510</v>
      </c>
      <c r="K5410" s="373" t="s">
        <v>8523</v>
      </c>
      <c r="L5410" s="893">
        <v>1</v>
      </c>
      <c r="M5410" s="353"/>
      <c r="N5410" s="366">
        <v>1250</v>
      </c>
      <c r="O5410" s="1761">
        <v>2500</v>
      </c>
      <c r="P5410" s="373" t="s">
        <v>8228</v>
      </c>
    </row>
    <row r="5411" spans="1:16" ht="99">
      <c r="A5411" s="576"/>
      <c r="B5411" s="558"/>
      <c r="C5411" s="592"/>
      <c r="D5411" s="802"/>
      <c r="E5411" s="1761"/>
      <c r="F5411" s="353" t="s">
        <v>15</v>
      </c>
      <c r="G5411" s="373" t="s">
        <v>8524</v>
      </c>
      <c r="H5411" s="353" t="s">
        <v>8604</v>
      </c>
      <c r="I5411" s="373" t="s">
        <v>54</v>
      </c>
      <c r="J5411" s="366" t="s">
        <v>8609</v>
      </c>
      <c r="K5411" s="373" t="s">
        <v>8527</v>
      </c>
      <c r="L5411" s="929">
        <v>1</v>
      </c>
      <c r="M5411" s="353"/>
      <c r="N5411" s="366">
        <v>1250</v>
      </c>
      <c r="O5411" s="1761"/>
      <c r="P5411" s="373" t="s">
        <v>8228</v>
      </c>
    </row>
    <row r="5412" spans="1:16" ht="99">
      <c r="A5412" s="576"/>
      <c r="B5412" s="558"/>
      <c r="C5412" s="592"/>
      <c r="D5412" s="802" t="s">
        <v>8615</v>
      </c>
      <c r="E5412" s="1761" t="s">
        <v>12</v>
      </c>
      <c r="F5412" s="358" t="s">
        <v>15</v>
      </c>
      <c r="G5412" s="373" t="s">
        <v>8521</v>
      </c>
      <c r="H5412" s="358" t="s">
        <v>8600</v>
      </c>
      <c r="I5412" s="373" t="s">
        <v>54</v>
      </c>
      <c r="J5412" s="373" t="s">
        <v>8510</v>
      </c>
      <c r="K5412" s="373" t="s">
        <v>8523</v>
      </c>
      <c r="L5412" s="893">
        <v>1</v>
      </c>
      <c r="M5412" s="353"/>
      <c r="N5412" s="366">
        <v>1250</v>
      </c>
      <c r="O5412" s="1761">
        <v>3750</v>
      </c>
      <c r="P5412" s="373" t="s">
        <v>8228</v>
      </c>
    </row>
    <row r="5413" spans="1:16" ht="99">
      <c r="A5413" s="576"/>
      <c r="B5413" s="558"/>
      <c r="C5413" s="592"/>
      <c r="D5413" s="802"/>
      <c r="E5413" s="1761"/>
      <c r="F5413" s="353" t="s">
        <v>15</v>
      </c>
      <c r="G5413" s="373" t="s">
        <v>8546</v>
      </c>
      <c r="H5413" s="358" t="s">
        <v>8601</v>
      </c>
      <c r="I5413" s="373" t="s">
        <v>54</v>
      </c>
      <c r="J5413" s="373" t="s">
        <v>2663</v>
      </c>
      <c r="K5413" s="373" t="s">
        <v>8602</v>
      </c>
      <c r="L5413" s="929">
        <v>1</v>
      </c>
      <c r="M5413" s="353"/>
      <c r="N5413" s="366">
        <v>1250</v>
      </c>
      <c r="O5413" s="1761"/>
      <c r="P5413" s="373" t="s">
        <v>8228</v>
      </c>
    </row>
    <row r="5414" spans="1:16" ht="99">
      <c r="A5414" s="576"/>
      <c r="B5414" s="558"/>
      <c r="C5414" s="592"/>
      <c r="D5414" s="802"/>
      <c r="E5414" s="1761"/>
      <c r="F5414" s="358" t="s">
        <v>15</v>
      </c>
      <c r="G5414" s="373" t="s">
        <v>8524</v>
      </c>
      <c r="H5414" s="353" t="s">
        <v>8604</v>
      </c>
      <c r="I5414" s="373" t="s">
        <v>54</v>
      </c>
      <c r="J5414" s="366" t="s">
        <v>8609</v>
      </c>
      <c r="K5414" s="373" t="s">
        <v>8527</v>
      </c>
      <c r="L5414" s="893">
        <v>1</v>
      </c>
      <c r="M5414" s="353"/>
      <c r="N5414" s="366">
        <v>1250</v>
      </c>
      <c r="O5414" s="1761"/>
      <c r="P5414" s="373" t="s">
        <v>8228</v>
      </c>
    </row>
    <row r="5415" spans="1:16" ht="56.55" customHeight="1">
      <c r="A5415" s="576"/>
      <c r="B5415" s="558"/>
      <c r="C5415" s="592"/>
      <c r="D5415" s="800" t="s">
        <v>8634</v>
      </c>
      <c r="E5415" s="656" t="s">
        <v>23</v>
      </c>
      <c r="F5415" s="358" t="s">
        <v>15</v>
      </c>
      <c r="G5415" s="373" t="s">
        <v>8521</v>
      </c>
      <c r="H5415" s="358" t="s">
        <v>8600</v>
      </c>
      <c r="I5415" s="373" t="s">
        <v>54</v>
      </c>
      <c r="J5415" s="373" t="s">
        <v>8510</v>
      </c>
      <c r="K5415" s="373" t="s">
        <v>8523</v>
      </c>
      <c r="L5415" s="893">
        <v>1</v>
      </c>
      <c r="M5415" s="353" t="s">
        <v>8620</v>
      </c>
      <c r="N5415" s="366">
        <v>2500</v>
      </c>
      <c r="O5415" s="1761">
        <v>5000</v>
      </c>
      <c r="P5415" s="373" t="s">
        <v>7994</v>
      </c>
    </row>
    <row r="5416" spans="1:16" ht="63.45" customHeight="1">
      <c r="A5416" s="576"/>
      <c r="B5416" s="558"/>
      <c r="C5416" s="592"/>
      <c r="D5416" s="801"/>
      <c r="E5416" s="657"/>
      <c r="F5416" s="353" t="s">
        <v>15</v>
      </c>
      <c r="G5416" s="373" t="s">
        <v>8524</v>
      </c>
      <c r="H5416" s="353" t="s">
        <v>8604</v>
      </c>
      <c r="I5416" s="373" t="s">
        <v>54</v>
      </c>
      <c r="J5416" s="366" t="s">
        <v>8609</v>
      </c>
      <c r="K5416" s="373" t="s">
        <v>8527</v>
      </c>
      <c r="L5416" s="929">
        <v>1</v>
      </c>
      <c r="M5416" s="353" t="s">
        <v>8635</v>
      </c>
      <c r="N5416" s="366">
        <v>2500</v>
      </c>
      <c r="O5416" s="1761"/>
      <c r="P5416" s="373" t="s">
        <v>7994</v>
      </c>
    </row>
    <row r="5417" spans="1:16" ht="99">
      <c r="A5417" s="576"/>
      <c r="B5417" s="558"/>
      <c r="C5417" s="592"/>
      <c r="D5417" s="803"/>
      <c r="E5417" s="1178" t="s">
        <v>12</v>
      </c>
      <c r="F5417" s="358" t="s">
        <v>15</v>
      </c>
      <c r="G5417" s="373" t="s">
        <v>8546</v>
      </c>
      <c r="H5417" s="358" t="s">
        <v>8601</v>
      </c>
      <c r="I5417" s="373" t="s">
        <v>54</v>
      </c>
      <c r="J5417" s="373" t="s">
        <v>2663</v>
      </c>
      <c r="K5417" s="373" t="s">
        <v>8602</v>
      </c>
      <c r="L5417" s="893">
        <v>1</v>
      </c>
      <c r="M5417" s="353"/>
      <c r="N5417" s="366">
        <v>1250</v>
      </c>
      <c r="O5417" s="1372">
        <v>1250</v>
      </c>
      <c r="P5417" s="373" t="s">
        <v>8228</v>
      </c>
    </row>
    <row r="5418" spans="1:16" ht="99">
      <c r="A5418" s="576"/>
      <c r="B5418" s="558"/>
      <c r="C5418" s="592"/>
      <c r="D5418" s="802" t="s">
        <v>8636</v>
      </c>
      <c r="E5418" s="1761" t="s">
        <v>12</v>
      </c>
      <c r="F5418" s="358" t="s">
        <v>15</v>
      </c>
      <c r="G5418" s="373" t="s">
        <v>8521</v>
      </c>
      <c r="H5418" s="358" t="s">
        <v>8600</v>
      </c>
      <c r="I5418" s="373" t="s">
        <v>54</v>
      </c>
      <c r="J5418" s="373" t="s">
        <v>8510</v>
      </c>
      <c r="K5418" s="373" t="s">
        <v>8523</v>
      </c>
      <c r="L5418" s="893">
        <v>1</v>
      </c>
      <c r="M5418" s="353"/>
      <c r="N5418" s="366">
        <v>1250</v>
      </c>
      <c r="O5418" s="1761">
        <v>3750</v>
      </c>
      <c r="P5418" s="373" t="s">
        <v>8228</v>
      </c>
    </row>
    <row r="5419" spans="1:16" ht="99">
      <c r="A5419" s="576"/>
      <c r="B5419" s="558"/>
      <c r="C5419" s="592"/>
      <c r="D5419" s="802"/>
      <c r="E5419" s="1761"/>
      <c r="F5419" s="358" t="s">
        <v>15</v>
      </c>
      <c r="G5419" s="373" t="s">
        <v>8546</v>
      </c>
      <c r="H5419" s="358" t="s">
        <v>8601</v>
      </c>
      <c r="I5419" s="373" t="s">
        <v>54</v>
      </c>
      <c r="J5419" s="373" t="s">
        <v>2663</v>
      </c>
      <c r="K5419" s="373" t="s">
        <v>8602</v>
      </c>
      <c r="L5419" s="929">
        <v>1</v>
      </c>
      <c r="M5419" s="353"/>
      <c r="N5419" s="366">
        <v>1250</v>
      </c>
      <c r="O5419" s="1761"/>
      <c r="P5419" s="373" t="s">
        <v>8228</v>
      </c>
    </row>
    <row r="5420" spans="1:16" ht="99">
      <c r="A5420" s="576"/>
      <c r="B5420" s="558"/>
      <c r="C5420" s="592"/>
      <c r="D5420" s="802"/>
      <c r="E5420" s="1761"/>
      <c r="F5420" s="353" t="s">
        <v>15</v>
      </c>
      <c r="G5420" s="373" t="s">
        <v>8524</v>
      </c>
      <c r="H5420" s="353" t="s">
        <v>8604</v>
      </c>
      <c r="I5420" s="373" t="s">
        <v>54</v>
      </c>
      <c r="J5420" s="366" t="s">
        <v>8609</v>
      </c>
      <c r="K5420" s="373" t="s">
        <v>8527</v>
      </c>
      <c r="L5420" s="929">
        <v>1</v>
      </c>
      <c r="M5420" s="353"/>
      <c r="N5420" s="366">
        <v>1250</v>
      </c>
      <c r="O5420" s="1761"/>
      <c r="P5420" s="373" t="s">
        <v>8228</v>
      </c>
    </row>
    <row r="5421" spans="1:16" ht="99">
      <c r="A5421" s="576"/>
      <c r="B5421" s="558"/>
      <c r="C5421" s="592"/>
      <c r="D5421" s="802" t="s">
        <v>8635</v>
      </c>
      <c r="E5421" s="1761" t="s">
        <v>12</v>
      </c>
      <c r="F5421" s="358" t="s">
        <v>15</v>
      </c>
      <c r="G5421" s="373" t="s">
        <v>8521</v>
      </c>
      <c r="H5421" s="358" t="s">
        <v>8600</v>
      </c>
      <c r="I5421" s="373" t="s">
        <v>54</v>
      </c>
      <c r="J5421" s="373" t="s">
        <v>8510</v>
      </c>
      <c r="K5421" s="373" t="s">
        <v>8523</v>
      </c>
      <c r="L5421" s="893">
        <v>1</v>
      </c>
      <c r="M5421" s="353"/>
      <c r="N5421" s="366">
        <v>1250</v>
      </c>
      <c r="O5421" s="1761">
        <v>3750</v>
      </c>
      <c r="P5421" s="373" t="s">
        <v>8228</v>
      </c>
    </row>
    <row r="5422" spans="1:16" ht="99">
      <c r="A5422" s="576"/>
      <c r="B5422" s="558"/>
      <c r="C5422" s="592"/>
      <c r="D5422" s="802"/>
      <c r="E5422" s="1761"/>
      <c r="F5422" s="358" t="s">
        <v>15</v>
      </c>
      <c r="G5422" s="373" t="s">
        <v>8546</v>
      </c>
      <c r="H5422" s="358" t="s">
        <v>8601</v>
      </c>
      <c r="I5422" s="373" t="s">
        <v>54</v>
      </c>
      <c r="J5422" s="373" t="s">
        <v>2663</v>
      </c>
      <c r="K5422" s="373" t="s">
        <v>8602</v>
      </c>
      <c r="L5422" s="929">
        <v>1</v>
      </c>
      <c r="M5422" s="353"/>
      <c r="N5422" s="366">
        <v>1250</v>
      </c>
      <c r="O5422" s="1761"/>
      <c r="P5422" s="373" t="s">
        <v>8228</v>
      </c>
    </row>
    <row r="5423" spans="1:16" ht="99">
      <c r="A5423" s="577"/>
      <c r="B5423" s="559"/>
      <c r="C5423" s="593"/>
      <c r="D5423" s="802"/>
      <c r="E5423" s="1761"/>
      <c r="F5423" s="358" t="s">
        <v>15</v>
      </c>
      <c r="G5423" s="373" t="s">
        <v>8524</v>
      </c>
      <c r="H5423" s="353" t="s">
        <v>8604</v>
      </c>
      <c r="I5423" s="373" t="s">
        <v>54</v>
      </c>
      <c r="J5423" s="366" t="s">
        <v>8609</v>
      </c>
      <c r="K5423" s="373" t="s">
        <v>8527</v>
      </c>
      <c r="L5423" s="893">
        <v>1</v>
      </c>
      <c r="M5423" s="353"/>
      <c r="N5423" s="366">
        <v>1250</v>
      </c>
      <c r="O5423" s="1761"/>
      <c r="P5423" s="373" t="s">
        <v>8228</v>
      </c>
    </row>
    <row r="5424" spans="1:16" ht="67.05" customHeight="1">
      <c r="A5424" s="750" t="s">
        <v>8399</v>
      </c>
      <c r="B5424" s="751" t="s">
        <v>280</v>
      </c>
      <c r="C5424" s="655" t="s">
        <v>8637</v>
      </c>
      <c r="D5424" s="921" t="s">
        <v>8638</v>
      </c>
      <c r="E5424" s="1792" t="s">
        <v>23</v>
      </c>
      <c r="F5424" s="7" t="s">
        <v>313</v>
      </c>
      <c r="G5424" s="964" t="s">
        <v>1713</v>
      </c>
      <c r="H5424" s="7" t="s">
        <v>8639</v>
      </c>
      <c r="I5424" s="964" t="s">
        <v>29</v>
      </c>
      <c r="J5424" s="964" t="s">
        <v>6115</v>
      </c>
      <c r="K5424" s="1037" t="s">
        <v>532</v>
      </c>
      <c r="L5424" s="1037">
        <v>2</v>
      </c>
      <c r="M5424" s="353" t="s">
        <v>8640</v>
      </c>
      <c r="N5424" s="366">
        <v>100000</v>
      </c>
      <c r="O5424" s="1761">
        <v>101500</v>
      </c>
      <c r="P5424" s="373" t="s">
        <v>3803</v>
      </c>
    </row>
    <row r="5425" spans="1:16" ht="64.95" customHeight="1">
      <c r="A5425" s="576"/>
      <c r="B5425" s="558"/>
      <c r="C5425" s="592"/>
      <c r="D5425" s="921"/>
      <c r="E5425" s="1792"/>
      <c r="F5425" s="7" t="s">
        <v>24</v>
      </c>
      <c r="G5425" s="964" t="s">
        <v>71</v>
      </c>
      <c r="H5425" s="7" t="s">
        <v>8641</v>
      </c>
      <c r="I5425" s="964" t="s">
        <v>29</v>
      </c>
      <c r="J5425" s="964" t="s">
        <v>8642</v>
      </c>
      <c r="K5425" s="1037" t="s">
        <v>723</v>
      </c>
      <c r="L5425" s="1037">
        <v>4</v>
      </c>
      <c r="M5425" s="353" t="s">
        <v>8583</v>
      </c>
      <c r="N5425" s="366">
        <v>0</v>
      </c>
      <c r="O5425" s="1761"/>
      <c r="P5425" s="373" t="s">
        <v>8643</v>
      </c>
    </row>
    <row r="5426" spans="1:16" ht="65.55" customHeight="1">
      <c r="A5426" s="576"/>
      <c r="B5426" s="558"/>
      <c r="C5426" s="592"/>
      <c r="D5426" s="921"/>
      <c r="E5426" s="1792"/>
      <c r="F5426" s="7" t="s">
        <v>24</v>
      </c>
      <c r="G5426" s="966" t="s">
        <v>71</v>
      </c>
      <c r="H5426" s="73" t="s">
        <v>8644</v>
      </c>
      <c r="I5426" s="966" t="s">
        <v>35</v>
      </c>
      <c r="J5426" s="966" t="s">
        <v>6080</v>
      </c>
      <c r="K5426" s="1038" t="s">
        <v>723</v>
      </c>
      <c r="L5426" s="1037">
        <v>4</v>
      </c>
      <c r="M5426" s="353" t="s">
        <v>8645</v>
      </c>
      <c r="N5426" s="366">
        <v>1500</v>
      </c>
      <c r="O5426" s="1761"/>
      <c r="P5426" s="373" t="s">
        <v>3803</v>
      </c>
    </row>
    <row r="5427" spans="1:16" ht="59.4">
      <c r="A5427" s="576"/>
      <c r="B5427" s="558"/>
      <c r="C5427" s="592"/>
      <c r="D5427" s="1034" t="s">
        <v>7539</v>
      </c>
      <c r="E5427" s="1832" t="s">
        <v>23</v>
      </c>
      <c r="F5427" s="7" t="s">
        <v>24</v>
      </c>
      <c r="G5427" s="964" t="s">
        <v>8646</v>
      </c>
      <c r="H5427" s="7" t="s">
        <v>8647</v>
      </c>
      <c r="I5427" s="964" t="s">
        <v>35</v>
      </c>
      <c r="J5427" s="964" t="s">
        <v>8648</v>
      </c>
      <c r="K5427" s="1037" t="s">
        <v>8649</v>
      </c>
      <c r="L5427" s="1037">
        <v>1</v>
      </c>
      <c r="M5427" s="353" t="s">
        <v>8650</v>
      </c>
      <c r="N5427" s="366">
        <v>0</v>
      </c>
      <c r="O5427" s="1761">
        <v>0</v>
      </c>
      <c r="P5427" s="373" t="s">
        <v>8616</v>
      </c>
    </row>
    <row r="5428" spans="1:16" ht="59.4">
      <c r="A5428" s="576"/>
      <c r="B5428" s="558"/>
      <c r="C5428" s="592"/>
      <c r="D5428" s="1034"/>
      <c r="E5428" s="1832"/>
      <c r="F5428" s="7" t="s">
        <v>24</v>
      </c>
      <c r="G5428" s="964" t="s">
        <v>8646</v>
      </c>
      <c r="H5428" s="7" t="s">
        <v>8651</v>
      </c>
      <c r="I5428" s="964" t="s">
        <v>35</v>
      </c>
      <c r="J5428" s="964" t="s">
        <v>8652</v>
      </c>
      <c r="K5428" s="1037" t="s">
        <v>8649</v>
      </c>
      <c r="L5428" s="1037">
        <v>1</v>
      </c>
      <c r="M5428" s="353" t="s">
        <v>8653</v>
      </c>
      <c r="N5428" s="366">
        <v>0</v>
      </c>
      <c r="O5428" s="1761"/>
      <c r="P5428" s="373" t="s">
        <v>8616</v>
      </c>
    </row>
    <row r="5429" spans="1:16" ht="59.4">
      <c r="A5429" s="576"/>
      <c r="B5429" s="558"/>
      <c r="C5429" s="592"/>
      <c r="D5429" s="1034"/>
      <c r="E5429" s="1832"/>
      <c r="F5429" s="7" t="s">
        <v>24</v>
      </c>
      <c r="G5429" s="964" t="s">
        <v>8654</v>
      </c>
      <c r="H5429" s="7" t="s">
        <v>8655</v>
      </c>
      <c r="I5429" s="964" t="s">
        <v>29</v>
      </c>
      <c r="J5429" s="964" t="s">
        <v>30</v>
      </c>
      <c r="K5429" s="1037" t="s">
        <v>8649</v>
      </c>
      <c r="L5429" s="1037">
        <v>1</v>
      </c>
      <c r="M5429" s="353" t="s">
        <v>8598</v>
      </c>
      <c r="N5429" s="366">
        <v>0</v>
      </c>
      <c r="O5429" s="1761"/>
      <c r="P5429" s="373" t="s">
        <v>8616</v>
      </c>
    </row>
    <row r="5430" spans="1:16" ht="39.6">
      <c r="A5430" s="576"/>
      <c r="B5430" s="558"/>
      <c r="C5430" s="592"/>
      <c r="D5430" s="1034" t="s">
        <v>8656</v>
      </c>
      <c r="E5430" s="1832" t="s">
        <v>23</v>
      </c>
      <c r="F5430" s="7" t="s">
        <v>24</v>
      </c>
      <c r="G5430" s="964" t="s">
        <v>8654</v>
      </c>
      <c r="H5430" s="7" t="s">
        <v>8657</v>
      </c>
      <c r="I5430" s="964" t="s">
        <v>29</v>
      </c>
      <c r="J5430" s="964" t="s">
        <v>2389</v>
      </c>
      <c r="K5430" s="1037" t="s">
        <v>8472</v>
      </c>
      <c r="L5430" s="1037">
        <v>1</v>
      </c>
      <c r="M5430" s="353" t="s">
        <v>8658</v>
      </c>
      <c r="N5430" s="366">
        <v>0</v>
      </c>
      <c r="O5430" s="1761">
        <v>5000</v>
      </c>
      <c r="P5430" s="373" t="s">
        <v>8659</v>
      </c>
    </row>
    <row r="5431" spans="1:16" ht="39.6">
      <c r="A5431" s="576"/>
      <c r="B5431" s="558"/>
      <c r="C5431" s="592"/>
      <c r="D5431" s="1034"/>
      <c r="E5431" s="1832"/>
      <c r="F5431" s="7" t="s">
        <v>24</v>
      </c>
      <c r="G5431" s="964" t="s">
        <v>8660</v>
      </c>
      <c r="H5431" s="7" t="s">
        <v>8657</v>
      </c>
      <c r="I5431" s="964" t="s">
        <v>29</v>
      </c>
      <c r="J5431" s="964" t="s">
        <v>1868</v>
      </c>
      <c r="K5431" s="1037" t="s">
        <v>8481</v>
      </c>
      <c r="L5431" s="1037">
        <v>1</v>
      </c>
      <c r="M5431" s="353" t="s">
        <v>8658</v>
      </c>
      <c r="N5431" s="366">
        <v>0</v>
      </c>
      <c r="O5431" s="1761"/>
      <c r="P5431" s="373" t="s">
        <v>8659</v>
      </c>
    </row>
    <row r="5432" spans="1:16" ht="39.6">
      <c r="A5432" s="576"/>
      <c r="B5432" s="558"/>
      <c r="C5432" s="592"/>
      <c r="D5432" s="1034"/>
      <c r="E5432" s="1832"/>
      <c r="F5432" s="7" t="s">
        <v>24</v>
      </c>
      <c r="G5432" s="964" t="s">
        <v>8661</v>
      </c>
      <c r="H5432" s="7" t="s">
        <v>8662</v>
      </c>
      <c r="I5432" s="964" t="s">
        <v>29</v>
      </c>
      <c r="J5432" s="964" t="s">
        <v>8663</v>
      </c>
      <c r="K5432" s="1037" t="s">
        <v>8664</v>
      </c>
      <c r="L5432" s="1037">
        <v>1</v>
      </c>
      <c r="M5432" s="353" t="s">
        <v>8665</v>
      </c>
      <c r="N5432" s="366">
        <v>5000</v>
      </c>
      <c r="O5432" s="1761"/>
      <c r="P5432" s="373" t="s">
        <v>3803</v>
      </c>
    </row>
    <row r="5433" spans="1:16" ht="39.6">
      <c r="A5433" s="576"/>
      <c r="B5433" s="558"/>
      <c r="C5433" s="592"/>
      <c r="D5433" s="1034" t="s">
        <v>8666</v>
      </c>
      <c r="E5433" s="1832" t="s">
        <v>23</v>
      </c>
      <c r="F5433" s="7" t="s">
        <v>24</v>
      </c>
      <c r="G5433" s="964" t="s">
        <v>8654</v>
      </c>
      <c r="H5433" s="7" t="s">
        <v>8667</v>
      </c>
      <c r="I5433" s="964" t="s">
        <v>29</v>
      </c>
      <c r="J5433" s="964" t="s">
        <v>8668</v>
      </c>
      <c r="K5433" s="1037" t="s">
        <v>8472</v>
      </c>
      <c r="L5433" s="1037">
        <v>1</v>
      </c>
      <c r="M5433" s="353" t="s">
        <v>8669</v>
      </c>
      <c r="N5433" s="366">
        <v>5000</v>
      </c>
      <c r="O5433" s="1761">
        <v>6000</v>
      </c>
      <c r="P5433" s="373" t="s">
        <v>3803</v>
      </c>
    </row>
    <row r="5434" spans="1:16" ht="39.6">
      <c r="A5434" s="576"/>
      <c r="B5434" s="558"/>
      <c r="C5434" s="592"/>
      <c r="D5434" s="1034"/>
      <c r="E5434" s="1832"/>
      <c r="F5434" s="73" t="s">
        <v>24</v>
      </c>
      <c r="G5434" s="966" t="s">
        <v>8660</v>
      </c>
      <c r="H5434" s="73" t="s">
        <v>8667</v>
      </c>
      <c r="I5434" s="966" t="s">
        <v>29</v>
      </c>
      <c r="J5434" s="966" t="s">
        <v>8670</v>
      </c>
      <c r="K5434" s="1038" t="s">
        <v>8481</v>
      </c>
      <c r="L5434" s="1037">
        <v>5</v>
      </c>
      <c r="M5434" s="353" t="s">
        <v>8671</v>
      </c>
      <c r="N5434" s="366">
        <v>1000</v>
      </c>
      <c r="O5434" s="1761"/>
      <c r="P5434" s="373" t="s">
        <v>3803</v>
      </c>
    </row>
    <row r="5435" spans="1:16" ht="39.6">
      <c r="A5435" s="576"/>
      <c r="B5435" s="558"/>
      <c r="C5435" s="592"/>
      <c r="D5435" s="1034" t="s">
        <v>8653</v>
      </c>
      <c r="E5435" s="1832" t="s">
        <v>23</v>
      </c>
      <c r="F5435" s="7" t="s">
        <v>24</v>
      </c>
      <c r="G5435" s="964" t="s">
        <v>8661</v>
      </c>
      <c r="H5435" s="7" t="s">
        <v>8672</v>
      </c>
      <c r="I5435" s="964" t="s">
        <v>29</v>
      </c>
      <c r="J5435" s="964" t="s">
        <v>30</v>
      </c>
      <c r="K5435" s="1037" t="s">
        <v>8664</v>
      </c>
      <c r="L5435" s="1037">
        <v>2</v>
      </c>
      <c r="M5435" s="353" t="s">
        <v>8598</v>
      </c>
      <c r="N5435" s="366">
        <v>4000</v>
      </c>
      <c r="O5435" s="1761">
        <v>9500</v>
      </c>
      <c r="P5435" s="373" t="s">
        <v>3803</v>
      </c>
    </row>
    <row r="5436" spans="1:16" ht="39.6">
      <c r="A5436" s="576"/>
      <c r="B5436" s="558"/>
      <c r="C5436" s="592"/>
      <c r="D5436" s="1034"/>
      <c r="E5436" s="1832"/>
      <c r="F5436" s="7" t="s">
        <v>24</v>
      </c>
      <c r="G5436" s="964" t="s">
        <v>8661</v>
      </c>
      <c r="H5436" s="7" t="s">
        <v>8673</v>
      </c>
      <c r="I5436" s="964" t="s">
        <v>29</v>
      </c>
      <c r="J5436" s="964" t="s">
        <v>8674</v>
      </c>
      <c r="K5436" s="1037" t="s">
        <v>8664</v>
      </c>
      <c r="L5436" s="1037">
        <v>2</v>
      </c>
      <c r="M5436" s="353" t="s">
        <v>8583</v>
      </c>
      <c r="N5436" s="366">
        <v>4000</v>
      </c>
      <c r="O5436" s="1761"/>
      <c r="P5436" s="373" t="s">
        <v>3803</v>
      </c>
    </row>
    <row r="5437" spans="1:16" ht="79.2">
      <c r="A5437" s="576"/>
      <c r="B5437" s="558"/>
      <c r="C5437" s="592"/>
      <c r="D5437" s="1034"/>
      <c r="E5437" s="1832"/>
      <c r="F5437" s="7" t="s">
        <v>24</v>
      </c>
      <c r="G5437" s="964" t="s">
        <v>71</v>
      </c>
      <c r="H5437" s="7" t="s">
        <v>8675</v>
      </c>
      <c r="I5437" s="964" t="s">
        <v>35</v>
      </c>
      <c r="J5437" s="964" t="s">
        <v>8676</v>
      </c>
      <c r="K5437" s="1037" t="s">
        <v>723</v>
      </c>
      <c r="L5437" s="1037">
        <v>4</v>
      </c>
      <c r="M5437" s="353" t="s">
        <v>8593</v>
      </c>
      <c r="N5437" s="366">
        <v>1500</v>
      </c>
      <c r="O5437" s="1761"/>
      <c r="P5437" s="373" t="s">
        <v>3803</v>
      </c>
    </row>
    <row r="5438" spans="1:16" ht="39.6">
      <c r="A5438" s="576"/>
      <c r="B5438" s="558"/>
      <c r="C5438" s="592"/>
      <c r="D5438" s="1034" t="s">
        <v>8653</v>
      </c>
      <c r="E5438" s="1832" t="s">
        <v>28</v>
      </c>
      <c r="F5438" s="7" t="s">
        <v>313</v>
      </c>
      <c r="G5438" s="964" t="s">
        <v>1713</v>
      </c>
      <c r="H5438" s="7" t="s">
        <v>8677</v>
      </c>
      <c r="I5438" s="964" t="s">
        <v>29</v>
      </c>
      <c r="J5438" s="964" t="s">
        <v>8678</v>
      </c>
      <c r="K5438" s="1037" t="s">
        <v>1715</v>
      </c>
      <c r="L5438" s="1037">
        <v>2</v>
      </c>
      <c r="M5438" s="353"/>
      <c r="N5438" s="366">
        <v>50000</v>
      </c>
      <c r="O5438" s="1761">
        <v>55050</v>
      </c>
      <c r="P5438" s="373" t="s">
        <v>8178</v>
      </c>
    </row>
    <row r="5439" spans="1:16" ht="39.6">
      <c r="A5439" s="576"/>
      <c r="B5439" s="558"/>
      <c r="C5439" s="592"/>
      <c r="D5439" s="1034"/>
      <c r="E5439" s="1832"/>
      <c r="F5439" s="7" t="s">
        <v>24</v>
      </c>
      <c r="G5439" s="964" t="s">
        <v>8646</v>
      </c>
      <c r="H5439" s="7" t="s">
        <v>8651</v>
      </c>
      <c r="I5439" s="964" t="s">
        <v>35</v>
      </c>
      <c r="J5439" s="964" t="s">
        <v>8652</v>
      </c>
      <c r="K5439" s="1037" t="s">
        <v>8649</v>
      </c>
      <c r="L5439" s="1037">
        <v>1</v>
      </c>
      <c r="M5439" s="353"/>
      <c r="N5439" s="366">
        <v>5000</v>
      </c>
      <c r="O5439" s="1761"/>
      <c r="P5439" s="373" t="s">
        <v>3803</v>
      </c>
    </row>
    <row r="5440" spans="1:16" ht="110.55" customHeight="1">
      <c r="A5440" s="576"/>
      <c r="B5440" s="558"/>
      <c r="C5440" s="592"/>
      <c r="D5440" s="1034"/>
      <c r="E5440" s="1832"/>
      <c r="F5440" s="7" t="s">
        <v>24</v>
      </c>
      <c r="G5440" s="964" t="s">
        <v>8679</v>
      </c>
      <c r="H5440" s="7" t="s">
        <v>8680</v>
      </c>
      <c r="I5440" s="964" t="s">
        <v>29</v>
      </c>
      <c r="J5440" s="964" t="s">
        <v>392</v>
      </c>
      <c r="K5440" s="1037" t="s">
        <v>8681</v>
      </c>
      <c r="L5440" s="1037">
        <v>3</v>
      </c>
      <c r="M5440" s="353"/>
      <c r="N5440" s="366">
        <v>50</v>
      </c>
      <c r="O5440" s="1761"/>
      <c r="P5440" s="373" t="s">
        <v>8682</v>
      </c>
    </row>
    <row r="5441" spans="1:16" ht="39.6">
      <c r="A5441" s="576"/>
      <c r="B5441" s="558"/>
      <c r="C5441" s="592"/>
      <c r="D5441" s="1034" t="s">
        <v>8640</v>
      </c>
      <c r="E5441" s="1832" t="s">
        <v>28</v>
      </c>
      <c r="F5441" s="74" t="s">
        <v>313</v>
      </c>
      <c r="G5441" s="965" t="s">
        <v>1713</v>
      </c>
      <c r="H5441" s="74" t="s">
        <v>8639</v>
      </c>
      <c r="I5441" s="965" t="s">
        <v>29</v>
      </c>
      <c r="J5441" s="965" t="s">
        <v>6115</v>
      </c>
      <c r="K5441" s="1074" t="s">
        <v>1715</v>
      </c>
      <c r="L5441" s="1037">
        <v>2</v>
      </c>
      <c r="M5441" s="353"/>
      <c r="N5441" s="366">
        <v>50000</v>
      </c>
      <c r="O5441" s="1761">
        <v>63000</v>
      </c>
      <c r="P5441" s="373" t="s">
        <v>8178</v>
      </c>
    </row>
    <row r="5442" spans="1:16" ht="39.6">
      <c r="A5442" s="576"/>
      <c r="B5442" s="558"/>
      <c r="C5442" s="592"/>
      <c r="D5442" s="1034"/>
      <c r="E5442" s="1832"/>
      <c r="F5442" s="7" t="s">
        <v>24</v>
      </c>
      <c r="G5442" s="964" t="s">
        <v>8646</v>
      </c>
      <c r="H5442" s="7" t="s">
        <v>8647</v>
      </c>
      <c r="I5442" s="964" t="s">
        <v>35</v>
      </c>
      <c r="J5442" s="964" t="s">
        <v>8648</v>
      </c>
      <c r="K5442" s="1037" t="s">
        <v>8649</v>
      </c>
      <c r="L5442" s="1037">
        <v>1</v>
      </c>
      <c r="M5442" s="353"/>
      <c r="N5442" s="366">
        <v>5000</v>
      </c>
      <c r="O5442" s="1761"/>
      <c r="P5442" s="373" t="s">
        <v>3803</v>
      </c>
    </row>
    <row r="5443" spans="1:16" ht="39.6">
      <c r="A5443" s="576"/>
      <c r="B5443" s="558"/>
      <c r="C5443" s="592"/>
      <c r="D5443" s="1034"/>
      <c r="E5443" s="1832"/>
      <c r="F5443" s="7" t="s">
        <v>24</v>
      </c>
      <c r="G5443" s="964" t="s">
        <v>25</v>
      </c>
      <c r="H5443" s="7" t="s">
        <v>8683</v>
      </c>
      <c r="I5443" s="964" t="s">
        <v>35</v>
      </c>
      <c r="J5443" s="964" t="s">
        <v>272</v>
      </c>
      <c r="K5443" s="1037" t="s">
        <v>405</v>
      </c>
      <c r="L5443" s="1037">
        <v>2</v>
      </c>
      <c r="M5443" s="353"/>
      <c r="N5443" s="366">
        <v>8000</v>
      </c>
      <c r="O5443" s="1761"/>
      <c r="P5443" s="373" t="s">
        <v>3803</v>
      </c>
    </row>
    <row r="5444" spans="1:16" ht="39.6">
      <c r="A5444" s="576"/>
      <c r="B5444" s="558"/>
      <c r="C5444" s="592"/>
      <c r="D5444" s="1034" t="s">
        <v>8684</v>
      </c>
      <c r="E5444" s="1832" t="s">
        <v>28</v>
      </c>
      <c r="F5444" s="7" t="s">
        <v>313</v>
      </c>
      <c r="G5444" s="964" t="s">
        <v>1713</v>
      </c>
      <c r="H5444" s="7" t="s">
        <v>8639</v>
      </c>
      <c r="I5444" s="964" t="s">
        <v>29</v>
      </c>
      <c r="J5444" s="964" t="s">
        <v>6115</v>
      </c>
      <c r="K5444" s="1037" t="s">
        <v>1715</v>
      </c>
      <c r="L5444" s="1037">
        <v>2</v>
      </c>
      <c r="M5444" s="353"/>
      <c r="N5444" s="366">
        <v>50000</v>
      </c>
      <c r="O5444" s="1761">
        <v>60000</v>
      </c>
      <c r="P5444" s="373" t="s">
        <v>8178</v>
      </c>
    </row>
    <row r="5445" spans="1:16" ht="39.6">
      <c r="A5445" s="576"/>
      <c r="B5445" s="558"/>
      <c r="C5445" s="592"/>
      <c r="D5445" s="1034"/>
      <c r="E5445" s="1832"/>
      <c r="F5445" s="7" t="s">
        <v>24</v>
      </c>
      <c r="G5445" s="964" t="s">
        <v>8646</v>
      </c>
      <c r="H5445" s="7" t="s">
        <v>8647</v>
      </c>
      <c r="I5445" s="964" t="s">
        <v>35</v>
      </c>
      <c r="J5445" s="964" t="s">
        <v>8648</v>
      </c>
      <c r="K5445" s="1037" t="s">
        <v>8649</v>
      </c>
      <c r="L5445" s="1037">
        <v>2</v>
      </c>
      <c r="M5445" s="353"/>
      <c r="N5445" s="366">
        <v>2000</v>
      </c>
      <c r="O5445" s="1761"/>
      <c r="P5445" s="373" t="s">
        <v>3803</v>
      </c>
    </row>
    <row r="5446" spans="1:16" ht="59.4">
      <c r="A5446" s="576"/>
      <c r="B5446" s="558"/>
      <c r="C5446" s="592"/>
      <c r="D5446" s="1034"/>
      <c r="E5446" s="1832"/>
      <c r="F5446" s="7" t="s">
        <v>24</v>
      </c>
      <c r="G5446" s="964" t="s">
        <v>25</v>
      </c>
      <c r="H5446" s="7" t="s">
        <v>8685</v>
      </c>
      <c r="I5446" s="964" t="s">
        <v>35</v>
      </c>
      <c r="J5446" s="964" t="s">
        <v>8686</v>
      </c>
      <c r="K5446" s="1037" t="s">
        <v>405</v>
      </c>
      <c r="L5446" s="1037">
        <v>2</v>
      </c>
      <c r="M5446" s="353"/>
      <c r="N5446" s="366">
        <v>8000</v>
      </c>
      <c r="O5446" s="1761"/>
      <c r="P5446" s="373" t="s">
        <v>3803</v>
      </c>
    </row>
    <row r="5447" spans="1:16" ht="39.6">
      <c r="A5447" s="576"/>
      <c r="B5447" s="558"/>
      <c r="C5447" s="592"/>
      <c r="D5447" s="1034" t="s">
        <v>8687</v>
      </c>
      <c r="E5447" s="1832" t="s">
        <v>28</v>
      </c>
      <c r="F5447" s="7" t="s">
        <v>24</v>
      </c>
      <c r="G5447" s="964" t="s">
        <v>8646</v>
      </c>
      <c r="H5447" s="7" t="s">
        <v>8647</v>
      </c>
      <c r="I5447" s="964" t="s">
        <v>35</v>
      </c>
      <c r="J5447" s="964" t="s">
        <v>8648</v>
      </c>
      <c r="K5447" s="1037" t="s">
        <v>8649</v>
      </c>
      <c r="L5447" s="1037">
        <v>4</v>
      </c>
      <c r="M5447" s="353"/>
      <c r="N5447" s="366">
        <v>1500</v>
      </c>
      <c r="O5447" s="1761">
        <v>9750</v>
      </c>
      <c r="P5447" s="373" t="s">
        <v>3803</v>
      </c>
    </row>
    <row r="5448" spans="1:16" ht="110.55" customHeight="1">
      <c r="A5448" s="576"/>
      <c r="B5448" s="558"/>
      <c r="C5448" s="592"/>
      <c r="D5448" s="1034"/>
      <c r="E5448" s="1832"/>
      <c r="F5448" s="7" t="s">
        <v>24</v>
      </c>
      <c r="G5448" s="964" t="s">
        <v>8679</v>
      </c>
      <c r="H5448" s="7" t="s">
        <v>8680</v>
      </c>
      <c r="I5448" s="964" t="s">
        <v>29</v>
      </c>
      <c r="J5448" s="964" t="s">
        <v>392</v>
      </c>
      <c r="K5448" s="1037" t="s">
        <v>8681</v>
      </c>
      <c r="L5448" s="1037">
        <v>1</v>
      </c>
      <c r="M5448" s="353"/>
      <c r="N5448" s="366">
        <v>250</v>
      </c>
      <c r="O5448" s="1761"/>
      <c r="P5448" s="373" t="s">
        <v>8682</v>
      </c>
    </row>
    <row r="5449" spans="1:16" ht="71.55" customHeight="1">
      <c r="A5449" s="576"/>
      <c r="B5449" s="558"/>
      <c r="C5449" s="592"/>
      <c r="D5449" s="1034"/>
      <c r="E5449" s="1832"/>
      <c r="F5449" s="7" t="s">
        <v>24</v>
      </c>
      <c r="G5449" s="964" t="s">
        <v>25</v>
      </c>
      <c r="H5449" s="7" t="s">
        <v>8688</v>
      </c>
      <c r="I5449" s="964" t="s">
        <v>35</v>
      </c>
      <c r="J5449" s="964" t="s">
        <v>8689</v>
      </c>
      <c r="K5449" s="1037" t="s">
        <v>405</v>
      </c>
      <c r="L5449" s="1037">
        <v>2</v>
      </c>
      <c r="M5449" s="353"/>
      <c r="N5449" s="366">
        <v>8000</v>
      </c>
      <c r="O5449" s="1761"/>
      <c r="P5449" s="373" t="s">
        <v>3803</v>
      </c>
    </row>
    <row r="5450" spans="1:16" ht="39.6">
      <c r="A5450" s="576"/>
      <c r="B5450" s="558"/>
      <c r="C5450" s="592"/>
      <c r="D5450" s="1034" t="s">
        <v>8690</v>
      </c>
      <c r="E5450" s="1832" t="s">
        <v>28</v>
      </c>
      <c r="F5450" s="7" t="s">
        <v>24</v>
      </c>
      <c r="G5450" s="964" t="s">
        <v>8654</v>
      </c>
      <c r="H5450" s="7" t="s">
        <v>8667</v>
      </c>
      <c r="I5450" s="964" t="s">
        <v>29</v>
      </c>
      <c r="J5450" s="964" t="s">
        <v>8668</v>
      </c>
      <c r="K5450" s="1037" t="s">
        <v>8472</v>
      </c>
      <c r="L5450" s="1037">
        <v>1</v>
      </c>
      <c r="M5450" s="353"/>
      <c r="N5450" s="366">
        <v>2500</v>
      </c>
      <c r="O5450" s="1761">
        <v>3100</v>
      </c>
      <c r="P5450" s="373" t="s">
        <v>8178</v>
      </c>
    </row>
    <row r="5451" spans="1:16" ht="39.6">
      <c r="A5451" s="576"/>
      <c r="B5451" s="558"/>
      <c r="C5451" s="592"/>
      <c r="D5451" s="1034"/>
      <c r="E5451" s="1832"/>
      <c r="F5451" s="7" t="s">
        <v>24</v>
      </c>
      <c r="G5451" s="964" t="s">
        <v>8660</v>
      </c>
      <c r="H5451" s="7" t="s">
        <v>8667</v>
      </c>
      <c r="I5451" s="964" t="s">
        <v>29</v>
      </c>
      <c r="J5451" s="964" t="s">
        <v>8670</v>
      </c>
      <c r="K5451" s="1037" t="s">
        <v>8481</v>
      </c>
      <c r="L5451" s="1037">
        <v>5</v>
      </c>
      <c r="M5451" s="353"/>
      <c r="N5451" s="366">
        <v>500</v>
      </c>
      <c r="O5451" s="1761"/>
      <c r="P5451" s="373" t="s">
        <v>8178</v>
      </c>
    </row>
    <row r="5452" spans="1:16" ht="59.4">
      <c r="A5452" s="576"/>
      <c r="B5452" s="558"/>
      <c r="C5452" s="592"/>
      <c r="D5452" s="1034"/>
      <c r="E5452" s="1832"/>
      <c r="F5452" s="7" t="s">
        <v>32</v>
      </c>
      <c r="G5452" s="964" t="s">
        <v>701</v>
      </c>
      <c r="H5452" s="7" t="s">
        <v>8691</v>
      </c>
      <c r="I5452" s="964" t="s">
        <v>35</v>
      </c>
      <c r="J5452" s="964" t="s">
        <v>2542</v>
      </c>
      <c r="K5452" s="1037" t="s">
        <v>8692</v>
      </c>
      <c r="L5452" s="1037">
        <v>3</v>
      </c>
      <c r="M5452" s="353"/>
      <c r="N5452" s="366">
        <v>100</v>
      </c>
      <c r="O5452" s="1761"/>
      <c r="P5452" s="373" t="s">
        <v>3803</v>
      </c>
    </row>
    <row r="5453" spans="1:16" ht="39.6">
      <c r="A5453" s="576"/>
      <c r="B5453" s="558"/>
      <c r="C5453" s="592"/>
      <c r="D5453" s="1034" t="s">
        <v>8669</v>
      </c>
      <c r="E5453" s="1832" t="s">
        <v>28</v>
      </c>
      <c r="F5453" s="7" t="s">
        <v>24</v>
      </c>
      <c r="G5453" s="964" t="s">
        <v>8693</v>
      </c>
      <c r="H5453" s="7" t="s">
        <v>8694</v>
      </c>
      <c r="I5453" s="964" t="s">
        <v>35</v>
      </c>
      <c r="J5453" s="964" t="s">
        <v>8695</v>
      </c>
      <c r="K5453" s="1037" t="s">
        <v>8486</v>
      </c>
      <c r="L5453" s="1037">
        <v>1</v>
      </c>
      <c r="M5453" s="353"/>
      <c r="N5453" s="366">
        <v>2500</v>
      </c>
      <c r="O5453" s="1761">
        <v>5500</v>
      </c>
      <c r="P5453" s="373" t="s">
        <v>7994</v>
      </c>
    </row>
    <row r="5454" spans="1:16" ht="39.6">
      <c r="A5454" s="576"/>
      <c r="B5454" s="558"/>
      <c r="C5454" s="592"/>
      <c r="D5454" s="1034"/>
      <c r="E5454" s="1832"/>
      <c r="F5454" s="7" t="s">
        <v>24</v>
      </c>
      <c r="G5454" s="964" t="s">
        <v>8654</v>
      </c>
      <c r="H5454" s="7" t="s">
        <v>8667</v>
      </c>
      <c r="I5454" s="964" t="s">
        <v>29</v>
      </c>
      <c r="J5454" s="964" t="s">
        <v>8668</v>
      </c>
      <c r="K5454" s="1037" t="s">
        <v>8472</v>
      </c>
      <c r="L5454" s="1037">
        <v>1</v>
      </c>
      <c r="M5454" s="353"/>
      <c r="N5454" s="366">
        <v>2500</v>
      </c>
      <c r="O5454" s="1761"/>
      <c r="P5454" s="373" t="s">
        <v>8178</v>
      </c>
    </row>
    <row r="5455" spans="1:16" ht="59.4">
      <c r="A5455" s="576"/>
      <c r="B5455" s="558"/>
      <c r="C5455" s="592"/>
      <c r="D5455" s="1034"/>
      <c r="E5455" s="1832"/>
      <c r="F5455" s="7" t="s">
        <v>24</v>
      </c>
      <c r="G5455" s="964" t="s">
        <v>71</v>
      </c>
      <c r="H5455" s="7" t="s">
        <v>8696</v>
      </c>
      <c r="I5455" s="964" t="s">
        <v>29</v>
      </c>
      <c r="J5455" s="964" t="s">
        <v>8697</v>
      </c>
      <c r="K5455" s="1037" t="s">
        <v>723</v>
      </c>
      <c r="L5455" s="1037">
        <v>5</v>
      </c>
      <c r="M5455" s="353"/>
      <c r="N5455" s="366">
        <v>500</v>
      </c>
      <c r="O5455" s="1761"/>
      <c r="P5455" s="373" t="s">
        <v>8178</v>
      </c>
    </row>
    <row r="5456" spans="1:16" ht="39.6">
      <c r="A5456" s="576"/>
      <c r="B5456" s="558"/>
      <c r="C5456" s="592"/>
      <c r="D5456" s="1034" t="s">
        <v>8671</v>
      </c>
      <c r="E5456" s="1832" t="s">
        <v>28</v>
      </c>
      <c r="F5456" s="7" t="s">
        <v>24</v>
      </c>
      <c r="G5456" s="964" t="s">
        <v>8654</v>
      </c>
      <c r="H5456" s="7" t="s">
        <v>8667</v>
      </c>
      <c r="I5456" s="964" t="s">
        <v>29</v>
      </c>
      <c r="J5456" s="964" t="s">
        <v>8668</v>
      </c>
      <c r="K5456" s="1037" t="s">
        <v>8472</v>
      </c>
      <c r="L5456" s="1037">
        <v>1</v>
      </c>
      <c r="M5456" s="353"/>
      <c r="N5456" s="366">
        <v>2500</v>
      </c>
      <c r="O5456" s="1761">
        <v>3000</v>
      </c>
      <c r="P5456" s="373" t="s">
        <v>8178</v>
      </c>
    </row>
    <row r="5457" spans="1:16" ht="39.6">
      <c r="A5457" s="576"/>
      <c r="B5457" s="558"/>
      <c r="C5457" s="592"/>
      <c r="D5457" s="1034"/>
      <c r="E5457" s="1832"/>
      <c r="F5457" s="7" t="s">
        <v>24</v>
      </c>
      <c r="G5457" s="964" t="s">
        <v>8660</v>
      </c>
      <c r="H5457" s="7" t="s">
        <v>8667</v>
      </c>
      <c r="I5457" s="964" t="s">
        <v>29</v>
      </c>
      <c r="J5457" s="964" t="s">
        <v>8670</v>
      </c>
      <c r="K5457" s="1037" t="s">
        <v>8481</v>
      </c>
      <c r="L5457" s="1037">
        <v>5</v>
      </c>
      <c r="M5457" s="353"/>
      <c r="N5457" s="366">
        <v>500</v>
      </c>
      <c r="O5457" s="1761"/>
      <c r="P5457" s="373" t="s">
        <v>8178</v>
      </c>
    </row>
    <row r="5458" spans="1:16" ht="59.4">
      <c r="A5458" s="576"/>
      <c r="B5458" s="558"/>
      <c r="C5458" s="592"/>
      <c r="D5458" s="1034"/>
      <c r="E5458" s="1832"/>
      <c r="F5458" s="7" t="s">
        <v>24</v>
      </c>
      <c r="G5458" s="964" t="s">
        <v>71</v>
      </c>
      <c r="H5458" s="7" t="s">
        <v>8696</v>
      </c>
      <c r="I5458" s="964" t="s">
        <v>29</v>
      </c>
      <c r="J5458" s="964" t="s">
        <v>8697</v>
      </c>
      <c r="K5458" s="1037" t="s">
        <v>723</v>
      </c>
      <c r="L5458" s="1037">
        <v>5</v>
      </c>
      <c r="M5458" s="353"/>
      <c r="N5458" s="366">
        <v>500</v>
      </c>
      <c r="O5458" s="1761"/>
      <c r="P5458" s="373" t="s">
        <v>8178</v>
      </c>
    </row>
    <row r="5459" spans="1:16" ht="39.6">
      <c r="A5459" s="576"/>
      <c r="B5459" s="558"/>
      <c r="C5459" s="592"/>
      <c r="D5459" s="1034" t="s">
        <v>8698</v>
      </c>
      <c r="E5459" s="1832" t="s">
        <v>28</v>
      </c>
      <c r="F5459" s="7" t="s">
        <v>24</v>
      </c>
      <c r="G5459" s="964" t="s">
        <v>8654</v>
      </c>
      <c r="H5459" s="7" t="s">
        <v>8667</v>
      </c>
      <c r="I5459" s="964" t="s">
        <v>29</v>
      </c>
      <c r="J5459" s="964" t="s">
        <v>8668</v>
      </c>
      <c r="K5459" s="1037" t="s">
        <v>8472</v>
      </c>
      <c r="L5459" s="1037">
        <v>1</v>
      </c>
      <c r="M5459" s="353"/>
      <c r="N5459" s="366">
        <v>2500</v>
      </c>
      <c r="O5459" s="1761">
        <v>3000</v>
      </c>
      <c r="P5459" s="373" t="s">
        <v>8178</v>
      </c>
    </row>
    <row r="5460" spans="1:16" ht="39.6">
      <c r="A5460" s="576"/>
      <c r="B5460" s="558"/>
      <c r="C5460" s="592"/>
      <c r="D5460" s="1034"/>
      <c r="E5460" s="1832"/>
      <c r="F5460" s="7" t="s">
        <v>24</v>
      </c>
      <c r="G5460" s="964" t="s">
        <v>8660</v>
      </c>
      <c r="H5460" s="7" t="s">
        <v>8667</v>
      </c>
      <c r="I5460" s="964" t="s">
        <v>29</v>
      </c>
      <c r="J5460" s="964" t="s">
        <v>8670</v>
      </c>
      <c r="K5460" s="1037" t="s">
        <v>8481</v>
      </c>
      <c r="L5460" s="1037">
        <v>5</v>
      </c>
      <c r="M5460" s="353"/>
      <c r="N5460" s="366">
        <v>500</v>
      </c>
      <c r="O5460" s="1761"/>
      <c r="P5460" s="373" t="s">
        <v>8178</v>
      </c>
    </row>
    <row r="5461" spans="1:16" ht="59.4">
      <c r="A5461" s="576"/>
      <c r="B5461" s="558"/>
      <c r="C5461" s="592"/>
      <c r="D5461" s="1034"/>
      <c r="E5461" s="1832"/>
      <c r="F5461" s="7" t="s">
        <v>24</v>
      </c>
      <c r="G5461" s="964" t="s">
        <v>71</v>
      </c>
      <c r="H5461" s="7" t="s">
        <v>8696</v>
      </c>
      <c r="I5461" s="964" t="s">
        <v>29</v>
      </c>
      <c r="J5461" s="964" t="s">
        <v>8697</v>
      </c>
      <c r="K5461" s="1037" t="s">
        <v>723</v>
      </c>
      <c r="L5461" s="1037">
        <v>5</v>
      </c>
      <c r="M5461" s="353"/>
      <c r="N5461" s="366">
        <v>500</v>
      </c>
      <c r="O5461" s="1761"/>
      <c r="P5461" s="373" t="s">
        <v>8178</v>
      </c>
    </row>
    <row r="5462" spans="1:16" ht="39.6">
      <c r="A5462" s="576"/>
      <c r="B5462" s="558"/>
      <c r="C5462" s="592"/>
      <c r="D5462" s="1034" t="s">
        <v>8699</v>
      </c>
      <c r="E5462" s="1832" t="s">
        <v>28</v>
      </c>
      <c r="F5462" s="7" t="s">
        <v>24</v>
      </c>
      <c r="G5462" s="964" t="s">
        <v>8654</v>
      </c>
      <c r="H5462" s="7" t="s">
        <v>8667</v>
      </c>
      <c r="I5462" s="964" t="s">
        <v>29</v>
      </c>
      <c r="J5462" s="964" t="s">
        <v>8668</v>
      </c>
      <c r="K5462" s="1037" t="s">
        <v>8472</v>
      </c>
      <c r="L5462" s="1037">
        <v>1</v>
      </c>
      <c r="M5462" s="353"/>
      <c r="N5462" s="366">
        <v>2500</v>
      </c>
      <c r="O5462" s="1761">
        <v>3500</v>
      </c>
      <c r="P5462" s="373" t="s">
        <v>8178</v>
      </c>
    </row>
    <row r="5463" spans="1:16" ht="59.4">
      <c r="A5463" s="576"/>
      <c r="B5463" s="558"/>
      <c r="C5463" s="592"/>
      <c r="D5463" s="1034"/>
      <c r="E5463" s="1832"/>
      <c r="F5463" s="7" t="s">
        <v>24</v>
      </c>
      <c r="G5463" s="964" t="s">
        <v>71</v>
      </c>
      <c r="H5463" s="7" t="s">
        <v>8696</v>
      </c>
      <c r="I5463" s="964" t="s">
        <v>29</v>
      </c>
      <c r="J5463" s="964" t="s">
        <v>8697</v>
      </c>
      <c r="K5463" s="1037" t="s">
        <v>723</v>
      </c>
      <c r="L5463" s="1037">
        <v>5</v>
      </c>
      <c r="M5463" s="353"/>
      <c r="N5463" s="366">
        <v>0</v>
      </c>
      <c r="O5463" s="1761"/>
      <c r="P5463" s="373" t="s">
        <v>8700</v>
      </c>
    </row>
    <row r="5464" spans="1:16" ht="79.2">
      <c r="A5464" s="576"/>
      <c r="B5464" s="558"/>
      <c r="C5464" s="592"/>
      <c r="D5464" s="1034"/>
      <c r="E5464" s="1832"/>
      <c r="F5464" s="7" t="s">
        <v>24</v>
      </c>
      <c r="G5464" s="964" t="s">
        <v>71</v>
      </c>
      <c r="H5464" s="7" t="s">
        <v>8701</v>
      </c>
      <c r="I5464" s="964" t="s">
        <v>35</v>
      </c>
      <c r="J5464" s="964" t="s">
        <v>8702</v>
      </c>
      <c r="K5464" s="1037" t="s">
        <v>723</v>
      </c>
      <c r="L5464" s="1037">
        <v>5</v>
      </c>
      <c r="M5464" s="353"/>
      <c r="N5464" s="366">
        <v>1000</v>
      </c>
      <c r="O5464" s="1761"/>
      <c r="P5464" s="373" t="s">
        <v>3803</v>
      </c>
    </row>
    <row r="5465" spans="1:16" ht="59.4">
      <c r="A5465" s="576"/>
      <c r="B5465" s="558"/>
      <c r="C5465" s="592"/>
      <c r="D5465" s="964" t="s">
        <v>8703</v>
      </c>
      <c r="E5465" s="1796" t="s">
        <v>28</v>
      </c>
      <c r="F5465" s="7" t="s">
        <v>24</v>
      </c>
      <c r="G5465" s="964" t="s">
        <v>71</v>
      </c>
      <c r="H5465" s="7" t="s">
        <v>8696</v>
      </c>
      <c r="I5465" s="964" t="s">
        <v>29</v>
      </c>
      <c r="J5465" s="964" t="s">
        <v>8697</v>
      </c>
      <c r="K5465" s="1037" t="s">
        <v>723</v>
      </c>
      <c r="L5465" s="1037">
        <v>5</v>
      </c>
      <c r="M5465" s="353"/>
      <c r="N5465" s="366">
        <v>500</v>
      </c>
      <c r="O5465" s="1178">
        <v>500</v>
      </c>
      <c r="P5465" s="373" t="s">
        <v>8178</v>
      </c>
    </row>
    <row r="5466" spans="1:16" ht="39.6">
      <c r="A5466" s="576"/>
      <c r="B5466" s="558"/>
      <c r="C5466" s="592"/>
      <c r="D5466" s="1034" t="s">
        <v>8704</v>
      </c>
      <c r="E5466" s="1832" t="s">
        <v>28</v>
      </c>
      <c r="F5466" s="7" t="s">
        <v>24</v>
      </c>
      <c r="G5466" s="964" t="s">
        <v>8654</v>
      </c>
      <c r="H5466" s="7" t="s">
        <v>8657</v>
      </c>
      <c r="I5466" s="964" t="s">
        <v>29</v>
      </c>
      <c r="J5466" s="964" t="s">
        <v>2389</v>
      </c>
      <c r="K5466" s="1037" t="s">
        <v>8472</v>
      </c>
      <c r="L5466" s="1037">
        <v>1</v>
      </c>
      <c r="M5466" s="353"/>
      <c r="N5466" s="366">
        <v>2500</v>
      </c>
      <c r="O5466" s="1761">
        <v>7500</v>
      </c>
      <c r="P5466" s="373" t="s">
        <v>8178</v>
      </c>
    </row>
    <row r="5467" spans="1:16" ht="39.6">
      <c r="A5467" s="576"/>
      <c r="B5467" s="558"/>
      <c r="C5467" s="592"/>
      <c r="D5467" s="1034"/>
      <c r="E5467" s="1832"/>
      <c r="F5467" s="7" t="s">
        <v>24</v>
      </c>
      <c r="G5467" s="964" t="s">
        <v>8660</v>
      </c>
      <c r="H5467" s="7" t="s">
        <v>8657</v>
      </c>
      <c r="I5467" s="964" t="s">
        <v>29</v>
      </c>
      <c r="J5467" s="964" t="s">
        <v>1868</v>
      </c>
      <c r="K5467" s="1037" t="s">
        <v>8481</v>
      </c>
      <c r="L5467" s="1037">
        <v>1</v>
      </c>
      <c r="M5467" s="353"/>
      <c r="N5467" s="366">
        <v>2500</v>
      </c>
      <c r="O5467" s="1761"/>
      <c r="P5467" s="373" t="s">
        <v>8178</v>
      </c>
    </row>
    <row r="5468" spans="1:16" ht="39.6">
      <c r="A5468" s="576"/>
      <c r="B5468" s="558"/>
      <c r="C5468" s="592"/>
      <c r="D5468" s="1034"/>
      <c r="E5468" s="1832"/>
      <c r="F5468" s="7" t="s">
        <v>24</v>
      </c>
      <c r="G5468" s="964" t="s">
        <v>8661</v>
      </c>
      <c r="H5468" s="7" t="s">
        <v>8662</v>
      </c>
      <c r="I5468" s="964" t="s">
        <v>29</v>
      </c>
      <c r="J5468" s="964" t="s">
        <v>8663</v>
      </c>
      <c r="K5468" s="1037" t="s">
        <v>8664</v>
      </c>
      <c r="L5468" s="1037">
        <v>1</v>
      </c>
      <c r="M5468" s="353"/>
      <c r="N5468" s="366">
        <v>2500</v>
      </c>
      <c r="O5468" s="1761"/>
      <c r="P5468" s="373" t="s">
        <v>8178</v>
      </c>
    </row>
    <row r="5469" spans="1:16" ht="39.6">
      <c r="A5469" s="576"/>
      <c r="B5469" s="558"/>
      <c r="C5469" s="592"/>
      <c r="D5469" s="1034" t="s">
        <v>8705</v>
      </c>
      <c r="E5469" s="1832" t="s">
        <v>28</v>
      </c>
      <c r="F5469" s="7" t="s">
        <v>24</v>
      </c>
      <c r="G5469" s="964" t="s">
        <v>8654</v>
      </c>
      <c r="H5469" s="7" t="s">
        <v>8657</v>
      </c>
      <c r="I5469" s="964" t="s">
        <v>29</v>
      </c>
      <c r="J5469" s="964" t="s">
        <v>2389</v>
      </c>
      <c r="K5469" s="1037" t="s">
        <v>8472</v>
      </c>
      <c r="L5469" s="1037">
        <v>1</v>
      </c>
      <c r="M5469" s="353"/>
      <c r="N5469" s="366">
        <v>2500</v>
      </c>
      <c r="O5469" s="1761">
        <v>7500</v>
      </c>
      <c r="P5469" s="373" t="s">
        <v>8178</v>
      </c>
    </row>
    <row r="5470" spans="1:16" ht="39.6">
      <c r="A5470" s="576"/>
      <c r="B5470" s="558"/>
      <c r="C5470" s="592"/>
      <c r="D5470" s="1034"/>
      <c r="E5470" s="1832"/>
      <c r="F5470" s="7" t="s">
        <v>24</v>
      </c>
      <c r="G5470" s="964" t="s">
        <v>8660</v>
      </c>
      <c r="H5470" s="7" t="s">
        <v>8657</v>
      </c>
      <c r="I5470" s="964" t="s">
        <v>29</v>
      </c>
      <c r="J5470" s="964" t="s">
        <v>1868</v>
      </c>
      <c r="K5470" s="1037" t="s">
        <v>8481</v>
      </c>
      <c r="L5470" s="1037">
        <v>1</v>
      </c>
      <c r="M5470" s="353"/>
      <c r="N5470" s="366">
        <v>2500</v>
      </c>
      <c r="O5470" s="1761"/>
      <c r="P5470" s="373" t="s">
        <v>8178</v>
      </c>
    </row>
    <row r="5471" spans="1:16" ht="39.6">
      <c r="A5471" s="576"/>
      <c r="B5471" s="558"/>
      <c r="C5471" s="592"/>
      <c r="D5471" s="1034"/>
      <c r="E5471" s="1832"/>
      <c r="F5471" s="7" t="s">
        <v>24</v>
      </c>
      <c r="G5471" s="964" t="s">
        <v>8661</v>
      </c>
      <c r="H5471" s="7" t="s">
        <v>8662</v>
      </c>
      <c r="I5471" s="964" t="s">
        <v>29</v>
      </c>
      <c r="J5471" s="964" t="s">
        <v>8663</v>
      </c>
      <c r="K5471" s="1037" t="s">
        <v>8664</v>
      </c>
      <c r="L5471" s="1037">
        <v>1</v>
      </c>
      <c r="M5471" s="353"/>
      <c r="N5471" s="366">
        <v>2500</v>
      </c>
      <c r="O5471" s="1761"/>
      <c r="P5471" s="373" t="s">
        <v>8178</v>
      </c>
    </row>
    <row r="5472" spans="1:16" ht="39.6">
      <c r="A5472" s="576"/>
      <c r="B5472" s="558"/>
      <c r="C5472" s="592"/>
      <c r="D5472" s="1034" t="s">
        <v>8706</v>
      </c>
      <c r="E5472" s="1832" t="s">
        <v>28</v>
      </c>
      <c r="F5472" s="7" t="s">
        <v>24</v>
      </c>
      <c r="G5472" s="964" t="s">
        <v>8654</v>
      </c>
      <c r="H5472" s="7" t="s">
        <v>8657</v>
      </c>
      <c r="I5472" s="964" t="s">
        <v>29</v>
      </c>
      <c r="J5472" s="964" t="s">
        <v>2389</v>
      </c>
      <c r="K5472" s="1037" t="s">
        <v>8472</v>
      </c>
      <c r="L5472" s="1037">
        <v>1</v>
      </c>
      <c r="M5472" s="353"/>
      <c r="N5472" s="366">
        <v>2500</v>
      </c>
      <c r="O5472" s="1761">
        <v>6500</v>
      </c>
      <c r="P5472" s="373" t="s">
        <v>8178</v>
      </c>
    </row>
    <row r="5473" spans="1:16" ht="39.6">
      <c r="A5473" s="576"/>
      <c r="B5473" s="558"/>
      <c r="C5473" s="592"/>
      <c r="D5473" s="1034"/>
      <c r="E5473" s="1832"/>
      <c r="F5473" s="7" t="s">
        <v>24</v>
      </c>
      <c r="G5473" s="964" t="s">
        <v>8661</v>
      </c>
      <c r="H5473" s="7" t="s">
        <v>8662</v>
      </c>
      <c r="I5473" s="964" t="s">
        <v>29</v>
      </c>
      <c r="J5473" s="964" t="s">
        <v>8663</v>
      </c>
      <c r="K5473" s="1037" t="s">
        <v>8664</v>
      </c>
      <c r="L5473" s="1037">
        <v>1</v>
      </c>
      <c r="M5473" s="353"/>
      <c r="N5473" s="366">
        <v>2500</v>
      </c>
      <c r="O5473" s="1761"/>
      <c r="P5473" s="373" t="s">
        <v>8178</v>
      </c>
    </row>
    <row r="5474" spans="1:16" ht="59.4">
      <c r="A5474" s="576"/>
      <c r="B5474" s="558"/>
      <c r="C5474" s="592"/>
      <c r="D5474" s="1034"/>
      <c r="E5474" s="1832"/>
      <c r="F5474" s="7" t="s">
        <v>24</v>
      </c>
      <c r="G5474" s="964" t="s">
        <v>71</v>
      </c>
      <c r="H5474" s="7" t="s">
        <v>8644</v>
      </c>
      <c r="I5474" s="964" t="s">
        <v>35</v>
      </c>
      <c r="J5474" s="964" t="s">
        <v>6080</v>
      </c>
      <c r="K5474" s="1037" t="s">
        <v>723</v>
      </c>
      <c r="L5474" s="1037">
        <v>4</v>
      </c>
      <c r="M5474" s="353"/>
      <c r="N5474" s="366">
        <v>1500</v>
      </c>
      <c r="O5474" s="1761"/>
      <c r="P5474" s="373" t="s">
        <v>3803</v>
      </c>
    </row>
    <row r="5475" spans="1:16" ht="39.6">
      <c r="A5475" s="576"/>
      <c r="B5475" s="558"/>
      <c r="C5475" s="592"/>
      <c r="D5475" s="1034" t="s">
        <v>8707</v>
      </c>
      <c r="E5475" s="1832" t="s">
        <v>28</v>
      </c>
      <c r="F5475" s="7" t="s">
        <v>24</v>
      </c>
      <c r="G5475" s="964" t="s">
        <v>8654</v>
      </c>
      <c r="H5475" s="7" t="s">
        <v>8657</v>
      </c>
      <c r="I5475" s="964" t="s">
        <v>29</v>
      </c>
      <c r="J5475" s="964" t="s">
        <v>2389</v>
      </c>
      <c r="K5475" s="1037" t="s">
        <v>8472</v>
      </c>
      <c r="L5475" s="1037">
        <v>1</v>
      </c>
      <c r="M5475" s="353"/>
      <c r="N5475" s="366">
        <v>2500</v>
      </c>
      <c r="O5475" s="1761">
        <v>7500</v>
      </c>
      <c r="P5475" s="373" t="s">
        <v>8178</v>
      </c>
    </row>
    <row r="5476" spans="1:16" ht="39.6">
      <c r="A5476" s="576"/>
      <c r="B5476" s="558"/>
      <c r="C5476" s="592"/>
      <c r="D5476" s="1034"/>
      <c r="E5476" s="1832"/>
      <c r="F5476" s="7" t="s">
        <v>24</v>
      </c>
      <c r="G5476" s="964" t="s">
        <v>8660</v>
      </c>
      <c r="H5476" s="7" t="s">
        <v>8657</v>
      </c>
      <c r="I5476" s="964" t="s">
        <v>29</v>
      </c>
      <c r="J5476" s="964" t="s">
        <v>1868</v>
      </c>
      <c r="K5476" s="1037" t="s">
        <v>8481</v>
      </c>
      <c r="L5476" s="1037">
        <v>1</v>
      </c>
      <c r="M5476" s="353"/>
      <c r="N5476" s="366">
        <v>2500</v>
      </c>
      <c r="O5476" s="1761"/>
      <c r="P5476" s="373" t="s">
        <v>8178</v>
      </c>
    </row>
    <row r="5477" spans="1:16" ht="39.6">
      <c r="A5477" s="576"/>
      <c r="B5477" s="558"/>
      <c r="C5477" s="592"/>
      <c r="D5477" s="1034"/>
      <c r="E5477" s="1832"/>
      <c r="F5477" s="7" t="s">
        <v>24</v>
      </c>
      <c r="G5477" s="964" t="s">
        <v>8661</v>
      </c>
      <c r="H5477" s="7" t="s">
        <v>8662</v>
      </c>
      <c r="I5477" s="964" t="s">
        <v>29</v>
      </c>
      <c r="J5477" s="964" t="s">
        <v>8663</v>
      </c>
      <c r="K5477" s="1037" t="s">
        <v>8664</v>
      </c>
      <c r="L5477" s="1037">
        <v>1</v>
      </c>
      <c r="M5477" s="353"/>
      <c r="N5477" s="366">
        <v>2500</v>
      </c>
      <c r="O5477" s="1761"/>
      <c r="P5477" s="373" t="s">
        <v>8178</v>
      </c>
    </row>
    <row r="5478" spans="1:16" ht="39.6">
      <c r="A5478" s="576"/>
      <c r="B5478" s="558"/>
      <c r="C5478" s="592"/>
      <c r="D5478" s="1034" t="s">
        <v>8708</v>
      </c>
      <c r="E5478" s="1832" t="s">
        <v>28</v>
      </c>
      <c r="F5478" s="7" t="s">
        <v>24</v>
      </c>
      <c r="G5478" s="964" t="s">
        <v>8654</v>
      </c>
      <c r="H5478" s="7" t="s">
        <v>8657</v>
      </c>
      <c r="I5478" s="964" t="s">
        <v>29</v>
      </c>
      <c r="J5478" s="964" t="s">
        <v>2389</v>
      </c>
      <c r="K5478" s="1037" t="s">
        <v>8472</v>
      </c>
      <c r="L5478" s="1037">
        <v>3</v>
      </c>
      <c r="M5478" s="353"/>
      <c r="N5478" s="366">
        <v>1500</v>
      </c>
      <c r="O5478" s="1761">
        <v>2600</v>
      </c>
      <c r="P5478" s="373" t="s">
        <v>8178</v>
      </c>
    </row>
    <row r="5479" spans="1:16" ht="59.4">
      <c r="A5479" s="576"/>
      <c r="B5479" s="558"/>
      <c r="C5479" s="592"/>
      <c r="D5479" s="1034"/>
      <c r="E5479" s="1832"/>
      <c r="F5479" s="7" t="s">
        <v>32</v>
      </c>
      <c r="G5479" s="964" t="s">
        <v>701</v>
      </c>
      <c r="H5479" s="7" t="s">
        <v>8709</v>
      </c>
      <c r="I5479" s="964" t="s">
        <v>35</v>
      </c>
      <c r="J5479" s="964" t="s">
        <v>1138</v>
      </c>
      <c r="K5479" s="1037" t="s">
        <v>8692</v>
      </c>
      <c r="L5479" s="1037">
        <v>3</v>
      </c>
      <c r="M5479" s="353"/>
      <c r="N5479" s="366">
        <v>100</v>
      </c>
      <c r="O5479" s="1761"/>
      <c r="P5479" s="373" t="s">
        <v>3803</v>
      </c>
    </row>
    <row r="5480" spans="1:16" ht="59.4">
      <c r="A5480" s="576"/>
      <c r="B5480" s="558"/>
      <c r="C5480" s="592"/>
      <c r="D5480" s="1034"/>
      <c r="E5480" s="1832"/>
      <c r="F5480" s="7" t="s">
        <v>24</v>
      </c>
      <c r="G5480" s="964" t="s">
        <v>71</v>
      </c>
      <c r="H5480" s="7" t="s">
        <v>8710</v>
      </c>
      <c r="I5480" s="964" t="s">
        <v>35</v>
      </c>
      <c r="J5480" s="964" t="s">
        <v>8711</v>
      </c>
      <c r="K5480" s="1037" t="s">
        <v>723</v>
      </c>
      <c r="L5480" s="1037">
        <v>5</v>
      </c>
      <c r="M5480" s="353"/>
      <c r="N5480" s="366">
        <v>1000</v>
      </c>
      <c r="O5480" s="1761"/>
      <c r="P5480" s="373" t="s">
        <v>3803</v>
      </c>
    </row>
    <row r="5481" spans="1:16" ht="39.6">
      <c r="A5481" s="576"/>
      <c r="B5481" s="558"/>
      <c r="C5481" s="592"/>
      <c r="D5481" s="1034" t="s">
        <v>8712</v>
      </c>
      <c r="E5481" s="1832" t="s">
        <v>28</v>
      </c>
      <c r="F5481" s="7" t="s">
        <v>24</v>
      </c>
      <c r="G5481" s="964" t="s">
        <v>8654</v>
      </c>
      <c r="H5481" s="7" t="s">
        <v>8657</v>
      </c>
      <c r="I5481" s="964" t="s">
        <v>29</v>
      </c>
      <c r="J5481" s="964" t="s">
        <v>2389</v>
      </c>
      <c r="K5481" s="1037" t="s">
        <v>8472</v>
      </c>
      <c r="L5481" s="1037">
        <v>3</v>
      </c>
      <c r="M5481" s="353"/>
      <c r="N5481" s="366">
        <v>1500</v>
      </c>
      <c r="O5481" s="1761">
        <v>5500</v>
      </c>
      <c r="P5481" s="373" t="s">
        <v>8178</v>
      </c>
    </row>
    <row r="5482" spans="1:16" ht="39.6">
      <c r="A5482" s="576"/>
      <c r="B5482" s="558"/>
      <c r="C5482" s="592"/>
      <c r="D5482" s="1034"/>
      <c r="E5482" s="1832"/>
      <c r="F5482" s="7" t="s">
        <v>24</v>
      </c>
      <c r="G5482" s="964" t="s">
        <v>8693</v>
      </c>
      <c r="H5482" s="7" t="s">
        <v>8713</v>
      </c>
      <c r="I5482" s="964" t="s">
        <v>35</v>
      </c>
      <c r="J5482" s="964" t="s">
        <v>2341</v>
      </c>
      <c r="K5482" s="1037" t="s">
        <v>8486</v>
      </c>
      <c r="L5482" s="1037">
        <v>3</v>
      </c>
      <c r="M5482" s="353"/>
      <c r="N5482" s="366">
        <v>1500</v>
      </c>
      <c r="O5482" s="1761"/>
      <c r="P5482" s="373" t="s">
        <v>7994</v>
      </c>
    </row>
    <row r="5483" spans="1:16" ht="39.6">
      <c r="A5483" s="576"/>
      <c r="B5483" s="558"/>
      <c r="C5483" s="592"/>
      <c r="D5483" s="1034"/>
      <c r="E5483" s="1832"/>
      <c r="F5483" s="7" t="s">
        <v>24</v>
      </c>
      <c r="G5483" s="964" t="s">
        <v>8661</v>
      </c>
      <c r="H5483" s="7" t="s">
        <v>8662</v>
      </c>
      <c r="I5483" s="964" t="s">
        <v>29</v>
      </c>
      <c r="J5483" s="964" t="s">
        <v>8663</v>
      </c>
      <c r="K5483" s="1037" t="s">
        <v>8664</v>
      </c>
      <c r="L5483" s="1037">
        <v>1</v>
      </c>
      <c r="M5483" s="353"/>
      <c r="N5483" s="366">
        <v>2500</v>
      </c>
      <c r="O5483" s="1761"/>
      <c r="P5483" s="373" t="s">
        <v>8178</v>
      </c>
    </row>
    <row r="5484" spans="1:16" ht="39.6">
      <c r="A5484" s="576"/>
      <c r="B5484" s="558"/>
      <c r="C5484" s="592"/>
      <c r="D5484" s="1034" t="s">
        <v>8645</v>
      </c>
      <c r="E5484" s="1832" t="s">
        <v>28</v>
      </c>
      <c r="F5484" s="7" t="s">
        <v>24</v>
      </c>
      <c r="G5484" s="964" t="s">
        <v>8654</v>
      </c>
      <c r="H5484" s="7" t="s">
        <v>8657</v>
      </c>
      <c r="I5484" s="964" t="s">
        <v>29</v>
      </c>
      <c r="J5484" s="964" t="s">
        <v>2389</v>
      </c>
      <c r="K5484" s="1037" t="s">
        <v>8472</v>
      </c>
      <c r="L5484" s="1037">
        <v>1</v>
      </c>
      <c r="M5484" s="353"/>
      <c r="N5484" s="366">
        <v>2500</v>
      </c>
      <c r="O5484" s="1761">
        <v>6500</v>
      </c>
      <c r="P5484" s="373" t="s">
        <v>8178</v>
      </c>
    </row>
    <row r="5485" spans="1:16" ht="39.6">
      <c r="A5485" s="576"/>
      <c r="B5485" s="558"/>
      <c r="C5485" s="592"/>
      <c r="D5485" s="1034"/>
      <c r="E5485" s="1832"/>
      <c r="F5485" s="7" t="s">
        <v>24</v>
      </c>
      <c r="G5485" s="964" t="s">
        <v>8661</v>
      </c>
      <c r="H5485" s="7" t="s">
        <v>8662</v>
      </c>
      <c r="I5485" s="964" t="s">
        <v>29</v>
      </c>
      <c r="J5485" s="964" t="s">
        <v>8663</v>
      </c>
      <c r="K5485" s="1037" t="s">
        <v>8664</v>
      </c>
      <c r="L5485" s="1037">
        <v>1</v>
      </c>
      <c r="M5485" s="353"/>
      <c r="N5485" s="366">
        <v>2500</v>
      </c>
      <c r="O5485" s="1761"/>
      <c r="P5485" s="373" t="s">
        <v>8178</v>
      </c>
    </row>
    <row r="5486" spans="1:16" ht="59.4">
      <c r="A5486" s="576"/>
      <c r="B5486" s="558"/>
      <c r="C5486" s="592"/>
      <c r="D5486" s="1034"/>
      <c r="E5486" s="1832"/>
      <c r="F5486" s="7" t="s">
        <v>24</v>
      </c>
      <c r="G5486" s="964" t="s">
        <v>71</v>
      </c>
      <c r="H5486" s="7" t="s">
        <v>8644</v>
      </c>
      <c r="I5486" s="964" t="s">
        <v>35</v>
      </c>
      <c r="J5486" s="964" t="s">
        <v>6080</v>
      </c>
      <c r="K5486" s="1037" t="s">
        <v>723</v>
      </c>
      <c r="L5486" s="1037">
        <v>4</v>
      </c>
      <c r="M5486" s="353"/>
      <c r="N5486" s="366">
        <v>1500</v>
      </c>
      <c r="O5486" s="1761"/>
      <c r="P5486" s="373" t="s">
        <v>3803</v>
      </c>
    </row>
    <row r="5487" spans="1:16" ht="39.6">
      <c r="A5487" s="576"/>
      <c r="B5487" s="558"/>
      <c r="C5487" s="592"/>
      <c r="D5487" s="1034" t="s">
        <v>8714</v>
      </c>
      <c r="E5487" s="1832" t="s">
        <v>28</v>
      </c>
      <c r="F5487" s="7" t="s">
        <v>24</v>
      </c>
      <c r="G5487" s="964" t="s">
        <v>8654</v>
      </c>
      <c r="H5487" s="7" t="s">
        <v>8657</v>
      </c>
      <c r="I5487" s="964" t="s">
        <v>29</v>
      </c>
      <c r="J5487" s="964" t="s">
        <v>2389</v>
      </c>
      <c r="K5487" s="1037" t="s">
        <v>8472</v>
      </c>
      <c r="L5487" s="1037">
        <v>3</v>
      </c>
      <c r="M5487" s="353"/>
      <c r="N5487" s="366">
        <v>1500</v>
      </c>
      <c r="O5487" s="1761">
        <v>5000</v>
      </c>
      <c r="P5487" s="373" t="s">
        <v>8178</v>
      </c>
    </row>
    <row r="5488" spans="1:16" ht="39.6">
      <c r="A5488" s="576"/>
      <c r="B5488" s="558"/>
      <c r="C5488" s="592"/>
      <c r="D5488" s="1034"/>
      <c r="E5488" s="1832"/>
      <c r="F5488" s="7" t="s">
        <v>24</v>
      </c>
      <c r="G5488" s="964" t="s">
        <v>8661</v>
      </c>
      <c r="H5488" s="7" t="s">
        <v>8662</v>
      </c>
      <c r="I5488" s="964" t="s">
        <v>29</v>
      </c>
      <c r="J5488" s="964" t="s">
        <v>8663</v>
      </c>
      <c r="K5488" s="1037" t="s">
        <v>8664</v>
      </c>
      <c r="L5488" s="1037">
        <v>1</v>
      </c>
      <c r="M5488" s="353"/>
      <c r="N5488" s="366">
        <v>2500</v>
      </c>
      <c r="O5488" s="1761"/>
      <c r="P5488" s="373" t="s">
        <v>8178</v>
      </c>
    </row>
    <row r="5489" spans="1:16" ht="79.2">
      <c r="A5489" s="576"/>
      <c r="B5489" s="558"/>
      <c r="C5489" s="592"/>
      <c r="D5489" s="1034"/>
      <c r="E5489" s="1832"/>
      <c r="F5489" s="7" t="s">
        <v>24</v>
      </c>
      <c r="G5489" s="964" t="s">
        <v>71</v>
      </c>
      <c r="H5489" s="7" t="s">
        <v>8701</v>
      </c>
      <c r="I5489" s="964" t="s">
        <v>35</v>
      </c>
      <c r="J5489" s="964" t="s">
        <v>8702</v>
      </c>
      <c r="K5489" s="1037" t="s">
        <v>723</v>
      </c>
      <c r="L5489" s="1037">
        <v>5</v>
      </c>
      <c r="M5489" s="353"/>
      <c r="N5489" s="366">
        <v>1000</v>
      </c>
      <c r="O5489" s="1761"/>
      <c r="P5489" s="373" t="s">
        <v>3803</v>
      </c>
    </row>
    <row r="5490" spans="1:16" ht="39.6">
      <c r="A5490" s="576"/>
      <c r="B5490" s="558"/>
      <c r="C5490" s="592"/>
      <c r="D5490" s="1034" t="s">
        <v>8665</v>
      </c>
      <c r="E5490" s="1832" t="s">
        <v>28</v>
      </c>
      <c r="F5490" s="7" t="s">
        <v>24</v>
      </c>
      <c r="G5490" s="964" t="s">
        <v>8654</v>
      </c>
      <c r="H5490" s="7" t="s">
        <v>8657</v>
      </c>
      <c r="I5490" s="964" t="s">
        <v>29</v>
      </c>
      <c r="J5490" s="964" t="s">
        <v>2389</v>
      </c>
      <c r="K5490" s="1037" t="s">
        <v>8472</v>
      </c>
      <c r="L5490" s="1037">
        <v>1</v>
      </c>
      <c r="M5490" s="353"/>
      <c r="N5490" s="366">
        <v>0</v>
      </c>
      <c r="O5490" s="1761">
        <v>2500</v>
      </c>
      <c r="P5490" s="373" t="s">
        <v>8715</v>
      </c>
    </row>
    <row r="5491" spans="1:16" ht="39.6">
      <c r="A5491" s="576"/>
      <c r="B5491" s="558"/>
      <c r="C5491" s="592"/>
      <c r="D5491" s="1034"/>
      <c r="E5491" s="1832"/>
      <c r="F5491" s="7" t="s">
        <v>24</v>
      </c>
      <c r="G5491" s="964" t="s">
        <v>8660</v>
      </c>
      <c r="H5491" s="7" t="s">
        <v>8657</v>
      </c>
      <c r="I5491" s="964" t="s">
        <v>29</v>
      </c>
      <c r="J5491" s="964" t="s">
        <v>1868</v>
      </c>
      <c r="K5491" s="1037" t="s">
        <v>8481</v>
      </c>
      <c r="L5491" s="1037">
        <v>1</v>
      </c>
      <c r="M5491" s="353"/>
      <c r="N5491" s="366">
        <v>0</v>
      </c>
      <c r="O5491" s="1761"/>
      <c r="P5491" s="373" t="s">
        <v>8715</v>
      </c>
    </row>
    <row r="5492" spans="1:16" ht="39.6">
      <c r="A5492" s="576"/>
      <c r="B5492" s="558"/>
      <c r="C5492" s="592"/>
      <c r="D5492" s="1034"/>
      <c r="E5492" s="1832"/>
      <c r="F5492" s="7" t="s">
        <v>24</v>
      </c>
      <c r="G5492" s="964" t="s">
        <v>8661</v>
      </c>
      <c r="H5492" s="7" t="s">
        <v>8662</v>
      </c>
      <c r="I5492" s="964" t="s">
        <v>29</v>
      </c>
      <c r="J5492" s="964" t="s">
        <v>8663</v>
      </c>
      <c r="K5492" s="1037" t="s">
        <v>8664</v>
      </c>
      <c r="L5492" s="1037">
        <v>1</v>
      </c>
      <c r="M5492" s="353"/>
      <c r="N5492" s="366">
        <v>2500</v>
      </c>
      <c r="O5492" s="1761"/>
      <c r="P5492" s="373" t="s">
        <v>8178</v>
      </c>
    </row>
    <row r="5493" spans="1:16" ht="39.6">
      <c r="A5493" s="576"/>
      <c r="B5493" s="558"/>
      <c r="C5493" s="592"/>
      <c r="D5493" s="964" t="s">
        <v>8716</v>
      </c>
      <c r="E5493" s="1796" t="s">
        <v>28</v>
      </c>
      <c r="F5493" s="7" t="s">
        <v>24</v>
      </c>
      <c r="G5493" s="964" t="s">
        <v>8654</v>
      </c>
      <c r="H5493" s="7" t="s">
        <v>8657</v>
      </c>
      <c r="I5493" s="964" t="s">
        <v>29</v>
      </c>
      <c r="J5493" s="964" t="s">
        <v>2389</v>
      </c>
      <c r="K5493" s="1037" t="s">
        <v>8472</v>
      </c>
      <c r="L5493" s="1037">
        <v>3</v>
      </c>
      <c r="M5493" s="353"/>
      <c r="N5493" s="366">
        <v>1500</v>
      </c>
      <c r="O5493" s="1178">
        <v>1500</v>
      </c>
      <c r="P5493" s="373" t="s">
        <v>8178</v>
      </c>
    </row>
    <row r="5494" spans="1:16" ht="39.6">
      <c r="A5494" s="576"/>
      <c r="B5494" s="558"/>
      <c r="C5494" s="592"/>
      <c r="D5494" s="964" t="s">
        <v>8717</v>
      </c>
      <c r="E5494" s="1796" t="s">
        <v>28</v>
      </c>
      <c r="F5494" s="7" t="s">
        <v>24</v>
      </c>
      <c r="G5494" s="964" t="s">
        <v>8654</v>
      </c>
      <c r="H5494" s="7" t="s">
        <v>8657</v>
      </c>
      <c r="I5494" s="964" t="s">
        <v>29</v>
      </c>
      <c r="J5494" s="964" t="s">
        <v>2389</v>
      </c>
      <c r="K5494" s="1037" t="s">
        <v>8472</v>
      </c>
      <c r="L5494" s="1037">
        <v>3</v>
      </c>
      <c r="M5494" s="353"/>
      <c r="N5494" s="366">
        <v>1500</v>
      </c>
      <c r="O5494" s="1178">
        <v>1500</v>
      </c>
      <c r="P5494" s="373" t="s">
        <v>8178</v>
      </c>
    </row>
    <row r="5495" spans="1:16" ht="39.6">
      <c r="A5495" s="576"/>
      <c r="B5495" s="558"/>
      <c r="C5495" s="592"/>
      <c r="D5495" s="964" t="s">
        <v>8718</v>
      </c>
      <c r="E5495" s="1796" t="s">
        <v>28</v>
      </c>
      <c r="F5495" s="7" t="s">
        <v>24</v>
      </c>
      <c r="G5495" s="964" t="s">
        <v>8654</v>
      </c>
      <c r="H5495" s="7" t="s">
        <v>8657</v>
      </c>
      <c r="I5495" s="964" t="s">
        <v>29</v>
      </c>
      <c r="J5495" s="964" t="s">
        <v>2389</v>
      </c>
      <c r="K5495" s="1037" t="s">
        <v>8472</v>
      </c>
      <c r="L5495" s="1037">
        <v>3</v>
      </c>
      <c r="M5495" s="353"/>
      <c r="N5495" s="366">
        <v>1500</v>
      </c>
      <c r="O5495" s="1178">
        <v>1500</v>
      </c>
      <c r="P5495" s="373" t="s">
        <v>8178</v>
      </c>
    </row>
    <row r="5496" spans="1:16" ht="39.6">
      <c r="A5496" s="577"/>
      <c r="B5496" s="559"/>
      <c r="C5496" s="593"/>
      <c r="D5496" s="964" t="s">
        <v>8719</v>
      </c>
      <c r="E5496" s="1796" t="s">
        <v>28</v>
      </c>
      <c r="F5496" s="7" t="s">
        <v>24</v>
      </c>
      <c r="G5496" s="964" t="s">
        <v>8654</v>
      </c>
      <c r="H5496" s="7" t="s">
        <v>8657</v>
      </c>
      <c r="I5496" s="964" t="s">
        <v>29</v>
      </c>
      <c r="J5496" s="964" t="s">
        <v>2389</v>
      </c>
      <c r="K5496" s="1037" t="s">
        <v>8472</v>
      </c>
      <c r="L5496" s="1037">
        <v>3</v>
      </c>
      <c r="M5496" s="353"/>
      <c r="N5496" s="366">
        <v>1500</v>
      </c>
      <c r="O5496" s="1178">
        <v>1500</v>
      </c>
      <c r="P5496" s="373" t="s">
        <v>8178</v>
      </c>
    </row>
    <row r="5497" spans="1:16" ht="39.6">
      <c r="A5497" s="750" t="s">
        <v>8399</v>
      </c>
      <c r="B5497" s="751" t="s">
        <v>317</v>
      </c>
      <c r="C5497" s="655" t="s">
        <v>3367</v>
      </c>
      <c r="D5497" s="800" t="s">
        <v>8720</v>
      </c>
      <c r="E5497" s="898" t="s">
        <v>28</v>
      </c>
      <c r="F5497" s="353" t="s">
        <v>15</v>
      </c>
      <c r="G5497" s="373" t="s">
        <v>8721</v>
      </c>
      <c r="H5497" s="353" t="s">
        <v>8722</v>
      </c>
      <c r="I5497" s="373" t="s">
        <v>14</v>
      </c>
      <c r="J5497" s="373" t="s">
        <v>2426</v>
      </c>
      <c r="K5497" s="373" t="s">
        <v>8723</v>
      </c>
      <c r="L5497" s="929">
        <v>1</v>
      </c>
      <c r="M5497" s="353"/>
      <c r="N5497" s="366">
        <v>2500</v>
      </c>
      <c r="O5497" s="1761">
        <v>7000</v>
      </c>
      <c r="P5497" s="373" t="s">
        <v>7994</v>
      </c>
    </row>
    <row r="5498" spans="1:16" ht="39.6">
      <c r="A5498" s="576"/>
      <c r="B5498" s="558"/>
      <c r="C5498" s="592"/>
      <c r="D5498" s="801"/>
      <c r="E5498" s="1439"/>
      <c r="F5498" s="353" t="s">
        <v>15</v>
      </c>
      <c r="G5498" s="373" t="s">
        <v>8724</v>
      </c>
      <c r="H5498" s="353" t="s">
        <v>8725</v>
      </c>
      <c r="I5498" s="373" t="s">
        <v>14</v>
      </c>
      <c r="J5498" s="366" t="s">
        <v>8726</v>
      </c>
      <c r="K5498" s="373" t="s">
        <v>8727</v>
      </c>
      <c r="L5498" s="929">
        <v>2</v>
      </c>
      <c r="M5498" s="353"/>
      <c r="N5498" s="366">
        <v>2000</v>
      </c>
      <c r="O5498" s="1761"/>
      <c r="P5498" s="373" t="s">
        <v>7994</v>
      </c>
    </row>
    <row r="5499" spans="1:16" ht="39.6">
      <c r="A5499" s="576"/>
      <c r="B5499" s="558"/>
      <c r="C5499" s="592"/>
      <c r="D5499" s="801"/>
      <c r="E5499" s="1439"/>
      <c r="F5499" s="353" t="s">
        <v>15</v>
      </c>
      <c r="G5499" s="373" t="s">
        <v>8728</v>
      </c>
      <c r="H5499" s="353" t="s">
        <v>8729</v>
      </c>
      <c r="I5499" s="373" t="s">
        <v>14</v>
      </c>
      <c r="J5499" s="366" t="s">
        <v>8730</v>
      </c>
      <c r="K5499" s="373" t="s">
        <v>8731</v>
      </c>
      <c r="L5499" s="929">
        <v>1</v>
      </c>
      <c r="M5499" s="353"/>
      <c r="N5499" s="366">
        <v>2500</v>
      </c>
      <c r="O5499" s="1761"/>
      <c r="P5499" s="373" t="s">
        <v>7994</v>
      </c>
    </row>
    <row r="5500" spans="1:16" ht="39.6">
      <c r="A5500" s="576"/>
      <c r="B5500" s="558"/>
      <c r="C5500" s="592"/>
      <c r="D5500" s="800" t="s">
        <v>8732</v>
      </c>
      <c r="E5500" s="898" t="s">
        <v>28</v>
      </c>
      <c r="F5500" s="353" t="s">
        <v>15</v>
      </c>
      <c r="G5500" s="373" t="s">
        <v>8721</v>
      </c>
      <c r="H5500" s="353" t="s">
        <v>8733</v>
      </c>
      <c r="I5500" s="373" t="s">
        <v>14</v>
      </c>
      <c r="J5500" s="373" t="s">
        <v>8734</v>
      </c>
      <c r="K5500" s="373" t="s">
        <v>8723</v>
      </c>
      <c r="L5500" s="929">
        <v>1</v>
      </c>
      <c r="M5500" s="353"/>
      <c r="N5500" s="366">
        <v>2500</v>
      </c>
      <c r="O5500" s="1761">
        <v>7500</v>
      </c>
      <c r="P5500" s="373" t="s">
        <v>7994</v>
      </c>
    </row>
    <row r="5501" spans="1:16" ht="39.6">
      <c r="A5501" s="576"/>
      <c r="B5501" s="558"/>
      <c r="C5501" s="592"/>
      <c r="D5501" s="801"/>
      <c r="E5501" s="1439"/>
      <c r="F5501" s="353" t="s">
        <v>15</v>
      </c>
      <c r="G5501" s="373" t="s">
        <v>8724</v>
      </c>
      <c r="H5501" s="353" t="s">
        <v>8735</v>
      </c>
      <c r="I5501" s="373" t="s">
        <v>14</v>
      </c>
      <c r="J5501" s="373" t="s">
        <v>8736</v>
      </c>
      <c r="K5501" s="373" t="s">
        <v>8727</v>
      </c>
      <c r="L5501" s="929">
        <v>1</v>
      </c>
      <c r="M5501" s="353"/>
      <c r="N5501" s="366">
        <v>2500</v>
      </c>
      <c r="O5501" s="1761"/>
      <c r="P5501" s="373" t="s">
        <v>7994</v>
      </c>
    </row>
    <row r="5502" spans="1:16" ht="39.6">
      <c r="A5502" s="576"/>
      <c r="B5502" s="558"/>
      <c r="C5502" s="592"/>
      <c r="D5502" s="801"/>
      <c r="E5502" s="1439"/>
      <c r="F5502" s="353" t="s">
        <v>15</v>
      </c>
      <c r="G5502" s="373" t="s">
        <v>8728</v>
      </c>
      <c r="H5502" s="353" t="s">
        <v>8737</v>
      </c>
      <c r="I5502" s="373" t="s">
        <v>14</v>
      </c>
      <c r="J5502" s="366" t="s">
        <v>1515</v>
      </c>
      <c r="K5502" s="373" t="s">
        <v>8731</v>
      </c>
      <c r="L5502" s="929">
        <v>1</v>
      </c>
      <c r="M5502" s="353"/>
      <c r="N5502" s="366">
        <v>2500</v>
      </c>
      <c r="O5502" s="1761"/>
      <c r="P5502" s="373" t="s">
        <v>7994</v>
      </c>
    </row>
    <row r="5503" spans="1:16" ht="39.6">
      <c r="A5503" s="576"/>
      <c r="B5503" s="558"/>
      <c r="C5503" s="592"/>
      <c r="D5503" s="800" t="s">
        <v>8738</v>
      </c>
      <c r="E5503" s="898"/>
      <c r="F5503" s="353" t="s">
        <v>15</v>
      </c>
      <c r="G5503" s="373" t="s">
        <v>8724</v>
      </c>
      <c r="H5503" s="353" t="s">
        <v>8735</v>
      </c>
      <c r="I5503" s="373" t="s">
        <v>14</v>
      </c>
      <c r="J5503" s="373" t="s">
        <v>8739</v>
      </c>
      <c r="K5503" s="373" t="s">
        <v>8740</v>
      </c>
      <c r="L5503" s="929">
        <v>1</v>
      </c>
      <c r="M5503" s="353"/>
      <c r="N5503" s="366">
        <v>2500</v>
      </c>
      <c r="O5503" s="1761">
        <v>7500</v>
      </c>
      <c r="P5503" s="373" t="s">
        <v>7994</v>
      </c>
    </row>
    <row r="5504" spans="1:16" ht="39.6">
      <c r="A5504" s="576"/>
      <c r="B5504" s="558"/>
      <c r="C5504" s="592"/>
      <c r="D5504" s="801"/>
      <c r="E5504" s="1439"/>
      <c r="F5504" s="353" t="s">
        <v>15</v>
      </c>
      <c r="G5504" s="373" t="s">
        <v>8741</v>
      </c>
      <c r="H5504" s="353" t="s">
        <v>8742</v>
      </c>
      <c r="I5504" s="373" t="s">
        <v>14</v>
      </c>
      <c r="J5504" s="366" t="s">
        <v>8743</v>
      </c>
      <c r="K5504" s="373" t="s">
        <v>8744</v>
      </c>
      <c r="L5504" s="929">
        <v>1</v>
      </c>
      <c r="M5504" s="353"/>
      <c r="N5504" s="366">
        <v>2500</v>
      </c>
      <c r="O5504" s="1761"/>
      <c r="P5504" s="373" t="s">
        <v>7994</v>
      </c>
    </row>
    <row r="5505" spans="1:16" ht="39.6">
      <c r="A5505" s="576"/>
      <c r="B5505" s="558"/>
      <c r="C5505" s="592"/>
      <c r="D5505" s="801"/>
      <c r="E5505" s="1439"/>
      <c r="F5505" s="353" t="s">
        <v>15</v>
      </c>
      <c r="G5505" s="373" t="s">
        <v>8745</v>
      </c>
      <c r="H5505" s="353" t="s">
        <v>508</v>
      </c>
      <c r="I5505" s="366" t="s">
        <v>54</v>
      </c>
      <c r="J5505" s="366" t="s">
        <v>8746</v>
      </c>
      <c r="K5505" s="373" t="s">
        <v>8747</v>
      </c>
      <c r="L5505" s="929">
        <v>1</v>
      </c>
      <c r="M5505" s="353"/>
      <c r="N5505" s="366">
        <v>2500</v>
      </c>
      <c r="O5505" s="1761"/>
      <c r="P5505" s="373" t="s">
        <v>7994</v>
      </c>
    </row>
    <row r="5506" spans="1:16" ht="39.6">
      <c r="A5506" s="576"/>
      <c r="B5506" s="558"/>
      <c r="C5506" s="592"/>
      <c r="D5506" s="800" t="s">
        <v>8748</v>
      </c>
      <c r="E5506" s="898" t="s">
        <v>28</v>
      </c>
      <c r="F5506" s="353" t="s">
        <v>15</v>
      </c>
      <c r="G5506" s="373" t="s">
        <v>8745</v>
      </c>
      <c r="H5506" s="353" t="s">
        <v>508</v>
      </c>
      <c r="I5506" s="366" t="s">
        <v>54</v>
      </c>
      <c r="J5506" s="366" t="s">
        <v>8746</v>
      </c>
      <c r="K5506" s="373" t="s">
        <v>8747</v>
      </c>
      <c r="L5506" s="929">
        <v>1</v>
      </c>
      <c r="M5506" s="353"/>
      <c r="N5506" s="366">
        <v>2500</v>
      </c>
      <c r="O5506" s="1761">
        <v>6000</v>
      </c>
      <c r="P5506" s="373" t="s">
        <v>8178</v>
      </c>
    </row>
    <row r="5507" spans="1:16" ht="39.6">
      <c r="A5507" s="576"/>
      <c r="B5507" s="558"/>
      <c r="C5507" s="592"/>
      <c r="D5507" s="801"/>
      <c r="E5507" s="1439"/>
      <c r="F5507" s="353" t="s">
        <v>15</v>
      </c>
      <c r="G5507" s="373" t="s">
        <v>8749</v>
      </c>
      <c r="H5507" s="353" t="s">
        <v>8750</v>
      </c>
      <c r="I5507" s="366" t="s">
        <v>54</v>
      </c>
      <c r="J5507" s="366" t="s">
        <v>154</v>
      </c>
      <c r="K5507" s="373" t="s">
        <v>8751</v>
      </c>
      <c r="L5507" s="929">
        <v>2</v>
      </c>
      <c r="M5507" s="353"/>
      <c r="N5507" s="366">
        <v>2000</v>
      </c>
      <c r="O5507" s="1761"/>
      <c r="P5507" s="373" t="s">
        <v>8178</v>
      </c>
    </row>
    <row r="5508" spans="1:16" ht="39.6">
      <c r="A5508" s="576"/>
      <c r="B5508" s="558"/>
      <c r="C5508" s="592"/>
      <c r="D5508" s="801"/>
      <c r="E5508" s="1439"/>
      <c r="F5508" s="353" t="s">
        <v>15</v>
      </c>
      <c r="G5508" s="373" t="s">
        <v>8752</v>
      </c>
      <c r="H5508" s="353" t="s">
        <v>8753</v>
      </c>
      <c r="I5508" s="366" t="s">
        <v>54</v>
      </c>
      <c r="J5508" s="366" t="s">
        <v>8754</v>
      </c>
      <c r="K5508" s="373" t="s">
        <v>8755</v>
      </c>
      <c r="L5508" s="929">
        <v>3</v>
      </c>
      <c r="M5508" s="353"/>
      <c r="N5508" s="366">
        <v>1500</v>
      </c>
      <c r="O5508" s="1761"/>
      <c r="P5508" s="373" t="s">
        <v>8178</v>
      </c>
    </row>
    <row r="5509" spans="1:16" ht="39.6">
      <c r="A5509" s="576"/>
      <c r="B5509" s="558"/>
      <c r="C5509" s="592"/>
      <c r="D5509" s="800" t="s">
        <v>8756</v>
      </c>
      <c r="E5509" s="898" t="s">
        <v>28</v>
      </c>
      <c r="F5509" s="353" t="s">
        <v>15</v>
      </c>
      <c r="G5509" s="373" t="s">
        <v>8745</v>
      </c>
      <c r="H5509" s="353" t="s">
        <v>508</v>
      </c>
      <c r="I5509" s="366" t="s">
        <v>54</v>
      </c>
      <c r="J5509" s="366" t="s">
        <v>8746</v>
      </c>
      <c r="K5509" s="373" t="s">
        <v>8747</v>
      </c>
      <c r="L5509" s="929">
        <v>1</v>
      </c>
      <c r="M5509" s="353"/>
      <c r="N5509" s="366">
        <v>2500</v>
      </c>
      <c r="O5509" s="1761">
        <v>6000</v>
      </c>
      <c r="P5509" s="373" t="s">
        <v>8178</v>
      </c>
    </row>
    <row r="5510" spans="1:16" ht="39.6">
      <c r="A5510" s="576"/>
      <c r="B5510" s="558"/>
      <c r="C5510" s="592"/>
      <c r="D5510" s="801"/>
      <c r="E5510" s="1439"/>
      <c r="F5510" s="353" t="s">
        <v>15</v>
      </c>
      <c r="G5510" s="373" t="s">
        <v>8749</v>
      </c>
      <c r="H5510" s="353" t="s">
        <v>8750</v>
      </c>
      <c r="I5510" s="366" t="s">
        <v>54</v>
      </c>
      <c r="J5510" s="366" t="s">
        <v>154</v>
      </c>
      <c r="K5510" s="373" t="s">
        <v>8751</v>
      </c>
      <c r="L5510" s="929">
        <v>2</v>
      </c>
      <c r="M5510" s="353"/>
      <c r="N5510" s="366">
        <v>2000</v>
      </c>
      <c r="O5510" s="1761"/>
      <c r="P5510" s="373" t="s">
        <v>8178</v>
      </c>
    </row>
    <row r="5511" spans="1:16" ht="39.6">
      <c r="A5511" s="576"/>
      <c r="B5511" s="558"/>
      <c r="C5511" s="592"/>
      <c r="D5511" s="801"/>
      <c r="E5511" s="1439"/>
      <c r="F5511" s="353" t="s">
        <v>15</v>
      </c>
      <c r="G5511" s="373" t="s">
        <v>8752</v>
      </c>
      <c r="H5511" s="353" t="s">
        <v>8753</v>
      </c>
      <c r="I5511" s="366" t="s">
        <v>54</v>
      </c>
      <c r="J5511" s="366" t="s">
        <v>8754</v>
      </c>
      <c r="K5511" s="373" t="s">
        <v>8755</v>
      </c>
      <c r="L5511" s="929">
        <v>3</v>
      </c>
      <c r="M5511" s="353"/>
      <c r="N5511" s="366">
        <v>1500</v>
      </c>
      <c r="O5511" s="1761"/>
      <c r="P5511" s="373" t="s">
        <v>8178</v>
      </c>
    </row>
    <row r="5512" spans="1:16" ht="39.6">
      <c r="A5512" s="576"/>
      <c r="B5512" s="558"/>
      <c r="C5512" s="592"/>
      <c r="D5512" s="800" t="s">
        <v>8757</v>
      </c>
      <c r="E5512" s="898" t="s">
        <v>28</v>
      </c>
      <c r="F5512" s="353" t="s">
        <v>15</v>
      </c>
      <c r="G5512" s="373" t="s">
        <v>8745</v>
      </c>
      <c r="H5512" s="353" t="s">
        <v>508</v>
      </c>
      <c r="I5512" s="366" t="s">
        <v>54</v>
      </c>
      <c r="J5512" s="366" t="s">
        <v>8746</v>
      </c>
      <c r="K5512" s="373" t="s">
        <v>8747</v>
      </c>
      <c r="L5512" s="929">
        <v>1</v>
      </c>
      <c r="M5512" s="353"/>
      <c r="N5512" s="366">
        <v>2500</v>
      </c>
      <c r="O5512" s="1761">
        <v>6000</v>
      </c>
      <c r="P5512" s="373" t="s">
        <v>8178</v>
      </c>
    </row>
    <row r="5513" spans="1:16" ht="39.6">
      <c r="A5513" s="576"/>
      <c r="B5513" s="558"/>
      <c r="C5513" s="592"/>
      <c r="D5513" s="801"/>
      <c r="E5513" s="1439"/>
      <c r="F5513" s="353" t="s">
        <v>15</v>
      </c>
      <c r="G5513" s="373" t="s">
        <v>8749</v>
      </c>
      <c r="H5513" s="353" t="s">
        <v>8750</v>
      </c>
      <c r="I5513" s="366" t="s">
        <v>54</v>
      </c>
      <c r="J5513" s="366" t="s">
        <v>154</v>
      </c>
      <c r="K5513" s="373" t="s">
        <v>8751</v>
      </c>
      <c r="L5513" s="929">
        <v>2</v>
      </c>
      <c r="M5513" s="353"/>
      <c r="N5513" s="366">
        <v>2000</v>
      </c>
      <c r="O5513" s="1761"/>
      <c r="P5513" s="373" t="s">
        <v>8178</v>
      </c>
    </row>
    <row r="5514" spans="1:16" ht="39.6">
      <c r="A5514" s="576"/>
      <c r="B5514" s="558"/>
      <c r="C5514" s="592"/>
      <c r="D5514" s="801"/>
      <c r="E5514" s="1439"/>
      <c r="F5514" s="353" t="s">
        <v>15</v>
      </c>
      <c r="G5514" s="373" t="s">
        <v>8752</v>
      </c>
      <c r="H5514" s="353" t="s">
        <v>8753</v>
      </c>
      <c r="I5514" s="366" t="s">
        <v>54</v>
      </c>
      <c r="J5514" s="366" t="s">
        <v>8754</v>
      </c>
      <c r="K5514" s="373" t="s">
        <v>8755</v>
      </c>
      <c r="L5514" s="929">
        <v>3</v>
      </c>
      <c r="M5514" s="353"/>
      <c r="N5514" s="366">
        <v>1500</v>
      </c>
      <c r="O5514" s="1761"/>
      <c r="P5514" s="373" t="s">
        <v>8178</v>
      </c>
    </row>
    <row r="5515" spans="1:16" ht="39.6">
      <c r="A5515" s="576"/>
      <c r="B5515" s="558"/>
      <c r="C5515" s="592"/>
      <c r="D5515" s="800" t="s">
        <v>8758</v>
      </c>
      <c r="E5515" s="898" t="s">
        <v>28</v>
      </c>
      <c r="F5515" s="353" t="s">
        <v>15</v>
      </c>
      <c r="G5515" s="373" t="s">
        <v>8745</v>
      </c>
      <c r="H5515" s="353" t="s">
        <v>508</v>
      </c>
      <c r="I5515" s="366" t="s">
        <v>54</v>
      </c>
      <c r="J5515" s="366" t="s">
        <v>8746</v>
      </c>
      <c r="K5515" s="373" t="s">
        <v>8747</v>
      </c>
      <c r="L5515" s="929">
        <v>1</v>
      </c>
      <c r="M5515" s="353"/>
      <c r="N5515" s="366">
        <v>2500</v>
      </c>
      <c r="O5515" s="1761">
        <v>6000</v>
      </c>
      <c r="P5515" s="373" t="s">
        <v>8178</v>
      </c>
    </row>
    <row r="5516" spans="1:16" ht="39.6">
      <c r="A5516" s="576"/>
      <c r="B5516" s="558"/>
      <c r="C5516" s="592"/>
      <c r="D5516" s="801"/>
      <c r="E5516" s="1439"/>
      <c r="F5516" s="353" t="s">
        <v>15</v>
      </c>
      <c r="G5516" s="373" t="s">
        <v>8749</v>
      </c>
      <c r="H5516" s="353" t="s">
        <v>8750</v>
      </c>
      <c r="I5516" s="366" t="s">
        <v>54</v>
      </c>
      <c r="J5516" s="366" t="s">
        <v>154</v>
      </c>
      <c r="K5516" s="373" t="s">
        <v>8751</v>
      </c>
      <c r="L5516" s="929">
        <v>2</v>
      </c>
      <c r="M5516" s="353"/>
      <c r="N5516" s="366">
        <v>2000</v>
      </c>
      <c r="O5516" s="1761"/>
      <c r="P5516" s="373" t="s">
        <v>8178</v>
      </c>
    </row>
    <row r="5517" spans="1:16" ht="39.6">
      <c r="A5517" s="576"/>
      <c r="B5517" s="558"/>
      <c r="C5517" s="592"/>
      <c r="D5517" s="801"/>
      <c r="E5517" s="1439"/>
      <c r="F5517" s="353" t="s">
        <v>15</v>
      </c>
      <c r="G5517" s="373" t="s">
        <v>8752</v>
      </c>
      <c r="H5517" s="353" t="s">
        <v>8753</v>
      </c>
      <c r="I5517" s="366" t="s">
        <v>54</v>
      </c>
      <c r="J5517" s="366" t="s">
        <v>8754</v>
      </c>
      <c r="K5517" s="373" t="s">
        <v>8755</v>
      </c>
      <c r="L5517" s="929">
        <v>3</v>
      </c>
      <c r="M5517" s="353"/>
      <c r="N5517" s="366">
        <v>1500</v>
      </c>
      <c r="O5517" s="1761"/>
      <c r="P5517" s="373" t="s">
        <v>8178</v>
      </c>
    </row>
    <row r="5518" spans="1:16" ht="39.6">
      <c r="A5518" s="576"/>
      <c r="B5518" s="558"/>
      <c r="C5518" s="592"/>
      <c r="D5518" s="800" t="s">
        <v>8759</v>
      </c>
      <c r="E5518" s="898" t="s">
        <v>28</v>
      </c>
      <c r="F5518" s="353" t="s">
        <v>15</v>
      </c>
      <c r="G5518" s="373" t="s">
        <v>8749</v>
      </c>
      <c r="H5518" s="353" t="s">
        <v>8750</v>
      </c>
      <c r="I5518" s="366" t="s">
        <v>54</v>
      </c>
      <c r="J5518" s="366" t="s">
        <v>154</v>
      </c>
      <c r="K5518" s="373" t="s">
        <v>8751</v>
      </c>
      <c r="L5518" s="929">
        <v>2</v>
      </c>
      <c r="M5518" s="353"/>
      <c r="N5518" s="366">
        <v>1000</v>
      </c>
      <c r="O5518" s="1761">
        <v>2500</v>
      </c>
      <c r="P5518" s="373" t="s">
        <v>8178</v>
      </c>
    </row>
    <row r="5519" spans="1:16" ht="39.6">
      <c r="A5519" s="576"/>
      <c r="B5519" s="558"/>
      <c r="C5519" s="592"/>
      <c r="D5519" s="801"/>
      <c r="E5519" s="1439"/>
      <c r="F5519" s="353" t="s">
        <v>15</v>
      </c>
      <c r="G5519" s="373" t="s">
        <v>8752</v>
      </c>
      <c r="H5519" s="353" t="s">
        <v>8753</v>
      </c>
      <c r="I5519" s="366" t="s">
        <v>54</v>
      </c>
      <c r="J5519" s="366" t="s">
        <v>8754</v>
      </c>
      <c r="K5519" s="373" t="s">
        <v>8755</v>
      </c>
      <c r="L5519" s="929">
        <v>3</v>
      </c>
      <c r="M5519" s="353"/>
      <c r="N5519" s="366">
        <v>1500</v>
      </c>
      <c r="O5519" s="1761"/>
      <c r="P5519" s="373" t="s">
        <v>8178</v>
      </c>
    </row>
    <row r="5520" spans="1:16" ht="39.6">
      <c r="A5520" s="576"/>
      <c r="B5520" s="558"/>
      <c r="C5520" s="592"/>
      <c r="D5520" s="800" t="s">
        <v>8760</v>
      </c>
      <c r="E5520" s="898" t="s">
        <v>28</v>
      </c>
      <c r="F5520" s="353" t="s">
        <v>15</v>
      </c>
      <c r="G5520" s="373" t="s">
        <v>8761</v>
      </c>
      <c r="H5520" s="353" t="s">
        <v>8762</v>
      </c>
      <c r="I5520" s="366" t="s">
        <v>54</v>
      </c>
      <c r="J5520" s="366" t="s">
        <v>8510</v>
      </c>
      <c r="K5520" s="373" t="s">
        <v>8763</v>
      </c>
      <c r="L5520" s="929">
        <v>4</v>
      </c>
      <c r="M5520" s="353"/>
      <c r="N5520" s="366">
        <v>1500</v>
      </c>
      <c r="O5520" s="1761">
        <v>5500</v>
      </c>
      <c r="P5520" s="373" t="s">
        <v>8178</v>
      </c>
    </row>
    <row r="5521" spans="1:16" ht="39.6">
      <c r="A5521" s="576"/>
      <c r="B5521" s="558"/>
      <c r="C5521" s="592"/>
      <c r="D5521" s="801"/>
      <c r="E5521" s="1439"/>
      <c r="F5521" s="353" t="s">
        <v>15</v>
      </c>
      <c r="G5521" s="1780" t="s">
        <v>8764</v>
      </c>
      <c r="H5521" s="353" t="s">
        <v>8762</v>
      </c>
      <c r="I5521" s="366" t="s">
        <v>54</v>
      </c>
      <c r="J5521" s="366" t="s">
        <v>8765</v>
      </c>
      <c r="K5521" s="373" t="s">
        <v>8766</v>
      </c>
      <c r="L5521" s="929">
        <v>3</v>
      </c>
      <c r="M5521" s="353"/>
      <c r="N5521" s="366">
        <v>1500</v>
      </c>
      <c r="O5521" s="1761"/>
      <c r="P5521" s="373" t="s">
        <v>8178</v>
      </c>
    </row>
    <row r="5522" spans="1:16" ht="39.6">
      <c r="A5522" s="576"/>
      <c r="B5522" s="558"/>
      <c r="C5522" s="592"/>
      <c r="D5522" s="801"/>
      <c r="E5522" s="1439"/>
      <c r="F5522" s="353" t="s">
        <v>15</v>
      </c>
      <c r="G5522" s="373" t="s">
        <v>8745</v>
      </c>
      <c r="H5522" s="353" t="s">
        <v>508</v>
      </c>
      <c r="I5522" s="366" t="s">
        <v>54</v>
      </c>
      <c r="J5522" s="366" t="s">
        <v>8746</v>
      </c>
      <c r="K5522" s="373" t="s">
        <v>8747</v>
      </c>
      <c r="L5522" s="929">
        <v>1</v>
      </c>
      <c r="M5522" s="353"/>
      <c r="N5522" s="366">
        <v>2500</v>
      </c>
      <c r="O5522" s="1761"/>
      <c r="P5522" s="373" t="s">
        <v>8178</v>
      </c>
    </row>
    <row r="5523" spans="1:16" ht="39.6">
      <c r="A5523" s="576"/>
      <c r="B5523" s="558"/>
      <c r="C5523" s="592"/>
      <c r="D5523" s="800" t="s">
        <v>8563</v>
      </c>
      <c r="E5523" s="898" t="s">
        <v>17</v>
      </c>
      <c r="F5523" s="353" t="s">
        <v>15</v>
      </c>
      <c r="G5523" s="373" t="s">
        <v>8721</v>
      </c>
      <c r="H5523" s="353" t="s">
        <v>8722</v>
      </c>
      <c r="I5523" s="373" t="s">
        <v>14</v>
      </c>
      <c r="J5523" s="373" t="s">
        <v>2426</v>
      </c>
      <c r="K5523" s="373" t="s">
        <v>8723</v>
      </c>
      <c r="L5523" s="929">
        <v>1</v>
      </c>
      <c r="M5523" s="353" t="s">
        <v>8720</v>
      </c>
      <c r="N5523" s="366">
        <v>2500</v>
      </c>
      <c r="O5523" s="1761">
        <v>7500</v>
      </c>
      <c r="P5523" s="373" t="s">
        <v>7994</v>
      </c>
    </row>
    <row r="5524" spans="1:16" ht="39.6">
      <c r="A5524" s="576"/>
      <c r="B5524" s="558"/>
      <c r="C5524" s="592"/>
      <c r="D5524" s="801"/>
      <c r="E5524" s="1439"/>
      <c r="F5524" s="353" t="s">
        <v>15</v>
      </c>
      <c r="G5524" s="373" t="s">
        <v>8728</v>
      </c>
      <c r="H5524" s="353" t="s">
        <v>8729</v>
      </c>
      <c r="I5524" s="373" t="s">
        <v>14</v>
      </c>
      <c r="J5524" s="366" t="s">
        <v>8730</v>
      </c>
      <c r="K5524" s="373" t="s">
        <v>8731</v>
      </c>
      <c r="L5524" s="929">
        <v>1</v>
      </c>
      <c r="M5524" s="353" t="s">
        <v>8720</v>
      </c>
      <c r="N5524" s="366">
        <v>2500</v>
      </c>
      <c r="O5524" s="1761"/>
      <c r="P5524" s="373" t="s">
        <v>7994</v>
      </c>
    </row>
    <row r="5525" spans="1:16" ht="39.6">
      <c r="A5525" s="576"/>
      <c r="B5525" s="558"/>
      <c r="C5525" s="592"/>
      <c r="D5525" s="801"/>
      <c r="E5525" s="1439"/>
      <c r="F5525" s="353" t="s">
        <v>15</v>
      </c>
      <c r="G5525" s="373" t="s">
        <v>8741</v>
      </c>
      <c r="H5525" s="353" t="s">
        <v>8735</v>
      </c>
      <c r="I5525" s="373" t="s">
        <v>14</v>
      </c>
      <c r="J5525" s="366" t="s">
        <v>8743</v>
      </c>
      <c r="K5525" s="373" t="s">
        <v>8744</v>
      </c>
      <c r="L5525" s="929">
        <v>1</v>
      </c>
      <c r="M5525" s="353" t="s">
        <v>8738</v>
      </c>
      <c r="N5525" s="366">
        <v>2500</v>
      </c>
      <c r="O5525" s="1761"/>
      <c r="P5525" s="373" t="s">
        <v>7994</v>
      </c>
    </row>
    <row r="5526" spans="1:16" ht="39.6">
      <c r="A5526" s="576"/>
      <c r="B5526" s="558"/>
      <c r="C5526" s="592"/>
      <c r="D5526" s="800" t="s">
        <v>8767</v>
      </c>
      <c r="E5526" s="898" t="s">
        <v>17</v>
      </c>
      <c r="F5526" s="353" t="s">
        <v>15</v>
      </c>
      <c r="G5526" s="373" t="s">
        <v>8721</v>
      </c>
      <c r="H5526" s="353" t="s">
        <v>8733</v>
      </c>
      <c r="I5526" s="373" t="s">
        <v>14</v>
      </c>
      <c r="J5526" s="373" t="s">
        <v>8734</v>
      </c>
      <c r="K5526" s="373" t="s">
        <v>8723</v>
      </c>
      <c r="L5526" s="929">
        <v>1</v>
      </c>
      <c r="M5526" s="353" t="s">
        <v>8732</v>
      </c>
      <c r="N5526" s="366">
        <v>2500</v>
      </c>
      <c r="O5526" s="1761">
        <v>7500</v>
      </c>
      <c r="P5526" s="373" t="s">
        <v>7994</v>
      </c>
    </row>
    <row r="5527" spans="1:16" ht="39.6">
      <c r="A5527" s="576"/>
      <c r="B5527" s="558"/>
      <c r="C5527" s="592"/>
      <c r="D5527" s="801"/>
      <c r="E5527" s="1439"/>
      <c r="F5527" s="353" t="s">
        <v>15</v>
      </c>
      <c r="G5527" s="373" t="s">
        <v>8724</v>
      </c>
      <c r="H5527" s="353" t="s">
        <v>8735</v>
      </c>
      <c r="I5527" s="373" t="s">
        <v>14</v>
      </c>
      <c r="J5527" s="373" t="s">
        <v>8739</v>
      </c>
      <c r="K5527" s="373" t="s">
        <v>8727</v>
      </c>
      <c r="L5527" s="929">
        <v>1</v>
      </c>
      <c r="M5527" s="353" t="s">
        <v>8732</v>
      </c>
      <c r="N5527" s="366">
        <v>2500</v>
      </c>
      <c r="O5527" s="1761"/>
      <c r="P5527" s="373" t="s">
        <v>7994</v>
      </c>
    </row>
    <row r="5528" spans="1:16" ht="39.6">
      <c r="A5528" s="576"/>
      <c r="B5528" s="558"/>
      <c r="C5528" s="592"/>
      <c r="D5528" s="801"/>
      <c r="E5528" s="1439"/>
      <c r="F5528" s="353" t="s">
        <v>15</v>
      </c>
      <c r="G5528" s="373" t="s">
        <v>8728</v>
      </c>
      <c r="H5528" s="353" t="s">
        <v>8737</v>
      </c>
      <c r="I5528" s="373" t="s">
        <v>14</v>
      </c>
      <c r="J5528" s="366" t="s">
        <v>1515</v>
      </c>
      <c r="K5528" s="373" t="s">
        <v>8731</v>
      </c>
      <c r="L5528" s="929">
        <v>1</v>
      </c>
      <c r="M5528" s="353" t="s">
        <v>8732</v>
      </c>
      <c r="N5528" s="366">
        <v>2500</v>
      </c>
      <c r="O5528" s="1761"/>
      <c r="P5528" s="373" t="s">
        <v>7994</v>
      </c>
    </row>
    <row r="5529" spans="1:16" ht="59.4">
      <c r="A5529" s="576"/>
      <c r="B5529" s="558"/>
      <c r="C5529" s="592"/>
      <c r="D5529" s="800" t="s">
        <v>8768</v>
      </c>
      <c r="E5529" s="898" t="s">
        <v>17</v>
      </c>
      <c r="F5529" s="353" t="s">
        <v>15</v>
      </c>
      <c r="G5529" s="373" t="s">
        <v>901</v>
      </c>
      <c r="H5529" s="353" t="s">
        <v>8769</v>
      </c>
      <c r="I5529" s="373" t="s">
        <v>54</v>
      </c>
      <c r="J5529" s="373" t="s">
        <v>8754</v>
      </c>
      <c r="K5529" s="373" t="s">
        <v>367</v>
      </c>
      <c r="L5529" s="929">
        <v>2</v>
      </c>
      <c r="M5529" s="353" t="s">
        <v>8770</v>
      </c>
      <c r="N5529" s="366">
        <v>0</v>
      </c>
      <c r="O5529" s="1761">
        <v>0</v>
      </c>
      <c r="P5529" s="373" t="s">
        <v>8771</v>
      </c>
    </row>
    <row r="5530" spans="1:16" ht="59.4">
      <c r="A5530" s="576"/>
      <c r="B5530" s="558"/>
      <c r="C5530" s="592"/>
      <c r="D5530" s="801"/>
      <c r="E5530" s="1439"/>
      <c r="F5530" s="306" t="s">
        <v>15</v>
      </c>
      <c r="G5530" s="373" t="s">
        <v>901</v>
      </c>
      <c r="H5530" s="353" t="s">
        <v>8772</v>
      </c>
      <c r="I5530" s="373" t="s">
        <v>54</v>
      </c>
      <c r="J5530" s="373" t="s">
        <v>8437</v>
      </c>
      <c r="K5530" s="373" t="s">
        <v>367</v>
      </c>
      <c r="L5530" s="929">
        <v>4</v>
      </c>
      <c r="M5530" s="353" t="s">
        <v>8773</v>
      </c>
      <c r="N5530" s="366">
        <v>0</v>
      </c>
      <c r="O5530" s="1761"/>
      <c r="P5530" s="373" t="s">
        <v>8771</v>
      </c>
    </row>
    <row r="5531" spans="1:16" ht="39.6">
      <c r="A5531" s="798" t="s">
        <v>8399</v>
      </c>
      <c r="B5531" s="499" t="s">
        <v>336</v>
      </c>
      <c r="C5531" s="798" t="s">
        <v>3502</v>
      </c>
      <c r="D5531" s="1316" t="s">
        <v>8774</v>
      </c>
      <c r="E5531" s="2160" t="s">
        <v>23</v>
      </c>
      <c r="F5531" s="34" t="s">
        <v>313</v>
      </c>
      <c r="G5531" s="964" t="s">
        <v>8775</v>
      </c>
      <c r="H5531" s="34" t="s">
        <v>8776</v>
      </c>
      <c r="I5531" s="1075" t="s">
        <v>29</v>
      </c>
      <c r="J5531" s="1075" t="s">
        <v>8777</v>
      </c>
      <c r="K5531" s="964" t="s">
        <v>532</v>
      </c>
      <c r="L5531" s="1649">
        <v>2</v>
      </c>
      <c r="M5531" s="1477"/>
      <c r="N5531" s="366">
        <v>100000</v>
      </c>
      <c r="O5531" s="1761">
        <v>109500</v>
      </c>
      <c r="P5531" s="373" t="s">
        <v>3803</v>
      </c>
    </row>
    <row r="5532" spans="1:16" ht="59.4">
      <c r="A5532" s="798"/>
      <c r="B5532" s="499"/>
      <c r="C5532" s="798"/>
      <c r="D5532" s="1550"/>
      <c r="E5532" s="2168"/>
      <c r="F5532" s="34" t="s">
        <v>24</v>
      </c>
      <c r="G5532" s="1032" t="s">
        <v>8425</v>
      </c>
      <c r="H5532" s="34" t="s">
        <v>8778</v>
      </c>
      <c r="I5532" s="1075" t="s">
        <v>35</v>
      </c>
      <c r="J5532" s="1075" t="s">
        <v>8779</v>
      </c>
      <c r="K5532" s="964" t="s">
        <v>8780</v>
      </c>
      <c r="L5532" s="1649">
        <v>2</v>
      </c>
      <c r="M5532" s="1477"/>
      <c r="N5532" s="366">
        <v>4000</v>
      </c>
      <c r="O5532" s="1761"/>
      <c r="P5532" s="373" t="s">
        <v>3803</v>
      </c>
    </row>
    <row r="5533" spans="1:16" ht="39.6">
      <c r="A5533" s="798"/>
      <c r="B5533" s="499"/>
      <c r="C5533" s="798"/>
      <c r="D5533" s="1550"/>
      <c r="E5533" s="2168"/>
      <c r="F5533" s="34" t="s">
        <v>24</v>
      </c>
      <c r="G5533" s="1032" t="s">
        <v>8781</v>
      </c>
      <c r="H5533" s="34" t="s">
        <v>8782</v>
      </c>
      <c r="I5533" s="1075" t="s">
        <v>35</v>
      </c>
      <c r="J5533" s="1075" t="s">
        <v>8783</v>
      </c>
      <c r="K5533" s="964" t="s">
        <v>8780</v>
      </c>
      <c r="L5533" s="1649">
        <v>1</v>
      </c>
      <c r="M5533" s="1477"/>
      <c r="N5533" s="366">
        <v>5000</v>
      </c>
      <c r="O5533" s="1761"/>
      <c r="P5533" s="373" t="s">
        <v>3803</v>
      </c>
    </row>
    <row r="5534" spans="1:16" ht="39.6">
      <c r="A5534" s="798"/>
      <c r="B5534" s="499"/>
      <c r="C5534" s="798"/>
      <c r="D5534" s="1507"/>
      <c r="E5534" s="2169"/>
      <c r="F5534" s="34" t="s">
        <v>32</v>
      </c>
      <c r="G5534" s="242" t="s">
        <v>291</v>
      </c>
      <c r="H5534" s="34" t="s">
        <v>8784</v>
      </c>
      <c r="I5534" s="1075" t="s">
        <v>35</v>
      </c>
      <c r="J5534" s="1075" t="s">
        <v>331</v>
      </c>
      <c r="K5534" s="964" t="s">
        <v>293</v>
      </c>
      <c r="L5534" s="1649">
        <v>1</v>
      </c>
      <c r="M5534" s="1477"/>
      <c r="N5534" s="366">
        <v>500</v>
      </c>
      <c r="O5534" s="1761"/>
      <c r="P5534" s="373" t="s">
        <v>3803</v>
      </c>
    </row>
    <row r="5535" spans="1:16" ht="59.4">
      <c r="A5535" s="798"/>
      <c r="B5535" s="499"/>
      <c r="C5535" s="798"/>
      <c r="D5535" s="1316" t="s">
        <v>8785</v>
      </c>
      <c r="E5535" s="2160" t="s">
        <v>23</v>
      </c>
      <c r="F5535" s="34" t="s">
        <v>24</v>
      </c>
      <c r="G5535" s="1032" t="s">
        <v>8781</v>
      </c>
      <c r="H5535" s="34" t="s">
        <v>8786</v>
      </c>
      <c r="I5535" s="1075" t="s">
        <v>35</v>
      </c>
      <c r="J5535" s="1075" t="s">
        <v>8783</v>
      </c>
      <c r="K5535" s="964" t="s">
        <v>8780</v>
      </c>
      <c r="L5535" s="1649">
        <v>1</v>
      </c>
      <c r="M5535" s="1477"/>
      <c r="N5535" s="366">
        <v>5000</v>
      </c>
      <c r="O5535" s="1761">
        <v>15000</v>
      </c>
      <c r="P5535" s="373" t="s">
        <v>3803</v>
      </c>
    </row>
    <row r="5536" spans="1:16" ht="59.4">
      <c r="A5536" s="798"/>
      <c r="B5536" s="499"/>
      <c r="C5536" s="798"/>
      <c r="D5536" s="1550"/>
      <c r="E5536" s="2168"/>
      <c r="F5536" s="34" t="s">
        <v>24</v>
      </c>
      <c r="G5536" s="1032" t="s">
        <v>8787</v>
      </c>
      <c r="H5536" s="34" t="s">
        <v>8786</v>
      </c>
      <c r="I5536" s="1075" t="s">
        <v>35</v>
      </c>
      <c r="J5536" s="1075" t="s">
        <v>8788</v>
      </c>
      <c r="K5536" s="964" t="s">
        <v>8780</v>
      </c>
      <c r="L5536" s="1649">
        <v>1</v>
      </c>
      <c r="M5536" s="1477"/>
      <c r="N5536" s="366">
        <v>5000</v>
      </c>
      <c r="O5536" s="1761"/>
      <c r="P5536" s="373" t="s">
        <v>3803</v>
      </c>
    </row>
    <row r="5537" spans="1:16" ht="39.6">
      <c r="A5537" s="798"/>
      <c r="B5537" s="499"/>
      <c r="C5537" s="798"/>
      <c r="D5537" s="1550"/>
      <c r="E5537" s="2168"/>
      <c r="F5537" s="34" t="s">
        <v>24</v>
      </c>
      <c r="G5537" s="964" t="s">
        <v>8789</v>
      </c>
      <c r="H5537" s="34" t="s">
        <v>1589</v>
      </c>
      <c r="I5537" s="1075" t="s">
        <v>29</v>
      </c>
      <c r="J5537" s="1075" t="s">
        <v>8674</v>
      </c>
      <c r="K5537" s="964" t="s">
        <v>8472</v>
      </c>
      <c r="L5537" s="1649">
        <v>1</v>
      </c>
      <c r="M5537" s="1477"/>
      <c r="N5537" s="366">
        <v>5000</v>
      </c>
      <c r="O5537" s="1761"/>
      <c r="P5537" s="373" t="s">
        <v>3803</v>
      </c>
    </row>
    <row r="5538" spans="1:16" ht="39.6">
      <c r="A5538" s="798"/>
      <c r="B5538" s="499"/>
      <c r="C5538" s="798"/>
      <c r="D5538" s="1316" t="s">
        <v>8790</v>
      </c>
      <c r="E5538" s="2160" t="s">
        <v>23</v>
      </c>
      <c r="F5538" s="34" t="s">
        <v>24</v>
      </c>
      <c r="G5538" s="964" t="s">
        <v>8791</v>
      </c>
      <c r="H5538" s="34" t="s">
        <v>1250</v>
      </c>
      <c r="I5538" s="1075" t="s">
        <v>29</v>
      </c>
      <c r="J5538" s="1075" t="s">
        <v>5039</v>
      </c>
      <c r="K5538" s="964" t="s">
        <v>8664</v>
      </c>
      <c r="L5538" s="1649">
        <v>1</v>
      </c>
      <c r="M5538" s="1477"/>
      <c r="N5538" s="366">
        <v>5000</v>
      </c>
      <c r="O5538" s="1761">
        <v>15000</v>
      </c>
      <c r="P5538" s="373" t="s">
        <v>3803</v>
      </c>
    </row>
    <row r="5539" spans="1:16" ht="39.6">
      <c r="A5539" s="798"/>
      <c r="B5539" s="499"/>
      <c r="C5539" s="798"/>
      <c r="D5539" s="1550"/>
      <c r="E5539" s="2168"/>
      <c r="F5539" s="34" t="s">
        <v>24</v>
      </c>
      <c r="G5539" s="964" t="s">
        <v>8792</v>
      </c>
      <c r="H5539" s="34" t="s">
        <v>1250</v>
      </c>
      <c r="I5539" s="1075" t="s">
        <v>29</v>
      </c>
      <c r="J5539" s="1075" t="s">
        <v>8670</v>
      </c>
      <c r="K5539" s="964" t="s">
        <v>8481</v>
      </c>
      <c r="L5539" s="1649">
        <v>1</v>
      </c>
      <c r="M5539" s="1477"/>
      <c r="N5539" s="366">
        <v>5000</v>
      </c>
      <c r="O5539" s="1761"/>
      <c r="P5539" s="373" t="s">
        <v>3803</v>
      </c>
    </row>
    <row r="5540" spans="1:16" ht="39.6">
      <c r="A5540" s="798"/>
      <c r="B5540" s="499"/>
      <c r="C5540" s="798"/>
      <c r="D5540" s="1550"/>
      <c r="E5540" s="2168"/>
      <c r="F5540" s="34" t="s">
        <v>24</v>
      </c>
      <c r="G5540" s="1032" t="s">
        <v>8425</v>
      </c>
      <c r="H5540" s="34" t="s">
        <v>8782</v>
      </c>
      <c r="I5540" s="1075" t="s">
        <v>35</v>
      </c>
      <c r="J5540" s="1075" t="s">
        <v>8793</v>
      </c>
      <c r="K5540" s="964" t="s">
        <v>8780</v>
      </c>
      <c r="L5540" s="1649">
        <v>1</v>
      </c>
      <c r="M5540" s="1477"/>
      <c r="N5540" s="366">
        <v>5000</v>
      </c>
      <c r="O5540" s="1761"/>
      <c r="P5540" s="373" t="s">
        <v>3803</v>
      </c>
    </row>
    <row r="5541" spans="1:16" ht="39.6">
      <c r="A5541" s="798"/>
      <c r="B5541" s="499"/>
      <c r="C5541" s="798"/>
      <c r="D5541" s="1316" t="s">
        <v>8794</v>
      </c>
      <c r="E5541" s="2160" t="s">
        <v>23</v>
      </c>
      <c r="F5541" s="34" t="s">
        <v>24</v>
      </c>
      <c r="G5541" s="964" t="s">
        <v>8791</v>
      </c>
      <c r="H5541" s="34" t="s">
        <v>1589</v>
      </c>
      <c r="I5541" s="1075" t="s">
        <v>29</v>
      </c>
      <c r="J5541" s="1075" t="s">
        <v>8674</v>
      </c>
      <c r="K5541" s="964" t="s">
        <v>8664</v>
      </c>
      <c r="L5541" s="1649">
        <v>1</v>
      </c>
      <c r="M5541" s="1477"/>
      <c r="N5541" s="366">
        <v>5000</v>
      </c>
      <c r="O5541" s="1761">
        <v>10000</v>
      </c>
      <c r="P5541" s="373" t="s">
        <v>3803</v>
      </c>
    </row>
    <row r="5542" spans="1:16" ht="39.6">
      <c r="A5542" s="798"/>
      <c r="B5542" s="499"/>
      <c r="C5542" s="798"/>
      <c r="D5542" s="1550"/>
      <c r="E5542" s="2168"/>
      <c r="F5542" s="34" t="s">
        <v>24</v>
      </c>
      <c r="G5542" s="964" t="s">
        <v>8795</v>
      </c>
      <c r="H5542" s="34" t="s">
        <v>8796</v>
      </c>
      <c r="I5542" s="1075" t="s">
        <v>35</v>
      </c>
      <c r="J5542" s="1075" t="s">
        <v>8797</v>
      </c>
      <c r="K5542" s="964" t="s">
        <v>8798</v>
      </c>
      <c r="L5542" s="1649">
        <v>1</v>
      </c>
      <c r="M5542" s="1477"/>
      <c r="N5542" s="366">
        <v>2500</v>
      </c>
      <c r="O5542" s="1761"/>
      <c r="P5542" s="373" t="s">
        <v>7994</v>
      </c>
    </row>
    <row r="5543" spans="1:16" ht="39.6">
      <c r="A5543" s="798"/>
      <c r="B5543" s="499"/>
      <c r="C5543" s="798"/>
      <c r="D5543" s="1550"/>
      <c r="E5543" s="2168"/>
      <c r="F5543" s="34" t="s">
        <v>24</v>
      </c>
      <c r="G5543" s="964" t="s">
        <v>8799</v>
      </c>
      <c r="H5543" s="34" t="s">
        <v>8796</v>
      </c>
      <c r="I5543" s="1075" t="s">
        <v>35</v>
      </c>
      <c r="J5543" s="1075" t="s">
        <v>8797</v>
      </c>
      <c r="K5543" s="964" t="s">
        <v>8800</v>
      </c>
      <c r="L5543" s="1649">
        <v>1</v>
      </c>
      <c r="M5543" s="1477"/>
      <c r="N5543" s="366">
        <v>2500</v>
      </c>
      <c r="O5543" s="1761"/>
      <c r="P5543" s="373" t="s">
        <v>7994</v>
      </c>
    </row>
    <row r="5544" spans="1:16" ht="39.6">
      <c r="A5544" s="798"/>
      <c r="B5544" s="499"/>
      <c r="C5544" s="798"/>
      <c r="D5544" s="1316" t="s">
        <v>8427</v>
      </c>
      <c r="E5544" s="2160" t="s">
        <v>23</v>
      </c>
      <c r="F5544" s="34" t="s">
        <v>24</v>
      </c>
      <c r="G5544" s="964" t="s">
        <v>8646</v>
      </c>
      <c r="H5544" s="34" t="s">
        <v>8801</v>
      </c>
      <c r="I5544" s="1075" t="s">
        <v>35</v>
      </c>
      <c r="J5544" s="1075" t="s">
        <v>8802</v>
      </c>
      <c r="K5544" s="964" t="s">
        <v>8649</v>
      </c>
      <c r="L5544" s="1649">
        <v>2</v>
      </c>
      <c r="M5544" s="1477"/>
      <c r="N5544" s="366">
        <v>0</v>
      </c>
      <c r="O5544" s="1761">
        <v>0</v>
      </c>
      <c r="P5544" s="373" t="s">
        <v>8428</v>
      </c>
    </row>
    <row r="5545" spans="1:16" ht="78" customHeight="1">
      <c r="A5545" s="798"/>
      <c r="B5545" s="499"/>
      <c r="C5545" s="798"/>
      <c r="D5545" s="1550"/>
      <c r="E5545" s="2168"/>
      <c r="F5545" s="34" t="s">
        <v>24</v>
      </c>
      <c r="G5545" s="964" t="s">
        <v>8803</v>
      </c>
      <c r="H5545" s="34" t="s">
        <v>8804</v>
      </c>
      <c r="I5545" s="1075" t="s">
        <v>35</v>
      </c>
      <c r="J5545" s="1075" t="s">
        <v>8805</v>
      </c>
      <c r="K5545" s="964" t="s">
        <v>8806</v>
      </c>
      <c r="L5545" s="1649">
        <v>1</v>
      </c>
      <c r="M5545" s="1477"/>
      <c r="N5545" s="366">
        <v>0</v>
      </c>
      <c r="O5545" s="1761"/>
      <c r="P5545" s="373" t="s">
        <v>8428</v>
      </c>
    </row>
    <row r="5546" spans="1:16" ht="39.6">
      <c r="A5546" s="798"/>
      <c r="B5546" s="499"/>
      <c r="C5546" s="798"/>
      <c r="D5546" s="1316" t="s">
        <v>8794</v>
      </c>
      <c r="E5546" s="2160" t="s">
        <v>28</v>
      </c>
      <c r="F5546" s="34" t="s">
        <v>24</v>
      </c>
      <c r="G5546" s="964" t="s">
        <v>8646</v>
      </c>
      <c r="H5546" s="34" t="s">
        <v>8651</v>
      </c>
      <c r="I5546" s="1075" t="s">
        <v>35</v>
      </c>
      <c r="J5546" s="1075" t="s">
        <v>8808</v>
      </c>
      <c r="K5546" s="964" t="s">
        <v>8649</v>
      </c>
      <c r="L5546" s="1649">
        <v>2</v>
      </c>
      <c r="M5546" s="1477"/>
      <c r="N5546" s="366">
        <v>4000</v>
      </c>
      <c r="O5546" s="1761">
        <v>4750</v>
      </c>
      <c r="P5546" s="373" t="s">
        <v>3803</v>
      </c>
    </row>
    <row r="5547" spans="1:16" ht="99">
      <c r="A5547" s="798"/>
      <c r="B5547" s="499"/>
      <c r="C5547" s="798"/>
      <c r="D5547" s="1550"/>
      <c r="E5547" s="2168"/>
      <c r="F5547" s="34" t="s">
        <v>24</v>
      </c>
      <c r="G5547" s="964" t="s">
        <v>8809</v>
      </c>
      <c r="H5547" s="34" t="s">
        <v>8810</v>
      </c>
      <c r="I5547" s="1075" t="s">
        <v>29</v>
      </c>
      <c r="J5547" s="1075" t="s">
        <v>8811</v>
      </c>
      <c r="K5547" s="964" t="s">
        <v>8812</v>
      </c>
      <c r="L5547" s="1649">
        <v>3</v>
      </c>
      <c r="M5547" s="1477"/>
      <c r="N5547" s="366">
        <v>750</v>
      </c>
      <c r="O5547" s="1761"/>
      <c r="P5547" s="373" t="s">
        <v>8228</v>
      </c>
    </row>
    <row r="5548" spans="1:16" ht="39.6">
      <c r="A5548" s="798"/>
      <c r="B5548" s="499"/>
      <c r="C5548" s="798"/>
      <c r="D5548" s="1316" t="s">
        <v>8813</v>
      </c>
      <c r="E5548" s="2160" t="s">
        <v>28</v>
      </c>
      <c r="F5548" s="34" t="s">
        <v>313</v>
      </c>
      <c r="G5548" s="964" t="s">
        <v>8775</v>
      </c>
      <c r="H5548" s="34" t="s">
        <v>8814</v>
      </c>
      <c r="I5548" s="1075" t="s">
        <v>35</v>
      </c>
      <c r="J5548" s="1075" t="s">
        <v>8815</v>
      </c>
      <c r="K5548" s="964" t="s">
        <v>8816</v>
      </c>
      <c r="L5548" s="1649">
        <v>3</v>
      </c>
      <c r="M5548" s="1477"/>
      <c r="N5548" s="366">
        <v>50000</v>
      </c>
      <c r="O5548" s="1761">
        <v>64000</v>
      </c>
      <c r="P5548" s="373" t="s">
        <v>3803</v>
      </c>
    </row>
    <row r="5549" spans="1:16" ht="39.6">
      <c r="A5549" s="798"/>
      <c r="B5549" s="499"/>
      <c r="C5549" s="798"/>
      <c r="D5549" s="1550"/>
      <c r="E5549" s="2168"/>
      <c r="F5549" s="34" t="s">
        <v>24</v>
      </c>
      <c r="G5549" s="964" t="s">
        <v>5049</v>
      </c>
      <c r="H5549" s="34" t="s">
        <v>8801</v>
      </c>
      <c r="I5549" s="1075" t="s">
        <v>35</v>
      </c>
      <c r="J5549" s="1075" t="s">
        <v>469</v>
      </c>
      <c r="K5549" s="964" t="s">
        <v>405</v>
      </c>
      <c r="L5549" s="1649">
        <v>1</v>
      </c>
      <c r="M5549" s="1477"/>
      <c r="N5549" s="366">
        <v>10000</v>
      </c>
      <c r="O5549" s="1761"/>
      <c r="P5549" s="373" t="s">
        <v>3803</v>
      </c>
    </row>
    <row r="5550" spans="1:16" ht="39.6">
      <c r="A5550" s="798"/>
      <c r="B5550" s="499"/>
      <c r="C5550" s="798"/>
      <c r="D5550" s="1550"/>
      <c r="E5550" s="2168"/>
      <c r="F5550" s="34" t="s">
        <v>24</v>
      </c>
      <c r="G5550" s="964" t="s">
        <v>8646</v>
      </c>
      <c r="H5550" s="34" t="s">
        <v>8801</v>
      </c>
      <c r="I5550" s="1075" t="s">
        <v>35</v>
      </c>
      <c r="J5550" s="1075" t="s">
        <v>8802</v>
      </c>
      <c r="K5550" s="964" t="s">
        <v>8649</v>
      </c>
      <c r="L5550" s="1649">
        <v>2</v>
      </c>
      <c r="M5550" s="1477"/>
      <c r="N5550" s="366">
        <v>4000</v>
      </c>
      <c r="O5550" s="1761"/>
      <c r="P5550" s="373" t="s">
        <v>3803</v>
      </c>
    </row>
    <row r="5551" spans="1:16" ht="39.6">
      <c r="A5551" s="798"/>
      <c r="B5551" s="499"/>
      <c r="C5551" s="798"/>
      <c r="D5551" s="1316" t="s">
        <v>8817</v>
      </c>
      <c r="E5551" s="2160" t="s">
        <v>28</v>
      </c>
      <c r="F5551" s="34" t="s">
        <v>313</v>
      </c>
      <c r="G5551" s="964" t="s">
        <v>8775</v>
      </c>
      <c r="H5551" s="34" t="s">
        <v>8776</v>
      </c>
      <c r="I5551" s="1075" t="s">
        <v>29</v>
      </c>
      <c r="J5551" s="1075" t="s">
        <v>8777</v>
      </c>
      <c r="K5551" s="964" t="s">
        <v>1715</v>
      </c>
      <c r="L5551" s="1649">
        <v>2</v>
      </c>
      <c r="M5551" s="1477"/>
      <c r="N5551" s="366">
        <v>50000</v>
      </c>
      <c r="O5551" s="1761">
        <v>60500</v>
      </c>
      <c r="P5551" s="373" t="s">
        <v>8178</v>
      </c>
    </row>
    <row r="5552" spans="1:16" ht="59.4">
      <c r="A5552" s="798"/>
      <c r="B5552" s="499"/>
      <c r="C5552" s="798"/>
      <c r="D5552" s="1550"/>
      <c r="E5552" s="2168"/>
      <c r="F5552" s="34" t="s">
        <v>24</v>
      </c>
      <c r="G5552" s="964" t="s">
        <v>5049</v>
      </c>
      <c r="H5552" s="34" t="s">
        <v>8818</v>
      </c>
      <c r="I5552" s="1075" t="s">
        <v>35</v>
      </c>
      <c r="J5552" s="1075" t="s">
        <v>8686</v>
      </c>
      <c r="K5552" s="964" t="s">
        <v>405</v>
      </c>
      <c r="L5552" s="1649">
        <v>1</v>
      </c>
      <c r="M5552" s="1477"/>
      <c r="N5552" s="366">
        <v>10000</v>
      </c>
      <c r="O5552" s="1761"/>
      <c r="P5552" s="373" t="s">
        <v>3803</v>
      </c>
    </row>
    <row r="5553" spans="1:16" ht="39.6">
      <c r="A5553" s="798"/>
      <c r="B5553" s="499"/>
      <c r="C5553" s="798"/>
      <c r="D5553" s="1550"/>
      <c r="E5553" s="2168"/>
      <c r="F5553" s="34" t="s">
        <v>24</v>
      </c>
      <c r="G5553" s="964" t="s">
        <v>8803</v>
      </c>
      <c r="H5553" s="34" t="s">
        <v>8804</v>
      </c>
      <c r="I5553" s="1075" t="s">
        <v>35</v>
      </c>
      <c r="J5553" s="1075" t="s">
        <v>8805</v>
      </c>
      <c r="K5553" s="964" t="s">
        <v>8806</v>
      </c>
      <c r="L5553" s="1649">
        <v>1</v>
      </c>
      <c r="M5553" s="1477"/>
      <c r="N5553" s="366">
        <v>500</v>
      </c>
      <c r="O5553" s="1761"/>
      <c r="P5553" s="373" t="s">
        <v>8819</v>
      </c>
    </row>
    <row r="5554" spans="1:16" ht="39.6">
      <c r="A5554" s="798"/>
      <c r="B5554" s="499"/>
      <c r="C5554" s="798"/>
      <c r="D5554" s="1316" t="s">
        <v>8820</v>
      </c>
      <c r="E5554" s="2160" t="s">
        <v>28</v>
      </c>
      <c r="F5554" s="34" t="s">
        <v>24</v>
      </c>
      <c r="G5554" s="964" t="s">
        <v>8791</v>
      </c>
      <c r="H5554" s="34" t="s">
        <v>1589</v>
      </c>
      <c r="I5554" s="1075" t="s">
        <v>29</v>
      </c>
      <c r="J5554" s="1075" t="s">
        <v>8674</v>
      </c>
      <c r="K5554" s="964" t="s">
        <v>8664</v>
      </c>
      <c r="L5554" s="1649">
        <v>1</v>
      </c>
      <c r="M5554" s="1477"/>
      <c r="N5554" s="366">
        <v>2500</v>
      </c>
      <c r="O5554" s="1761">
        <v>11500</v>
      </c>
      <c r="P5554" s="373" t="s">
        <v>8178</v>
      </c>
    </row>
    <row r="5555" spans="1:16" ht="59.4">
      <c r="A5555" s="798"/>
      <c r="B5555" s="499"/>
      <c r="C5555" s="798"/>
      <c r="D5555" s="1550"/>
      <c r="E5555" s="2168"/>
      <c r="F5555" s="34" t="s">
        <v>24</v>
      </c>
      <c r="G5555" s="1032" t="s">
        <v>8781</v>
      </c>
      <c r="H5555" s="34" t="s">
        <v>8778</v>
      </c>
      <c r="I5555" s="1075" t="s">
        <v>35</v>
      </c>
      <c r="J5555" s="1075" t="s">
        <v>8783</v>
      </c>
      <c r="K5555" s="964" t="s">
        <v>8780</v>
      </c>
      <c r="L5555" s="1649">
        <v>2</v>
      </c>
      <c r="M5555" s="1477"/>
      <c r="N5555" s="366">
        <v>4000</v>
      </c>
      <c r="O5555" s="1761"/>
      <c r="P5555" s="373" t="s">
        <v>3803</v>
      </c>
    </row>
    <row r="5556" spans="1:16" ht="59.4">
      <c r="A5556" s="798"/>
      <c r="B5556" s="499"/>
      <c r="C5556" s="798"/>
      <c r="D5556" s="1550"/>
      <c r="E5556" s="2168"/>
      <c r="F5556" s="34" t="s">
        <v>24</v>
      </c>
      <c r="G5556" s="1032" t="s">
        <v>8787</v>
      </c>
      <c r="H5556" s="34" t="s">
        <v>8786</v>
      </c>
      <c r="I5556" s="1075" t="s">
        <v>35</v>
      </c>
      <c r="J5556" s="1075" t="s">
        <v>8788</v>
      </c>
      <c r="K5556" s="964" t="s">
        <v>8780</v>
      </c>
      <c r="L5556" s="1649">
        <v>1</v>
      </c>
      <c r="M5556" s="1477"/>
      <c r="N5556" s="366">
        <v>5000</v>
      </c>
      <c r="O5556" s="1761"/>
      <c r="P5556" s="373" t="s">
        <v>3803</v>
      </c>
    </row>
    <row r="5557" spans="1:16" ht="39.6">
      <c r="A5557" s="798"/>
      <c r="B5557" s="499"/>
      <c r="C5557" s="798"/>
      <c r="D5557" s="1316" t="s">
        <v>8821</v>
      </c>
      <c r="E5557" s="2160" t="s">
        <v>28</v>
      </c>
      <c r="F5557" s="34" t="s">
        <v>24</v>
      </c>
      <c r="G5557" s="1032" t="s">
        <v>8792</v>
      </c>
      <c r="H5557" s="34" t="s">
        <v>1589</v>
      </c>
      <c r="I5557" s="1075" t="s">
        <v>29</v>
      </c>
      <c r="J5557" s="1075" t="s">
        <v>2521</v>
      </c>
      <c r="K5557" s="964" t="s">
        <v>8481</v>
      </c>
      <c r="L5557" s="1649">
        <v>6</v>
      </c>
      <c r="M5557" s="1477"/>
      <c r="N5557" s="366">
        <v>500</v>
      </c>
      <c r="O5557" s="1761">
        <v>6000</v>
      </c>
      <c r="P5557" s="373" t="s">
        <v>8178</v>
      </c>
    </row>
    <row r="5558" spans="1:16" ht="39.6">
      <c r="A5558" s="798"/>
      <c r="B5558" s="499"/>
      <c r="C5558" s="798"/>
      <c r="D5558" s="1550"/>
      <c r="E5558" s="2168"/>
      <c r="F5558" s="98" t="s">
        <v>32</v>
      </c>
      <c r="G5558" s="242" t="s">
        <v>291</v>
      </c>
      <c r="H5558" s="34" t="s">
        <v>8784</v>
      </c>
      <c r="I5558" s="1075" t="s">
        <v>35</v>
      </c>
      <c r="J5558" s="1075" t="s">
        <v>331</v>
      </c>
      <c r="K5558" s="964" t="s">
        <v>293</v>
      </c>
      <c r="L5558" s="1649">
        <v>1</v>
      </c>
      <c r="M5558" s="1477"/>
      <c r="N5558" s="366">
        <v>500</v>
      </c>
      <c r="O5558" s="1761"/>
      <c r="P5558" s="373" t="s">
        <v>3803</v>
      </c>
    </row>
    <row r="5559" spans="1:16" ht="59.4">
      <c r="A5559" s="798"/>
      <c r="B5559" s="499"/>
      <c r="C5559" s="798"/>
      <c r="D5559" s="1550"/>
      <c r="E5559" s="2168"/>
      <c r="F5559" s="34" t="s">
        <v>24</v>
      </c>
      <c r="G5559" s="1032" t="s">
        <v>8781</v>
      </c>
      <c r="H5559" s="34" t="s">
        <v>8778</v>
      </c>
      <c r="I5559" s="1075" t="s">
        <v>35</v>
      </c>
      <c r="J5559" s="1075" t="s">
        <v>8783</v>
      </c>
      <c r="K5559" s="964" t="s">
        <v>8780</v>
      </c>
      <c r="L5559" s="1649">
        <v>1</v>
      </c>
      <c r="M5559" s="1477"/>
      <c r="N5559" s="366">
        <v>5000</v>
      </c>
      <c r="O5559" s="1761"/>
      <c r="P5559" s="373" t="s">
        <v>3803</v>
      </c>
    </row>
    <row r="5560" spans="1:16" ht="39.6">
      <c r="A5560" s="798"/>
      <c r="B5560" s="499"/>
      <c r="C5560" s="798"/>
      <c r="D5560" s="1316" t="s">
        <v>8822</v>
      </c>
      <c r="E5560" s="2160" t="s">
        <v>28</v>
      </c>
      <c r="F5560" s="34" t="s">
        <v>24</v>
      </c>
      <c r="G5560" s="964" t="s">
        <v>8791</v>
      </c>
      <c r="H5560" s="34" t="s">
        <v>1589</v>
      </c>
      <c r="I5560" s="1075" t="s">
        <v>29</v>
      </c>
      <c r="J5560" s="1075" t="s">
        <v>8674</v>
      </c>
      <c r="K5560" s="964" t="s">
        <v>8664</v>
      </c>
      <c r="L5560" s="1649">
        <v>1</v>
      </c>
      <c r="M5560" s="1477"/>
      <c r="N5560" s="366">
        <v>2500</v>
      </c>
      <c r="O5560" s="1761">
        <v>7500</v>
      </c>
      <c r="P5560" s="373" t="s">
        <v>8178</v>
      </c>
    </row>
    <row r="5561" spans="1:16" ht="39.6">
      <c r="A5561" s="798"/>
      <c r="B5561" s="499"/>
      <c r="C5561" s="798"/>
      <c r="D5561" s="1550"/>
      <c r="E5561" s="2168"/>
      <c r="F5561" s="34" t="s">
        <v>24</v>
      </c>
      <c r="G5561" s="964" t="s">
        <v>8789</v>
      </c>
      <c r="H5561" s="34" t="s">
        <v>1589</v>
      </c>
      <c r="I5561" s="1075" t="s">
        <v>29</v>
      </c>
      <c r="J5561" s="1075" t="s">
        <v>8674</v>
      </c>
      <c r="K5561" s="964" t="s">
        <v>8472</v>
      </c>
      <c r="L5561" s="1649">
        <v>1</v>
      </c>
      <c r="M5561" s="1477"/>
      <c r="N5561" s="366">
        <v>2500</v>
      </c>
      <c r="O5561" s="1761"/>
      <c r="P5561" s="373" t="s">
        <v>8178</v>
      </c>
    </row>
    <row r="5562" spans="1:16" ht="39.6">
      <c r="A5562" s="798"/>
      <c r="B5562" s="499"/>
      <c r="C5562" s="798"/>
      <c r="D5562" s="1550"/>
      <c r="E5562" s="2168"/>
      <c r="F5562" s="34" t="s">
        <v>24</v>
      </c>
      <c r="G5562" s="964" t="s">
        <v>8795</v>
      </c>
      <c r="H5562" s="34" t="s">
        <v>8823</v>
      </c>
      <c r="I5562" s="1075" t="s">
        <v>35</v>
      </c>
      <c r="J5562" s="1075" t="s">
        <v>1797</v>
      </c>
      <c r="K5562" s="964" t="s">
        <v>8798</v>
      </c>
      <c r="L5562" s="1649">
        <v>1</v>
      </c>
      <c r="M5562" s="1477"/>
      <c r="N5562" s="366">
        <v>2500</v>
      </c>
      <c r="O5562" s="1761"/>
      <c r="P5562" s="373" t="s">
        <v>7994</v>
      </c>
    </row>
    <row r="5563" spans="1:16" ht="39.6">
      <c r="A5563" s="798"/>
      <c r="B5563" s="499"/>
      <c r="C5563" s="798"/>
      <c r="D5563" s="1316" t="s">
        <v>8824</v>
      </c>
      <c r="E5563" s="2160" t="s">
        <v>28</v>
      </c>
      <c r="F5563" s="34" t="s">
        <v>24</v>
      </c>
      <c r="G5563" s="964" t="s">
        <v>8791</v>
      </c>
      <c r="H5563" s="34" t="s">
        <v>1589</v>
      </c>
      <c r="I5563" s="1075" t="s">
        <v>29</v>
      </c>
      <c r="J5563" s="1075" t="s">
        <v>8674</v>
      </c>
      <c r="K5563" s="964" t="s">
        <v>8664</v>
      </c>
      <c r="L5563" s="1649">
        <v>1</v>
      </c>
      <c r="M5563" s="1477"/>
      <c r="N5563" s="366">
        <v>2500</v>
      </c>
      <c r="O5563" s="1761">
        <v>7500</v>
      </c>
      <c r="P5563" s="373" t="s">
        <v>8178</v>
      </c>
    </row>
    <row r="5564" spans="1:16" ht="39.6">
      <c r="A5564" s="798"/>
      <c r="B5564" s="499"/>
      <c r="C5564" s="798"/>
      <c r="D5564" s="1550"/>
      <c r="E5564" s="2168"/>
      <c r="F5564" s="34" t="s">
        <v>24</v>
      </c>
      <c r="G5564" s="964" t="s">
        <v>8789</v>
      </c>
      <c r="H5564" s="34" t="s">
        <v>1589</v>
      </c>
      <c r="I5564" s="1075" t="s">
        <v>29</v>
      </c>
      <c r="J5564" s="1075" t="s">
        <v>8674</v>
      </c>
      <c r="K5564" s="964" t="s">
        <v>8472</v>
      </c>
      <c r="L5564" s="1649">
        <v>1</v>
      </c>
      <c r="M5564" s="1477"/>
      <c r="N5564" s="366">
        <v>2500</v>
      </c>
      <c r="O5564" s="1761"/>
      <c r="P5564" s="373" t="s">
        <v>8178</v>
      </c>
    </row>
    <row r="5565" spans="1:16" ht="39.6">
      <c r="A5565" s="798"/>
      <c r="B5565" s="499"/>
      <c r="C5565" s="798"/>
      <c r="D5565" s="1550"/>
      <c r="E5565" s="2168"/>
      <c r="F5565" s="34" t="s">
        <v>24</v>
      </c>
      <c r="G5565" s="964" t="s">
        <v>8795</v>
      </c>
      <c r="H5565" s="34" t="s">
        <v>8825</v>
      </c>
      <c r="I5565" s="1075" t="s">
        <v>35</v>
      </c>
      <c r="J5565" s="1075" t="s">
        <v>8797</v>
      </c>
      <c r="K5565" s="964" t="s">
        <v>8798</v>
      </c>
      <c r="L5565" s="1649">
        <v>1</v>
      </c>
      <c r="M5565" s="1477"/>
      <c r="N5565" s="366">
        <v>2500</v>
      </c>
      <c r="O5565" s="1761"/>
      <c r="P5565" s="373" t="s">
        <v>7994</v>
      </c>
    </row>
    <row r="5566" spans="1:16" ht="59.4">
      <c r="A5566" s="798"/>
      <c r="B5566" s="499"/>
      <c r="C5566" s="798"/>
      <c r="D5566" s="1316" t="s">
        <v>8826</v>
      </c>
      <c r="E5566" s="2160" t="s">
        <v>28</v>
      </c>
      <c r="F5566" s="34" t="s">
        <v>24</v>
      </c>
      <c r="G5566" s="1032" t="s">
        <v>8781</v>
      </c>
      <c r="H5566" s="34" t="s">
        <v>8778</v>
      </c>
      <c r="I5566" s="1075" t="s">
        <v>35</v>
      </c>
      <c r="J5566" s="1075" t="s">
        <v>8783</v>
      </c>
      <c r="K5566" s="964" t="s">
        <v>8780</v>
      </c>
      <c r="L5566" s="1649">
        <v>5</v>
      </c>
      <c r="M5566" s="1477"/>
      <c r="N5566" s="366">
        <v>1000</v>
      </c>
      <c r="O5566" s="1761">
        <v>5250</v>
      </c>
      <c r="P5566" s="373" t="s">
        <v>3803</v>
      </c>
    </row>
    <row r="5567" spans="1:16" ht="59.4">
      <c r="A5567" s="798"/>
      <c r="B5567" s="499"/>
      <c r="C5567" s="798"/>
      <c r="D5567" s="1550"/>
      <c r="E5567" s="2168"/>
      <c r="F5567" s="34" t="s">
        <v>24</v>
      </c>
      <c r="G5567" s="1032" t="s">
        <v>8425</v>
      </c>
      <c r="H5567" s="34" t="s">
        <v>8778</v>
      </c>
      <c r="I5567" s="1075" t="s">
        <v>35</v>
      </c>
      <c r="J5567" s="1075" t="s">
        <v>8779</v>
      </c>
      <c r="K5567" s="964" t="s">
        <v>8780</v>
      </c>
      <c r="L5567" s="1649">
        <v>2</v>
      </c>
      <c r="M5567" s="1477"/>
      <c r="N5567" s="366">
        <v>4000</v>
      </c>
      <c r="O5567" s="1761"/>
      <c r="P5567" s="373" t="s">
        <v>3835</v>
      </c>
    </row>
    <row r="5568" spans="1:16" ht="39.6">
      <c r="A5568" s="798"/>
      <c r="B5568" s="499"/>
      <c r="C5568" s="798"/>
      <c r="D5568" s="1550"/>
      <c r="E5568" s="2168"/>
      <c r="F5568" s="34" t="s">
        <v>24</v>
      </c>
      <c r="G5568" s="964" t="s">
        <v>8792</v>
      </c>
      <c r="H5568" s="34" t="s">
        <v>1589</v>
      </c>
      <c r="I5568" s="1075" t="s">
        <v>29</v>
      </c>
      <c r="J5568" s="1075" t="s">
        <v>2521</v>
      </c>
      <c r="K5568" s="964" t="s">
        <v>8481</v>
      </c>
      <c r="L5568" s="1649">
        <v>6</v>
      </c>
      <c r="M5568" s="1477"/>
      <c r="N5568" s="366">
        <v>250</v>
      </c>
      <c r="O5568" s="1761"/>
      <c r="P5568" s="373" t="s">
        <v>8178</v>
      </c>
    </row>
    <row r="5569" spans="1:16">
      <c r="A5569" s="798"/>
      <c r="B5569" s="499"/>
      <c r="C5569" s="798"/>
      <c r="D5569" s="1507"/>
      <c r="E5569" s="2169"/>
      <c r="F5569" s="34"/>
      <c r="G5569" s="964"/>
      <c r="H5569" s="34"/>
      <c r="I5569" s="1075"/>
      <c r="J5569" s="1075"/>
      <c r="K5569" s="928"/>
      <c r="L5569" s="1649"/>
      <c r="M5569" s="1477"/>
    </row>
    <row r="5570" spans="1:16" ht="39.6">
      <c r="A5570" s="798"/>
      <c r="B5570" s="499"/>
      <c r="C5570" s="798"/>
      <c r="D5570" s="1316" t="s">
        <v>8827</v>
      </c>
      <c r="E5570" s="2160" t="s">
        <v>28</v>
      </c>
      <c r="F5570" s="34" t="s">
        <v>24</v>
      </c>
      <c r="G5570" s="964" t="s">
        <v>8792</v>
      </c>
      <c r="H5570" s="34" t="s">
        <v>1589</v>
      </c>
      <c r="I5570" s="1075" t="s">
        <v>29</v>
      </c>
      <c r="J5570" s="1075" t="s">
        <v>2521</v>
      </c>
      <c r="K5570" s="964" t="s">
        <v>8481</v>
      </c>
      <c r="L5570" s="1649">
        <v>6</v>
      </c>
      <c r="M5570" s="1477"/>
      <c r="N5570" s="366">
        <v>250</v>
      </c>
      <c r="O5570" s="1761">
        <v>5250</v>
      </c>
      <c r="P5570" s="373" t="s">
        <v>8178</v>
      </c>
    </row>
    <row r="5571" spans="1:16" ht="59.4">
      <c r="A5571" s="798"/>
      <c r="B5571" s="499"/>
      <c r="C5571" s="798"/>
      <c r="D5571" s="1550"/>
      <c r="E5571" s="2168"/>
      <c r="F5571" s="34" t="s">
        <v>24</v>
      </c>
      <c r="G5571" s="1032" t="s">
        <v>8781</v>
      </c>
      <c r="H5571" s="34" t="s">
        <v>8778</v>
      </c>
      <c r="I5571" s="1075" t="s">
        <v>35</v>
      </c>
      <c r="J5571" s="1075" t="s">
        <v>8783</v>
      </c>
      <c r="K5571" s="964" t="s">
        <v>8780</v>
      </c>
      <c r="L5571" s="1649">
        <v>5</v>
      </c>
      <c r="M5571" s="1477"/>
      <c r="N5571" s="366">
        <v>1000</v>
      </c>
      <c r="O5571" s="1761"/>
      <c r="P5571" s="373" t="s">
        <v>3835</v>
      </c>
    </row>
    <row r="5572" spans="1:16" ht="59.4">
      <c r="A5572" s="798"/>
      <c r="B5572" s="499"/>
      <c r="C5572" s="798"/>
      <c r="D5572" s="1550"/>
      <c r="E5572" s="2168"/>
      <c r="F5572" s="34" t="s">
        <v>24</v>
      </c>
      <c r="G5572" s="1032" t="s">
        <v>8425</v>
      </c>
      <c r="H5572" s="34" t="s">
        <v>8778</v>
      </c>
      <c r="I5572" s="1075" t="s">
        <v>35</v>
      </c>
      <c r="J5572" s="1075" t="s">
        <v>8779</v>
      </c>
      <c r="K5572" s="964" t="s">
        <v>8780</v>
      </c>
      <c r="L5572" s="1649">
        <v>2</v>
      </c>
      <c r="M5572" s="1477"/>
      <c r="N5572" s="366">
        <v>4000</v>
      </c>
      <c r="O5572" s="1761"/>
      <c r="P5572" s="373" t="s">
        <v>3835</v>
      </c>
    </row>
    <row r="5573" spans="1:16">
      <c r="A5573" s="798"/>
      <c r="B5573" s="499"/>
      <c r="C5573" s="798"/>
      <c r="D5573" s="1507"/>
      <c r="E5573" s="2169"/>
      <c r="F5573" s="34"/>
      <c r="G5573" s="964"/>
      <c r="H5573" s="34"/>
      <c r="I5573" s="1075"/>
      <c r="J5573" s="1075"/>
      <c r="K5573" s="928"/>
      <c r="L5573" s="1649"/>
      <c r="M5573" s="1477"/>
    </row>
    <row r="5574" spans="1:16" ht="39.6">
      <c r="A5574" s="798"/>
      <c r="B5574" s="499"/>
      <c r="C5574" s="798"/>
      <c r="D5574" s="1316" t="s">
        <v>8828</v>
      </c>
      <c r="E5574" s="2160" t="s">
        <v>28</v>
      </c>
      <c r="F5574" s="34" t="s">
        <v>24</v>
      </c>
      <c r="G5574" s="964" t="s">
        <v>8792</v>
      </c>
      <c r="H5574" s="34" t="s">
        <v>1589</v>
      </c>
      <c r="I5574" s="1075" t="s">
        <v>29</v>
      </c>
      <c r="J5574" s="1075" t="s">
        <v>2521</v>
      </c>
      <c r="K5574" s="964" t="s">
        <v>8481</v>
      </c>
      <c r="L5574" s="1649">
        <v>6</v>
      </c>
      <c r="M5574" s="1477"/>
      <c r="N5574" s="366">
        <v>250</v>
      </c>
      <c r="O5574" s="1761">
        <v>2250</v>
      </c>
      <c r="P5574" s="373" t="s">
        <v>8178</v>
      </c>
    </row>
    <row r="5575" spans="1:16" ht="59.4">
      <c r="A5575" s="798"/>
      <c r="B5575" s="499"/>
      <c r="C5575" s="798"/>
      <c r="D5575" s="1550"/>
      <c r="E5575" s="2168"/>
      <c r="F5575" s="34" t="s">
        <v>24</v>
      </c>
      <c r="G5575" s="1032" t="s">
        <v>8781</v>
      </c>
      <c r="H5575" s="34" t="s">
        <v>8778</v>
      </c>
      <c r="I5575" s="1075" t="s">
        <v>35</v>
      </c>
      <c r="J5575" s="1075" t="s">
        <v>8783</v>
      </c>
      <c r="K5575" s="964" t="s">
        <v>8780</v>
      </c>
      <c r="L5575" s="1649">
        <v>5</v>
      </c>
      <c r="M5575" s="1477"/>
      <c r="N5575" s="366">
        <v>1000</v>
      </c>
      <c r="O5575" s="1761"/>
      <c r="P5575" s="373" t="s">
        <v>3835</v>
      </c>
    </row>
    <row r="5576" spans="1:16" ht="59.4">
      <c r="A5576" s="798"/>
      <c r="B5576" s="499"/>
      <c r="C5576" s="798"/>
      <c r="D5576" s="1550"/>
      <c r="E5576" s="2168"/>
      <c r="F5576" s="34" t="s">
        <v>24</v>
      </c>
      <c r="G5576" s="1032" t="s">
        <v>8425</v>
      </c>
      <c r="H5576" s="34" t="s">
        <v>8778</v>
      </c>
      <c r="I5576" s="1075" t="s">
        <v>35</v>
      </c>
      <c r="J5576" s="1075" t="s">
        <v>8779</v>
      </c>
      <c r="K5576" s="964" t="s">
        <v>8780</v>
      </c>
      <c r="L5576" s="1649">
        <v>5</v>
      </c>
      <c r="M5576" s="1477"/>
      <c r="N5576" s="366">
        <v>1000</v>
      </c>
      <c r="O5576" s="1761"/>
      <c r="P5576" s="373" t="s">
        <v>3835</v>
      </c>
    </row>
    <row r="5577" spans="1:16" ht="39.6">
      <c r="A5577" s="798"/>
      <c r="B5577" s="499"/>
      <c r="C5577" s="798"/>
      <c r="D5577" s="1316" t="s">
        <v>8829</v>
      </c>
      <c r="E5577" s="2160" t="s">
        <v>28</v>
      </c>
      <c r="F5577" s="34" t="s">
        <v>24</v>
      </c>
      <c r="G5577" s="964" t="s">
        <v>8791</v>
      </c>
      <c r="H5577" s="34" t="s">
        <v>1589</v>
      </c>
      <c r="I5577" s="1075" t="s">
        <v>29</v>
      </c>
      <c r="J5577" s="1075" t="s">
        <v>8674</v>
      </c>
      <c r="K5577" s="964" t="s">
        <v>8664</v>
      </c>
      <c r="L5577" s="1649">
        <v>1</v>
      </c>
      <c r="M5577" s="1477"/>
      <c r="N5577" s="366">
        <v>2500</v>
      </c>
      <c r="O5577" s="1761">
        <v>9000</v>
      </c>
      <c r="P5577" s="373" t="s">
        <v>8178</v>
      </c>
    </row>
    <row r="5578" spans="1:16" ht="39.6">
      <c r="A5578" s="798"/>
      <c r="B5578" s="499"/>
      <c r="C5578" s="798"/>
      <c r="D5578" s="1550"/>
      <c r="E5578" s="2168"/>
      <c r="F5578" s="34" t="s">
        <v>24</v>
      </c>
      <c r="G5578" s="964" t="s">
        <v>8789</v>
      </c>
      <c r="H5578" s="34" t="s">
        <v>1589</v>
      </c>
      <c r="I5578" s="1075" t="s">
        <v>29</v>
      </c>
      <c r="J5578" s="1075" t="s">
        <v>8674</v>
      </c>
      <c r="K5578" s="964" t="s">
        <v>8472</v>
      </c>
      <c r="L5578" s="1649">
        <v>1</v>
      </c>
      <c r="M5578" s="1477"/>
      <c r="N5578" s="366">
        <v>2500</v>
      </c>
      <c r="O5578" s="1761"/>
      <c r="P5578" s="373" t="s">
        <v>8178</v>
      </c>
    </row>
    <row r="5579" spans="1:16" ht="59.4">
      <c r="A5579" s="798"/>
      <c r="B5579" s="499"/>
      <c r="C5579" s="798"/>
      <c r="D5579" s="1550"/>
      <c r="E5579" s="2168"/>
      <c r="F5579" s="34" t="s">
        <v>24</v>
      </c>
      <c r="G5579" s="1032" t="s">
        <v>8781</v>
      </c>
      <c r="H5579" s="34" t="s">
        <v>8778</v>
      </c>
      <c r="I5579" s="1075" t="s">
        <v>35</v>
      </c>
      <c r="J5579" s="1075" t="s">
        <v>8783</v>
      </c>
      <c r="K5579" s="964" t="s">
        <v>8780</v>
      </c>
      <c r="L5579" s="1649">
        <v>2</v>
      </c>
      <c r="M5579" s="1477"/>
      <c r="N5579" s="366">
        <v>4000</v>
      </c>
      <c r="O5579" s="1761"/>
      <c r="P5579" s="373" t="s">
        <v>3835</v>
      </c>
    </row>
    <row r="5580" spans="1:16" ht="39.6">
      <c r="A5580" s="798"/>
      <c r="B5580" s="499"/>
      <c r="C5580" s="798"/>
      <c r="D5580" s="1316" t="s">
        <v>8830</v>
      </c>
      <c r="E5580" s="2160" t="s">
        <v>28</v>
      </c>
      <c r="F5580" s="34" t="s">
        <v>24</v>
      </c>
      <c r="G5580" s="242" t="s">
        <v>722</v>
      </c>
      <c r="H5580" s="34" t="s">
        <v>8784</v>
      </c>
      <c r="I5580" s="1075" t="s">
        <v>35</v>
      </c>
      <c r="J5580" s="1075" t="s">
        <v>8831</v>
      </c>
      <c r="K5580" s="964" t="s">
        <v>8832</v>
      </c>
      <c r="L5580" s="1649">
        <v>5</v>
      </c>
      <c r="M5580" s="1477"/>
      <c r="N5580" s="366">
        <v>1000</v>
      </c>
      <c r="O5580" s="1761">
        <v>3000</v>
      </c>
      <c r="P5580" s="373" t="s">
        <v>3835</v>
      </c>
    </row>
    <row r="5581" spans="1:16" ht="59.4">
      <c r="A5581" s="798"/>
      <c r="B5581" s="499"/>
      <c r="C5581" s="798"/>
      <c r="D5581" s="1550"/>
      <c r="E5581" s="2168"/>
      <c r="F5581" s="34" t="s">
        <v>24</v>
      </c>
      <c r="G5581" s="1032" t="s">
        <v>8781</v>
      </c>
      <c r="H5581" s="34" t="s">
        <v>8778</v>
      </c>
      <c r="I5581" s="1075" t="s">
        <v>35</v>
      </c>
      <c r="J5581" s="1075" t="s">
        <v>8783</v>
      </c>
      <c r="K5581" s="964" t="s">
        <v>8780</v>
      </c>
      <c r="L5581" s="1649">
        <v>5</v>
      </c>
      <c r="M5581" s="1477"/>
      <c r="N5581" s="366">
        <v>1000</v>
      </c>
      <c r="O5581" s="1761"/>
      <c r="P5581" s="373" t="s">
        <v>3835</v>
      </c>
    </row>
    <row r="5582" spans="1:16" ht="59.4">
      <c r="A5582" s="798"/>
      <c r="B5582" s="499"/>
      <c r="C5582" s="798"/>
      <c r="D5582" s="1550"/>
      <c r="E5582" s="2168"/>
      <c r="F5582" s="34" t="s">
        <v>24</v>
      </c>
      <c r="G5582" s="1032" t="s">
        <v>8425</v>
      </c>
      <c r="H5582" s="34" t="s">
        <v>8778</v>
      </c>
      <c r="I5582" s="1075" t="s">
        <v>35</v>
      </c>
      <c r="J5582" s="1075" t="s">
        <v>8779</v>
      </c>
      <c r="K5582" s="964" t="s">
        <v>8780</v>
      </c>
      <c r="L5582" s="1649">
        <v>5</v>
      </c>
      <c r="M5582" s="1477"/>
      <c r="N5582" s="366">
        <v>1000</v>
      </c>
      <c r="O5582" s="1761"/>
      <c r="P5582" s="373" t="s">
        <v>3835</v>
      </c>
    </row>
    <row r="5583" spans="1:16" ht="39.6">
      <c r="A5583" s="798"/>
      <c r="B5583" s="499"/>
      <c r="C5583" s="798"/>
      <c r="D5583" s="1316" t="s">
        <v>8833</v>
      </c>
      <c r="E5583" s="2160" t="s">
        <v>28</v>
      </c>
      <c r="F5583" s="34" t="s">
        <v>24</v>
      </c>
      <c r="G5583" s="964" t="s">
        <v>8789</v>
      </c>
      <c r="H5583" s="34" t="s">
        <v>1589</v>
      </c>
      <c r="I5583" s="1075" t="s">
        <v>29</v>
      </c>
      <c r="J5583" s="1075" t="s">
        <v>8674</v>
      </c>
      <c r="K5583" s="964" t="s">
        <v>8472</v>
      </c>
      <c r="L5583" s="1649">
        <v>6</v>
      </c>
      <c r="M5583" s="1477"/>
      <c r="N5583" s="366">
        <v>250</v>
      </c>
      <c r="O5583" s="1761">
        <v>1500</v>
      </c>
      <c r="P5583" s="373" t="s">
        <v>8178</v>
      </c>
    </row>
    <row r="5584" spans="1:16" ht="39.6">
      <c r="A5584" s="798"/>
      <c r="B5584" s="499"/>
      <c r="C5584" s="798"/>
      <c r="D5584" s="1550"/>
      <c r="E5584" s="2168"/>
      <c r="F5584" s="34" t="s">
        <v>24</v>
      </c>
      <c r="G5584" s="964" t="s">
        <v>8792</v>
      </c>
      <c r="H5584" s="34" t="s">
        <v>1589</v>
      </c>
      <c r="I5584" s="1075" t="s">
        <v>29</v>
      </c>
      <c r="J5584" s="1075" t="s">
        <v>2521</v>
      </c>
      <c r="K5584" s="964" t="s">
        <v>8481</v>
      </c>
      <c r="L5584" s="1649">
        <v>6</v>
      </c>
      <c r="M5584" s="1477"/>
      <c r="N5584" s="366">
        <v>250</v>
      </c>
      <c r="O5584" s="1761"/>
      <c r="P5584" s="373" t="s">
        <v>8178</v>
      </c>
    </row>
    <row r="5585" spans="1:16" ht="59.4">
      <c r="A5585" s="798"/>
      <c r="B5585" s="499"/>
      <c r="C5585" s="798"/>
      <c r="D5585" s="1550"/>
      <c r="E5585" s="2168"/>
      <c r="F5585" s="34" t="s">
        <v>24</v>
      </c>
      <c r="G5585" s="1032" t="s">
        <v>8781</v>
      </c>
      <c r="H5585" s="34" t="s">
        <v>8778</v>
      </c>
      <c r="I5585" s="1075" t="s">
        <v>35</v>
      </c>
      <c r="J5585" s="1075" t="s">
        <v>8783</v>
      </c>
      <c r="K5585" s="964" t="s">
        <v>8780</v>
      </c>
      <c r="L5585" s="1649">
        <v>5</v>
      </c>
      <c r="M5585" s="1477"/>
      <c r="N5585" s="366">
        <v>1000</v>
      </c>
      <c r="O5585" s="1761"/>
      <c r="P5585" s="373" t="s">
        <v>3835</v>
      </c>
    </row>
    <row r="5586" spans="1:16" ht="39.6">
      <c r="A5586" s="798"/>
      <c r="B5586" s="499"/>
      <c r="C5586" s="798"/>
      <c r="D5586" s="1316" t="s">
        <v>8834</v>
      </c>
      <c r="E5586" s="2160" t="s">
        <v>28</v>
      </c>
      <c r="F5586" s="34" t="s">
        <v>24</v>
      </c>
      <c r="G5586" s="964" t="s">
        <v>8792</v>
      </c>
      <c r="H5586" s="34" t="s">
        <v>1250</v>
      </c>
      <c r="I5586" s="1075" t="s">
        <v>29</v>
      </c>
      <c r="J5586" s="1075" t="s">
        <v>8670</v>
      </c>
      <c r="K5586" s="964" t="s">
        <v>8481</v>
      </c>
      <c r="L5586" s="1649">
        <v>4</v>
      </c>
      <c r="M5586" s="1477"/>
      <c r="N5586" s="366">
        <v>750</v>
      </c>
      <c r="O5586" s="1761">
        <v>8750</v>
      </c>
      <c r="P5586" s="373" t="s">
        <v>8178</v>
      </c>
    </row>
    <row r="5587" spans="1:16" ht="39.6">
      <c r="A5587" s="798"/>
      <c r="B5587" s="499"/>
      <c r="C5587" s="798"/>
      <c r="D5587" s="1550"/>
      <c r="E5587" s="2168"/>
      <c r="F5587" s="34" t="s">
        <v>24</v>
      </c>
      <c r="G5587" s="1032" t="s">
        <v>8781</v>
      </c>
      <c r="H5587" s="34" t="s">
        <v>8782</v>
      </c>
      <c r="I5587" s="1075" t="s">
        <v>35</v>
      </c>
      <c r="J5587" s="1075" t="s">
        <v>8783</v>
      </c>
      <c r="K5587" s="964" t="s">
        <v>8780</v>
      </c>
      <c r="L5587" s="1649">
        <v>1</v>
      </c>
      <c r="M5587" s="1477"/>
      <c r="N5587" s="366">
        <v>5000</v>
      </c>
      <c r="O5587" s="1761"/>
      <c r="P5587" s="373" t="s">
        <v>3835</v>
      </c>
    </row>
    <row r="5588" spans="1:16" ht="39.6">
      <c r="A5588" s="798"/>
      <c r="B5588" s="499"/>
      <c r="C5588" s="798"/>
      <c r="D5588" s="1550"/>
      <c r="E5588" s="2168"/>
      <c r="F5588" s="34" t="s">
        <v>24</v>
      </c>
      <c r="G5588" s="1032" t="s">
        <v>8425</v>
      </c>
      <c r="H5588" s="34" t="s">
        <v>8782</v>
      </c>
      <c r="I5588" s="1075" t="s">
        <v>35</v>
      </c>
      <c r="J5588" s="1075" t="s">
        <v>8793</v>
      </c>
      <c r="K5588" s="964" t="s">
        <v>8780</v>
      </c>
      <c r="L5588" s="1649">
        <v>3</v>
      </c>
      <c r="M5588" s="1477"/>
      <c r="N5588" s="366">
        <v>3000</v>
      </c>
      <c r="O5588" s="1761"/>
      <c r="P5588" s="373" t="s">
        <v>3835</v>
      </c>
    </row>
    <row r="5589" spans="1:16" ht="39.6">
      <c r="A5589" s="798"/>
      <c r="B5589" s="499"/>
      <c r="C5589" s="798"/>
      <c r="D5589" s="1316" t="s">
        <v>8835</v>
      </c>
      <c r="E5589" s="2160" t="s">
        <v>28</v>
      </c>
      <c r="F5589" s="34" t="s">
        <v>24</v>
      </c>
      <c r="G5589" s="1032" t="s">
        <v>8781</v>
      </c>
      <c r="H5589" s="34" t="s">
        <v>8782</v>
      </c>
      <c r="I5589" s="1075" t="s">
        <v>35</v>
      </c>
      <c r="J5589" s="1075" t="s">
        <v>8783</v>
      </c>
      <c r="K5589" s="964" t="s">
        <v>8780</v>
      </c>
      <c r="L5589" s="1649">
        <v>5</v>
      </c>
      <c r="M5589" s="1477"/>
      <c r="N5589" s="366">
        <v>1000</v>
      </c>
      <c r="O5589" s="1761">
        <v>5000</v>
      </c>
      <c r="P5589" s="373" t="s">
        <v>3835</v>
      </c>
    </row>
    <row r="5590" spans="1:16" ht="39.6">
      <c r="A5590" s="798"/>
      <c r="B5590" s="499"/>
      <c r="C5590" s="798"/>
      <c r="D5590" s="1550"/>
      <c r="E5590" s="2168"/>
      <c r="F5590" s="34" t="s">
        <v>24</v>
      </c>
      <c r="G5590" s="964" t="s">
        <v>8789</v>
      </c>
      <c r="H5590" s="34" t="s">
        <v>1250</v>
      </c>
      <c r="I5590" s="1075" t="s">
        <v>29</v>
      </c>
      <c r="J5590" s="1075" t="s">
        <v>8668</v>
      </c>
      <c r="K5590" s="964" t="s">
        <v>8472</v>
      </c>
      <c r="L5590" s="1649">
        <v>3</v>
      </c>
      <c r="M5590" s="1477"/>
      <c r="N5590" s="366">
        <v>1500</v>
      </c>
      <c r="O5590" s="1761"/>
      <c r="P5590" s="373" t="s">
        <v>8178</v>
      </c>
    </row>
    <row r="5591" spans="1:16" ht="39.6">
      <c r="A5591" s="798"/>
      <c r="B5591" s="499"/>
      <c r="C5591" s="798"/>
      <c r="D5591" s="1550"/>
      <c r="E5591" s="2168"/>
      <c r="F5591" s="34" t="s">
        <v>24</v>
      </c>
      <c r="G5591" s="964" t="s">
        <v>8792</v>
      </c>
      <c r="H5591" s="34" t="s">
        <v>1250</v>
      </c>
      <c r="I5591" s="1075" t="s">
        <v>29</v>
      </c>
      <c r="J5591" s="1075" t="s">
        <v>8670</v>
      </c>
      <c r="K5591" s="964" t="s">
        <v>8481</v>
      </c>
      <c r="L5591" s="1649">
        <v>1</v>
      </c>
      <c r="M5591" s="1477"/>
      <c r="N5591" s="366">
        <v>2500</v>
      </c>
      <c r="O5591" s="1761"/>
      <c r="P5591" s="373" t="s">
        <v>8178</v>
      </c>
    </row>
    <row r="5592" spans="1:16" ht="39.6">
      <c r="A5592" s="798"/>
      <c r="B5592" s="499"/>
      <c r="C5592" s="798"/>
      <c r="D5592" s="1316" t="s">
        <v>8836</v>
      </c>
      <c r="E5592" s="2160" t="s">
        <v>28</v>
      </c>
      <c r="F5592" s="34" t="s">
        <v>24</v>
      </c>
      <c r="G5592" s="1032" t="s">
        <v>8781</v>
      </c>
      <c r="H5592" s="34" t="s">
        <v>8782</v>
      </c>
      <c r="I5592" s="1075" t="s">
        <v>35</v>
      </c>
      <c r="J5592" s="1075" t="s">
        <v>8783</v>
      </c>
      <c r="K5592" s="964" t="s">
        <v>8780</v>
      </c>
      <c r="L5592" s="1649">
        <v>1</v>
      </c>
      <c r="M5592" s="1477"/>
      <c r="N5592" s="366">
        <v>5000</v>
      </c>
      <c r="O5592" s="1761">
        <v>9000</v>
      </c>
      <c r="P5592" s="373" t="s">
        <v>3835</v>
      </c>
    </row>
    <row r="5593" spans="1:16" ht="39.6">
      <c r="A5593" s="798"/>
      <c r="B5593" s="499"/>
      <c r="C5593" s="798"/>
      <c r="D5593" s="1550"/>
      <c r="E5593" s="2168"/>
      <c r="F5593" s="34" t="s">
        <v>24</v>
      </c>
      <c r="G5593" s="1032" t="s">
        <v>8425</v>
      </c>
      <c r="H5593" s="34" t="s">
        <v>8782</v>
      </c>
      <c r="I5593" s="1075" t="s">
        <v>35</v>
      </c>
      <c r="J5593" s="1075" t="s">
        <v>8793</v>
      </c>
      <c r="K5593" s="964" t="s">
        <v>8780</v>
      </c>
      <c r="L5593" s="1649">
        <v>3</v>
      </c>
      <c r="M5593" s="1477"/>
      <c r="N5593" s="366">
        <v>3000</v>
      </c>
      <c r="O5593" s="1761"/>
      <c r="P5593" s="373" t="s">
        <v>3835</v>
      </c>
    </row>
    <row r="5594" spans="1:16" ht="39.6">
      <c r="A5594" s="798"/>
      <c r="B5594" s="499"/>
      <c r="C5594" s="798"/>
      <c r="D5594" s="1550"/>
      <c r="E5594" s="2168"/>
      <c r="F5594" s="34" t="s">
        <v>24</v>
      </c>
      <c r="G5594" s="242" t="s">
        <v>722</v>
      </c>
      <c r="H5594" s="34" t="s">
        <v>8837</v>
      </c>
      <c r="I5594" s="1075" t="s">
        <v>35</v>
      </c>
      <c r="J5594" s="1075" t="s">
        <v>8838</v>
      </c>
      <c r="K5594" s="964" t="s">
        <v>8832</v>
      </c>
      <c r="L5594" s="1649">
        <v>5</v>
      </c>
      <c r="M5594" s="1477"/>
      <c r="N5594" s="366">
        <v>1000</v>
      </c>
      <c r="O5594" s="1761"/>
      <c r="P5594" s="373" t="s">
        <v>3835</v>
      </c>
    </row>
    <row r="5595" spans="1:16" ht="39.6">
      <c r="A5595" s="798"/>
      <c r="B5595" s="499"/>
      <c r="C5595" s="798"/>
      <c r="D5595" s="1316" t="s">
        <v>8839</v>
      </c>
      <c r="E5595" s="2160" t="s">
        <v>28</v>
      </c>
      <c r="F5595" s="34" t="s">
        <v>24</v>
      </c>
      <c r="G5595" s="964" t="s">
        <v>8791</v>
      </c>
      <c r="H5595" s="34" t="s">
        <v>1250</v>
      </c>
      <c r="I5595" s="1075" t="s">
        <v>29</v>
      </c>
      <c r="J5595" s="1075" t="s">
        <v>5039</v>
      </c>
      <c r="K5595" s="964" t="s">
        <v>8664</v>
      </c>
      <c r="L5595" s="1649">
        <v>1</v>
      </c>
      <c r="M5595" s="1477"/>
      <c r="N5595" s="366">
        <v>2500</v>
      </c>
      <c r="O5595" s="1761">
        <v>3600</v>
      </c>
      <c r="P5595" s="373" t="s">
        <v>8178</v>
      </c>
    </row>
    <row r="5596" spans="1:16" ht="39.6">
      <c r="A5596" s="798"/>
      <c r="B5596" s="499"/>
      <c r="C5596" s="798"/>
      <c r="D5596" s="1550"/>
      <c r="E5596" s="2168"/>
      <c r="F5596" s="34" t="s">
        <v>24</v>
      </c>
      <c r="G5596" s="1032" t="s">
        <v>8787</v>
      </c>
      <c r="H5596" s="34" t="s">
        <v>8782</v>
      </c>
      <c r="I5596" s="1075" t="s">
        <v>35</v>
      </c>
      <c r="J5596" s="1075" t="s">
        <v>8840</v>
      </c>
      <c r="K5596" s="964" t="s">
        <v>8780</v>
      </c>
      <c r="L5596" s="1649">
        <v>5</v>
      </c>
      <c r="M5596" s="1477"/>
      <c r="N5596" s="366">
        <v>1000</v>
      </c>
      <c r="O5596" s="1761"/>
      <c r="P5596" s="373" t="s">
        <v>3835</v>
      </c>
    </row>
    <row r="5597" spans="1:16" ht="39.6">
      <c r="A5597" s="798"/>
      <c r="B5597" s="499"/>
      <c r="C5597" s="798"/>
      <c r="D5597" s="1550"/>
      <c r="E5597" s="2168"/>
      <c r="F5597" s="34" t="s">
        <v>24</v>
      </c>
      <c r="G5597" s="964" t="s">
        <v>8792</v>
      </c>
      <c r="H5597" s="34" t="s">
        <v>1250</v>
      </c>
      <c r="I5597" s="1075" t="s">
        <v>29</v>
      </c>
      <c r="J5597" s="1075" t="s">
        <v>8670</v>
      </c>
      <c r="K5597" s="964" t="s">
        <v>8481</v>
      </c>
      <c r="L5597" s="1649">
        <v>4</v>
      </c>
      <c r="M5597" s="1477"/>
      <c r="N5597" s="366">
        <v>500</v>
      </c>
      <c r="O5597" s="1761"/>
      <c r="P5597" s="373" t="s">
        <v>8178</v>
      </c>
    </row>
    <row r="5598" spans="1:16" ht="39.6">
      <c r="A5598" s="798"/>
      <c r="B5598" s="499"/>
      <c r="C5598" s="798"/>
      <c r="D5598" s="1316" t="s">
        <v>8841</v>
      </c>
      <c r="E5598" s="2160" t="s">
        <v>28</v>
      </c>
      <c r="F5598" s="34" t="s">
        <v>24</v>
      </c>
      <c r="G5598" s="964" t="s">
        <v>8791</v>
      </c>
      <c r="H5598" s="34" t="s">
        <v>1250</v>
      </c>
      <c r="I5598" s="1075" t="s">
        <v>29</v>
      </c>
      <c r="J5598" s="1075" t="s">
        <v>5039</v>
      </c>
      <c r="K5598" s="964" t="s">
        <v>8664</v>
      </c>
      <c r="L5598" s="1649">
        <v>1</v>
      </c>
      <c r="M5598" s="1477"/>
      <c r="N5598" s="366">
        <v>2500</v>
      </c>
      <c r="O5598" s="1761">
        <v>3250</v>
      </c>
      <c r="P5598" s="373" t="s">
        <v>8178</v>
      </c>
    </row>
    <row r="5599" spans="1:16" ht="39.6">
      <c r="A5599" s="798"/>
      <c r="B5599" s="499"/>
      <c r="C5599" s="798"/>
      <c r="D5599" s="1550"/>
      <c r="E5599" s="2168"/>
      <c r="F5599" s="34" t="s">
        <v>24</v>
      </c>
      <c r="G5599" s="964" t="s">
        <v>8792</v>
      </c>
      <c r="H5599" s="34" t="s">
        <v>1250</v>
      </c>
      <c r="I5599" s="1075" t="s">
        <v>29</v>
      </c>
      <c r="J5599" s="1075" t="s">
        <v>8670</v>
      </c>
      <c r="K5599" s="964" t="s">
        <v>8481</v>
      </c>
      <c r="L5599" s="1649">
        <v>4</v>
      </c>
      <c r="M5599" s="1477"/>
      <c r="N5599" s="366">
        <v>750</v>
      </c>
      <c r="O5599" s="1761"/>
      <c r="P5599" s="373" t="s">
        <v>8178</v>
      </c>
    </row>
    <row r="5600" spans="1:16">
      <c r="A5600" s="798"/>
      <c r="B5600" s="499"/>
      <c r="C5600" s="798"/>
      <c r="D5600" s="1550"/>
      <c r="E5600" s="2168"/>
      <c r="F5600" s="154"/>
      <c r="G5600" s="964"/>
      <c r="H5600" s="155"/>
      <c r="I5600" s="1076"/>
      <c r="J5600" s="1076"/>
      <c r="K5600" s="1184"/>
      <c r="L5600" s="1650"/>
      <c r="M5600" s="1477"/>
    </row>
    <row r="5601" spans="1:16">
      <c r="A5601" s="798"/>
      <c r="B5601" s="499"/>
      <c r="C5601" s="798"/>
      <c r="D5601" s="1507"/>
      <c r="E5601" s="2169"/>
      <c r="F5601" s="34"/>
      <c r="G5601" s="964"/>
      <c r="H5601" s="34"/>
      <c r="I5601" s="1075"/>
      <c r="J5601" s="1075"/>
      <c r="K5601" s="928"/>
      <c r="L5601" s="1649"/>
      <c r="M5601" s="1477"/>
    </row>
    <row r="5602" spans="1:16" ht="39.6">
      <c r="A5602" s="798"/>
      <c r="B5602" s="499"/>
      <c r="C5602" s="798"/>
      <c r="D5602" s="1316" t="s">
        <v>8842</v>
      </c>
      <c r="E5602" s="2160" t="s">
        <v>28</v>
      </c>
      <c r="F5602" s="98" t="s">
        <v>32</v>
      </c>
      <c r="G5602" s="242" t="s">
        <v>291</v>
      </c>
      <c r="H5602" s="34" t="s">
        <v>8843</v>
      </c>
      <c r="I5602" s="1075" t="s">
        <v>35</v>
      </c>
      <c r="J5602" s="1075" t="s">
        <v>369</v>
      </c>
      <c r="K5602" s="964" t="s">
        <v>293</v>
      </c>
      <c r="L5602" s="1649">
        <v>3</v>
      </c>
      <c r="M5602" s="1477"/>
      <c r="N5602" s="366">
        <v>100</v>
      </c>
      <c r="O5602" s="1761">
        <v>850</v>
      </c>
      <c r="P5602" s="373" t="s">
        <v>3835</v>
      </c>
    </row>
    <row r="5603" spans="1:16" ht="39.6">
      <c r="A5603" s="798"/>
      <c r="B5603" s="499"/>
      <c r="C5603" s="798"/>
      <c r="D5603" s="1550"/>
      <c r="E5603" s="2168"/>
      <c r="F5603" s="34" t="s">
        <v>24</v>
      </c>
      <c r="G5603" s="964" t="s">
        <v>8809</v>
      </c>
      <c r="H5603" s="34" t="s">
        <v>8810</v>
      </c>
      <c r="I5603" s="1075" t="s">
        <v>29</v>
      </c>
      <c r="J5603" s="1075" t="s">
        <v>8811</v>
      </c>
      <c r="K5603" s="964" t="s">
        <v>8812</v>
      </c>
      <c r="L5603" s="1649">
        <v>3</v>
      </c>
      <c r="M5603" s="1477"/>
      <c r="N5603" s="366">
        <v>750</v>
      </c>
      <c r="O5603" s="1761"/>
      <c r="P5603" s="373" t="s">
        <v>8178</v>
      </c>
    </row>
    <row r="5604" spans="1:16" ht="39.6">
      <c r="A5604" s="798"/>
      <c r="B5604" s="499"/>
      <c r="C5604" s="798"/>
      <c r="D5604" s="1316" t="s">
        <v>8844</v>
      </c>
      <c r="E5604" s="2160" t="s">
        <v>28</v>
      </c>
      <c r="F5604" s="34" t="s">
        <v>24</v>
      </c>
      <c r="G5604" s="964" t="s">
        <v>8791</v>
      </c>
      <c r="H5604" s="34" t="s">
        <v>1250</v>
      </c>
      <c r="I5604" s="1075" t="s">
        <v>29</v>
      </c>
      <c r="J5604" s="1075" t="s">
        <v>5039</v>
      </c>
      <c r="K5604" s="964" t="s">
        <v>8664</v>
      </c>
      <c r="L5604" s="1649">
        <v>5</v>
      </c>
      <c r="M5604" s="1477"/>
      <c r="N5604" s="366">
        <v>500</v>
      </c>
      <c r="O5604" s="1761">
        <v>1250</v>
      </c>
      <c r="P5604" s="373" t="s">
        <v>8178</v>
      </c>
    </row>
    <row r="5605" spans="1:16" ht="39.6">
      <c r="A5605" s="798"/>
      <c r="B5605" s="499"/>
      <c r="C5605" s="798"/>
      <c r="D5605" s="1550"/>
      <c r="E5605" s="2168"/>
      <c r="F5605" s="34" t="s">
        <v>24</v>
      </c>
      <c r="G5605" s="964" t="s">
        <v>8792</v>
      </c>
      <c r="H5605" s="34" t="s">
        <v>1250</v>
      </c>
      <c r="I5605" s="1075" t="s">
        <v>29</v>
      </c>
      <c r="J5605" s="1075" t="s">
        <v>8670</v>
      </c>
      <c r="K5605" s="964" t="s">
        <v>8481</v>
      </c>
      <c r="L5605" s="1649">
        <v>4</v>
      </c>
      <c r="M5605" s="1477"/>
      <c r="N5605" s="366">
        <v>750</v>
      </c>
      <c r="O5605" s="1761"/>
      <c r="P5605" s="373" t="s">
        <v>8178</v>
      </c>
    </row>
    <row r="5606" spans="1:16" ht="39.6">
      <c r="A5606" s="798"/>
      <c r="B5606" s="499"/>
      <c r="C5606" s="798"/>
      <c r="D5606" s="1316" t="s">
        <v>8845</v>
      </c>
      <c r="E5606" s="2160" t="s">
        <v>28</v>
      </c>
      <c r="F5606" s="34" t="s">
        <v>24</v>
      </c>
      <c r="G5606" s="964" t="s">
        <v>8791</v>
      </c>
      <c r="H5606" s="34" t="s">
        <v>1250</v>
      </c>
      <c r="I5606" s="1075" t="s">
        <v>29</v>
      </c>
      <c r="J5606" s="1075" t="s">
        <v>5039</v>
      </c>
      <c r="K5606" s="964" t="s">
        <v>8664</v>
      </c>
      <c r="L5606" s="1649">
        <v>5</v>
      </c>
      <c r="M5606" s="1477"/>
      <c r="N5606" s="366">
        <v>500</v>
      </c>
      <c r="O5606" s="1761">
        <v>2250</v>
      </c>
      <c r="P5606" s="373" t="s">
        <v>8178</v>
      </c>
    </row>
    <row r="5607" spans="1:16" ht="39.6">
      <c r="A5607" s="798"/>
      <c r="B5607" s="499"/>
      <c r="C5607" s="798"/>
      <c r="D5607" s="1550"/>
      <c r="E5607" s="2168"/>
      <c r="F5607" s="34" t="s">
        <v>24</v>
      </c>
      <c r="G5607" s="964" t="s">
        <v>8792</v>
      </c>
      <c r="H5607" s="34" t="s">
        <v>1250</v>
      </c>
      <c r="I5607" s="1075" t="s">
        <v>29</v>
      </c>
      <c r="J5607" s="1075" t="s">
        <v>8670</v>
      </c>
      <c r="K5607" s="964" t="s">
        <v>8481</v>
      </c>
      <c r="L5607" s="1649">
        <v>4</v>
      </c>
      <c r="M5607" s="1477"/>
      <c r="N5607" s="366">
        <v>750</v>
      </c>
      <c r="O5607" s="1761"/>
      <c r="P5607" s="373" t="s">
        <v>8178</v>
      </c>
    </row>
    <row r="5608" spans="1:16" ht="39.6">
      <c r="A5608" s="798"/>
      <c r="B5608" s="499"/>
      <c r="C5608" s="798"/>
      <c r="D5608" s="1550"/>
      <c r="E5608" s="2168"/>
      <c r="F5608" s="34" t="s">
        <v>24</v>
      </c>
      <c r="G5608" s="1032" t="s">
        <v>8787</v>
      </c>
      <c r="H5608" s="34" t="s">
        <v>8782</v>
      </c>
      <c r="I5608" s="1075" t="s">
        <v>35</v>
      </c>
      <c r="J5608" s="1075" t="s">
        <v>8840</v>
      </c>
      <c r="K5608" s="964" t="s">
        <v>8780</v>
      </c>
      <c r="L5608" s="1649">
        <v>5</v>
      </c>
      <c r="M5608" s="1477"/>
      <c r="N5608" s="366">
        <v>1000</v>
      </c>
      <c r="O5608" s="1761"/>
      <c r="P5608" s="373" t="s">
        <v>3835</v>
      </c>
    </row>
    <row r="5609" spans="1:16" ht="39.6">
      <c r="A5609" s="798"/>
      <c r="B5609" s="499"/>
      <c r="C5609" s="798"/>
      <c r="D5609" s="1316" t="s">
        <v>8846</v>
      </c>
      <c r="E5609" s="2160" t="s">
        <v>28</v>
      </c>
      <c r="F5609" s="34" t="s">
        <v>24</v>
      </c>
      <c r="G5609" s="1032" t="s">
        <v>8425</v>
      </c>
      <c r="H5609" s="34" t="s">
        <v>8782</v>
      </c>
      <c r="I5609" s="1075" t="s">
        <v>35</v>
      </c>
      <c r="J5609" s="1075" t="s">
        <v>8793</v>
      </c>
      <c r="K5609" s="964" t="s">
        <v>8780</v>
      </c>
      <c r="L5609" s="1649">
        <v>1</v>
      </c>
      <c r="M5609" s="1477"/>
      <c r="N5609" s="366">
        <v>5000</v>
      </c>
      <c r="O5609" s="1761">
        <v>10000</v>
      </c>
      <c r="P5609" s="373" t="s">
        <v>3835</v>
      </c>
    </row>
    <row r="5610" spans="1:16" ht="39.6">
      <c r="A5610" s="798"/>
      <c r="B5610" s="499"/>
      <c r="C5610" s="798"/>
      <c r="D5610" s="1550"/>
      <c r="E5610" s="2168"/>
      <c r="F5610" s="34" t="s">
        <v>24</v>
      </c>
      <c r="G5610" s="242" t="s">
        <v>8847</v>
      </c>
      <c r="H5610" s="34" t="s">
        <v>8796</v>
      </c>
      <c r="I5610" s="1075" t="s">
        <v>35</v>
      </c>
      <c r="J5610" s="1075" t="s">
        <v>8848</v>
      </c>
      <c r="K5610" s="964" t="s">
        <v>8849</v>
      </c>
      <c r="L5610" s="1649">
        <v>1</v>
      </c>
      <c r="M5610" s="1477"/>
      <c r="N5610" s="366">
        <v>2500</v>
      </c>
      <c r="O5610" s="1761"/>
      <c r="P5610" s="373" t="s">
        <v>7994</v>
      </c>
    </row>
    <row r="5611" spans="1:16" ht="39.6">
      <c r="A5611" s="798"/>
      <c r="B5611" s="499"/>
      <c r="C5611" s="798"/>
      <c r="D5611" s="1550"/>
      <c r="E5611" s="2168"/>
      <c r="F5611" s="34" t="s">
        <v>24</v>
      </c>
      <c r="G5611" s="964" t="s">
        <v>8795</v>
      </c>
      <c r="H5611" s="34" t="s">
        <v>8796</v>
      </c>
      <c r="I5611" s="1075" t="s">
        <v>35</v>
      </c>
      <c r="J5611" s="1075" t="s">
        <v>8797</v>
      </c>
      <c r="K5611" s="964" t="s">
        <v>8798</v>
      </c>
      <c r="L5611" s="1649">
        <v>1</v>
      </c>
      <c r="M5611" s="1477"/>
      <c r="N5611" s="366">
        <v>2500</v>
      </c>
      <c r="O5611" s="1761"/>
      <c r="P5611" s="373" t="s">
        <v>7994</v>
      </c>
    </row>
    <row r="5612" spans="1:16" ht="39.6">
      <c r="A5612" s="798"/>
      <c r="B5612" s="499"/>
      <c r="C5612" s="798"/>
      <c r="D5612" s="1316" t="s">
        <v>8850</v>
      </c>
      <c r="E5612" s="2160" t="s">
        <v>28</v>
      </c>
      <c r="F5612" s="34" t="s">
        <v>24</v>
      </c>
      <c r="G5612" s="1032" t="s">
        <v>8425</v>
      </c>
      <c r="H5612" s="34" t="s">
        <v>8782</v>
      </c>
      <c r="I5612" s="1075" t="s">
        <v>35</v>
      </c>
      <c r="J5612" s="1075" t="s">
        <v>8793</v>
      </c>
      <c r="K5612" s="964" t="s">
        <v>8780</v>
      </c>
      <c r="L5612" s="1649">
        <v>2</v>
      </c>
      <c r="M5612" s="1477"/>
      <c r="N5612" s="366">
        <v>4000</v>
      </c>
      <c r="O5612" s="1761">
        <v>9000</v>
      </c>
      <c r="P5612" s="373" t="s">
        <v>3835</v>
      </c>
    </row>
    <row r="5613" spans="1:16" ht="39.6">
      <c r="A5613" s="798"/>
      <c r="B5613" s="499"/>
      <c r="C5613" s="798"/>
      <c r="D5613" s="1550"/>
      <c r="E5613" s="2168"/>
      <c r="F5613" s="34" t="s">
        <v>24</v>
      </c>
      <c r="G5613" s="964" t="s">
        <v>8792</v>
      </c>
      <c r="H5613" s="34" t="s">
        <v>1250</v>
      </c>
      <c r="I5613" s="1075" t="s">
        <v>29</v>
      </c>
      <c r="J5613" s="1075" t="s">
        <v>8670</v>
      </c>
      <c r="K5613" s="964" t="s">
        <v>8481</v>
      </c>
      <c r="L5613" s="1649">
        <v>1</v>
      </c>
      <c r="M5613" s="1477"/>
      <c r="N5613" s="366">
        <v>2500</v>
      </c>
      <c r="O5613" s="1761"/>
      <c r="P5613" s="373" t="s">
        <v>8178</v>
      </c>
    </row>
    <row r="5614" spans="1:16" ht="39.6">
      <c r="A5614" s="798"/>
      <c r="B5614" s="499"/>
      <c r="C5614" s="798"/>
      <c r="D5614" s="1550"/>
      <c r="E5614" s="2168"/>
      <c r="F5614" s="34" t="s">
        <v>24</v>
      </c>
      <c r="G5614" s="964" t="s">
        <v>8799</v>
      </c>
      <c r="H5614" s="34" t="s">
        <v>8796</v>
      </c>
      <c r="I5614" s="1075" t="s">
        <v>35</v>
      </c>
      <c r="J5614" s="1075" t="s">
        <v>8797</v>
      </c>
      <c r="K5614" s="964" t="s">
        <v>8800</v>
      </c>
      <c r="L5614" s="1649">
        <v>1</v>
      </c>
      <c r="M5614" s="1477"/>
      <c r="N5614" s="366">
        <v>2500</v>
      </c>
      <c r="O5614" s="1761"/>
      <c r="P5614" s="373" t="s">
        <v>7994</v>
      </c>
    </row>
    <row r="5615" spans="1:16" ht="39.6">
      <c r="A5615" s="798"/>
      <c r="B5615" s="499"/>
      <c r="C5615" s="798"/>
      <c r="D5615" s="1316" t="s">
        <v>8851</v>
      </c>
      <c r="E5615" s="2160" t="s">
        <v>28</v>
      </c>
      <c r="F5615" s="34" t="s">
        <v>24</v>
      </c>
      <c r="G5615" s="964" t="s">
        <v>8791</v>
      </c>
      <c r="H5615" s="34" t="s">
        <v>1250</v>
      </c>
      <c r="I5615" s="1075" t="s">
        <v>29</v>
      </c>
      <c r="J5615" s="1075" t="s">
        <v>5039</v>
      </c>
      <c r="K5615" s="964" t="s">
        <v>8664</v>
      </c>
      <c r="L5615" s="1649">
        <v>1</v>
      </c>
      <c r="M5615" s="1477"/>
      <c r="N5615" s="366">
        <v>2500</v>
      </c>
      <c r="O5615" s="1761">
        <v>7000</v>
      </c>
      <c r="P5615" s="373" t="s">
        <v>8178</v>
      </c>
    </row>
    <row r="5616" spans="1:16" ht="39.6">
      <c r="A5616" s="798"/>
      <c r="B5616" s="499"/>
      <c r="C5616" s="798"/>
      <c r="D5616" s="1550"/>
      <c r="E5616" s="2168"/>
      <c r="F5616" s="34" t="s">
        <v>24</v>
      </c>
      <c r="G5616" s="964" t="s">
        <v>8792</v>
      </c>
      <c r="H5616" s="34" t="s">
        <v>1250</v>
      </c>
      <c r="I5616" s="1075" t="s">
        <v>29</v>
      </c>
      <c r="J5616" s="1075" t="s">
        <v>8670</v>
      </c>
      <c r="K5616" s="964" t="s">
        <v>8481</v>
      </c>
      <c r="L5616" s="1649">
        <v>1</v>
      </c>
      <c r="M5616" s="1477"/>
      <c r="N5616" s="366">
        <v>2500</v>
      </c>
      <c r="O5616" s="1761"/>
      <c r="P5616" s="373" t="s">
        <v>8178</v>
      </c>
    </row>
    <row r="5617" spans="1:16" ht="39.6">
      <c r="A5617" s="798"/>
      <c r="B5617" s="499"/>
      <c r="C5617" s="798"/>
      <c r="D5617" s="1550"/>
      <c r="E5617" s="2168"/>
      <c r="F5617" s="34" t="s">
        <v>24</v>
      </c>
      <c r="G5617" s="964" t="s">
        <v>8795</v>
      </c>
      <c r="H5617" s="34" t="s">
        <v>8796</v>
      </c>
      <c r="I5617" s="1075" t="s">
        <v>35</v>
      </c>
      <c r="J5617" s="1075" t="s">
        <v>2389</v>
      </c>
      <c r="K5617" s="964" t="s">
        <v>8798</v>
      </c>
      <c r="L5617" s="1649">
        <v>2</v>
      </c>
      <c r="M5617" s="1477"/>
      <c r="N5617" s="366">
        <v>2000</v>
      </c>
      <c r="O5617" s="1761"/>
      <c r="P5617" s="373" t="s">
        <v>7994</v>
      </c>
    </row>
    <row r="5618" spans="1:16" ht="39.6">
      <c r="A5618" s="798"/>
      <c r="B5618" s="499"/>
      <c r="C5618" s="798"/>
      <c r="D5618" s="1316" t="s">
        <v>8852</v>
      </c>
      <c r="E5618" s="2160" t="s">
        <v>28</v>
      </c>
      <c r="F5618" s="34" t="s">
        <v>24</v>
      </c>
      <c r="G5618" s="964" t="s">
        <v>8791</v>
      </c>
      <c r="H5618" s="34" t="s">
        <v>1250</v>
      </c>
      <c r="I5618" s="1075" t="s">
        <v>29</v>
      </c>
      <c r="J5618" s="1075" t="s">
        <v>5039</v>
      </c>
      <c r="K5618" s="964" t="s">
        <v>8664</v>
      </c>
      <c r="L5618" s="1649">
        <v>5</v>
      </c>
      <c r="M5618" s="1477"/>
      <c r="N5618" s="366">
        <v>500</v>
      </c>
      <c r="O5618" s="1761">
        <v>2250</v>
      </c>
      <c r="P5618" s="373" t="s">
        <v>8178</v>
      </c>
    </row>
    <row r="5619" spans="1:16" ht="39.6">
      <c r="A5619" s="798"/>
      <c r="B5619" s="499"/>
      <c r="C5619" s="798"/>
      <c r="D5619" s="1550"/>
      <c r="E5619" s="2168"/>
      <c r="F5619" s="34" t="s">
        <v>24</v>
      </c>
      <c r="G5619" s="964" t="s">
        <v>8792</v>
      </c>
      <c r="H5619" s="34" t="s">
        <v>1250</v>
      </c>
      <c r="I5619" s="1075" t="s">
        <v>29</v>
      </c>
      <c r="J5619" s="1075" t="s">
        <v>8670</v>
      </c>
      <c r="K5619" s="964" t="s">
        <v>8481</v>
      </c>
      <c r="L5619" s="1649">
        <v>4</v>
      </c>
      <c r="M5619" s="1477"/>
      <c r="N5619" s="366">
        <v>750</v>
      </c>
      <c r="O5619" s="1761"/>
      <c r="P5619" s="373" t="s">
        <v>8178</v>
      </c>
    </row>
    <row r="5620" spans="1:16" ht="39.6">
      <c r="A5620" s="798"/>
      <c r="B5620" s="499"/>
      <c r="C5620" s="798"/>
      <c r="D5620" s="1550"/>
      <c r="E5620" s="2168"/>
      <c r="F5620" s="34" t="s">
        <v>24</v>
      </c>
      <c r="G5620" s="1032" t="s">
        <v>8781</v>
      </c>
      <c r="H5620" s="34" t="s">
        <v>8782</v>
      </c>
      <c r="I5620" s="1075" t="s">
        <v>35</v>
      </c>
      <c r="J5620" s="1075" t="s">
        <v>8783</v>
      </c>
      <c r="K5620" s="964" t="s">
        <v>8780</v>
      </c>
      <c r="L5620" s="1649">
        <v>5</v>
      </c>
      <c r="M5620" s="1477"/>
      <c r="N5620" s="366">
        <v>1000</v>
      </c>
      <c r="O5620" s="1761"/>
      <c r="P5620" s="373" t="s">
        <v>3835</v>
      </c>
    </row>
    <row r="5621" spans="1:16" ht="39.6">
      <c r="A5621" s="798"/>
      <c r="B5621" s="499"/>
      <c r="C5621" s="798"/>
      <c r="D5621" s="1316" t="s">
        <v>8853</v>
      </c>
      <c r="E5621" s="2160" t="s">
        <v>28</v>
      </c>
      <c r="F5621" s="34" t="s">
        <v>24</v>
      </c>
      <c r="G5621" s="1032" t="s">
        <v>8787</v>
      </c>
      <c r="H5621" s="34" t="s">
        <v>8782</v>
      </c>
      <c r="I5621" s="1075" t="s">
        <v>35</v>
      </c>
      <c r="J5621" s="1075" t="s">
        <v>8840</v>
      </c>
      <c r="K5621" s="964" t="s">
        <v>8780</v>
      </c>
      <c r="L5621" s="1649">
        <v>5</v>
      </c>
      <c r="M5621" s="1477"/>
      <c r="N5621" s="366">
        <v>1000</v>
      </c>
      <c r="O5621" s="1761">
        <v>2750</v>
      </c>
      <c r="P5621" s="373" t="s">
        <v>3835</v>
      </c>
    </row>
    <row r="5622" spans="1:16" ht="39.6">
      <c r="A5622" s="798"/>
      <c r="B5622" s="499"/>
      <c r="C5622" s="798"/>
      <c r="D5622" s="1550"/>
      <c r="E5622" s="2168"/>
      <c r="F5622" s="34" t="s">
        <v>24</v>
      </c>
      <c r="G5622" s="1032" t="s">
        <v>8781</v>
      </c>
      <c r="H5622" s="34" t="s">
        <v>8782</v>
      </c>
      <c r="I5622" s="1075" t="s">
        <v>35</v>
      </c>
      <c r="J5622" s="1075" t="s">
        <v>8783</v>
      </c>
      <c r="K5622" s="964" t="s">
        <v>8780</v>
      </c>
      <c r="L5622" s="1649">
        <v>5</v>
      </c>
      <c r="M5622" s="1477"/>
      <c r="N5622" s="366">
        <v>1000</v>
      </c>
      <c r="O5622" s="1761"/>
      <c r="P5622" s="373" t="s">
        <v>3835</v>
      </c>
    </row>
    <row r="5623" spans="1:16" ht="39.6">
      <c r="A5623" s="798"/>
      <c r="B5623" s="499"/>
      <c r="C5623" s="798"/>
      <c r="D5623" s="1550"/>
      <c r="E5623" s="2168"/>
      <c r="F5623" s="34" t="s">
        <v>24</v>
      </c>
      <c r="G5623" s="242" t="s">
        <v>8847</v>
      </c>
      <c r="H5623" s="34" t="s">
        <v>8694</v>
      </c>
      <c r="I5623" s="1075" t="s">
        <v>35</v>
      </c>
      <c r="J5623" s="1075" t="s">
        <v>8854</v>
      </c>
      <c r="K5623" s="964" t="s">
        <v>8849</v>
      </c>
      <c r="L5623" s="1649">
        <v>4</v>
      </c>
      <c r="M5623" s="1477"/>
      <c r="N5623" s="366">
        <v>750</v>
      </c>
      <c r="O5623" s="1761"/>
      <c r="P5623" s="373" t="s">
        <v>7994</v>
      </c>
    </row>
    <row r="5624" spans="1:16" ht="39.6">
      <c r="A5624" s="798"/>
      <c r="B5624" s="499"/>
      <c r="C5624" s="798"/>
      <c r="D5624" s="1274" t="s">
        <v>8855</v>
      </c>
      <c r="E5624" s="2159" t="s">
        <v>28</v>
      </c>
      <c r="F5624" s="34" t="s">
        <v>24</v>
      </c>
      <c r="G5624" s="1032" t="s">
        <v>8787</v>
      </c>
      <c r="H5624" s="34" t="s">
        <v>8782</v>
      </c>
      <c r="I5624" s="1075" t="s">
        <v>35</v>
      </c>
      <c r="J5624" s="1075" t="s">
        <v>8840</v>
      </c>
      <c r="K5624" s="964" t="s">
        <v>8780</v>
      </c>
      <c r="L5624" s="1649">
        <v>5</v>
      </c>
      <c r="M5624" s="353"/>
      <c r="N5624" s="366">
        <v>1000</v>
      </c>
      <c r="O5624" s="1178">
        <v>1000</v>
      </c>
      <c r="P5624" s="373" t="s">
        <v>3835</v>
      </c>
    </row>
    <row r="5625" spans="1:16" ht="39.6">
      <c r="A5625" s="798"/>
      <c r="B5625" s="499"/>
      <c r="C5625" s="798"/>
      <c r="D5625" s="1274" t="s">
        <v>8856</v>
      </c>
      <c r="E5625" s="2159" t="s">
        <v>28</v>
      </c>
      <c r="F5625" s="34" t="s">
        <v>24</v>
      </c>
      <c r="G5625" s="964" t="s">
        <v>8791</v>
      </c>
      <c r="H5625" s="34" t="s">
        <v>1250</v>
      </c>
      <c r="I5625" s="1075" t="s">
        <v>29</v>
      </c>
      <c r="J5625" s="1075" t="s">
        <v>5039</v>
      </c>
      <c r="K5625" s="964" t="s">
        <v>8664</v>
      </c>
      <c r="L5625" s="1649">
        <v>5</v>
      </c>
      <c r="M5625" s="353"/>
      <c r="N5625" s="366">
        <v>500</v>
      </c>
      <c r="O5625" s="1178">
        <v>500</v>
      </c>
      <c r="P5625" s="373" t="s">
        <v>8178</v>
      </c>
    </row>
    <row r="5626" spans="1:16" ht="39.6">
      <c r="A5626" s="358" t="s">
        <v>8430</v>
      </c>
      <c r="B5626" s="352" t="s">
        <v>395</v>
      </c>
      <c r="C5626" s="1477" t="s">
        <v>8857</v>
      </c>
      <c r="D5626" s="1274" t="s">
        <v>8857</v>
      </c>
      <c r="E5626" s="2159" t="s">
        <v>12</v>
      </c>
      <c r="F5626" s="34" t="s">
        <v>24</v>
      </c>
      <c r="G5626" s="964" t="s">
        <v>8858</v>
      </c>
      <c r="H5626" s="34" t="s">
        <v>8859</v>
      </c>
      <c r="I5626" s="1075" t="s">
        <v>14</v>
      </c>
      <c r="J5626" s="1075" t="s">
        <v>5039</v>
      </c>
      <c r="K5626" s="964" t="s">
        <v>8010</v>
      </c>
      <c r="L5626" s="1649">
        <v>3</v>
      </c>
      <c r="M5626" s="353"/>
      <c r="N5626" s="366">
        <v>1500</v>
      </c>
      <c r="O5626" s="1178">
        <v>1500</v>
      </c>
      <c r="P5626" s="373" t="s">
        <v>7994</v>
      </c>
    </row>
    <row r="5627" spans="1:16" ht="39.6">
      <c r="A5627" s="750" t="s">
        <v>8860</v>
      </c>
      <c r="B5627" s="499" t="s">
        <v>22</v>
      </c>
      <c r="C5627" s="496" t="s">
        <v>8861</v>
      </c>
      <c r="D5627" s="810" t="s">
        <v>8862</v>
      </c>
      <c r="E5627" s="2170" t="s">
        <v>28</v>
      </c>
      <c r="F5627" s="100" t="s">
        <v>32</v>
      </c>
      <c r="G5627" s="1781" t="s">
        <v>8863</v>
      </c>
      <c r="H5627" s="114" t="s">
        <v>8864</v>
      </c>
      <c r="I5627" s="109" t="s">
        <v>26</v>
      </c>
      <c r="J5627" s="109" t="s">
        <v>8865</v>
      </c>
      <c r="K5627" s="108" t="s">
        <v>8866</v>
      </c>
      <c r="L5627" s="1171">
        <v>1</v>
      </c>
      <c r="M5627" s="353"/>
      <c r="N5627" s="366">
        <v>250</v>
      </c>
      <c r="O5627" s="1761">
        <v>750</v>
      </c>
      <c r="P5627" s="373" t="s">
        <v>8178</v>
      </c>
    </row>
    <row r="5628" spans="1:16" ht="39.6">
      <c r="A5628" s="576"/>
      <c r="B5628" s="499"/>
      <c r="C5628" s="497"/>
      <c r="D5628" s="810"/>
      <c r="E5628" s="2170"/>
      <c r="F5628" s="100" t="s">
        <v>32</v>
      </c>
      <c r="G5628" s="1781" t="s">
        <v>8867</v>
      </c>
      <c r="H5628" s="114" t="s">
        <v>8868</v>
      </c>
      <c r="I5628" s="108" t="s">
        <v>35</v>
      </c>
      <c r="J5628" s="109" t="s">
        <v>8869</v>
      </c>
      <c r="K5628" s="108" t="s">
        <v>8870</v>
      </c>
      <c r="L5628" s="1171">
        <v>1</v>
      </c>
      <c r="M5628" s="353"/>
      <c r="N5628" s="366">
        <v>500</v>
      </c>
      <c r="O5628" s="1761"/>
      <c r="P5628" s="373" t="s">
        <v>3835</v>
      </c>
    </row>
    <row r="5629" spans="1:16" ht="39.6">
      <c r="A5629" s="576"/>
      <c r="B5629" s="499"/>
      <c r="C5629" s="497"/>
      <c r="D5629" s="810" t="s">
        <v>8871</v>
      </c>
      <c r="E5629" s="2170" t="s">
        <v>28</v>
      </c>
      <c r="F5629" s="100" t="s">
        <v>32</v>
      </c>
      <c r="G5629" s="1781" t="s">
        <v>8863</v>
      </c>
      <c r="H5629" s="114" t="s">
        <v>8872</v>
      </c>
      <c r="I5629" s="108" t="s">
        <v>35</v>
      </c>
      <c r="J5629" s="109" t="s">
        <v>8873</v>
      </c>
      <c r="K5629" s="108" t="s">
        <v>8866</v>
      </c>
      <c r="L5629" s="1171">
        <v>3</v>
      </c>
      <c r="M5629" s="353"/>
      <c r="N5629" s="366">
        <v>100</v>
      </c>
      <c r="O5629" s="1761">
        <v>600</v>
      </c>
      <c r="P5629" s="373" t="s">
        <v>3835</v>
      </c>
    </row>
    <row r="5630" spans="1:16" ht="39.6">
      <c r="A5630" s="576"/>
      <c r="B5630" s="499"/>
      <c r="C5630" s="497"/>
      <c r="D5630" s="810"/>
      <c r="E5630" s="2170"/>
      <c r="F5630" s="100" t="s">
        <v>32</v>
      </c>
      <c r="G5630" s="1781" t="s">
        <v>8867</v>
      </c>
      <c r="H5630" s="114" t="s">
        <v>8872</v>
      </c>
      <c r="I5630" s="108" t="s">
        <v>35</v>
      </c>
      <c r="J5630" s="109" t="s">
        <v>8873</v>
      </c>
      <c r="K5630" s="108" t="s">
        <v>8870</v>
      </c>
      <c r="L5630" s="1171">
        <v>1</v>
      </c>
      <c r="M5630" s="353"/>
      <c r="N5630" s="366">
        <v>500</v>
      </c>
      <c r="O5630" s="1761"/>
      <c r="P5630" s="373" t="s">
        <v>3835</v>
      </c>
    </row>
    <row r="5631" spans="1:16" ht="52.5" customHeight="1">
      <c r="A5631" s="216" t="s">
        <v>8860</v>
      </c>
      <c r="B5631" s="352" t="s">
        <v>74</v>
      </c>
      <c r="C5631" s="353" t="s">
        <v>502</v>
      </c>
      <c r="D5631" s="1441" t="s">
        <v>8874</v>
      </c>
      <c r="E5631" s="2155" t="s">
        <v>28</v>
      </c>
      <c r="F5631" s="353" t="s">
        <v>32</v>
      </c>
      <c r="G5631" s="373" t="s">
        <v>8875</v>
      </c>
      <c r="H5631" s="353" t="s">
        <v>8876</v>
      </c>
      <c r="I5631" s="373" t="s">
        <v>35</v>
      </c>
      <c r="J5631" s="366" t="s">
        <v>334</v>
      </c>
      <c r="K5631" s="373" t="s">
        <v>8877</v>
      </c>
      <c r="L5631" s="929">
        <v>1</v>
      </c>
      <c r="M5631" s="353"/>
      <c r="N5631" s="366">
        <v>500</v>
      </c>
      <c r="O5631" s="1178">
        <v>500</v>
      </c>
      <c r="P5631" s="373" t="s">
        <v>3835</v>
      </c>
    </row>
    <row r="5632" spans="1:16" ht="60.45" customHeight="1">
      <c r="A5632" s="303" t="s">
        <v>8860</v>
      </c>
      <c r="B5632" s="303" t="s">
        <v>89</v>
      </c>
      <c r="C5632" s="305" t="s">
        <v>8878</v>
      </c>
      <c r="D5632" s="454" t="s">
        <v>8879</v>
      </c>
      <c r="E5632" s="2171" t="s">
        <v>28</v>
      </c>
      <c r="F5632" s="100" t="s">
        <v>32</v>
      </c>
      <c r="G5632" s="1781" t="s">
        <v>8880</v>
      </c>
      <c r="H5632" s="114" t="s">
        <v>8881</v>
      </c>
      <c r="I5632" s="108" t="s">
        <v>35</v>
      </c>
      <c r="J5632" s="109" t="s">
        <v>199</v>
      </c>
      <c r="K5632" s="108" t="s">
        <v>8882</v>
      </c>
      <c r="L5632" s="1171">
        <v>2</v>
      </c>
      <c r="M5632" s="353"/>
      <c r="N5632" s="366">
        <v>0</v>
      </c>
      <c r="O5632" s="1178">
        <v>0</v>
      </c>
      <c r="P5632" s="373" t="s">
        <v>8883</v>
      </c>
    </row>
    <row r="5633" spans="1:16" ht="67.5" customHeight="1">
      <c r="A5633" s="750" t="s">
        <v>8860</v>
      </c>
      <c r="B5633" s="751" t="s">
        <v>118</v>
      </c>
      <c r="C5633" s="498" t="s">
        <v>659</v>
      </c>
      <c r="D5633" s="1442" t="s">
        <v>8884</v>
      </c>
      <c r="E5633" s="2170" t="s">
        <v>28</v>
      </c>
      <c r="F5633" s="100" t="s">
        <v>32</v>
      </c>
      <c r="G5633" s="1781" t="s">
        <v>8880</v>
      </c>
      <c r="H5633" s="114" t="s">
        <v>8885</v>
      </c>
      <c r="I5633" s="109" t="s">
        <v>35</v>
      </c>
      <c r="J5633" s="108" t="s">
        <v>49</v>
      </c>
      <c r="K5633" s="1077" t="s">
        <v>8886</v>
      </c>
      <c r="L5633" s="1171">
        <v>1</v>
      </c>
      <c r="M5633" s="353"/>
      <c r="N5633" s="366">
        <v>500</v>
      </c>
      <c r="O5633" s="1761">
        <v>2100</v>
      </c>
      <c r="P5633" s="373" t="s">
        <v>3803</v>
      </c>
    </row>
    <row r="5634" spans="1:16" ht="39.6">
      <c r="A5634" s="576"/>
      <c r="B5634" s="558"/>
      <c r="C5634" s="498"/>
      <c r="D5634" s="1442"/>
      <c r="E5634" s="2170"/>
      <c r="F5634" s="100" t="s">
        <v>32</v>
      </c>
      <c r="G5634" s="1781" t="s">
        <v>8887</v>
      </c>
      <c r="H5634" s="114" t="s">
        <v>1610</v>
      </c>
      <c r="I5634" s="109" t="s">
        <v>35</v>
      </c>
      <c r="J5634" s="108" t="s">
        <v>8888</v>
      </c>
      <c r="K5634" s="1077" t="s">
        <v>8889</v>
      </c>
      <c r="L5634" s="1171">
        <v>3</v>
      </c>
      <c r="M5634" s="353"/>
      <c r="N5634" s="366">
        <v>1500</v>
      </c>
      <c r="O5634" s="1761"/>
      <c r="P5634" s="373" t="s">
        <v>7994</v>
      </c>
    </row>
    <row r="5635" spans="1:16" ht="39.6">
      <c r="A5635" s="576"/>
      <c r="B5635" s="558"/>
      <c r="C5635" s="498"/>
      <c r="D5635" s="1442"/>
      <c r="E5635" s="2170"/>
      <c r="F5635" s="100" t="s">
        <v>32</v>
      </c>
      <c r="G5635" s="1781" t="s">
        <v>8890</v>
      </c>
      <c r="H5635" s="114" t="s">
        <v>8891</v>
      </c>
      <c r="I5635" s="109" t="s">
        <v>35</v>
      </c>
      <c r="J5635" s="108" t="s">
        <v>8892</v>
      </c>
      <c r="K5635" s="1077" t="s">
        <v>8893</v>
      </c>
      <c r="L5635" s="1171">
        <v>3</v>
      </c>
      <c r="M5635" s="353"/>
      <c r="N5635" s="366">
        <v>100</v>
      </c>
      <c r="O5635" s="1761"/>
      <c r="P5635" s="373" t="s">
        <v>3803</v>
      </c>
    </row>
    <row r="5636" spans="1:16" ht="39.6">
      <c r="A5636" s="576"/>
      <c r="B5636" s="558"/>
      <c r="C5636" s="498"/>
      <c r="D5636" s="1442" t="s">
        <v>8894</v>
      </c>
      <c r="E5636" s="2170" t="s">
        <v>28</v>
      </c>
      <c r="F5636" s="100" t="s">
        <v>32</v>
      </c>
      <c r="G5636" s="1781" t="s">
        <v>8880</v>
      </c>
      <c r="H5636" s="114" t="s">
        <v>8895</v>
      </c>
      <c r="I5636" s="109" t="s">
        <v>54</v>
      </c>
      <c r="J5636" s="108" t="s">
        <v>501</v>
      </c>
      <c r="K5636" s="1077" t="s">
        <v>8886</v>
      </c>
      <c r="L5636" s="1171">
        <v>2</v>
      </c>
      <c r="M5636" s="353"/>
      <c r="N5636" s="366">
        <v>100</v>
      </c>
      <c r="O5636" s="1761">
        <v>250</v>
      </c>
      <c r="P5636" s="373" t="s">
        <v>8178</v>
      </c>
    </row>
    <row r="5637" spans="1:16" ht="39.6">
      <c r="A5637" s="576"/>
      <c r="B5637" s="558"/>
      <c r="C5637" s="498"/>
      <c r="D5637" s="1442"/>
      <c r="E5637" s="2170"/>
      <c r="F5637" s="100" t="s">
        <v>48</v>
      </c>
      <c r="G5637" s="1781" t="s">
        <v>8896</v>
      </c>
      <c r="H5637" s="114" t="s">
        <v>8897</v>
      </c>
      <c r="I5637" s="109" t="s">
        <v>54</v>
      </c>
      <c r="J5637" s="108" t="s">
        <v>8898</v>
      </c>
      <c r="K5637" s="1077" t="s">
        <v>8899</v>
      </c>
      <c r="L5637" s="1171">
        <v>3</v>
      </c>
      <c r="M5637" s="353"/>
      <c r="N5637" s="366">
        <v>50</v>
      </c>
      <c r="O5637" s="1761"/>
      <c r="P5637" s="373" t="s">
        <v>8178</v>
      </c>
    </row>
    <row r="5638" spans="1:16" ht="39.6">
      <c r="A5638" s="576"/>
      <c r="B5638" s="558"/>
      <c r="C5638" s="498"/>
      <c r="D5638" s="1442"/>
      <c r="E5638" s="2170"/>
      <c r="F5638" s="100" t="s">
        <v>32</v>
      </c>
      <c r="G5638" s="1781" t="s">
        <v>8887</v>
      </c>
      <c r="H5638" s="114" t="s">
        <v>3780</v>
      </c>
      <c r="I5638" s="109" t="s">
        <v>35</v>
      </c>
      <c r="J5638" s="108" t="s">
        <v>8900</v>
      </c>
      <c r="K5638" s="1077" t="s">
        <v>1167</v>
      </c>
      <c r="L5638" s="1171">
        <v>3</v>
      </c>
      <c r="M5638" s="353"/>
      <c r="N5638" s="366">
        <v>100</v>
      </c>
      <c r="O5638" s="1761"/>
      <c r="P5638" s="373" t="s">
        <v>8901</v>
      </c>
    </row>
    <row r="5639" spans="1:16" ht="39.6">
      <c r="A5639" s="788" t="s">
        <v>8860</v>
      </c>
      <c r="B5639" s="499" t="s">
        <v>126</v>
      </c>
      <c r="C5639" s="497" t="s">
        <v>8902</v>
      </c>
      <c r="D5639" s="810" t="s">
        <v>8903</v>
      </c>
      <c r="E5639" s="2170" t="s">
        <v>28</v>
      </c>
      <c r="F5639" s="100" t="s">
        <v>24</v>
      </c>
      <c r="G5639" s="108" t="s">
        <v>8904</v>
      </c>
      <c r="H5639" s="100" t="s">
        <v>8905</v>
      </c>
      <c r="I5639" s="108" t="s">
        <v>35</v>
      </c>
      <c r="J5639" s="108" t="s">
        <v>8906</v>
      </c>
      <c r="K5639" s="108" t="s">
        <v>8907</v>
      </c>
      <c r="L5639" s="1171">
        <v>3</v>
      </c>
      <c r="M5639" s="384"/>
      <c r="N5639" s="366">
        <v>1500</v>
      </c>
      <c r="O5639" s="1761">
        <v>4000</v>
      </c>
      <c r="P5639" s="373" t="s">
        <v>7994</v>
      </c>
    </row>
    <row r="5640" spans="1:16" ht="79.2">
      <c r="A5640" s="788"/>
      <c r="B5640" s="499"/>
      <c r="C5640" s="497"/>
      <c r="D5640" s="810"/>
      <c r="E5640" s="2170"/>
      <c r="F5640" s="100" t="s">
        <v>24</v>
      </c>
      <c r="G5640" s="108" t="s">
        <v>8908</v>
      </c>
      <c r="H5640" s="100" t="s">
        <v>8909</v>
      </c>
      <c r="I5640" s="108" t="s">
        <v>35</v>
      </c>
      <c r="J5640" s="108" t="s">
        <v>8910</v>
      </c>
      <c r="K5640" s="108" t="s">
        <v>8911</v>
      </c>
      <c r="L5640" s="1171">
        <v>2</v>
      </c>
      <c r="M5640" s="384"/>
      <c r="N5640" s="366">
        <v>2000</v>
      </c>
      <c r="O5640" s="1761"/>
      <c r="P5640" s="373" t="s">
        <v>7994</v>
      </c>
    </row>
    <row r="5641" spans="1:16" ht="39.6">
      <c r="A5641" s="788"/>
      <c r="B5641" s="499"/>
      <c r="C5641" s="497"/>
      <c r="D5641" s="810"/>
      <c r="E5641" s="2170"/>
      <c r="F5641" s="100" t="s">
        <v>32</v>
      </c>
      <c r="G5641" s="108" t="s">
        <v>8912</v>
      </c>
      <c r="H5641" s="100" t="s">
        <v>8913</v>
      </c>
      <c r="I5641" s="108" t="s">
        <v>35</v>
      </c>
      <c r="J5641" s="109" t="s">
        <v>331</v>
      </c>
      <c r="K5641" s="108" t="s">
        <v>8914</v>
      </c>
      <c r="L5641" s="1171">
        <v>1</v>
      </c>
      <c r="M5641" s="384"/>
      <c r="N5641" s="366">
        <v>500</v>
      </c>
      <c r="O5641" s="1761"/>
      <c r="P5641" s="373" t="s">
        <v>3803</v>
      </c>
    </row>
    <row r="5642" spans="1:16" ht="39.6">
      <c r="A5642" s="788"/>
      <c r="B5642" s="499"/>
      <c r="C5642" s="497"/>
      <c r="D5642" s="1281" t="s">
        <v>8915</v>
      </c>
      <c r="E5642" s="2172" t="s">
        <v>28</v>
      </c>
      <c r="F5642" s="112" t="s">
        <v>24</v>
      </c>
      <c r="G5642" s="108" t="s">
        <v>8904</v>
      </c>
      <c r="H5642" s="100" t="s">
        <v>8916</v>
      </c>
      <c r="I5642" s="108" t="s">
        <v>35</v>
      </c>
      <c r="J5642" s="108" t="s">
        <v>8917</v>
      </c>
      <c r="K5642" s="108" t="s">
        <v>8907</v>
      </c>
      <c r="L5642" s="1171">
        <v>3</v>
      </c>
      <c r="M5642" s="384"/>
      <c r="N5642" s="366">
        <v>1500</v>
      </c>
      <c r="O5642" s="1761">
        <v>1750</v>
      </c>
      <c r="P5642" s="373" t="s">
        <v>7994</v>
      </c>
    </row>
    <row r="5643" spans="1:16" ht="39.6">
      <c r="A5643" s="788"/>
      <c r="B5643" s="499"/>
      <c r="C5643" s="497"/>
      <c r="D5643" s="1281"/>
      <c r="E5643" s="2172"/>
      <c r="F5643" s="112" t="s">
        <v>32</v>
      </c>
      <c r="G5643" s="108" t="s">
        <v>8912</v>
      </c>
      <c r="H5643" s="114" t="s">
        <v>8918</v>
      </c>
      <c r="I5643" s="108" t="s">
        <v>26</v>
      </c>
      <c r="J5643" s="109" t="s">
        <v>392</v>
      </c>
      <c r="K5643" s="108" t="s">
        <v>8914</v>
      </c>
      <c r="L5643" s="1171">
        <v>1</v>
      </c>
      <c r="M5643" s="384"/>
      <c r="N5643" s="366">
        <v>250</v>
      </c>
      <c r="O5643" s="1761"/>
      <c r="P5643" s="373" t="s">
        <v>8178</v>
      </c>
    </row>
    <row r="5644" spans="1:16" ht="79.2">
      <c r="A5644" s="788"/>
      <c r="B5644" s="499"/>
      <c r="C5644" s="497"/>
      <c r="D5644" s="1281" t="s">
        <v>8919</v>
      </c>
      <c r="E5644" s="2172" t="s">
        <v>28</v>
      </c>
      <c r="F5644" s="112" t="s">
        <v>32</v>
      </c>
      <c r="G5644" s="108" t="s">
        <v>8920</v>
      </c>
      <c r="H5644" s="100" t="s">
        <v>8921</v>
      </c>
      <c r="I5644" s="108" t="s">
        <v>35</v>
      </c>
      <c r="J5644" s="109" t="s">
        <v>334</v>
      </c>
      <c r="K5644" s="108" t="s">
        <v>8922</v>
      </c>
      <c r="L5644" s="1171">
        <v>1</v>
      </c>
      <c r="M5644" s="384"/>
      <c r="N5644" s="366">
        <v>500</v>
      </c>
      <c r="O5644" s="1761">
        <v>600</v>
      </c>
      <c r="P5644" s="373" t="s">
        <v>3803</v>
      </c>
    </row>
    <row r="5645" spans="1:16" ht="79.2">
      <c r="A5645" s="788"/>
      <c r="B5645" s="499"/>
      <c r="C5645" s="497"/>
      <c r="D5645" s="1281"/>
      <c r="E5645" s="2172"/>
      <c r="F5645" s="112" t="s">
        <v>32</v>
      </c>
      <c r="G5645" s="108" t="s">
        <v>8912</v>
      </c>
      <c r="H5645" s="100" t="s">
        <v>8921</v>
      </c>
      <c r="I5645" s="108" t="s">
        <v>35</v>
      </c>
      <c r="J5645" s="109" t="s">
        <v>388</v>
      </c>
      <c r="K5645" s="108" t="s">
        <v>8914</v>
      </c>
      <c r="L5645" s="1171">
        <v>3</v>
      </c>
      <c r="M5645" s="384"/>
      <c r="N5645" s="366">
        <v>100</v>
      </c>
      <c r="O5645" s="1761"/>
      <c r="P5645" s="373" t="s">
        <v>3803</v>
      </c>
    </row>
    <row r="5646" spans="1:16" ht="79.2">
      <c r="A5646" s="788"/>
      <c r="B5646" s="499"/>
      <c r="C5646" s="497"/>
      <c r="D5646" s="1443" t="s">
        <v>8923</v>
      </c>
      <c r="E5646" s="2173" t="s">
        <v>28</v>
      </c>
      <c r="F5646" s="107" t="s">
        <v>32</v>
      </c>
      <c r="G5646" s="108" t="s">
        <v>8920</v>
      </c>
      <c r="H5646" s="100" t="s">
        <v>8921</v>
      </c>
      <c r="I5646" s="108" t="s">
        <v>35</v>
      </c>
      <c r="J5646" s="109" t="s">
        <v>334</v>
      </c>
      <c r="K5646" s="108" t="s">
        <v>8922</v>
      </c>
      <c r="L5646" s="1171">
        <v>2</v>
      </c>
      <c r="M5646" s="384"/>
      <c r="N5646" s="366">
        <v>500</v>
      </c>
      <c r="O5646" s="1178">
        <v>500</v>
      </c>
      <c r="P5646" s="373" t="s">
        <v>3803</v>
      </c>
    </row>
    <row r="5647" spans="1:16" ht="39.6">
      <c r="A5647" s="788"/>
      <c r="B5647" s="499"/>
      <c r="C5647" s="497"/>
      <c r="D5647" s="1281" t="s">
        <v>8924</v>
      </c>
      <c r="E5647" s="2172" t="s">
        <v>23</v>
      </c>
      <c r="F5647" s="100" t="s">
        <v>24</v>
      </c>
      <c r="G5647" s="110" t="s">
        <v>8904</v>
      </c>
      <c r="H5647" s="100" t="s">
        <v>8905</v>
      </c>
      <c r="I5647" s="108" t="s">
        <v>35</v>
      </c>
      <c r="J5647" s="108" t="s">
        <v>8906</v>
      </c>
      <c r="K5647" s="108" t="s">
        <v>8907</v>
      </c>
      <c r="L5647" s="1171">
        <v>3</v>
      </c>
      <c r="M5647" s="384" t="s">
        <v>8903</v>
      </c>
      <c r="N5647" s="366">
        <v>1500</v>
      </c>
      <c r="O5647" s="1761">
        <v>5000</v>
      </c>
      <c r="P5647" s="373" t="s">
        <v>7994</v>
      </c>
    </row>
    <row r="5648" spans="1:16" ht="79.2">
      <c r="A5648" s="788"/>
      <c r="B5648" s="499"/>
      <c r="C5648" s="497"/>
      <c r="D5648" s="1281"/>
      <c r="E5648" s="2172"/>
      <c r="F5648" s="100" t="s">
        <v>24</v>
      </c>
      <c r="G5648" s="110" t="s">
        <v>8908</v>
      </c>
      <c r="H5648" s="100" t="s">
        <v>8909</v>
      </c>
      <c r="I5648" s="108" t="s">
        <v>35</v>
      </c>
      <c r="J5648" s="108" t="s">
        <v>8910</v>
      </c>
      <c r="K5648" s="108" t="s">
        <v>8911</v>
      </c>
      <c r="L5648" s="1171">
        <v>2</v>
      </c>
      <c r="M5648" s="384" t="s">
        <v>8903</v>
      </c>
      <c r="N5648" s="366">
        <v>2000</v>
      </c>
      <c r="O5648" s="1761"/>
      <c r="P5648" s="373" t="s">
        <v>7994</v>
      </c>
    </row>
    <row r="5649" spans="1:316" ht="39.6">
      <c r="A5649" s="788"/>
      <c r="B5649" s="499"/>
      <c r="C5649" s="497"/>
      <c r="D5649" s="1281"/>
      <c r="E5649" s="2172"/>
      <c r="F5649" s="100" t="s">
        <v>24</v>
      </c>
      <c r="G5649" s="110" t="s">
        <v>8904</v>
      </c>
      <c r="H5649" s="100" t="s">
        <v>8916</v>
      </c>
      <c r="I5649" s="108" t="s">
        <v>35</v>
      </c>
      <c r="J5649" s="108" t="s">
        <v>8917</v>
      </c>
      <c r="K5649" s="108" t="s">
        <v>8907</v>
      </c>
      <c r="L5649" s="1171">
        <v>3</v>
      </c>
      <c r="M5649" s="384" t="s">
        <v>8915</v>
      </c>
      <c r="N5649" s="366">
        <v>1500</v>
      </c>
      <c r="O5649" s="1761"/>
      <c r="P5649" s="373" t="s">
        <v>7994</v>
      </c>
    </row>
    <row r="5650" spans="1:316" ht="39.6">
      <c r="A5650" s="788"/>
      <c r="B5650" s="499"/>
      <c r="C5650" s="497"/>
      <c r="D5650" s="1281" t="s">
        <v>8925</v>
      </c>
      <c r="E5650" s="2172" t="s">
        <v>23</v>
      </c>
      <c r="F5650" s="100" t="s">
        <v>32</v>
      </c>
      <c r="G5650" s="110" t="s">
        <v>8912</v>
      </c>
      <c r="H5650" s="100" t="s">
        <v>8913</v>
      </c>
      <c r="I5650" s="108" t="s">
        <v>35</v>
      </c>
      <c r="J5650" s="109" t="s">
        <v>331</v>
      </c>
      <c r="K5650" s="108" t="s">
        <v>8914</v>
      </c>
      <c r="L5650" s="1171">
        <v>1</v>
      </c>
      <c r="M5650" s="384" t="s">
        <v>8903</v>
      </c>
      <c r="N5650" s="366">
        <v>500</v>
      </c>
      <c r="O5650" s="1761">
        <v>1000</v>
      </c>
      <c r="P5650" s="373" t="s">
        <v>3835</v>
      </c>
    </row>
    <row r="5651" spans="1:316" ht="39.6">
      <c r="A5651" s="788"/>
      <c r="B5651" s="499"/>
      <c r="C5651" s="523"/>
      <c r="D5651" s="1281"/>
      <c r="E5651" s="2172"/>
      <c r="F5651" s="100" t="s">
        <v>32</v>
      </c>
      <c r="G5651" s="110" t="s">
        <v>8912</v>
      </c>
      <c r="H5651" s="114" t="s">
        <v>8918</v>
      </c>
      <c r="I5651" s="108" t="s">
        <v>26</v>
      </c>
      <c r="J5651" s="109" t="s">
        <v>392</v>
      </c>
      <c r="K5651" s="108" t="s">
        <v>8914</v>
      </c>
      <c r="L5651" s="1171">
        <v>1</v>
      </c>
      <c r="M5651" s="384" t="s">
        <v>8915</v>
      </c>
      <c r="N5651" s="366">
        <v>500</v>
      </c>
      <c r="O5651" s="1761"/>
      <c r="P5651" s="373" t="s">
        <v>3835</v>
      </c>
    </row>
    <row r="5652" spans="1:316" ht="59.4">
      <c r="A5652" s="788" t="s">
        <v>8860</v>
      </c>
      <c r="B5652" s="751" t="s">
        <v>132</v>
      </c>
      <c r="C5652" s="496" t="s">
        <v>8926</v>
      </c>
      <c r="D5652" s="829" t="s">
        <v>8927</v>
      </c>
      <c r="E5652" s="2174" t="s">
        <v>28</v>
      </c>
      <c r="F5652" s="359" t="s">
        <v>24</v>
      </c>
      <c r="G5652" s="1384" t="s">
        <v>8928</v>
      </c>
      <c r="H5652" s="375" t="s">
        <v>8929</v>
      </c>
      <c r="I5652" s="402" t="s">
        <v>35</v>
      </c>
      <c r="J5652" s="450" t="s">
        <v>277</v>
      </c>
      <c r="K5652" s="402" t="s">
        <v>8930</v>
      </c>
      <c r="L5652" s="1607">
        <v>2</v>
      </c>
      <c r="M5652" s="359"/>
      <c r="N5652" s="366">
        <v>4000</v>
      </c>
      <c r="O5652" s="1761">
        <v>7000</v>
      </c>
      <c r="P5652" s="373" t="s">
        <v>3835</v>
      </c>
    </row>
    <row r="5653" spans="1:316" ht="59.4">
      <c r="A5653" s="788"/>
      <c r="B5653" s="558"/>
      <c r="C5653" s="497"/>
      <c r="D5653" s="829"/>
      <c r="E5653" s="2174"/>
      <c r="F5653" s="350" t="s">
        <v>24</v>
      </c>
      <c r="G5653" s="1384" t="s">
        <v>8904</v>
      </c>
      <c r="H5653" s="375" t="s">
        <v>8931</v>
      </c>
      <c r="I5653" s="402" t="s">
        <v>35</v>
      </c>
      <c r="J5653" s="450" t="s">
        <v>329</v>
      </c>
      <c r="K5653" s="402" t="s">
        <v>8932</v>
      </c>
      <c r="L5653" s="1607">
        <v>3</v>
      </c>
      <c r="M5653" s="359"/>
      <c r="N5653" s="366">
        <v>3000</v>
      </c>
      <c r="O5653" s="1761"/>
      <c r="P5653" s="373" t="s">
        <v>3835</v>
      </c>
    </row>
    <row r="5654" spans="1:316" ht="59.4">
      <c r="A5654" s="788"/>
      <c r="B5654" s="558"/>
      <c r="C5654" s="497"/>
      <c r="D5654" s="450" t="s">
        <v>8933</v>
      </c>
      <c r="E5654" s="2175" t="s">
        <v>28</v>
      </c>
      <c r="F5654" s="350" t="s">
        <v>24</v>
      </c>
      <c r="G5654" s="1384" t="s">
        <v>8904</v>
      </c>
      <c r="H5654" s="375" t="s">
        <v>8934</v>
      </c>
      <c r="I5654" s="402" t="s">
        <v>35</v>
      </c>
      <c r="J5654" s="402" t="s">
        <v>388</v>
      </c>
      <c r="K5654" s="402" t="s">
        <v>8932</v>
      </c>
      <c r="L5654" s="1569">
        <v>3</v>
      </c>
      <c r="M5654" s="359"/>
      <c r="N5654" s="366">
        <v>3000</v>
      </c>
      <c r="O5654" s="1178">
        <v>3000</v>
      </c>
      <c r="P5654" s="373" t="s">
        <v>3835</v>
      </c>
    </row>
    <row r="5655" spans="1:316" ht="59.4">
      <c r="A5655" s="788"/>
      <c r="B5655" s="558"/>
      <c r="C5655" s="717"/>
      <c r="D5655" s="450" t="s">
        <v>8935</v>
      </c>
      <c r="E5655" s="2175" t="s">
        <v>28</v>
      </c>
      <c r="F5655" s="350" t="s">
        <v>24</v>
      </c>
      <c r="G5655" s="1384" t="s">
        <v>8936</v>
      </c>
      <c r="H5655" s="375" t="s">
        <v>8937</v>
      </c>
      <c r="I5655" s="402" t="s">
        <v>35</v>
      </c>
      <c r="J5655" s="402" t="s">
        <v>698</v>
      </c>
      <c r="K5655" s="402" t="s">
        <v>8938</v>
      </c>
      <c r="L5655" s="1569">
        <v>3</v>
      </c>
      <c r="M5655" s="359"/>
      <c r="N5655" s="366">
        <v>3000</v>
      </c>
      <c r="O5655" s="1178">
        <v>3000</v>
      </c>
      <c r="P5655" s="373" t="s">
        <v>3835</v>
      </c>
    </row>
    <row r="5656" spans="1:316" ht="39.6">
      <c r="A5656" s="788"/>
      <c r="B5656" s="558"/>
      <c r="C5656" s="717"/>
      <c r="D5656" s="1337" t="s">
        <v>8939</v>
      </c>
      <c r="E5656" s="1809" t="s">
        <v>28</v>
      </c>
      <c r="F5656" s="350" t="s">
        <v>24</v>
      </c>
      <c r="G5656" s="1384" t="s">
        <v>5072</v>
      </c>
      <c r="H5656" s="375" t="s">
        <v>8940</v>
      </c>
      <c r="I5656" s="402" t="s">
        <v>35</v>
      </c>
      <c r="J5656" s="402" t="s">
        <v>277</v>
      </c>
      <c r="K5656" s="402" t="s">
        <v>405</v>
      </c>
      <c r="L5656" s="1569">
        <v>2</v>
      </c>
      <c r="M5656" s="359"/>
      <c r="N5656" s="366">
        <v>8000</v>
      </c>
      <c r="O5656" s="1761">
        <v>11000</v>
      </c>
      <c r="P5656" s="373" t="s">
        <v>3835</v>
      </c>
    </row>
    <row r="5657" spans="1:316" ht="59.4">
      <c r="A5657" s="788"/>
      <c r="B5657" s="558"/>
      <c r="C5657" s="717"/>
      <c r="D5657" s="1339"/>
      <c r="E5657" s="1811"/>
      <c r="F5657" s="350" t="s">
        <v>24</v>
      </c>
      <c r="G5657" s="1384" t="s">
        <v>8936</v>
      </c>
      <c r="H5657" s="375" t="s">
        <v>8941</v>
      </c>
      <c r="I5657" s="402" t="s">
        <v>35</v>
      </c>
      <c r="J5657" s="402" t="s">
        <v>478</v>
      </c>
      <c r="K5657" s="402" t="s">
        <v>8938</v>
      </c>
      <c r="L5657" s="1569">
        <v>3</v>
      </c>
      <c r="M5657" s="359"/>
      <c r="N5657" s="366">
        <v>3000</v>
      </c>
      <c r="O5657" s="1761"/>
      <c r="P5657" s="373" t="s">
        <v>3835</v>
      </c>
    </row>
    <row r="5658" spans="1:316" ht="59.4">
      <c r="A5658" s="788"/>
      <c r="B5658" s="558"/>
      <c r="C5658" s="717"/>
      <c r="D5658" s="1337" t="s">
        <v>8942</v>
      </c>
      <c r="E5658" s="1809" t="s">
        <v>28</v>
      </c>
      <c r="F5658" s="350" t="s">
        <v>24</v>
      </c>
      <c r="G5658" s="1384" t="s">
        <v>8928</v>
      </c>
      <c r="H5658" s="375" t="s">
        <v>8943</v>
      </c>
      <c r="I5658" s="402" t="s">
        <v>35</v>
      </c>
      <c r="J5658" s="450" t="s">
        <v>331</v>
      </c>
      <c r="K5658" s="402" t="s">
        <v>8930</v>
      </c>
      <c r="L5658" s="1607">
        <v>3</v>
      </c>
      <c r="M5658" s="359"/>
      <c r="N5658" s="366">
        <v>3000</v>
      </c>
      <c r="O5658" s="1761">
        <v>7000</v>
      </c>
      <c r="P5658" s="373" t="s">
        <v>3835</v>
      </c>
    </row>
    <row r="5659" spans="1:316" ht="59.4">
      <c r="A5659" s="788"/>
      <c r="B5659" s="558"/>
      <c r="C5659" s="717"/>
      <c r="D5659" s="1339"/>
      <c r="E5659" s="1811"/>
      <c r="F5659" s="350" t="s">
        <v>24</v>
      </c>
      <c r="G5659" s="1384" t="s">
        <v>8904</v>
      </c>
      <c r="H5659" s="375" t="s">
        <v>8944</v>
      </c>
      <c r="I5659" s="402" t="s">
        <v>35</v>
      </c>
      <c r="J5659" s="402">
        <v>6</v>
      </c>
      <c r="K5659" s="402" t="s">
        <v>8932</v>
      </c>
      <c r="L5659" s="1569">
        <v>2</v>
      </c>
      <c r="M5659" s="359"/>
      <c r="N5659" s="366">
        <v>4000</v>
      </c>
      <c r="O5659" s="1761"/>
      <c r="P5659" s="373" t="s">
        <v>3835</v>
      </c>
    </row>
    <row r="5660" spans="1:316" ht="59.4">
      <c r="A5660" s="788"/>
      <c r="B5660" s="558"/>
      <c r="C5660" s="717"/>
      <c r="D5660" s="829" t="s">
        <v>8945</v>
      </c>
      <c r="E5660" s="2174" t="s">
        <v>23</v>
      </c>
      <c r="F5660" s="350" t="s">
        <v>24</v>
      </c>
      <c r="G5660" s="1384" t="s">
        <v>8928</v>
      </c>
      <c r="H5660" s="375" t="s">
        <v>8929</v>
      </c>
      <c r="I5660" s="402" t="s">
        <v>35</v>
      </c>
      <c r="J5660" s="450" t="s">
        <v>277</v>
      </c>
      <c r="K5660" s="402" t="s">
        <v>8930</v>
      </c>
      <c r="L5660" s="1607">
        <v>2</v>
      </c>
      <c r="M5660" s="359" t="s">
        <v>8927</v>
      </c>
      <c r="N5660" s="366">
        <v>4000</v>
      </c>
      <c r="O5660" s="1761">
        <v>12000</v>
      </c>
      <c r="P5660" s="373" t="s">
        <v>3835</v>
      </c>
    </row>
    <row r="5661" spans="1:316" ht="59.4">
      <c r="A5661" s="788"/>
      <c r="B5661" s="558"/>
      <c r="C5661" s="717"/>
      <c r="D5661" s="829"/>
      <c r="E5661" s="2174"/>
      <c r="F5661" s="350" t="s">
        <v>24</v>
      </c>
      <c r="G5661" s="1384" t="s">
        <v>8928</v>
      </c>
      <c r="H5661" s="375" t="s">
        <v>8943</v>
      </c>
      <c r="I5661" s="402" t="s">
        <v>35</v>
      </c>
      <c r="J5661" s="450" t="s">
        <v>331</v>
      </c>
      <c r="K5661" s="402" t="s">
        <v>8930</v>
      </c>
      <c r="L5661" s="1607">
        <v>3</v>
      </c>
      <c r="M5661" s="359" t="s">
        <v>8942</v>
      </c>
      <c r="N5661" s="366">
        <v>0</v>
      </c>
      <c r="O5661" s="1761"/>
      <c r="P5661" s="373" t="s">
        <v>4597</v>
      </c>
    </row>
    <row r="5662" spans="1:316" s="351" customFormat="1" ht="39.6">
      <c r="A5662" s="788"/>
      <c r="B5662" s="559"/>
      <c r="C5662" s="717"/>
      <c r="D5662" s="829"/>
      <c r="E5662" s="2174"/>
      <c r="F5662" s="350" t="s">
        <v>24</v>
      </c>
      <c r="G5662" s="1384" t="s">
        <v>5072</v>
      </c>
      <c r="H5662" s="375" t="s">
        <v>8940</v>
      </c>
      <c r="I5662" s="402" t="s">
        <v>35</v>
      </c>
      <c r="J5662" s="402" t="s">
        <v>277</v>
      </c>
      <c r="K5662" s="402" t="s">
        <v>405</v>
      </c>
      <c r="L5662" s="1569">
        <v>2</v>
      </c>
      <c r="M5662" s="359" t="s">
        <v>8939</v>
      </c>
      <c r="N5662" s="366">
        <v>8000</v>
      </c>
      <c r="O5662" s="1761"/>
      <c r="P5662" s="373" t="s">
        <v>3835</v>
      </c>
      <c r="Q5662" s="1"/>
      <c r="R5662" s="1"/>
      <c r="S5662" s="1"/>
      <c r="T5662" s="1"/>
      <c r="U5662" s="1"/>
      <c r="V5662" s="1"/>
      <c r="W5662" s="1"/>
      <c r="X5662" s="1"/>
      <c r="Y5662" s="1"/>
      <c r="Z5662" s="1"/>
      <c r="AA5662" s="1"/>
      <c r="AB5662" s="1"/>
      <c r="AC5662" s="1"/>
      <c r="AD5662" s="1"/>
      <c r="AE5662" s="1"/>
      <c r="AF5662" s="1"/>
      <c r="AG5662" s="1"/>
      <c r="AH5662" s="1"/>
      <c r="AI5662" s="1"/>
      <c r="AJ5662" s="1"/>
      <c r="AK5662" s="1"/>
      <c r="AL5662" s="1"/>
      <c r="AM5662" s="1"/>
      <c r="AN5662" s="1"/>
      <c r="AO5662" s="1"/>
      <c r="AP5662" s="1"/>
      <c r="AQ5662" s="1"/>
      <c r="AR5662" s="1"/>
      <c r="AS5662" s="1"/>
      <c r="AT5662" s="1"/>
      <c r="AU5662" s="1"/>
      <c r="AV5662" s="1"/>
      <c r="AW5662" s="1"/>
      <c r="AX5662" s="1"/>
      <c r="AY5662" s="1"/>
      <c r="AZ5662" s="1"/>
      <c r="BA5662" s="1"/>
      <c r="BB5662" s="1"/>
      <c r="BC5662" s="1"/>
      <c r="BD5662" s="1"/>
      <c r="BE5662" s="1"/>
      <c r="BF5662" s="1"/>
      <c r="BG5662" s="1"/>
      <c r="BH5662" s="1"/>
      <c r="BI5662" s="1"/>
      <c r="BJ5662" s="1"/>
      <c r="BK5662" s="1"/>
      <c r="BL5662" s="1"/>
      <c r="BM5662" s="1"/>
      <c r="BN5662" s="1"/>
      <c r="BO5662" s="1"/>
      <c r="BP5662" s="1"/>
      <c r="BQ5662" s="1"/>
      <c r="BR5662" s="1"/>
      <c r="BS5662" s="1"/>
      <c r="BT5662" s="1"/>
      <c r="BU5662" s="1"/>
      <c r="BV5662" s="1"/>
      <c r="BW5662" s="1"/>
      <c r="BX5662" s="1"/>
      <c r="BY5662" s="1"/>
      <c r="BZ5662" s="1"/>
      <c r="CA5662" s="1"/>
      <c r="CB5662" s="1"/>
      <c r="CC5662" s="1"/>
      <c r="CD5662" s="1"/>
      <c r="CE5662" s="1"/>
      <c r="CF5662" s="1"/>
      <c r="CG5662" s="1"/>
      <c r="CH5662" s="1"/>
      <c r="CI5662" s="1"/>
      <c r="CJ5662" s="1"/>
      <c r="CK5662" s="1"/>
      <c r="CL5662" s="1"/>
      <c r="CM5662" s="1"/>
      <c r="CN5662" s="1"/>
      <c r="CO5662" s="1"/>
      <c r="CP5662" s="1"/>
      <c r="CQ5662" s="1"/>
      <c r="CR5662" s="1"/>
      <c r="CS5662" s="1"/>
      <c r="CT5662" s="1"/>
      <c r="CU5662" s="1"/>
      <c r="CV5662" s="1"/>
      <c r="CW5662" s="1"/>
      <c r="CX5662" s="1"/>
      <c r="CY5662" s="1"/>
      <c r="CZ5662" s="1"/>
      <c r="DA5662" s="1"/>
      <c r="DB5662" s="1"/>
      <c r="DC5662" s="1"/>
      <c r="DD5662" s="1"/>
      <c r="DE5662" s="1"/>
      <c r="DF5662" s="1"/>
      <c r="DG5662" s="1"/>
      <c r="DH5662" s="1"/>
      <c r="DI5662" s="1"/>
      <c r="DJ5662" s="1"/>
      <c r="DK5662" s="1"/>
      <c r="DL5662" s="1"/>
      <c r="DM5662" s="1"/>
      <c r="DN5662" s="1"/>
      <c r="DO5662" s="1"/>
      <c r="DP5662" s="1"/>
      <c r="DQ5662" s="1"/>
      <c r="DR5662" s="1"/>
      <c r="DS5662" s="1"/>
      <c r="DT5662" s="1"/>
      <c r="DU5662" s="1"/>
      <c r="DV5662" s="1"/>
      <c r="DW5662" s="1"/>
      <c r="DX5662" s="1"/>
      <c r="DY5662" s="1"/>
      <c r="DZ5662" s="1"/>
      <c r="EA5662" s="1"/>
      <c r="EB5662" s="1"/>
      <c r="EC5662" s="1"/>
      <c r="ED5662" s="1"/>
      <c r="EE5662" s="1"/>
      <c r="EF5662" s="1"/>
      <c r="EG5662" s="1"/>
      <c r="EH5662" s="1"/>
      <c r="EI5662" s="1"/>
      <c r="EJ5662" s="1"/>
      <c r="EK5662" s="1"/>
      <c r="EL5662" s="1"/>
      <c r="EM5662" s="1"/>
      <c r="EN5662" s="1"/>
      <c r="EO5662" s="1"/>
      <c r="EP5662" s="1"/>
      <c r="EQ5662" s="1"/>
      <c r="ER5662" s="1"/>
      <c r="ES5662" s="1"/>
      <c r="ET5662" s="1"/>
      <c r="EU5662" s="1"/>
      <c r="EV5662" s="1"/>
      <c r="EW5662" s="1"/>
      <c r="EX5662" s="1"/>
      <c r="EY5662" s="1"/>
      <c r="EZ5662" s="1"/>
      <c r="FA5662" s="1"/>
      <c r="FB5662" s="1"/>
      <c r="FC5662" s="1"/>
      <c r="FD5662" s="1"/>
      <c r="FE5662" s="1"/>
      <c r="FF5662" s="1"/>
      <c r="FG5662" s="1"/>
      <c r="FH5662" s="1"/>
      <c r="FI5662" s="1"/>
      <c r="FJ5662" s="1"/>
      <c r="FK5662" s="1"/>
      <c r="FL5662" s="1"/>
      <c r="FM5662" s="1"/>
      <c r="FN5662" s="1"/>
      <c r="FO5662" s="1"/>
      <c r="FP5662" s="1"/>
      <c r="FQ5662" s="1"/>
      <c r="FR5662" s="1"/>
      <c r="FS5662" s="1"/>
      <c r="FT5662" s="1"/>
      <c r="FU5662" s="1"/>
      <c r="FV5662" s="1"/>
      <c r="FW5662" s="1"/>
      <c r="FX5662" s="1"/>
      <c r="FY5662" s="1"/>
      <c r="FZ5662" s="1"/>
      <c r="GA5662" s="1"/>
      <c r="GB5662" s="1"/>
      <c r="GC5662" s="1"/>
      <c r="GD5662" s="1"/>
      <c r="GE5662" s="1"/>
      <c r="GF5662" s="1"/>
      <c r="GG5662" s="1"/>
      <c r="GH5662" s="1"/>
      <c r="GI5662" s="1"/>
      <c r="GJ5662" s="1"/>
      <c r="GK5662" s="1"/>
      <c r="GL5662" s="1"/>
      <c r="GM5662" s="1"/>
      <c r="GN5662" s="1"/>
      <c r="GO5662" s="1"/>
      <c r="GP5662" s="1"/>
      <c r="GQ5662" s="1"/>
      <c r="GR5662" s="1"/>
      <c r="GS5662" s="1"/>
      <c r="GT5662" s="1"/>
      <c r="GU5662" s="1"/>
      <c r="GV5662" s="1"/>
      <c r="GW5662" s="1"/>
      <c r="GX5662" s="1"/>
      <c r="GY5662" s="1"/>
      <c r="GZ5662" s="1"/>
      <c r="HA5662" s="1"/>
      <c r="HB5662" s="1"/>
      <c r="HC5662" s="1"/>
      <c r="HD5662" s="1"/>
      <c r="HE5662" s="1"/>
      <c r="HF5662" s="1"/>
      <c r="HG5662" s="1"/>
      <c r="HH5662" s="1"/>
      <c r="HI5662" s="1"/>
      <c r="HJ5662" s="1"/>
      <c r="HK5662" s="1"/>
      <c r="HL5662" s="1"/>
      <c r="HM5662" s="1"/>
      <c r="HN5662" s="1"/>
      <c r="HO5662" s="1"/>
      <c r="HP5662" s="1"/>
      <c r="HQ5662" s="1"/>
      <c r="HR5662" s="1"/>
      <c r="HS5662" s="1"/>
      <c r="HT5662" s="1"/>
      <c r="HU5662" s="1"/>
      <c r="HV5662" s="1"/>
      <c r="HW5662" s="1"/>
      <c r="HX5662" s="1"/>
      <c r="HY5662" s="1"/>
      <c r="HZ5662" s="1"/>
      <c r="IA5662" s="1"/>
      <c r="IB5662" s="1"/>
      <c r="IC5662" s="1"/>
      <c r="ID5662" s="1"/>
      <c r="IE5662" s="1"/>
      <c r="IF5662" s="1"/>
      <c r="IG5662" s="1"/>
      <c r="IH5662" s="1"/>
      <c r="II5662" s="1"/>
      <c r="IJ5662" s="1"/>
      <c r="IK5662" s="1"/>
      <c r="IL5662" s="1"/>
      <c r="IM5662" s="1"/>
      <c r="IN5662" s="1"/>
      <c r="IO5662" s="1"/>
      <c r="IP5662" s="1"/>
      <c r="IQ5662" s="1"/>
      <c r="IR5662" s="1"/>
      <c r="IS5662" s="1"/>
      <c r="IT5662" s="1"/>
      <c r="IU5662" s="1"/>
      <c r="IV5662" s="1"/>
      <c r="IW5662" s="1"/>
      <c r="IX5662" s="1"/>
      <c r="IY5662" s="1"/>
      <c r="IZ5662" s="1"/>
      <c r="JA5662" s="1"/>
      <c r="JB5662" s="1"/>
      <c r="JC5662" s="1"/>
      <c r="JD5662" s="1"/>
      <c r="JE5662" s="1"/>
      <c r="JF5662" s="1"/>
      <c r="JG5662" s="1"/>
      <c r="JH5662" s="1"/>
      <c r="JI5662" s="1"/>
      <c r="JJ5662" s="1"/>
      <c r="JK5662" s="1"/>
      <c r="JL5662" s="1"/>
      <c r="JM5662" s="1"/>
      <c r="JN5662" s="1"/>
      <c r="JO5662" s="1"/>
      <c r="JP5662" s="1"/>
      <c r="JQ5662" s="1"/>
      <c r="JR5662" s="1"/>
      <c r="JS5662" s="1"/>
      <c r="JT5662" s="1"/>
      <c r="JU5662" s="1"/>
      <c r="JV5662" s="1"/>
      <c r="JW5662" s="1"/>
      <c r="JX5662" s="1"/>
      <c r="JY5662" s="1"/>
      <c r="JZ5662" s="1"/>
      <c r="KA5662" s="1"/>
      <c r="KB5662" s="1"/>
      <c r="KC5662" s="1"/>
      <c r="KD5662" s="1"/>
      <c r="KE5662" s="1"/>
      <c r="KF5662" s="1"/>
      <c r="KG5662" s="1"/>
      <c r="KH5662" s="1"/>
      <c r="KI5662" s="1"/>
      <c r="KJ5662" s="1"/>
      <c r="KK5662" s="1"/>
      <c r="KL5662" s="1"/>
      <c r="KM5662" s="1"/>
      <c r="KN5662" s="1"/>
      <c r="KO5662" s="1"/>
      <c r="KP5662" s="1"/>
      <c r="KQ5662" s="1"/>
      <c r="KR5662" s="1"/>
      <c r="KS5662" s="1"/>
      <c r="KT5662" s="1"/>
      <c r="KU5662" s="1"/>
      <c r="KV5662" s="1"/>
      <c r="KW5662" s="1"/>
      <c r="KX5662" s="1"/>
      <c r="KY5662" s="1"/>
      <c r="KZ5662" s="1"/>
      <c r="LA5662" s="1"/>
      <c r="LB5662" s="1"/>
      <c r="LC5662" s="1"/>
      <c r="LD5662" s="1"/>
    </row>
    <row r="5663" spans="1:316" s="351" customFormat="1" ht="59.4">
      <c r="A5663" s="788" t="s">
        <v>8860</v>
      </c>
      <c r="B5663" s="751" t="s">
        <v>271</v>
      </c>
      <c r="C5663" s="809" t="s">
        <v>8946</v>
      </c>
      <c r="D5663" s="1322" t="s">
        <v>8947</v>
      </c>
      <c r="E5663" s="2072" t="s">
        <v>28</v>
      </c>
      <c r="F5663" s="350" t="s">
        <v>313</v>
      </c>
      <c r="G5663" s="402" t="s">
        <v>8948</v>
      </c>
      <c r="H5663" s="350" t="s">
        <v>8949</v>
      </c>
      <c r="I5663" s="402" t="s">
        <v>35</v>
      </c>
      <c r="J5663" s="402" t="s">
        <v>8950</v>
      </c>
      <c r="K5663" s="402"/>
      <c r="L5663" s="1569">
        <v>3</v>
      </c>
      <c r="M5663" s="373"/>
      <c r="N5663" s="366">
        <v>4000</v>
      </c>
      <c r="O5663" s="1761">
        <v>6000</v>
      </c>
      <c r="P5663" s="373" t="s">
        <v>3803</v>
      </c>
      <c r="Q5663" s="1"/>
      <c r="R5663" s="1"/>
      <c r="S5663" s="1"/>
      <c r="T5663" s="1"/>
      <c r="U5663" s="1"/>
      <c r="V5663" s="1"/>
      <c r="W5663" s="1"/>
      <c r="X5663" s="1"/>
      <c r="Y5663" s="1"/>
      <c r="Z5663" s="1"/>
      <c r="AA5663" s="1"/>
      <c r="AB5663" s="1"/>
      <c r="AC5663" s="1"/>
      <c r="AD5663" s="1"/>
      <c r="AE5663" s="1"/>
      <c r="AF5663" s="1"/>
      <c r="AG5663" s="1"/>
      <c r="AH5663" s="1"/>
      <c r="AI5663" s="1"/>
      <c r="AJ5663" s="1"/>
      <c r="AK5663" s="1"/>
      <c r="AL5663" s="1"/>
      <c r="AM5663" s="1"/>
      <c r="AN5663" s="1"/>
      <c r="AO5663" s="1"/>
      <c r="AP5663" s="1"/>
      <c r="AQ5663" s="1"/>
      <c r="AR5663" s="1"/>
      <c r="AS5663" s="1"/>
      <c r="AT5663" s="1"/>
      <c r="AU5663" s="1"/>
      <c r="AV5663" s="1"/>
      <c r="AW5663" s="1"/>
      <c r="AX5663" s="1"/>
      <c r="AY5663" s="1"/>
      <c r="AZ5663" s="1"/>
      <c r="BA5663" s="1"/>
      <c r="BB5663" s="1"/>
      <c r="BC5663" s="1"/>
      <c r="BD5663" s="1"/>
      <c r="BE5663" s="1"/>
      <c r="BF5663" s="1"/>
      <c r="BG5663" s="1"/>
      <c r="BH5663" s="1"/>
      <c r="BI5663" s="1"/>
      <c r="BJ5663" s="1"/>
      <c r="BK5663" s="1"/>
      <c r="BL5663" s="1"/>
      <c r="BM5663" s="1"/>
      <c r="BN5663" s="1"/>
      <c r="BO5663" s="1"/>
      <c r="BP5663" s="1"/>
      <c r="BQ5663" s="1"/>
      <c r="BR5663" s="1"/>
      <c r="BS5663" s="1"/>
      <c r="BT5663" s="1"/>
      <c r="BU5663" s="1"/>
      <c r="BV5663" s="1"/>
      <c r="BW5663" s="1"/>
      <c r="BX5663" s="1"/>
      <c r="BY5663" s="1"/>
      <c r="BZ5663" s="1"/>
      <c r="CA5663" s="1"/>
      <c r="CB5663" s="1"/>
      <c r="CC5663" s="1"/>
      <c r="CD5663" s="1"/>
      <c r="CE5663" s="1"/>
      <c r="CF5663" s="1"/>
      <c r="CG5663" s="1"/>
      <c r="CH5663" s="1"/>
      <c r="CI5663" s="1"/>
      <c r="CJ5663" s="1"/>
      <c r="CK5663" s="1"/>
      <c r="CL5663" s="1"/>
      <c r="CM5663" s="1"/>
      <c r="CN5663" s="1"/>
      <c r="CO5663" s="1"/>
      <c r="CP5663" s="1"/>
      <c r="CQ5663" s="1"/>
      <c r="CR5663" s="1"/>
      <c r="CS5663" s="1"/>
      <c r="CT5663" s="1"/>
      <c r="CU5663" s="1"/>
      <c r="CV5663" s="1"/>
      <c r="CW5663" s="1"/>
      <c r="CX5663" s="1"/>
      <c r="CY5663" s="1"/>
      <c r="CZ5663" s="1"/>
      <c r="DA5663" s="1"/>
      <c r="DB5663" s="1"/>
      <c r="DC5663" s="1"/>
      <c r="DD5663" s="1"/>
      <c r="DE5663" s="1"/>
      <c r="DF5663" s="1"/>
      <c r="DG5663" s="1"/>
      <c r="DH5663" s="1"/>
      <c r="DI5663" s="1"/>
      <c r="DJ5663" s="1"/>
      <c r="DK5663" s="1"/>
      <c r="DL5663" s="1"/>
      <c r="DM5663" s="1"/>
      <c r="DN5663" s="1"/>
      <c r="DO5663" s="1"/>
      <c r="DP5663" s="1"/>
      <c r="DQ5663" s="1"/>
      <c r="DR5663" s="1"/>
      <c r="DS5663" s="1"/>
      <c r="DT5663" s="1"/>
      <c r="DU5663" s="1"/>
      <c r="DV5663" s="1"/>
      <c r="DW5663" s="1"/>
      <c r="DX5663" s="1"/>
      <c r="DY5663" s="1"/>
      <c r="DZ5663" s="1"/>
      <c r="EA5663" s="1"/>
      <c r="EB5663" s="1"/>
      <c r="EC5663" s="1"/>
      <c r="ED5663" s="1"/>
      <c r="EE5663" s="1"/>
      <c r="EF5663" s="1"/>
      <c r="EG5663" s="1"/>
      <c r="EH5663" s="1"/>
      <c r="EI5663" s="1"/>
      <c r="EJ5663" s="1"/>
      <c r="EK5663" s="1"/>
      <c r="EL5663" s="1"/>
      <c r="EM5663" s="1"/>
      <c r="EN5663" s="1"/>
      <c r="EO5663" s="1"/>
      <c r="EP5663" s="1"/>
      <c r="EQ5663" s="1"/>
      <c r="ER5663" s="1"/>
      <c r="ES5663" s="1"/>
      <c r="ET5663" s="1"/>
      <c r="EU5663" s="1"/>
      <c r="EV5663" s="1"/>
      <c r="EW5663" s="1"/>
      <c r="EX5663" s="1"/>
      <c r="EY5663" s="1"/>
      <c r="EZ5663" s="1"/>
      <c r="FA5663" s="1"/>
      <c r="FB5663" s="1"/>
      <c r="FC5663" s="1"/>
      <c r="FD5663" s="1"/>
      <c r="FE5663" s="1"/>
      <c r="FF5663" s="1"/>
      <c r="FG5663" s="1"/>
      <c r="FH5663" s="1"/>
      <c r="FI5663" s="1"/>
      <c r="FJ5663" s="1"/>
      <c r="FK5663" s="1"/>
      <c r="FL5663" s="1"/>
      <c r="FM5663" s="1"/>
      <c r="FN5663" s="1"/>
      <c r="FO5663" s="1"/>
      <c r="FP5663" s="1"/>
      <c r="FQ5663" s="1"/>
      <c r="FR5663" s="1"/>
      <c r="FS5663" s="1"/>
      <c r="FT5663" s="1"/>
      <c r="FU5663" s="1"/>
      <c r="FV5663" s="1"/>
      <c r="FW5663" s="1"/>
      <c r="FX5663" s="1"/>
      <c r="FY5663" s="1"/>
      <c r="FZ5663" s="1"/>
      <c r="GA5663" s="1"/>
      <c r="GB5663" s="1"/>
      <c r="GC5663" s="1"/>
      <c r="GD5663" s="1"/>
      <c r="GE5663" s="1"/>
      <c r="GF5663" s="1"/>
      <c r="GG5663" s="1"/>
      <c r="GH5663" s="1"/>
      <c r="GI5663" s="1"/>
      <c r="GJ5663" s="1"/>
      <c r="GK5663" s="1"/>
      <c r="GL5663" s="1"/>
      <c r="GM5663" s="1"/>
      <c r="GN5663" s="1"/>
      <c r="GO5663" s="1"/>
      <c r="GP5663" s="1"/>
      <c r="GQ5663" s="1"/>
      <c r="GR5663" s="1"/>
      <c r="GS5663" s="1"/>
      <c r="GT5663" s="1"/>
      <c r="GU5663" s="1"/>
      <c r="GV5663" s="1"/>
      <c r="GW5663" s="1"/>
      <c r="GX5663" s="1"/>
      <c r="GY5663" s="1"/>
      <c r="GZ5663" s="1"/>
      <c r="HA5663" s="1"/>
      <c r="HB5663" s="1"/>
      <c r="HC5663" s="1"/>
      <c r="HD5663" s="1"/>
      <c r="HE5663" s="1"/>
      <c r="HF5663" s="1"/>
      <c r="HG5663" s="1"/>
      <c r="HH5663" s="1"/>
      <c r="HI5663" s="1"/>
      <c r="HJ5663" s="1"/>
      <c r="HK5663" s="1"/>
      <c r="HL5663" s="1"/>
      <c r="HM5663" s="1"/>
      <c r="HN5663" s="1"/>
      <c r="HO5663" s="1"/>
      <c r="HP5663" s="1"/>
      <c r="HQ5663" s="1"/>
      <c r="HR5663" s="1"/>
      <c r="HS5663" s="1"/>
      <c r="HT5663" s="1"/>
      <c r="HU5663" s="1"/>
      <c r="HV5663" s="1"/>
      <c r="HW5663" s="1"/>
      <c r="HX5663" s="1"/>
      <c r="HY5663" s="1"/>
      <c r="HZ5663" s="1"/>
      <c r="IA5663" s="1"/>
      <c r="IB5663" s="1"/>
      <c r="IC5663" s="1"/>
      <c r="ID5663" s="1"/>
      <c r="IE5663" s="1"/>
      <c r="IF5663" s="1"/>
      <c r="IG5663" s="1"/>
      <c r="IH5663" s="1"/>
      <c r="II5663" s="1"/>
      <c r="IJ5663" s="1"/>
      <c r="IK5663" s="1"/>
      <c r="IL5663" s="1"/>
      <c r="IM5663" s="1"/>
      <c r="IN5663" s="1"/>
      <c r="IO5663" s="1"/>
      <c r="IP5663" s="1"/>
      <c r="IQ5663" s="1"/>
      <c r="IR5663" s="1"/>
      <c r="IS5663" s="1"/>
      <c r="IT5663" s="1"/>
      <c r="IU5663" s="1"/>
      <c r="IV5663" s="1"/>
      <c r="IW5663" s="1"/>
      <c r="IX5663" s="1"/>
      <c r="IY5663" s="1"/>
      <c r="IZ5663" s="1"/>
      <c r="JA5663" s="1"/>
      <c r="JB5663" s="1"/>
      <c r="JC5663" s="1"/>
      <c r="JD5663" s="1"/>
      <c r="JE5663" s="1"/>
      <c r="JF5663" s="1"/>
      <c r="JG5663" s="1"/>
      <c r="JH5663" s="1"/>
      <c r="JI5663" s="1"/>
      <c r="JJ5663" s="1"/>
      <c r="JK5663" s="1"/>
      <c r="JL5663" s="1"/>
      <c r="JM5663" s="1"/>
      <c r="JN5663" s="1"/>
      <c r="JO5663" s="1"/>
      <c r="JP5663" s="1"/>
      <c r="JQ5663" s="1"/>
      <c r="JR5663" s="1"/>
      <c r="JS5663" s="1"/>
      <c r="JT5663" s="1"/>
      <c r="JU5663" s="1"/>
      <c r="JV5663" s="1"/>
      <c r="JW5663" s="1"/>
      <c r="JX5663" s="1"/>
      <c r="JY5663" s="1"/>
      <c r="JZ5663" s="1"/>
      <c r="KA5663" s="1"/>
      <c r="KB5663" s="1"/>
      <c r="KC5663" s="1"/>
      <c r="KD5663" s="1"/>
      <c r="KE5663" s="1"/>
      <c r="KF5663" s="1"/>
      <c r="KG5663" s="1"/>
      <c r="KH5663" s="1"/>
      <c r="KI5663" s="1"/>
      <c r="KJ5663" s="1"/>
      <c r="KK5663" s="1"/>
      <c r="KL5663" s="1"/>
      <c r="KM5663" s="1"/>
      <c r="KN5663" s="1"/>
      <c r="KO5663" s="1"/>
      <c r="KP5663" s="1"/>
      <c r="KQ5663" s="1"/>
      <c r="KR5663" s="1"/>
      <c r="KS5663" s="1"/>
      <c r="KT5663" s="1"/>
      <c r="KU5663" s="1"/>
      <c r="KV5663" s="1"/>
      <c r="KW5663" s="1"/>
      <c r="KX5663" s="1"/>
      <c r="KY5663" s="1"/>
      <c r="KZ5663" s="1"/>
      <c r="LA5663" s="1"/>
      <c r="LB5663" s="1"/>
      <c r="LC5663" s="1"/>
      <c r="LD5663" s="1"/>
    </row>
    <row r="5664" spans="1:316" s="351" customFormat="1" ht="59.4">
      <c r="A5664" s="788"/>
      <c r="B5664" s="559"/>
      <c r="C5664" s="809"/>
      <c r="D5664" s="1302"/>
      <c r="E5664" s="1856"/>
      <c r="F5664" s="359" t="s">
        <v>24</v>
      </c>
      <c r="G5664" s="402" t="s">
        <v>25</v>
      </c>
      <c r="H5664" s="375" t="s">
        <v>8951</v>
      </c>
      <c r="I5664" s="402" t="s">
        <v>35</v>
      </c>
      <c r="J5664" s="402" t="s">
        <v>305</v>
      </c>
      <c r="K5664" s="402" t="s">
        <v>405</v>
      </c>
      <c r="L5664" s="1569">
        <v>5</v>
      </c>
      <c r="M5664" s="373"/>
      <c r="N5664" s="366">
        <v>2000</v>
      </c>
      <c r="O5664" s="1761"/>
      <c r="P5664" s="373" t="s">
        <v>3803</v>
      </c>
      <c r="Q5664" s="1"/>
      <c r="R5664" s="1"/>
      <c r="S5664" s="1"/>
      <c r="T5664" s="1"/>
      <c r="U5664" s="1"/>
      <c r="V5664" s="1"/>
      <c r="W5664" s="1"/>
      <c r="X5664" s="1"/>
      <c r="Y5664" s="1"/>
      <c r="Z5664" s="1"/>
      <c r="AA5664" s="1"/>
      <c r="AB5664" s="1"/>
      <c r="AC5664" s="1"/>
      <c r="AD5664" s="1"/>
      <c r="AE5664" s="1"/>
      <c r="AF5664" s="1"/>
      <c r="AG5664" s="1"/>
      <c r="AH5664" s="1"/>
      <c r="AI5664" s="1"/>
      <c r="AJ5664" s="1"/>
      <c r="AK5664" s="1"/>
      <c r="AL5664" s="1"/>
      <c r="AM5664" s="1"/>
      <c r="AN5664" s="1"/>
      <c r="AO5664" s="1"/>
      <c r="AP5664" s="1"/>
      <c r="AQ5664" s="1"/>
      <c r="AR5664" s="1"/>
      <c r="AS5664" s="1"/>
      <c r="AT5664" s="1"/>
      <c r="AU5664" s="1"/>
      <c r="AV5664" s="1"/>
      <c r="AW5664" s="1"/>
      <c r="AX5664" s="1"/>
      <c r="AY5664" s="1"/>
      <c r="AZ5664" s="1"/>
      <c r="BA5664" s="1"/>
      <c r="BB5664" s="1"/>
      <c r="BC5664" s="1"/>
      <c r="BD5664" s="1"/>
      <c r="BE5664" s="1"/>
      <c r="BF5664" s="1"/>
      <c r="BG5664" s="1"/>
      <c r="BH5664" s="1"/>
      <c r="BI5664" s="1"/>
      <c r="BJ5664" s="1"/>
      <c r="BK5664" s="1"/>
      <c r="BL5664" s="1"/>
      <c r="BM5664" s="1"/>
      <c r="BN5664" s="1"/>
      <c r="BO5664" s="1"/>
      <c r="BP5664" s="1"/>
      <c r="BQ5664" s="1"/>
      <c r="BR5664" s="1"/>
      <c r="BS5664" s="1"/>
      <c r="BT5664" s="1"/>
      <c r="BU5664" s="1"/>
      <c r="BV5664" s="1"/>
      <c r="BW5664" s="1"/>
      <c r="BX5664" s="1"/>
      <c r="BY5664" s="1"/>
      <c r="BZ5664" s="1"/>
      <c r="CA5664" s="1"/>
      <c r="CB5664" s="1"/>
      <c r="CC5664" s="1"/>
      <c r="CD5664" s="1"/>
      <c r="CE5664" s="1"/>
      <c r="CF5664" s="1"/>
      <c r="CG5664" s="1"/>
      <c r="CH5664" s="1"/>
      <c r="CI5664" s="1"/>
      <c r="CJ5664" s="1"/>
      <c r="CK5664" s="1"/>
      <c r="CL5664" s="1"/>
      <c r="CM5664" s="1"/>
      <c r="CN5664" s="1"/>
      <c r="CO5664" s="1"/>
      <c r="CP5664" s="1"/>
      <c r="CQ5664" s="1"/>
      <c r="CR5664" s="1"/>
      <c r="CS5664" s="1"/>
      <c r="CT5664" s="1"/>
      <c r="CU5664" s="1"/>
      <c r="CV5664" s="1"/>
      <c r="CW5664" s="1"/>
      <c r="CX5664" s="1"/>
      <c r="CY5664" s="1"/>
      <c r="CZ5664" s="1"/>
      <c r="DA5664" s="1"/>
      <c r="DB5664" s="1"/>
      <c r="DC5664" s="1"/>
      <c r="DD5664" s="1"/>
      <c r="DE5664" s="1"/>
      <c r="DF5664" s="1"/>
      <c r="DG5664" s="1"/>
      <c r="DH5664" s="1"/>
      <c r="DI5664" s="1"/>
      <c r="DJ5664" s="1"/>
      <c r="DK5664" s="1"/>
      <c r="DL5664" s="1"/>
      <c r="DM5664" s="1"/>
      <c r="DN5664" s="1"/>
      <c r="DO5664" s="1"/>
      <c r="DP5664" s="1"/>
      <c r="DQ5664" s="1"/>
      <c r="DR5664" s="1"/>
      <c r="DS5664" s="1"/>
      <c r="DT5664" s="1"/>
      <c r="DU5664" s="1"/>
      <c r="DV5664" s="1"/>
      <c r="DW5664" s="1"/>
      <c r="DX5664" s="1"/>
      <c r="DY5664" s="1"/>
      <c r="DZ5664" s="1"/>
      <c r="EA5664" s="1"/>
      <c r="EB5664" s="1"/>
      <c r="EC5664" s="1"/>
      <c r="ED5664" s="1"/>
      <c r="EE5664" s="1"/>
      <c r="EF5664" s="1"/>
      <c r="EG5664" s="1"/>
      <c r="EH5664" s="1"/>
      <c r="EI5664" s="1"/>
      <c r="EJ5664" s="1"/>
      <c r="EK5664" s="1"/>
      <c r="EL5664" s="1"/>
      <c r="EM5664" s="1"/>
      <c r="EN5664" s="1"/>
      <c r="EO5664" s="1"/>
      <c r="EP5664" s="1"/>
      <c r="EQ5664" s="1"/>
      <c r="ER5664" s="1"/>
      <c r="ES5664" s="1"/>
      <c r="ET5664" s="1"/>
      <c r="EU5664" s="1"/>
      <c r="EV5664" s="1"/>
      <c r="EW5664" s="1"/>
      <c r="EX5664" s="1"/>
      <c r="EY5664" s="1"/>
      <c r="EZ5664" s="1"/>
      <c r="FA5664" s="1"/>
      <c r="FB5664" s="1"/>
      <c r="FC5664" s="1"/>
      <c r="FD5664" s="1"/>
      <c r="FE5664" s="1"/>
      <c r="FF5664" s="1"/>
      <c r="FG5664" s="1"/>
      <c r="FH5664" s="1"/>
      <c r="FI5664" s="1"/>
      <c r="FJ5664" s="1"/>
      <c r="FK5664" s="1"/>
      <c r="FL5664" s="1"/>
      <c r="FM5664" s="1"/>
      <c r="FN5664" s="1"/>
      <c r="FO5664" s="1"/>
      <c r="FP5664" s="1"/>
      <c r="FQ5664" s="1"/>
      <c r="FR5664" s="1"/>
      <c r="FS5664" s="1"/>
      <c r="FT5664" s="1"/>
      <c r="FU5664" s="1"/>
      <c r="FV5664" s="1"/>
      <c r="FW5664" s="1"/>
      <c r="FX5664" s="1"/>
      <c r="FY5664" s="1"/>
      <c r="FZ5664" s="1"/>
      <c r="GA5664" s="1"/>
      <c r="GB5664" s="1"/>
      <c r="GC5664" s="1"/>
      <c r="GD5664" s="1"/>
      <c r="GE5664" s="1"/>
      <c r="GF5664" s="1"/>
      <c r="GG5664" s="1"/>
      <c r="GH5664" s="1"/>
      <c r="GI5664" s="1"/>
      <c r="GJ5664" s="1"/>
      <c r="GK5664" s="1"/>
      <c r="GL5664" s="1"/>
      <c r="GM5664" s="1"/>
      <c r="GN5664" s="1"/>
      <c r="GO5664" s="1"/>
      <c r="GP5664" s="1"/>
      <c r="GQ5664" s="1"/>
      <c r="GR5664" s="1"/>
      <c r="GS5664" s="1"/>
      <c r="GT5664" s="1"/>
      <c r="GU5664" s="1"/>
      <c r="GV5664" s="1"/>
      <c r="GW5664" s="1"/>
      <c r="GX5664" s="1"/>
      <c r="GY5664" s="1"/>
      <c r="GZ5664" s="1"/>
      <c r="HA5664" s="1"/>
      <c r="HB5664" s="1"/>
      <c r="HC5664" s="1"/>
      <c r="HD5664" s="1"/>
      <c r="HE5664" s="1"/>
      <c r="HF5664" s="1"/>
      <c r="HG5664" s="1"/>
      <c r="HH5664" s="1"/>
      <c r="HI5664" s="1"/>
      <c r="HJ5664" s="1"/>
      <c r="HK5664" s="1"/>
      <c r="HL5664" s="1"/>
      <c r="HM5664" s="1"/>
      <c r="HN5664" s="1"/>
      <c r="HO5664" s="1"/>
      <c r="HP5664" s="1"/>
      <c r="HQ5664" s="1"/>
      <c r="HR5664" s="1"/>
      <c r="HS5664" s="1"/>
      <c r="HT5664" s="1"/>
      <c r="HU5664" s="1"/>
      <c r="HV5664" s="1"/>
      <c r="HW5664" s="1"/>
      <c r="HX5664" s="1"/>
      <c r="HY5664" s="1"/>
      <c r="HZ5664" s="1"/>
      <c r="IA5664" s="1"/>
      <c r="IB5664" s="1"/>
      <c r="IC5664" s="1"/>
      <c r="ID5664" s="1"/>
      <c r="IE5664" s="1"/>
      <c r="IF5664" s="1"/>
      <c r="IG5664" s="1"/>
      <c r="IH5664" s="1"/>
      <c r="II5664" s="1"/>
      <c r="IJ5664" s="1"/>
      <c r="IK5664" s="1"/>
      <c r="IL5664" s="1"/>
      <c r="IM5664" s="1"/>
      <c r="IN5664" s="1"/>
      <c r="IO5664" s="1"/>
      <c r="IP5664" s="1"/>
      <c r="IQ5664" s="1"/>
      <c r="IR5664" s="1"/>
      <c r="IS5664" s="1"/>
      <c r="IT5664" s="1"/>
      <c r="IU5664" s="1"/>
      <c r="IV5664" s="1"/>
      <c r="IW5664" s="1"/>
      <c r="IX5664" s="1"/>
      <c r="IY5664" s="1"/>
      <c r="IZ5664" s="1"/>
      <c r="JA5664" s="1"/>
      <c r="JB5664" s="1"/>
      <c r="JC5664" s="1"/>
      <c r="JD5664" s="1"/>
      <c r="JE5664" s="1"/>
      <c r="JF5664" s="1"/>
      <c r="JG5664" s="1"/>
      <c r="JH5664" s="1"/>
      <c r="JI5664" s="1"/>
      <c r="JJ5664" s="1"/>
      <c r="JK5664" s="1"/>
      <c r="JL5664" s="1"/>
      <c r="JM5664" s="1"/>
      <c r="JN5664" s="1"/>
      <c r="JO5664" s="1"/>
      <c r="JP5664" s="1"/>
      <c r="JQ5664" s="1"/>
      <c r="JR5664" s="1"/>
      <c r="JS5664" s="1"/>
      <c r="JT5664" s="1"/>
      <c r="JU5664" s="1"/>
      <c r="JV5664" s="1"/>
      <c r="JW5664" s="1"/>
      <c r="JX5664" s="1"/>
      <c r="JY5664" s="1"/>
      <c r="JZ5664" s="1"/>
      <c r="KA5664" s="1"/>
      <c r="KB5664" s="1"/>
      <c r="KC5664" s="1"/>
      <c r="KD5664" s="1"/>
      <c r="KE5664" s="1"/>
      <c r="KF5664" s="1"/>
      <c r="KG5664" s="1"/>
      <c r="KH5664" s="1"/>
      <c r="KI5664" s="1"/>
      <c r="KJ5664" s="1"/>
      <c r="KK5664" s="1"/>
      <c r="KL5664" s="1"/>
      <c r="KM5664" s="1"/>
      <c r="KN5664" s="1"/>
      <c r="KO5664" s="1"/>
      <c r="KP5664" s="1"/>
      <c r="KQ5664" s="1"/>
      <c r="KR5664" s="1"/>
      <c r="KS5664" s="1"/>
      <c r="KT5664" s="1"/>
      <c r="KU5664" s="1"/>
      <c r="KV5664" s="1"/>
      <c r="KW5664" s="1"/>
      <c r="KX5664" s="1"/>
      <c r="KY5664" s="1"/>
      <c r="KZ5664" s="1"/>
      <c r="LA5664" s="1"/>
      <c r="LB5664" s="1"/>
      <c r="LC5664" s="1"/>
      <c r="LD5664" s="1"/>
    </row>
    <row r="5665" spans="1:316" s="351" customFormat="1" ht="59.4">
      <c r="A5665" s="750" t="s">
        <v>8860</v>
      </c>
      <c r="B5665" s="751" t="s">
        <v>273</v>
      </c>
      <c r="C5665" s="763" t="s">
        <v>8952</v>
      </c>
      <c r="D5665" s="810" t="s">
        <v>8953</v>
      </c>
      <c r="E5665" s="2170" t="s">
        <v>28</v>
      </c>
      <c r="F5665" s="108" t="s">
        <v>24</v>
      </c>
      <c r="G5665" s="108" t="s">
        <v>8928</v>
      </c>
      <c r="H5665" s="108" t="s">
        <v>8954</v>
      </c>
      <c r="I5665" s="108" t="s">
        <v>35</v>
      </c>
      <c r="J5665" s="108" t="s">
        <v>8955</v>
      </c>
      <c r="K5665" s="108" t="s">
        <v>8956</v>
      </c>
      <c r="L5665" s="1171">
        <v>3</v>
      </c>
      <c r="M5665" s="379"/>
      <c r="N5665" s="366">
        <v>1500</v>
      </c>
      <c r="O5665" s="1761">
        <v>2500</v>
      </c>
      <c r="P5665" s="373" t="s">
        <v>7994</v>
      </c>
      <c r="Q5665" s="1"/>
      <c r="R5665" s="1"/>
      <c r="S5665" s="1"/>
      <c r="T5665" s="1"/>
      <c r="U5665" s="1"/>
      <c r="V5665" s="1"/>
      <c r="W5665" s="1"/>
      <c r="X5665" s="1"/>
      <c r="Y5665" s="1"/>
      <c r="Z5665" s="1"/>
      <c r="AA5665" s="1"/>
      <c r="AB5665" s="1"/>
      <c r="AC5665" s="1"/>
      <c r="AD5665" s="1"/>
      <c r="AE5665" s="1"/>
      <c r="AF5665" s="1"/>
      <c r="AG5665" s="1"/>
      <c r="AH5665" s="1"/>
      <c r="AI5665" s="1"/>
      <c r="AJ5665" s="1"/>
      <c r="AK5665" s="1"/>
      <c r="AL5665" s="1"/>
      <c r="AM5665" s="1"/>
      <c r="AN5665" s="1"/>
      <c r="AO5665" s="1"/>
      <c r="AP5665" s="1"/>
      <c r="AQ5665" s="1"/>
      <c r="AR5665" s="1"/>
      <c r="AS5665" s="1"/>
      <c r="AT5665" s="1"/>
      <c r="AU5665" s="1"/>
      <c r="AV5665" s="1"/>
      <c r="AW5665" s="1"/>
      <c r="AX5665" s="1"/>
      <c r="AY5665" s="1"/>
      <c r="AZ5665" s="1"/>
      <c r="BA5665" s="1"/>
      <c r="BB5665" s="1"/>
      <c r="BC5665" s="1"/>
      <c r="BD5665" s="1"/>
      <c r="BE5665" s="1"/>
      <c r="BF5665" s="1"/>
      <c r="BG5665" s="1"/>
      <c r="BH5665" s="1"/>
      <c r="BI5665" s="1"/>
      <c r="BJ5665" s="1"/>
      <c r="BK5665" s="1"/>
      <c r="BL5665" s="1"/>
      <c r="BM5665" s="1"/>
      <c r="BN5665" s="1"/>
      <c r="BO5665" s="1"/>
      <c r="BP5665" s="1"/>
      <c r="BQ5665" s="1"/>
      <c r="BR5665" s="1"/>
      <c r="BS5665" s="1"/>
      <c r="BT5665" s="1"/>
      <c r="BU5665" s="1"/>
      <c r="BV5665" s="1"/>
      <c r="BW5665" s="1"/>
      <c r="BX5665" s="1"/>
      <c r="BY5665" s="1"/>
      <c r="BZ5665" s="1"/>
      <c r="CA5665" s="1"/>
      <c r="CB5665" s="1"/>
      <c r="CC5665" s="1"/>
      <c r="CD5665" s="1"/>
      <c r="CE5665" s="1"/>
      <c r="CF5665" s="1"/>
      <c r="CG5665" s="1"/>
      <c r="CH5665" s="1"/>
      <c r="CI5665" s="1"/>
      <c r="CJ5665" s="1"/>
      <c r="CK5665" s="1"/>
      <c r="CL5665" s="1"/>
      <c r="CM5665" s="1"/>
      <c r="CN5665" s="1"/>
      <c r="CO5665" s="1"/>
      <c r="CP5665" s="1"/>
      <c r="CQ5665" s="1"/>
      <c r="CR5665" s="1"/>
      <c r="CS5665" s="1"/>
      <c r="CT5665" s="1"/>
      <c r="CU5665" s="1"/>
      <c r="CV5665" s="1"/>
      <c r="CW5665" s="1"/>
      <c r="CX5665" s="1"/>
      <c r="CY5665" s="1"/>
      <c r="CZ5665" s="1"/>
      <c r="DA5665" s="1"/>
      <c r="DB5665" s="1"/>
      <c r="DC5665" s="1"/>
      <c r="DD5665" s="1"/>
      <c r="DE5665" s="1"/>
      <c r="DF5665" s="1"/>
      <c r="DG5665" s="1"/>
      <c r="DH5665" s="1"/>
      <c r="DI5665" s="1"/>
      <c r="DJ5665" s="1"/>
      <c r="DK5665" s="1"/>
      <c r="DL5665" s="1"/>
      <c r="DM5665" s="1"/>
      <c r="DN5665" s="1"/>
      <c r="DO5665" s="1"/>
      <c r="DP5665" s="1"/>
      <c r="DQ5665" s="1"/>
      <c r="DR5665" s="1"/>
      <c r="DS5665" s="1"/>
      <c r="DT5665" s="1"/>
      <c r="DU5665" s="1"/>
      <c r="DV5665" s="1"/>
      <c r="DW5665" s="1"/>
      <c r="DX5665" s="1"/>
      <c r="DY5665" s="1"/>
      <c r="DZ5665" s="1"/>
      <c r="EA5665" s="1"/>
      <c r="EB5665" s="1"/>
      <c r="EC5665" s="1"/>
      <c r="ED5665" s="1"/>
      <c r="EE5665" s="1"/>
      <c r="EF5665" s="1"/>
      <c r="EG5665" s="1"/>
      <c r="EH5665" s="1"/>
      <c r="EI5665" s="1"/>
      <c r="EJ5665" s="1"/>
      <c r="EK5665" s="1"/>
      <c r="EL5665" s="1"/>
      <c r="EM5665" s="1"/>
      <c r="EN5665" s="1"/>
      <c r="EO5665" s="1"/>
      <c r="EP5665" s="1"/>
      <c r="EQ5665" s="1"/>
      <c r="ER5665" s="1"/>
      <c r="ES5665" s="1"/>
      <c r="ET5665" s="1"/>
      <c r="EU5665" s="1"/>
      <c r="EV5665" s="1"/>
      <c r="EW5665" s="1"/>
      <c r="EX5665" s="1"/>
      <c r="EY5665" s="1"/>
      <c r="EZ5665" s="1"/>
      <c r="FA5665" s="1"/>
      <c r="FB5665" s="1"/>
      <c r="FC5665" s="1"/>
      <c r="FD5665" s="1"/>
      <c r="FE5665" s="1"/>
      <c r="FF5665" s="1"/>
      <c r="FG5665" s="1"/>
      <c r="FH5665" s="1"/>
      <c r="FI5665" s="1"/>
      <c r="FJ5665" s="1"/>
      <c r="FK5665" s="1"/>
      <c r="FL5665" s="1"/>
      <c r="FM5665" s="1"/>
      <c r="FN5665" s="1"/>
      <c r="FO5665" s="1"/>
      <c r="FP5665" s="1"/>
      <c r="FQ5665" s="1"/>
      <c r="FR5665" s="1"/>
      <c r="FS5665" s="1"/>
      <c r="FT5665" s="1"/>
      <c r="FU5665" s="1"/>
      <c r="FV5665" s="1"/>
      <c r="FW5665" s="1"/>
      <c r="FX5665" s="1"/>
      <c r="FY5665" s="1"/>
      <c r="FZ5665" s="1"/>
      <c r="GA5665" s="1"/>
      <c r="GB5665" s="1"/>
      <c r="GC5665" s="1"/>
      <c r="GD5665" s="1"/>
      <c r="GE5665" s="1"/>
      <c r="GF5665" s="1"/>
      <c r="GG5665" s="1"/>
      <c r="GH5665" s="1"/>
      <c r="GI5665" s="1"/>
      <c r="GJ5665" s="1"/>
      <c r="GK5665" s="1"/>
      <c r="GL5665" s="1"/>
      <c r="GM5665" s="1"/>
      <c r="GN5665" s="1"/>
      <c r="GO5665" s="1"/>
      <c r="GP5665" s="1"/>
      <c r="GQ5665" s="1"/>
      <c r="GR5665" s="1"/>
      <c r="GS5665" s="1"/>
      <c r="GT5665" s="1"/>
      <c r="GU5665" s="1"/>
      <c r="GV5665" s="1"/>
      <c r="GW5665" s="1"/>
      <c r="GX5665" s="1"/>
      <c r="GY5665" s="1"/>
      <c r="GZ5665" s="1"/>
      <c r="HA5665" s="1"/>
      <c r="HB5665" s="1"/>
      <c r="HC5665" s="1"/>
      <c r="HD5665" s="1"/>
      <c r="HE5665" s="1"/>
      <c r="HF5665" s="1"/>
      <c r="HG5665" s="1"/>
      <c r="HH5665" s="1"/>
      <c r="HI5665" s="1"/>
      <c r="HJ5665" s="1"/>
      <c r="HK5665" s="1"/>
      <c r="HL5665" s="1"/>
      <c r="HM5665" s="1"/>
      <c r="HN5665" s="1"/>
      <c r="HO5665" s="1"/>
      <c r="HP5665" s="1"/>
      <c r="HQ5665" s="1"/>
      <c r="HR5665" s="1"/>
      <c r="HS5665" s="1"/>
      <c r="HT5665" s="1"/>
      <c r="HU5665" s="1"/>
      <c r="HV5665" s="1"/>
      <c r="HW5665" s="1"/>
      <c r="HX5665" s="1"/>
      <c r="HY5665" s="1"/>
      <c r="HZ5665" s="1"/>
      <c r="IA5665" s="1"/>
      <c r="IB5665" s="1"/>
      <c r="IC5665" s="1"/>
      <c r="ID5665" s="1"/>
      <c r="IE5665" s="1"/>
      <c r="IF5665" s="1"/>
      <c r="IG5665" s="1"/>
      <c r="IH5665" s="1"/>
      <c r="II5665" s="1"/>
      <c r="IJ5665" s="1"/>
      <c r="IK5665" s="1"/>
      <c r="IL5665" s="1"/>
      <c r="IM5665" s="1"/>
      <c r="IN5665" s="1"/>
      <c r="IO5665" s="1"/>
      <c r="IP5665" s="1"/>
      <c r="IQ5665" s="1"/>
      <c r="IR5665" s="1"/>
      <c r="IS5665" s="1"/>
      <c r="IT5665" s="1"/>
      <c r="IU5665" s="1"/>
      <c r="IV5665" s="1"/>
      <c r="IW5665" s="1"/>
      <c r="IX5665" s="1"/>
      <c r="IY5665" s="1"/>
      <c r="IZ5665" s="1"/>
      <c r="JA5665" s="1"/>
      <c r="JB5665" s="1"/>
      <c r="JC5665" s="1"/>
      <c r="JD5665" s="1"/>
      <c r="JE5665" s="1"/>
      <c r="JF5665" s="1"/>
      <c r="JG5665" s="1"/>
      <c r="JH5665" s="1"/>
      <c r="JI5665" s="1"/>
      <c r="JJ5665" s="1"/>
      <c r="JK5665" s="1"/>
      <c r="JL5665" s="1"/>
      <c r="JM5665" s="1"/>
      <c r="JN5665" s="1"/>
      <c r="JO5665" s="1"/>
      <c r="JP5665" s="1"/>
      <c r="JQ5665" s="1"/>
      <c r="JR5665" s="1"/>
      <c r="JS5665" s="1"/>
      <c r="JT5665" s="1"/>
      <c r="JU5665" s="1"/>
      <c r="JV5665" s="1"/>
      <c r="JW5665" s="1"/>
      <c r="JX5665" s="1"/>
      <c r="JY5665" s="1"/>
      <c r="JZ5665" s="1"/>
      <c r="KA5665" s="1"/>
      <c r="KB5665" s="1"/>
      <c r="KC5665" s="1"/>
      <c r="KD5665" s="1"/>
      <c r="KE5665" s="1"/>
      <c r="KF5665" s="1"/>
      <c r="KG5665" s="1"/>
      <c r="KH5665" s="1"/>
      <c r="KI5665" s="1"/>
      <c r="KJ5665" s="1"/>
      <c r="KK5665" s="1"/>
      <c r="KL5665" s="1"/>
      <c r="KM5665" s="1"/>
      <c r="KN5665" s="1"/>
      <c r="KO5665" s="1"/>
      <c r="KP5665" s="1"/>
      <c r="KQ5665" s="1"/>
      <c r="KR5665" s="1"/>
      <c r="KS5665" s="1"/>
      <c r="KT5665" s="1"/>
      <c r="KU5665" s="1"/>
      <c r="KV5665" s="1"/>
      <c r="KW5665" s="1"/>
      <c r="KX5665" s="1"/>
      <c r="KY5665" s="1"/>
      <c r="KZ5665" s="1"/>
      <c r="LA5665" s="1"/>
      <c r="LB5665" s="1"/>
      <c r="LC5665" s="1"/>
      <c r="LD5665" s="1"/>
    </row>
    <row r="5666" spans="1:316" s="351" customFormat="1" ht="59.4">
      <c r="A5666" s="576"/>
      <c r="B5666" s="558"/>
      <c r="C5666" s="717"/>
      <c r="D5666" s="810"/>
      <c r="E5666" s="2170"/>
      <c r="F5666" s="110" t="s">
        <v>32</v>
      </c>
      <c r="G5666" s="108" t="s">
        <v>8920</v>
      </c>
      <c r="H5666" s="108" t="s">
        <v>8957</v>
      </c>
      <c r="I5666" s="108" t="s">
        <v>35</v>
      </c>
      <c r="J5666" s="109" t="s">
        <v>388</v>
      </c>
      <c r="K5666" s="108" t="s">
        <v>8922</v>
      </c>
      <c r="L5666" s="1171">
        <v>1</v>
      </c>
      <c r="M5666" s="379"/>
      <c r="N5666" s="366">
        <v>500</v>
      </c>
      <c r="O5666" s="1761"/>
      <c r="P5666" s="373" t="s">
        <v>3803</v>
      </c>
      <c r="Q5666" s="1"/>
      <c r="R5666" s="1"/>
      <c r="S5666" s="1"/>
      <c r="T5666" s="1"/>
      <c r="U5666" s="1"/>
      <c r="V5666" s="1"/>
      <c r="W5666" s="1"/>
      <c r="X5666" s="1"/>
      <c r="Y5666" s="1"/>
      <c r="Z5666" s="1"/>
      <c r="AA5666" s="1"/>
      <c r="AB5666" s="1"/>
      <c r="AC5666" s="1"/>
      <c r="AD5666" s="1"/>
      <c r="AE5666" s="1"/>
      <c r="AF5666" s="1"/>
      <c r="AG5666" s="1"/>
      <c r="AH5666" s="1"/>
      <c r="AI5666" s="1"/>
      <c r="AJ5666" s="1"/>
      <c r="AK5666" s="1"/>
      <c r="AL5666" s="1"/>
      <c r="AM5666" s="1"/>
      <c r="AN5666" s="1"/>
      <c r="AO5666" s="1"/>
      <c r="AP5666" s="1"/>
      <c r="AQ5666" s="1"/>
      <c r="AR5666" s="1"/>
      <c r="AS5666" s="1"/>
      <c r="AT5666" s="1"/>
      <c r="AU5666" s="1"/>
      <c r="AV5666" s="1"/>
      <c r="AW5666" s="1"/>
      <c r="AX5666" s="1"/>
      <c r="AY5666" s="1"/>
      <c r="AZ5666" s="1"/>
      <c r="BA5666" s="1"/>
      <c r="BB5666" s="1"/>
      <c r="BC5666" s="1"/>
      <c r="BD5666" s="1"/>
      <c r="BE5666" s="1"/>
      <c r="BF5666" s="1"/>
      <c r="BG5666" s="1"/>
      <c r="BH5666" s="1"/>
      <c r="BI5666" s="1"/>
      <c r="BJ5666" s="1"/>
      <c r="BK5666" s="1"/>
      <c r="BL5666" s="1"/>
      <c r="BM5666" s="1"/>
      <c r="BN5666" s="1"/>
      <c r="BO5666" s="1"/>
      <c r="BP5666" s="1"/>
      <c r="BQ5666" s="1"/>
      <c r="BR5666" s="1"/>
      <c r="BS5666" s="1"/>
      <c r="BT5666" s="1"/>
      <c r="BU5666" s="1"/>
      <c r="BV5666" s="1"/>
      <c r="BW5666" s="1"/>
      <c r="BX5666" s="1"/>
      <c r="BY5666" s="1"/>
      <c r="BZ5666" s="1"/>
      <c r="CA5666" s="1"/>
      <c r="CB5666" s="1"/>
      <c r="CC5666" s="1"/>
      <c r="CD5666" s="1"/>
      <c r="CE5666" s="1"/>
      <c r="CF5666" s="1"/>
      <c r="CG5666" s="1"/>
      <c r="CH5666" s="1"/>
      <c r="CI5666" s="1"/>
      <c r="CJ5666" s="1"/>
      <c r="CK5666" s="1"/>
      <c r="CL5666" s="1"/>
      <c r="CM5666" s="1"/>
      <c r="CN5666" s="1"/>
      <c r="CO5666" s="1"/>
      <c r="CP5666" s="1"/>
      <c r="CQ5666" s="1"/>
      <c r="CR5666" s="1"/>
      <c r="CS5666" s="1"/>
      <c r="CT5666" s="1"/>
      <c r="CU5666" s="1"/>
      <c r="CV5666" s="1"/>
      <c r="CW5666" s="1"/>
      <c r="CX5666" s="1"/>
      <c r="CY5666" s="1"/>
      <c r="CZ5666" s="1"/>
      <c r="DA5666" s="1"/>
      <c r="DB5666" s="1"/>
      <c r="DC5666" s="1"/>
      <c r="DD5666" s="1"/>
      <c r="DE5666" s="1"/>
      <c r="DF5666" s="1"/>
      <c r="DG5666" s="1"/>
      <c r="DH5666" s="1"/>
      <c r="DI5666" s="1"/>
      <c r="DJ5666" s="1"/>
      <c r="DK5666" s="1"/>
      <c r="DL5666" s="1"/>
      <c r="DM5666" s="1"/>
      <c r="DN5666" s="1"/>
      <c r="DO5666" s="1"/>
      <c r="DP5666" s="1"/>
      <c r="DQ5666" s="1"/>
      <c r="DR5666" s="1"/>
      <c r="DS5666" s="1"/>
      <c r="DT5666" s="1"/>
      <c r="DU5666" s="1"/>
      <c r="DV5666" s="1"/>
      <c r="DW5666" s="1"/>
      <c r="DX5666" s="1"/>
      <c r="DY5666" s="1"/>
      <c r="DZ5666" s="1"/>
      <c r="EA5666" s="1"/>
      <c r="EB5666" s="1"/>
      <c r="EC5666" s="1"/>
      <c r="ED5666" s="1"/>
      <c r="EE5666" s="1"/>
      <c r="EF5666" s="1"/>
      <c r="EG5666" s="1"/>
      <c r="EH5666" s="1"/>
      <c r="EI5666" s="1"/>
      <c r="EJ5666" s="1"/>
      <c r="EK5666" s="1"/>
      <c r="EL5666" s="1"/>
      <c r="EM5666" s="1"/>
      <c r="EN5666" s="1"/>
      <c r="EO5666" s="1"/>
      <c r="EP5666" s="1"/>
      <c r="EQ5666" s="1"/>
      <c r="ER5666" s="1"/>
      <c r="ES5666" s="1"/>
      <c r="ET5666" s="1"/>
      <c r="EU5666" s="1"/>
      <c r="EV5666" s="1"/>
      <c r="EW5666" s="1"/>
      <c r="EX5666" s="1"/>
      <c r="EY5666" s="1"/>
      <c r="EZ5666" s="1"/>
      <c r="FA5666" s="1"/>
      <c r="FB5666" s="1"/>
      <c r="FC5666" s="1"/>
      <c r="FD5666" s="1"/>
      <c r="FE5666" s="1"/>
      <c r="FF5666" s="1"/>
      <c r="FG5666" s="1"/>
      <c r="FH5666" s="1"/>
      <c r="FI5666" s="1"/>
      <c r="FJ5666" s="1"/>
      <c r="FK5666" s="1"/>
      <c r="FL5666" s="1"/>
      <c r="FM5666" s="1"/>
      <c r="FN5666" s="1"/>
      <c r="FO5666" s="1"/>
      <c r="FP5666" s="1"/>
      <c r="FQ5666" s="1"/>
      <c r="FR5666" s="1"/>
      <c r="FS5666" s="1"/>
      <c r="FT5666" s="1"/>
      <c r="FU5666" s="1"/>
      <c r="FV5666" s="1"/>
      <c r="FW5666" s="1"/>
      <c r="FX5666" s="1"/>
      <c r="FY5666" s="1"/>
      <c r="FZ5666" s="1"/>
      <c r="GA5666" s="1"/>
      <c r="GB5666" s="1"/>
      <c r="GC5666" s="1"/>
      <c r="GD5666" s="1"/>
      <c r="GE5666" s="1"/>
      <c r="GF5666" s="1"/>
      <c r="GG5666" s="1"/>
      <c r="GH5666" s="1"/>
      <c r="GI5666" s="1"/>
      <c r="GJ5666" s="1"/>
      <c r="GK5666" s="1"/>
      <c r="GL5666" s="1"/>
      <c r="GM5666" s="1"/>
      <c r="GN5666" s="1"/>
      <c r="GO5666" s="1"/>
      <c r="GP5666" s="1"/>
      <c r="GQ5666" s="1"/>
      <c r="GR5666" s="1"/>
      <c r="GS5666" s="1"/>
      <c r="GT5666" s="1"/>
      <c r="GU5666" s="1"/>
      <c r="GV5666" s="1"/>
      <c r="GW5666" s="1"/>
      <c r="GX5666" s="1"/>
      <c r="GY5666" s="1"/>
      <c r="GZ5666" s="1"/>
      <c r="HA5666" s="1"/>
      <c r="HB5666" s="1"/>
      <c r="HC5666" s="1"/>
      <c r="HD5666" s="1"/>
      <c r="HE5666" s="1"/>
      <c r="HF5666" s="1"/>
      <c r="HG5666" s="1"/>
      <c r="HH5666" s="1"/>
      <c r="HI5666" s="1"/>
      <c r="HJ5666" s="1"/>
      <c r="HK5666" s="1"/>
      <c r="HL5666" s="1"/>
      <c r="HM5666" s="1"/>
      <c r="HN5666" s="1"/>
      <c r="HO5666" s="1"/>
      <c r="HP5666" s="1"/>
      <c r="HQ5666" s="1"/>
      <c r="HR5666" s="1"/>
      <c r="HS5666" s="1"/>
      <c r="HT5666" s="1"/>
      <c r="HU5666" s="1"/>
      <c r="HV5666" s="1"/>
      <c r="HW5666" s="1"/>
      <c r="HX5666" s="1"/>
      <c r="HY5666" s="1"/>
      <c r="HZ5666" s="1"/>
      <c r="IA5666" s="1"/>
      <c r="IB5666" s="1"/>
      <c r="IC5666" s="1"/>
      <c r="ID5666" s="1"/>
      <c r="IE5666" s="1"/>
      <c r="IF5666" s="1"/>
      <c r="IG5666" s="1"/>
      <c r="IH5666" s="1"/>
      <c r="II5666" s="1"/>
      <c r="IJ5666" s="1"/>
      <c r="IK5666" s="1"/>
      <c r="IL5666" s="1"/>
      <c r="IM5666" s="1"/>
      <c r="IN5666" s="1"/>
      <c r="IO5666" s="1"/>
      <c r="IP5666" s="1"/>
      <c r="IQ5666" s="1"/>
      <c r="IR5666" s="1"/>
      <c r="IS5666" s="1"/>
      <c r="IT5666" s="1"/>
      <c r="IU5666" s="1"/>
      <c r="IV5666" s="1"/>
      <c r="IW5666" s="1"/>
      <c r="IX5666" s="1"/>
      <c r="IY5666" s="1"/>
      <c r="IZ5666" s="1"/>
      <c r="JA5666" s="1"/>
      <c r="JB5666" s="1"/>
      <c r="JC5666" s="1"/>
      <c r="JD5666" s="1"/>
      <c r="JE5666" s="1"/>
      <c r="JF5666" s="1"/>
      <c r="JG5666" s="1"/>
      <c r="JH5666" s="1"/>
      <c r="JI5666" s="1"/>
      <c r="JJ5666" s="1"/>
      <c r="JK5666" s="1"/>
      <c r="JL5666" s="1"/>
      <c r="JM5666" s="1"/>
      <c r="JN5666" s="1"/>
      <c r="JO5666" s="1"/>
      <c r="JP5666" s="1"/>
      <c r="JQ5666" s="1"/>
      <c r="JR5666" s="1"/>
      <c r="JS5666" s="1"/>
      <c r="JT5666" s="1"/>
      <c r="JU5666" s="1"/>
      <c r="JV5666" s="1"/>
      <c r="JW5666" s="1"/>
      <c r="JX5666" s="1"/>
      <c r="JY5666" s="1"/>
      <c r="JZ5666" s="1"/>
      <c r="KA5666" s="1"/>
      <c r="KB5666" s="1"/>
      <c r="KC5666" s="1"/>
      <c r="KD5666" s="1"/>
      <c r="KE5666" s="1"/>
      <c r="KF5666" s="1"/>
      <c r="KG5666" s="1"/>
      <c r="KH5666" s="1"/>
      <c r="KI5666" s="1"/>
      <c r="KJ5666" s="1"/>
      <c r="KK5666" s="1"/>
      <c r="KL5666" s="1"/>
      <c r="KM5666" s="1"/>
      <c r="KN5666" s="1"/>
      <c r="KO5666" s="1"/>
      <c r="KP5666" s="1"/>
      <c r="KQ5666" s="1"/>
      <c r="KR5666" s="1"/>
      <c r="KS5666" s="1"/>
      <c r="KT5666" s="1"/>
      <c r="KU5666" s="1"/>
      <c r="KV5666" s="1"/>
      <c r="KW5666" s="1"/>
      <c r="KX5666" s="1"/>
      <c r="KY5666" s="1"/>
      <c r="KZ5666" s="1"/>
      <c r="LA5666" s="1"/>
      <c r="LB5666" s="1"/>
      <c r="LC5666" s="1"/>
      <c r="LD5666" s="1"/>
    </row>
    <row r="5667" spans="1:316" s="351" customFormat="1" ht="59.4">
      <c r="A5667" s="576"/>
      <c r="B5667" s="558"/>
      <c r="C5667" s="717"/>
      <c r="D5667" s="810"/>
      <c r="E5667" s="2170"/>
      <c r="F5667" s="110" t="s">
        <v>32</v>
      </c>
      <c r="G5667" s="108" t="s">
        <v>8958</v>
      </c>
      <c r="H5667" s="108" t="s">
        <v>8959</v>
      </c>
      <c r="I5667" s="108" t="s">
        <v>35</v>
      </c>
      <c r="J5667" s="109" t="s">
        <v>36</v>
      </c>
      <c r="K5667" s="108" t="s">
        <v>8914</v>
      </c>
      <c r="L5667" s="1171">
        <v>1</v>
      </c>
      <c r="M5667" s="379"/>
      <c r="N5667" s="366">
        <v>500</v>
      </c>
      <c r="O5667" s="1761"/>
      <c r="P5667" s="373" t="s">
        <v>3803</v>
      </c>
      <c r="Q5667" s="1"/>
      <c r="R5667" s="1"/>
      <c r="S5667" s="1"/>
      <c r="T5667" s="1"/>
      <c r="U5667" s="1"/>
      <c r="V5667" s="1"/>
      <c r="W5667" s="1"/>
      <c r="X5667" s="1"/>
      <c r="Y5667" s="1"/>
      <c r="Z5667" s="1"/>
      <c r="AA5667" s="1"/>
      <c r="AB5667" s="1"/>
      <c r="AC5667" s="1"/>
      <c r="AD5667" s="1"/>
      <c r="AE5667" s="1"/>
      <c r="AF5667" s="1"/>
      <c r="AG5667" s="1"/>
      <c r="AH5667" s="1"/>
      <c r="AI5667" s="1"/>
      <c r="AJ5667" s="1"/>
      <c r="AK5667" s="1"/>
      <c r="AL5667" s="1"/>
      <c r="AM5667" s="1"/>
      <c r="AN5667" s="1"/>
      <c r="AO5667" s="1"/>
      <c r="AP5667" s="1"/>
      <c r="AQ5667" s="1"/>
      <c r="AR5667" s="1"/>
      <c r="AS5667" s="1"/>
      <c r="AT5667" s="1"/>
      <c r="AU5667" s="1"/>
      <c r="AV5667" s="1"/>
      <c r="AW5667" s="1"/>
      <c r="AX5667" s="1"/>
      <c r="AY5667" s="1"/>
      <c r="AZ5667" s="1"/>
      <c r="BA5667" s="1"/>
      <c r="BB5667" s="1"/>
      <c r="BC5667" s="1"/>
      <c r="BD5667" s="1"/>
      <c r="BE5667" s="1"/>
      <c r="BF5667" s="1"/>
      <c r="BG5667" s="1"/>
      <c r="BH5667" s="1"/>
      <c r="BI5667" s="1"/>
      <c r="BJ5667" s="1"/>
      <c r="BK5667" s="1"/>
      <c r="BL5667" s="1"/>
      <c r="BM5667" s="1"/>
      <c r="BN5667" s="1"/>
      <c r="BO5667" s="1"/>
      <c r="BP5667" s="1"/>
      <c r="BQ5667" s="1"/>
      <c r="BR5667" s="1"/>
      <c r="BS5667" s="1"/>
      <c r="BT5667" s="1"/>
      <c r="BU5667" s="1"/>
      <c r="BV5667" s="1"/>
      <c r="BW5667" s="1"/>
      <c r="BX5667" s="1"/>
      <c r="BY5667" s="1"/>
      <c r="BZ5667" s="1"/>
      <c r="CA5667" s="1"/>
      <c r="CB5667" s="1"/>
      <c r="CC5667" s="1"/>
      <c r="CD5667" s="1"/>
      <c r="CE5667" s="1"/>
      <c r="CF5667" s="1"/>
      <c r="CG5667" s="1"/>
      <c r="CH5667" s="1"/>
      <c r="CI5667" s="1"/>
      <c r="CJ5667" s="1"/>
      <c r="CK5667" s="1"/>
      <c r="CL5667" s="1"/>
      <c r="CM5667" s="1"/>
      <c r="CN5667" s="1"/>
      <c r="CO5667" s="1"/>
      <c r="CP5667" s="1"/>
      <c r="CQ5667" s="1"/>
      <c r="CR5667" s="1"/>
      <c r="CS5667" s="1"/>
      <c r="CT5667" s="1"/>
      <c r="CU5667" s="1"/>
      <c r="CV5667" s="1"/>
      <c r="CW5667" s="1"/>
      <c r="CX5667" s="1"/>
      <c r="CY5667" s="1"/>
      <c r="CZ5667" s="1"/>
      <c r="DA5667" s="1"/>
      <c r="DB5667" s="1"/>
      <c r="DC5667" s="1"/>
      <c r="DD5667" s="1"/>
      <c r="DE5667" s="1"/>
      <c r="DF5667" s="1"/>
      <c r="DG5667" s="1"/>
      <c r="DH5667" s="1"/>
      <c r="DI5667" s="1"/>
      <c r="DJ5667" s="1"/>
      <c r="DK5667" s="1"/>
      <c r="DL5667" s="1"/>
      <c r="DM5667" s="1"/>
      <c r="DN5667" s="1"/>
      <c r="DO5667" s="1"/>
      <c r="DP5667" s="1"/>
      <c r="DQ5667" s="1"/>
      <c r="DR5667" s="1"/>
      <c r="DS5667" s="1"/>
      <c r="DT5667" s="1"/>
      <c r="DU5667" s="1"/>
      <c r="DV5667" s="1"/>
      <c r="DW5667" s="1"/>
      <c r="DX5667" s="1"/>
      <c r="DY5667" s="1"/>
      <c r="DZ5667" s="1"/>
      <c r="EA5667" s="1"/>
      <c r="EB5667" s="1"/>
      <c r="EC5667" s="1"/>
      <c r="ED5667" s="1"/>
      <c r="EE5667" s="1"/>
      <c r="EF5667" s="1"/>
      <c r="EG5667" s="1"/>
      <c r="EH5667" s="1"/>
      <c r="EI5667" s="1"/>
      <c r="EJ5667" s="1"/>
      <c r="EK5667" s="1"/>
      <c r="EL5667" s="1"/>
      <c r="EM5667" s="1"/>
      <c r="EN5667" s="1"/>
      <c r="EO5667" s="1"/>
      <c r="EP5667" s="1"/>
      <c r="EQ5667" s="1"/>
      <c r="ER5667" s="1"/>
      <c r="ES5667" s="1"/>
      <c r="ET5667" s="1"/>
      <c r="EU5667" s="1"/>
      <c r="EV5667" s="1"/>
      <c r="EW5667" s="1"/>
      <c r="EX5667" s="1"/>
      <c r="EY5667" s="1"/>
      <c r="EZ5667" s="1"/>
      <c r="FA5667" s="1"/>
      <c r="FB5667" s="1"/>
      <c r="FC5667" s="1"/>
      <c r="FD5667" s="1"/>
      <c r="FE5667" s="1"/>
      <c r="FF5667" s="1"/>
      <c r="FG5667" s="1"/>
      <c r="FH5667" s="1"/>
      <c r="FI5667" s="1"/>
      <c r="FJ5667" s="1"/>
      <c r="FK5667" s="1"/>
      <c r="FL5667" s="1"/>
      <c r="FM5667" s="1"/>
      <c r="FN5667" s="1"/>
      <c r="FO5667" s="1"/>
      <c r="FP5667" s="1"/>
      <c r="FQ5667" s="1"/>
      <c r="FR5667" s="1"/>
      <c r="FS5667" s="1"/>
      <c r="FT5667" s="1"/>
      <c r="FU5667" s="1"/>
      <c r="FV5667" s="1"/>
      <c r="FW5667" s="1"/>
      <c r="FX5667" s="1"/>
      <c r="FY5667" s="1"/>
      <c r="FZ5667" s="1"/>
      <c r="GA5667" s="1"/>
      <c r="GB5667" s="1"/>
      <c r="GC5667" s="1"/>
      <c r="GD5667" s="1"/>
      <c r="GE5667" s="1"/>
      <c r="GF5667" s="1"/>
      <c r="GG5667" s="1"/>
      <c r="GH5667" s="1"/>
      <c r="GI5667" s="1"/>
      <c r="GJ5667" s="1"/>
      <c r="GK5667" s="1"/>
      <c r="GL5667" s="1"/>
      <c r="GM5667" s="1"/>
      <c r="GN5667" s="1"/>
      <c r="GO5667" s="1"/>
      <c r="GP5667" s="1"/>
      <c r="GQ5667" s="1"/>
      <c r="GR5667" s="1"/>
      <c r="GS5667" s="1"/>
      <c r="GT5667" s="1"/>
      <c r="GU5667" s="1"/>
      <c r="GV5667" s="1"/>
      <c r="GW5667" s="1"/>
      <c r="GX5667" s="1"/>
      <c r="GY5667" s="1"/>
      <c r="GZ5667" s="1"/>
      <c r="HA5667" s="1"/>
      <c r="HB5667" s="1"/>
      <c r="HC5667" s="1"/>
      <c r="HD5667" s="1"/>
      <c r="HE5667" s="1"/>
      <c r="HF5667" s="1"/>
      <c r="HG5667" s="1"/>
      <c r="HH5667" s="1"/>
      <c r="HI5667" s="1"/>
      <c r="HJ5667" s="1"/>
      <c r="HK5667" s="1"/>
      <c r="HL5667" s="1"/>
      <c r="HM5667" s="1"/>
      <c r="HN5667" s="1"/>
      <c r="HO5667" s="1"/>
      <c r="HP5667" s="1"/>
      <c r="HQ5667" s="1"/>
      <c r="HR5667" s="1"/>
      <c r="HS5667" s="1"/>
      <c r="HT5667" s="1"/>
      <c r="HU5667" s="1"/>
      <c r="HV5667" s="1"/>
      <c r="HW5667" s="1"/>
      <c r="HX5667" s="1"/>
      <c r="HY5667" s="1"/>
      <c r="HZ5667" s="1"/>
      <c r="IA5667" s="1"/>
      <c r="IB5667" s="1"/>
      <c r="IC5667" s="1"/>
      <c r="ID5667" s="1"/>
      <c r="IE5667" s="1"/>
      <c r="IF5667" s="1"/>
      <c r="IG5667" s="1"/>
      <c r="IH5667" s="1"/>
      <c r="II5667" s="1"/>
      <c r="IJ5667" s="1"/>
      <c r="IK5667" s="1"/>
      <c r="IL5667" s="1"/>
      <c r="IM5667" s="1"/>
      <c r="IN5667" s="1"/>
      <c r="IO5667" s="1"/>
      <c r="IP5667" s="1"/>
      <c r="IQ5667" s="1"/>
      <c r="IR5667" s="1"/>
      <c r="IS5667" s="1"/>
      <c r="IT5667" s="1"/>
      <c r="IU5667" s="1"/>
      <c r="IV5667" s="1"/>
      <c r="IW5667" s="1"/>
      <c r="IX5667" s="1"/>
      <c r="IY5667" s="1"/>
      <c r="IZ5667" s="1"/>
      <c r="JA5667" s="1"/>
      <c r="JB5667" s="1"/>
      <c r="JC5667" s="1"/>
      <c r="JD5667" s="1"/>
      <c r="JE5667" s="1"/>
      <c r="JF5667" s="1"/>
      <c r="JG5667" s="1"/>
      <c r="JH5667" s="1"/>
      <c r="JI5667" s="1"/>
      <c r="JJ5667" s="1"/>
      <c r="JK5667" s="1"/>
      <c r="JL5667" s="1"/>
      <c r="JM5667" s="1"/>
      <c r="JN5667" s="1"/>
      <c r="JO5667" s="1"/>
      <c r="JP5667" s="1"/>
      <c r="JQ5667" s="1"/>
      <c r="JR5667" s="1"/>
      <c r="JS5667" s="1"/>
      <c r="JT5667" s="1"/>
      <c r="JU5667" s="1"/>
      <c r="JV5667" s="1"/>
      <c r="JW5667" s="1"/>
      <c r="JX5667" s="1"/>
      <c r="JY5667" s="1"/>
      <c r="JZ5667" s="1"/>
      <c r="KA5667" s="1"/>
      <c r="KB5667" s="1"/>
      <c r="KC5667" s="1"/>
      <c r="KD5667" s="1"/>
      <c r="KE5667" s="1"/>
      <c r="KF5667" s="1"/>
      <c r="KG5667" s="1"/>
      <c r="KH5667" s="1"/>
      <c r="KI5667" s="1"/>
      <c r="KJ5667" s="1"/>
      <c r="KK5667" s="1"/>
      <c r="KL5667" s="1"/>
      <c r="KM5667" s="1"/>
      <c r="KN5667" s="1"/>
      <c r="KO5667" s="1"/>
      <c r="KP5667" s="1"/>
      <c r="KQ5667" s="1"/>
      <c r="KR5667" s="1"/>
      <c r="KS5667" s="1"/>
      <c r="KT5667" s="1"/>
      <c r="KU5667" s="1"/>
      <c r="KV5667" s="1"/>
      <c r="KW5667" s="1"/>
      <c r="KX5667" s="1"/>
      <c r="KY5667" s="1"/>
      <c r="KZ5667" s="1"/>
      <c r="LA5667" s="1"/>
      <c r="LB5667" s="1"/>
      <c r="LC5667" s="1"/>
      <c r="LD5667" s="1"/>
    </row>
    <row r="5668" spans="1:316" s="351" customFormat="1" ht="59.4">
      <c r="A5668" s="576"/>
      <c r="B5668" s="558"/>
      <c r="C5668" s="717"/>
      <c r="D5668" s="810" t="s">
        <v>8960</v>
      </c>
      <c r="E5668" s="2170" t="s">
        <v>28</v>
      </c>
      <c r="F5668" s="108" t="s">
        <v>24</v>
      </c>
      <c r="G5668" s="108" t="s">
        <v>8928</v>
      </c>
      <c r="H5668" s="108" t="s">
        <v>8961</v>
      </c>
      <c r="I5668" s="108" t="s">
        <v>35</v>
      </c>
      <c r="J5668" s="108" t="s">
        <v>8962</v>
      </c>
      <c r="K5668" s="108" t="s">
        <v>8956</v>
      </c>
      <c r="L5668" s="1171">
        <v>3</v>
      </c>
      <c r="M5668" s="379"/>
      <c r="N5668" s="366">
        <v>1500</v>
      </c>
      <c r="O5668" s="1761">
        <v>2000</v>
      </c>
      <c r="P5668" s="373" t="s">
        <v>7994</v>
      </c>
      <c r="Q5668" s="1"/>
      <c r="R5668" s="1"/>
      <c r="S5668" s="1"/>
      <c r="T5668" s="1"/>
      <c r="U5668" s="1"/>
      <c r="V5668" s="1"/>
      <c r="W5668" s="1"/>
      <c r="X5668" s="1"/>
      <c r="Y5668" s="1"/>
      <c r="Z5668" s="1"/>
      <c r="AA5668" s="1"/>
      <c r="AB5668" s="1"/>
      <c r="AC5668" s="1"/>
      <c r="AD5668" s="1"/>
      <c r="AE5668" s="1"/>
      <c r="AF5668" s="1"/>
      <c r="AG5668" s="1"/>
      <c r="AH5668" s="1"/>
      <c r="AI5668" s="1"/>
      <c r="AJ5668" s="1"/>
      <c r="AK5668" s="1"/>
      <c r="AL5668" s="1"/>
      <c r="AM5668" s="1"/>
      <c r="AN5668" s="1"/>
      <c r="AO5668" s="1"/>
      <c r="AP5668" s="1"/>
      <c r="AQ5668" s="1"/>
      <c r="AR5668" s="1"/>
      <c r="AS5668" s="1"/>
      <c r="AT5668" s="1"/>
      <c r="AU5668" s="1"/>
      <c r="AV5668" s="1"/>
      <c r="AW5668" s="1"/>
      <c r="AX5668" s="1"/>
      <c r="AY5668" s="1"/>
      <c r="AZ5668" s="1"/>
      <c r="BA5668" s="1"/>
      <c r="BB5668" s="1"/>
      <c r="BC5668" s="1"/>
      <c r="BD5668" s="1"/>
      <c r="BE5668" s="1"/>
      <c r="BF5668" s="1"/>
      <c r="BG5668" s="1"/>
      <c r="BH5668" s="1"/>
      <c r="BI5668" s="1"/>
      <c r="BJ5668" s="1"/>
      <c r="BK5668" s="1"/>
      <c r="BL5668" s="1"/>
      <c r="BM5668" s="1"/>
      <c r="BN5668" s="1"/>
      <c r="BO5668" s="1"/>
      <c r="BP5668" s="1"/>
      <c r="BQ5668" s="1"/>
      <c r="BR5668" s="1"/>
      <c r="BS5668" s="1"/>
      <c r="BT5668" s="1"/>
      <c r="BU5668" s="1"/>
      <c r="BV5668" s="1"/>
      <c r="BW5668" s="1"/>
      <c r="BX5668" s="1"/>
      <c r="BY5668" s="1"/>
      <c r="BZ5668" s="1"/>
      <c r="CA5668" s="1"/>
      <c r="CB5668" s="1"/>
      <c r="CC5668" s="1"/>
      <c r="CD5668" s="1"/>
      <c r="CE5668" s="1"/>
      <c r="CF5668" s="1"/>
      <c r="CG5668" s="1"/>
      <c r="CH5668" s="1"/>
      <c r="CI5668" s="1"/>
      <c r="CJ5668" s="1"/>
      <c r="CK5668" s="1"/>
      <c r="CL5668" s="1"/>
      <c r="CM5668" s="1"/>
      <c r="CN5668" s="1"/>
      <c r="CO5668" s="1"/>
      <c r="CP5668" s="1"/>
      <c r="CQ5668" s="1"/>
      <c r="CR5668" s="1"/>
      <c r="CS5668" s="1"/>
      <c r="CT5668" s="1"/>
      <c r="CU5668" s="1"/>
      <c r="CV5668" s="1"/>
      <c r="CW5668" s="1"/>
      <c r="CX5668" s="1"/>
      <c r="CY5668" s="1"/>
      <c r="CZ5668" s="1"/>
      <c r="DA5668" s="1"/>
      <c r="DB5668" s="1"/>
      <c r="DC5668" s="1"/>
      <c r="DD5668" s="1"/>
      <c r="DE5668" s="1"/>
      <c r="DF5668" s="1"/>
      <c r="DG5668" s="1"/>
      <c r="DH5668" s="1"/>
      <c r="DI5668" s="1"/>
      <c r="DJ5668" s="1"/>
      <c r="DK5668" s="1"/>
      <c r="DL5668" s="1"/>
      <c r="DM5668" s="1"/>
      <c r="DN5668" s="1"/>
      <c r="DO5668" s="1"/>
      <c r="DP5668" s="1"/>
      <c r="DQ5668" s="1"/>
      <c r="DR5668" s="1"/>
      <c r="DS5668" s="1"/>
      <c r="DT5668" s="1"/>
      <c r="DU5668" s="1"/>
      <c r="DV5668" s="1"/>
      <c r="DW5668" s="1"/>
      <c r="DX5668" s="1"/>
      <c r="DY5668" s="1"/>
      <c r="DZ5668" s="1"/>
      <c r="EA5668" s="1"/>
      <c r="EB5668" s="1"/>
      <c r="EC5668" s="1"/>
      <c r="ED5668" s="1"/>
      <c r="EE5668" s="1"/>
      <c r="EF5668" s="1"/>
      <c r="EG5668" s="1"/>
      <c r="EH5668" s="1"/>
      <c r="EI5668" s="1"/>
      <c r="EJ5668" s="1"/>
      <c r="EK5668" s="1"/>
      <c r="EL5668" s="1"/>
      <c r="EM5668" s="1"/>
      <c r="EN5668" s="1"/>
      <c r="EO5668" s="1"/>
      <c r="EP5668" s="1"/>
      <c r="EQ5668" s="1"/>
      <c r="ER5668" s="1"/>
      <c r="ES5668" s="1"/>
      <c r="ET5668" s="1"/>
      <c r="EU5668" s="1"/>
      <c r="EV5668" s="1"/>
      <c r="EW5668" s="1"/>
      <c r="EX5668" s="1"/>
      <c r="EY5668" s="1"/>
      <c r="EZ5668" s="1"/>
      <c r="FA5668" s="1"/>
      <c r="FB5668" s="1"/>
      <c r="FC5668" s="1"/>
      <c r="FD5668" s="1"/>
      <c r="FE5668" s="1"/>
      <c r="FF5668" s="1"/>
      <c r="FG5668" s="1"/>
      <c r="FH5668" s="1"/>
      <c r="FI5668" s="1"/>
      <c r="FJ5668" s="1"/>
      <c r="FK5668" s="1"/>
      <c r="FL5668" s="1"/>
      <c r="FM5668" s="1"/>
      <c r="FN5668" s="1"/>
      <c r="FO5668" s="1"/>
      <c r="FP5668" s="1"/>
      <c r="FQ5668" s="1"/>
      <c r="FR5668" s="1"/>
      <c r="FS5668" s="1"/>
      <c r="FT5668" s="1"/>
      <c r="FU5668" s="1"/>
      <c r="FV5668" s="1"/>
      <c r="FW5668" s="1"/>
      <c r="FX5668" s="1"/>
      <c r="FY5668" s="1"/>
      <c r="FZ5668" s="1"/>
      <c r="GA5668" s="1"/>
      <c r="GB5668" s="1"/>
      <c r="GC5668" s="1"/>
      <c r="GD5668" s="1"/>
      <c r="GE5668" s="1"/>
      <c r="GF5668" s="1"/>
      <c r="GG5668" s="1"/>
      <c r="GH5668" s="1"/>
      <c r="GI5668" s="1"/>
      <c r="GJ5668" s="1"/>
      <c r="GK5668" s="1"/>
      <c r="GL5668" s="1"/>
      <c r="GM5668" s="1"/>
      <c r="GN5668" s="1"/>
      <c r="GO5668" s="1"/>
      <c r="GP5668" s="1"/>
      <c r="GQ5668" s="1"/>
      <c r="GR5668" s="1"/>
      <c r="GS5668" s="1"/>
      <c r="GT5668" s="1"/>
      <c r="GU5668" s="1"/>
      <c r="GV5668" s="1"/>
      <c r="GW5668" s="1"/>
      <c r="GX5668" s="1"/>
      <c r="GY5668" s="1"/>
      <c r="GZ5668" s="1"/>
      <c r="HA5668" s="1"/>
      <c r="HB5668" s="1"/>
      <c r="HC5668" s="1"/>
      <c r="HD5668" s="1"/>
      <c r="HE5668" s="1"/>
      <c r="HF5668" s="1"/>
      <c r="HG5668" s="1"/>
      <c r="HH5668" s="1"/>
      <c r="HI5668" s="1"/>
      <c r="HJ5668" s="1"/>
      <c r="HK5668" s="1"/>
      <c r="HL5668" s="1"/>
      <c r="HM5668" s="1"/>
      <c r="HN5668" s="1"/>
      <c r="HO5668" s="1"/>
      <c r="HP5668" s="1"/>
      <c r="HQ5668" s="1"/>
      <c r="HR5668" s="1"/>
      <c r="HS5668" s="1"/>
      <c r="HT5668" s="1"/>
      <c r="HU5668" s="1"/>
      <c r="HV5668" s="1"/>
      <c r="HW5668" s="1"/>
      <c r="HX5668" s="1"/>
      <c r="HY5668" s="1"/>
      <c r="HZ5668" s="1"/>
      <c r="IA5668" s="1"/>
      <c r="IB5668" s="1"/>
      <c r="IC5668" s="1"/>
      <c r="ID5668" s="1"/>
      <c r="IE5668" s="1"/>
      <c r="IF5668" s="1"/>
      <c r="IG5668" s="1"/>
      <c r="IH5668" s="1"/>
      <c r="II5668" s="1"/>
      <c r="IJ5668" s="1"/>
      <c r="IK5668" s="1"/>
      <c r="IL5668" s="1"/>
      <c r="IM5668" s="1"/>
      <c r="IN5668" s="1"/>
      <c r="IO5668" s="1"/>
      <c r="IP5668" s="1"/>
      <c r="IQ5668" s="1"/>
      <c r="IR5668" s="1"/>
      <c r="IS5668" s="1"/>
      <c r="IT5668" s="1"/>
      <c r="IU5668" s="1"/>
      <c r="IV5668" s="1"/>
      <c r="IW5668" s="1"/>
      <c r="IX5668" s="1"/>
      <c r="IY5668" s="1"/>
      <c r="IZ5668" s="1"/>
      <c r="JA5668" s="1"/>
      <c r="JB5668" s="1"/>
      <c r="JC5668" s="1"/>
      <c r="JD5668" s="1"/>
      <c r="JE5668" s="1"/>
      <c r="JF5668" s="1"/>
      <c r="JG5668" s="1"/>
      <c r="JH5668" s="1"/>
      <c r="JI5668" s="1"/>
      <c r="JJ5668" s="1"/>
      <c r="JK5668" s="1"/>
      <c r="JL5668" s="1"/>
      <c r="JM5668" s="1"/>
      <c r="JN5668" s="1"/>
      <c r="JO5668" s="1"/>
      <c r="JP5668" s="1"/>
      <c r="JQ5668" s="1"/>
      <c r="JR5668" s="1"/>
      <c r="JS5668" s="1"/>
      <c r="JT5668" s="1"/>
      <c r="JU5668" s="1"/>
      <c r="JV5668" s="1"/>
      <c r="JW5668" s="1"/>
      <c r="JX5668" s="1"/>
      <c r="JY5668" s="1"/>
      <c r="JZ5668" s="1"/>
      <c r="KA5668" s="1"/>
      <c r="KB5668" s="1"/>
      <c r="KC5668" s="1"/>
      <c r="KD5668" s="1"/>
      <c r="KE5668" s="1"/>
      <c r="KF5668" s="1"/>
      <c r="KG5668" s="1"/>
      <c r="KH5668" s="1"/>
      <c r="KI5668" s="1"/>
      <c r="KJ5668" s="1"/>
      <c r="KK5668" s="1"/>
      <c r="KL5668" s="1"/>
      <c r="KM5668" s="1"/>
      <c r="KN5668" s="1"/>
      <c r="KO5668" s="1"/>
      <c r="KP5668" s="1"/>
      <c r="KQ5668" s="1"/>
      <c r="KR5668" s="1"/>
      <c r="KS5668" s="1"/>
      <c r="KT5668" s="1"/>
      <c r="KU5668" s="1"/>
      <c r="KV5668" s="1"/>
      <c r="KW5668" s="1"/>
      <c r="KX5668" s="1"/>
      <c r="KY5668" s="1"/>
      <c r="KZ5668" s="1"/>
      <c r="LA5668" s="1"/>
      <c r="LB5668" s="1"/>
      <c r="LC5668" s="1"/>
      <c r="LD5668" s="1"/>
    </row>
    <row r="5669" spans="1:316" s="351" customFormat="1" ht="59.4">
      <c r="A5669" s="576"/>
      <c r="B5669" s="558"/>
      <c r="C5669" s="717"/>
      <c r="D5669" s="810"/>
      <c r="E5669" s="2170"/>
      <c r="F5669" s="110" t="s">
        <v>32</v>
      </c>
      <c r="G5669" s="108" t="s">
        <v>8920</v>
      </c>
      <c r="H5669" s="108" t="s">
        <v>8963</v>
      </c>
      <c r="I5669" s="108" t="s">
        <v>35</v>
      </c>
      <c r="J5669" s="109" t="s">
        <v>388</v>
      </c>
      <c r="K5669" s="108" t="s">
        <v>8964</v>
      </c>
      <c r="L5669" s="1171">
        <v>1</v>
      </c>
      <c r="M5669" s="379"/>
      <c r="N5669" s="366">
        <v>500</v>
      </c>
      <c r="O5669" s="1761"/>
      <c r="P5669" s="373" t="s">
        <v>3803</v>
      </c>
      <c r="Q5669" s="1"/>
      <c r="R5669" s="1"/>
      <c r="S5669" s="1"/>
      <c r="T5669" s="1"/>
      <c r="U5669" s="1"/>
      <c r="V5669" s="1"/>
      <c r="W5669" s="1"/>
      <c r="X5669" s="1"/>
      <c r="Y5669" s="1"/>
      <c r="Z5669" s="1"/>
      <c r="AA5669" s="1"/>
      <c r="AB5669" s="1"/>
      <c r="AC5669" s="1"/>
      <c r="AD5669" s="1"/>
      <c r="AE5669" s="1"/>
      <c r="AF5669" s="1"/>
      <c r="AG5669" s="1"/>
      <c r="AH5669" s="1"/>
      <c r="AI5669" s="1"/>
      <c r="AJ5669" s="1"/>
      <c r="AK5669" s="1"/>
      <c r="AL5669" s="1"/>
      <c r="AM5669" s="1"/>
      <c r="AN5669" s="1"/>
      <c r="AO5669" s="1"/>
      <c r="AP5669" s="1"/>
      <c r="AQ5669" s="1"/>
      <c r="AR5669" s="1"/>
      <c r="AS5669" s="1"/>
      <c r="AT5669" s="1"/>
      <c r="AU5669" s="1"/>
      <c r="AV5669" s="1"/>
      <c r="AW5669" s="1"/>
      <c r="AX5669" s="1"/>
      <c r="AY5669" s="1"/>
      <c r="AZ5669" s="1"/>
      <c r="BA5669" s="1"/>
      <c r="BB5669" s="1"/>
      <c r="BC5669" s="1"/>
      <c r="BD5669" s="1"/>
      <c r="BE5669" s="1"/>
      <c r="BF5669" s="1"/>
      <c r="BG5669" s="1"/>
      <c r="BH5669" s="1"/>
      <c r="BI5669" s="1"/>
      <c r="BJ5669" s="1"/>
      <c r="BK5669" s="1"/>
      <c r="BL5669" s="1"/>
      <c r="BM5669" s="1"/>
      <c r="BN5669" s="1"/>
      <c r="BO5669" s="1"/>
      <c r="BP5669" s="1"/>
      <c r="BQ5669" s="1"/>
      <c r="BR5669" s="1"/>
      <c r="BS5669" s="1"/>
      <c r="BT5669" s="1"/>
      <c r="BU5669" s="1"/>
      <c r="BV5669" s="1"/>
      <c r="BW5669" s="1"/>
      <c r="BX5669" s="1"/>
      <c r="BY5669" s="1"/>
      <c r="BZ5669" s="1"/>
      <c r="CA5669" s="1"/>
      <c r="CB5669" s="1"/>
      <c r="CC5669" s="1"/>
      <c r="CD5669" s="1"/>
      <c r="CE5669" s="1"/>
      <c r="CF5669" s="1"/>
      <c r="CG5669" s="1"/>
      <c r="CH5669" s="1"/>
      <c r="CI5669" s="1"/>
      <c r="CJ5669" s="1"/>
      <c r="CK5669" s="1"/>
      <c r="CL5669" s="1"/>
      <c r="CM5669" s="1"/>
      <c r="CN5669" s="1"/>
      <c r="CO5669" s="1"/>
      <c r="CP5669" s="1"/>
      <c r="CQ5669" s="1"/>
      <c r="CR5669" s="1"/>
      <c r="CS5669" s="1"/>
      <c r="CT5669" s="1"/>
      <c r="CU5669" s="1"/>
      <c r="CV5669" s="1"/>
      <c r="CW5669" s="1"/>
      <c r="CX5669" s="1"/>
      <c r="CY5669" s="1"/>
      <c r="CZ5669" s="1"/>
      <c r="DA5669" s="1"/>
      <c r="DB5669" s="1"/>
      <c r="DC5669" s="1"/>
      <c r="DD5669" s="1"/>
      <c r="DE5669" s="1"/>
      <c r="DF5669" s="1"/>
      <c r="DG5669" s="1"/>
      <c r="DH5669" s="1"/>
      <c r="DI5669" s="1"/>
      <c r="DJ5669" s="1"/>
      <c r="DK5669" s="1"/>
      <c r="DL5669" s="1"/>
      <c r="DM5669" s="1"/>
      <c r="DN5669" s="1"/>
      <c r="DO5669" s="1"/>
      <c r="DP5669" s="1"/>
      <c r="DQ5669" s="1"/>
      <c r="DR5669" s="1"/>
      <c r="DS5669" s="1"/>
      <c r="DT5669" s="1"/>
      <c r="DU5669" s="1"/>
      <c r="DV5669" s="1"/>
      <c r="DW5669" s="1"/>
      <c r="DX5669" s="1"/>
      <c r="DY5669" s="1"/>
      <c r="DZ5669" s="1"/>
      <c r="EA5669" s="1"/>
      <c r="EB5669" s="1"/>
      <c r="EC5669" s="1"/>
      <c r="ED5669" s="1"/>
      <c r="EE5669" s="1"/>
      <c r="EF5669" s="1"/>
      <c r="EG5669" s="1"/>
      <c r="EH5669" s="1"/>
      <c r="EI5669" s="1"/>
      <c r="EJ5669" s="1"/>
      <c r="EK5669" s="1"/>
      <c r="EL5669" s="1"/>
      <c r="EM5669" s="1"/>
      <c r="EN5669" s="1"/>
      <c r="EO5669" s="1"/>
      <c r="EP5669" s="1"/>
      <c r="EQ5669" s="1"/>
      <c r="ER5669" s="1"/>
      <c r="ES5669" s="1"/>
      <c r="ET5669" s="1"/>
      <c r="EU5669" s="1"/>
      <c r="EV5669" s="1"/>
      <c r="EW5669" s="1"/>
      <c r="EX5669" s="1"/>
      <c r="EY5669" s="1"/>
      <c r="EZ5669" s="1"/>
      <c r="FA5669" s="1"/>
      <c r="FB5669" s="1"/>
      <c r="FC5669" s="1"/>
      <c r="FD5669" s="1"/>
      <c r="FE5669" s="1"/>
      <c r="FF5669" s="1"/>
      <c r="FG5669" s="1"/>
      <c r="FH5669" s="1"/>
      <c r="FI5669" s="1"/>
      <c r="FJ5669" s="1"/>
      <c r="FK5669" s="1"/>
      <c r="FL5669" s="1"/>
      <c r="FM5669" s="1"/>
      <c r="FN5669" s="1"/>
      <c r="FO5669" s="1"/>
      <c r="FP5669" s="1"/>
      <c r="FQ5669" s="1"/>
      <c r="FR5669" s="1"/>
      <c r="FS5669" s="1"/>
      <c r="FT5669" s="1"/>
      <c r="FU5669" s="1"/>
      <c r="FV5669" s="1"/>
      <c r="FW5669" s="1"/>
      <c r="FX5669" s="1"/>
      <c r="FY5669" s="1"/>
      <c r="FZ5669" s="1"/>
      <c r="GA5669" s="1"/>
      <c r="GB5669" s="1"/>
      <c r="GC5669" s="1"/>
      <c r="GD5669" s="1"/>
      <c r="GE5669" s="1"/>
      <c r="GF5669" s="1"/>
      <c r="GG5669" s="1"/>
      <c r="GH5669" s="1"/>
      <c r="GI5669" s="1"/>
      <c r="GJ5669" s="1"/>
      <c r="GK5669" s="1"/>
      <c r="GL5669" s="1"/>
      <c r="GM5669" s="1"/>
      <c r="GN5669" s="1"/>
      <c r="GO5669" s="1"/>
      <c r="GP5669" s="1"/>
      <c r="GQ5669" s="1"/>
      <c r="GR5669" s="1"/>
      <c r="GS5669" s="1"/>
      <c r="GT5669" s="1"/>
      <c r="GU5669" s="1"/>
      <c r="GV5669" s="1"/>
      <c r="GW5669" s="1"/>
      <c r="GX5669" s="1"/>
      <c r="GY5669" s="1"/>
      <c r="GZ5669" s="1"/>
      <c r="HA5669" s="1"/>
      <c r="HB5669" s="1"/>
      <c r="HC5669" s="1"/>
      <c r="HD5669" s="1"/>
      <c r="HE5669" s="1"/>
      <c r="HF5669" s="1"/>
      <c r="HG5669" s="1"/>
      <c r="HH5669" s="1"/>
      <c r="HI5669" s="1"/>
      <c r="HJ5669" s="1"/>
      <c r="HK5669" s="1"/>
      <c r="HL5669" s="1"/>
      <c r="HM5669" s="1"/>
      <c r="HN5669" s="1"/>
      <c r="HO5669" s="1"/>
      <c r="HP5669" s="1"/>
      <c r="HQ5669" s="1"/>
      <c r="HR5669" s="1"/>
      <c r="HS5669" s="1"/>
      <c r="HT5669" s="1"/>
      <c r="HU5669" s="1"/>
      <c r="HV5669" s="1"/>
      <c r="HW5669" s="1"/>
      <c r="HX5669" s="1"/>
      <c r="HY5669" s="1"/>
      <c r="HZ5669" s="1"/>
      <c r="IA5669" s="1"/>
      <c r="IB5669" s="1"/>
      <c r="IC5669" s="1"/>
      <c r="ID5669" s="1"/>
      <c r="IE5669" s="1"/>
      <c r="IF5669" s="1"/>
      <c r="IG5669" s="1"/>
      <c r="IH5669" s="1"/>
      <c r="II5669" s="1"/>
      <c r="IJ5669" s="1"/>
      <c r="IK5669" s="1"/>
      <c r="IL5669" s="1"/>
      <c r="IM5669" s="1"/>
      <c r="IN5669" s="1"/>
      <c r="IO5669" s="1"/>
      <c r="IP5669" s="1"/>
      <c r="IQ5669" s="1"/>
      <c r="IR5669" s="1"/>
      <c r="IS5669" s="1"/>
      <c r="IT5669" s="1"/>
      <c r="IU5669" s="1"/>
      <c r="IV5669" s="1"/>
      <c r="IW5669" s="1"/>
      <c r="IX5669" s="1"/>
      <c r="IY5669" s="1"/>
      <c r="IZ5669" s="1"/>
      <c r="JA5669" s="1"/>
      <c r="JB5669" s="1"/>
      <c r="JC5669" s="1"/>
      <c r="JD5669" s="1"/>
      <c r="JE5669" s="1"/>
      <c r="JF5669" s="1"/>
      <c r="JG5669" s="1"/>
      <c r="JH5669" s="1"/>
      <c r="JI5669" s="1"/>
      <c r="JJ5669" s="1"/>
      <c r="JK5669" s="1"/>
      <c r="JL5669" s="1"/>
      <c r="JM5669" s="1"/>
      <c r="JN5669" s="1"/>
      <c r="JO5669" s="1"/>
      <c r="JP5669" s="1"/>
      <c r="JQ5669" s="1"/>
      <c r="JR5669" s="1"/>
      <c r="JS5669" s="1"/>
      <c r="JT5669" s="1"/>
      <c r="JU5669" s="1"/>
      <c r="JV5669" s="1"/>
      <c r="JW5669" s="1"/>
      <c r="JX5669" s="1"/>
      <c r="JY5669" s="1"/>
      <c r="JZ5669" s="1"/>
      <c r="KA5669" s="1"/>
      <c r="KB5669" s="1"/>
      <c r="KC5669" s="1"/>
      <c r="KD5669" s="1"/>
      <c r="KE5669" s="1"/>
      <c r="KF5669" s="1"/>
      <c r="KG5669" s="1"/>
      <c r="KH5669" s="1"/>
      <c r="KI5669" s="1"/>
      <c r="KJ5669" s="1"/>
      <c r="KK5669" s="1"/>
      <c r="KL5669" s="1"/>
      <c r="KM5669" s="1"/>
      <c r="KN5669" s="1"/>
      <c r="KO5669" s="1"/>
      <c r="KP5669" s="1"/>
      <c r="KQ5669" s="1"/>
      <c r="KR5669" s="1"/>
      <c r="KS5669" s="1"/>
      <c r="KT5669" s="1"/>
      <c r="KU5669" s="1"/>
      <c r="KV5669" s="1"/>
      <c r="KW5669" s="1"/>
      <c r="KX5669" s="1"/>
      <c r="KY5669" s="1"/>
      <c r="KZ5669" s="1"/>
      <c r="LA5669" s="1"/>
      <c r="LB5669" s="1"/>
      <c r="LC5669" s="1"/>
      <c r="LD5669" s="1"/>
    </row>
    <row r="5670" spans="1:316" s="351" customFormat="1" ht="59.4">
      <c r="A5670" s="576"/>
      <c r="B5670" s="558"/>
      <c r="C5670" s="717"/>
      <c r="D5670" s="810"/>
      <c r="E5670" s="2170"/>
      <c r="F5670" s="110" t="s">
        <v>32</v>
      </c>
      <c r="G5670" s="108" t="s">
        <v>8958</v>
      </c>
      <c r="H5670" s="108" t="s">
        <v>8965</v>
      </c>
      <c r="I5670" s="108" t="s">
        <v>35</v>
      </c>
      <c r="J5670" s="109" t="s">
        <v>7932</v>
      </c>
      <c r="K5670" s="108" t="s">
        <v>8966</v>
      </c>
      <c r="L5670" s="1171">
        <v>2</v>
      </c>
      <c r="M5670" s="379"/>
      <c r="N5670" s="366">
        <v>0</v>
      </c>
      <c r="O5670" s="1761"/>
      <c r="P5670" s="373" t="s">
        <v>8967</v>
      </c>
      <c r="Q5670" s="1"/>
      <c r="R5670" s="1"/>
      <c r="S5670" s="1"/>
      <c r="T5670" s="1"/>
      <c r="U5670" s="1"/>
      <c r="V5670" s="1"/>
      <c r="W5670" s="1"/>
      <c r="X5670" s="1"/>
      <c r="Y5670" s="1"/>
      <c r="Z5670" s="1"/>
      <c r="AA5670" s="1"/>
      <c r="AB5670" s="1"/>
      <c r="AC5670" s="1"/>
      <c r="AD5670" s="1"/>
      <c r="AE5670" s="1"/>
      <c r="AF5670" s="1"/>
      <c r="AG5670" s="1"/>
      <c r="AH5670" s="1"/>
      <c r="AI5670" s="1"/>
      <c r="AJ5670" s="1"/>
      <c r="AK5670" s="1"/>
      <c r="AL5670" s="1"/>
      <c r="AM5670" s="1"/>
      <c r="AN5670" s="1"/>
      <c r="AO5670" s="1"/>
      <c r="AP5670" s="1"/>
      <c r="AQ5670" s="1"/>
      <c r="AR5670" s="1"/>
      <c r="AS5670" s="1"/>
      <c r="AT5670" s="1"/>
      <c r="AU5670" s="1"/>
      <c r="AV5670" s="1"/>
      <c r="AW5670" s="1"/>
      <c r="AX5670" s="1"/>
      <c r="AY5670" s="1"/>
      <c r="AZ5670" s="1"/>
      <c r="BA5670" s="1"/>
      <c r="BB5670" s="1"/>
      <c r="BC5670" s="1"/>
      <c r="BD5670" s="1"/>
      <c r="BE5670" s="1"/>
      <c r="BF5670" s="1"/>
      <c r="BG5670" s="1"/>
      <c r="BH5670" s="1"/>
      <c r="BI5670" s="1"/>
      <c r="BJ5670" s="1"/>
      <c r="BK5670" s="1"/>
      <c r="BL5670" s="1"/>
      <c r="BM5670" s="1"/>
      <c r="BN5670" s="1"/>
      <c r="BO5670" s="1"/>
      <c r="BP5670" s="1"/>
      <c r="BQ5670" s="1"/>
      <c r="BR5670" s="1"/>
      <c r="BS5670" s="1"/>
      <c r="BT5670" s="1"/>
      <c r="BU5670" s="1"/>
      <c r="BV5670" s="1"/>
      <c r="BW5670" s="1"/>
      <c r="BX5670" s="1"/>
      <c r="BY5670" s="1"/>
      <c r="BZ5670" s="1"/>
      <c r="CA5670" s="1"/>
      <c r="CB5670" s="1"/>
      <c r="CC5670" s="1"/>
      <c r="CD5670" s="1"/>
      <c r="CE5670" s="1"/>
      <c r="CF5670" s="1"/>
      <c r="CG5670" s="1"/>
      <c r="CH5670" s="1"/>
      <c r="CI5670" s="1"/>
      <c r="CJ5670" s="1"/>
      <c r="CK5670" s="1"/>
      <c r="CL5670" s="1"/>
      <c r="CM5670" s="1"/>
      <c r="CN5670" s="1"/>
      <c r="CO5670" s="1"/>
      <c r="CP5670" s="1"/>
      <c r="CQ5670" s="1"/>
      <c r="CR5670" s="1"/>
      <c r="CS5670" s="1"/>
      <c r="CT5670" s="1"/>
      <c r="CU5670" s="1"/>
      <c r="CV5670" s="1"/>
      <c r="CW5670" s="1"/>
      <c r="CX5670" s="1"/>
      <c r="CY5670" s="1"/>
      <c r="CZ5670" s="1"/>
      <c r="DA5670" s="1"/>
      <c r="DB5670" s="1"/>
      <c r="DC5670" s="1"/>
      <c r="DD5670" s="1"/>
      <c r="DE5670" s="1"/>
      <c r="DF5670" s="1"/>
      <c r="DG5670" s="1"/>
      <c r="DH5670" s="1"/>
      <c r="DI5670" s="1"/>
      <c r="DJ5670" s="1"/>
      <c r="DK5670" s="1"/>
      <c r="DL5670" s="1"/>
      <c r="DM5670" s="1"/>
      <c r="DN5670" s="1"/>
      <c r="DO5670" s="1"/>
      <c r="DP5670" s="1"/>
      <c r="DQ5670" s="1"/>
      <c r="DR5670" s="1"/>
      <c r="DS5670" s="1"/>
      <c r="DT5670" s="1"/>
      <c r="DU5670" s="1"/>
      <c r="DV5670" s="1"/>
      <c r="DW5670" s="1"/>
      <c r="DX5670" s="1"/>
      <c r="DY5670" s="1"/>
      <c r="DZ5670" s="1"/>
      <c r="EA5670" s="1"/>
      <c r="EB5670" s="1"/>
      <c r="EC5670" s="1"/>
      <c r="ED5670" s="1"/>
      <c r="EE5670" s="1"/>
      <c r="EF5670" s="1"/>
      <c r="EG5670" s="1"/>
      <c r="EH5670" s="1"/>
      <c r="EI5670" s="1"/>
      <c r="EJ5670" s="1"/>
      <c r="EK5670" s="1"/>
      <c r="EL5670" s="1"/>
      <c r="EM5670" s="1"/>
      <c r="EN5670" s="1"/>
      <c r="EO5670" s="1"/>
      <c r="EP5670" s="1"/>
      <c r="EQ5670" s="1"/>
      <c r="ER5670" s="1"/>
      <c r="ES5670" s="1"/>
      <c r="ET5670" s="1"/>
      <c r="EU5670" s="1"/>
      <c r="EV5670" s="1"/>
      <c r="EW5670" s="1"/>
      <c r="EX5670" s="1"/>
      <c r="EY5670" s="1"/>
      <c r="EZ5670" s="1"/>
      <c r="FA5670" s="1"/>
      <c r="FB5670" s="1"/>
      <c r="FC5670" s="1"/>
      <c r="FD5670" s="1"/>
      <c r="FE5670" s="1"/>
      <c r="FF5670" s="1"/>
      <c r="FG5670" s="1"/>
      <c r="FH5670" s="1"/>
      <c r="FI5670" s="1"/>
      <c r="FJ5670" s="1"/>
      <c r="FK5670" s="1"/>
      <c r="FL5670" s="1"/>
      <c r="FM5670" s="1"/>
      <c r="FN5670" s="1"/>
      <c r="FO5670" s="1"/>
      <c r="FP5670" s="1"/>
      <c r="FQ5670" s="1"/>
      <c r="FR5670" s="1"/>
      <c r="FS5670" s="1"/>
      <c r="FT5670" s="1"/>
      <c r="FU5670" s="1"/>
      <c r="FV5670" s="1"/>
      <c r="FW5670" s="1"/>
      <c r="FX5670" s="1"/>
      <c r="FY5670" s="1"/>
      <c r="FZ5670" s="1"/>
      <c r="GA5670" s="1"/>
      <c r="GB5670" s="1"/>
      <c r="GC5670" s="1"/>
      <c r="GD5670" s="1"/>
      <c r="GE5670" s="1"/>
      <c r="GF5670" s="1"/>
      <c r="GG5670" s="1"/>
      <c r="GH5670" s="1"/>
      <c r="GI5670" s="1"/>
      <c r="GJ5670" s="1"/>
      <c r="GK5670" s="1"/>
      <c r="GL5670" s="1"/>
      <c r="GM5670" s="1"/>
      <c r="GN5670" s="1"/>
      <c r="GO5670" s="1"/>
      <c r="GP5670" s="1"/>
      <c r="GQ5670" s="1"/>
      <c r="GR5670" s="1"/>
      <c r="GS5670" s="1"/>
      <c r="GT5670" s="1"/>
      <c r="GU5670" s="1"/>
      <c r="GV5670" s="1"/>
      <c r="GW5670" s="1"/>
      <c r="GX5670" s="1"/>
      <c r="GY5670" s="1"/>
      <c r="GZ5670" s="1"/>
      <c r="HA5670" s="1"/>
      <c r="HB5670" s="1"/>
      <c r="HC5670" s="1"/>
      <c r="HD5670" s="1"/>
      <c r="HE5670" s="1"/>
      <c r="HF5670" s="1"/>
      <c r="HG5670" s="1"/>
      <c r="HH5670" s="1"/>
      <c r="HI5670" s="1"/>
      <c r="HJ5670" s="1"/>
      <c r="HK5670" s="1"/>
      <c r="HL5670" s="1"/>
      <c r="HM5670" s="1"/>
      <c r="HN5670" s="1"/>
      <c r="HO5670" s="1"/>
      <c r="HP5670" s="1"/>
      <c r="HQ5670" s="1"/>
      <c r="HR5670" s="1"/>
      <c r="HS5670" s="1"/>
      <c r="HT5670" s="1"/>
      <c r="HU5670" s="1"/>
      <c r="HV5670" s="1"/>
      <c r="HW5670" s="1"/>
      <c r="HX5670" s="1"/>
      <c r="HY5670" s="1"/>
      <c r="HZ5670" s="1"/>
      <c r="IA5670" s="1"/>
      <c r="IB5670" s="1"/>
      <c r="IC5670" s="1"/>
      <c r="ID5670" s="1"/>
      <c r="IE5670" s="1"/>
      <c r="IF5670" s="1"/>
      <c r="IG5670" s="1"/>
      <c r="IH5670" s="1"/>
      <c r="II5670" s="1"/>
      <c r="IJ5670" s="1"/>
      <c r="IK5670" s="1"/>
      <c r="IL5670" s="1"/>
      <c r="IM5670" s="1"/>
      <c r="IN5670" s="1"/>
      <c r="IO5670" s="1"/>
      <c r="IP5670" s="1"/>
      <c r="IQ5670" s="1"/>
      <c r="IR5670" s="1"/>
      <c r="IS5670" s="1"/>
      <c r="IT5670" s="1"/>
      <c r="IU5670" s="1"/>
      <c r="IV5670" s="1"/>
      <c r="IW5670" s="1"/>
      <c r="IX5670" s="1"/>
      <c r="IY5670" s="1"/>
      <c r="IZ5670" s="1"/>
      <c r="JA5670" s="1"/>
      <c r="JB5670" s="1"/>
      <c r="JC5670" s="1"/>
      <c r="JD5670" s="1"/>
      <c r="JE5670" s="1"/>
      <c r="JF5670" s="1"/>
      <c r="JG5670" s="1"/>
      <c r="JH5670" s="1"/>
      <c r="JI5670" s="1"/>
      <c r="JJ5670" s="1"/>
      <c r="JK5670" s="1"/>
      <c r="JL5670" s="1"/>
      <c r="JM5670" s="1"/>
      <c r="JN5670" s="1"/>
      <c r="JO5670" s="1"/>
      <c r="JP5670" s="1"/>
      <c r="JQ5670" s="1"/>
      <c r="JR5670" s="1"/>
      <c r="JS5670" s="1"/>
      <c r="JT5670" s="1"/>
      <c r="JU5670" s="1"/>
      <c r="JV5670" s="1"/>
      <c r="JW5670" s="1"/>
      <c r="JX5670" s="1"/>
      <c r="JY5670" s="1"/>
      <c r="JZ5670" s="1"/>
      <c r="KA5670" s="1"/>
      <c r="KB5670" s="1"/>
      <c r="KC5670" s="1"/>
      <c r="KD5670" s="1"/>
      <c r="KE5670" s="1"/>
      <c r="KF5670" s="1"/>
      <c r="KG5670" s="1"/>
      <c r="KH5670" s="1"/>
      <c r="KI5670" s="1"/>
      <c r="KJ5670" s="1"/>
      <c r="KK5670" s="1"/>
      <c r="KL5670" s="1"/>
      <c r="KM5670" s="1"/>
      <c r="KN5670" s="1"/>
      <c r="KO5670" s="1"/>
      <c r="KP5670" s="1"/>
      <c r="KQ5670" s="1"/>
      <c r="KR5670" s="1"/>
      <c r="KS5670" s="1"/>
      <c r="KT5670" s="1"/>
      <c r="KU5670" s="1"/>
      <c r="KV5670" s="1"/>
      <c r="KW5670" s="1"/>
      <c r="KX5670" s="1"/>
      <c r="KY5670" s="1"/>
      <c r="KZ5670" s="1"/>
      <c r="LA5670" s="1"/>
      <c r="LB5670" s="1"/>
      <c r="LC5670" s="1"/>
      <c r="LD5670" s="1"/>
    </row>
    <row r="5671" spans="1:316" s="351" customFormat="1" ht="59.4">
      <c r="A5671" s="576"/>
      <c r="B5671" s="558"/>
      <c r="C5671" s="717"/>
      <c r="D5671" s="812" t="s">
        <v>8968</v>
      </c>
      <c r="E5671" s="2176" t="s">
        <v>23</v>
      </c>
      <c r="F5671" s="108" t="s">
        <v>24</v>
      </c>
      <c r="G5671" s="108" t="s">
        <v>8928</v>
      </c>
      <c r="H5671" s="108" t="s">
        <v>8954</v>
      </c>
      <c r="I5671" s="108" t="s">
        <v>35</v>
      </c>
      <c r="J5671" s="108" t="s">
        <v>8955</v>
      </c>
      <c r="K5671" s="108" t="s">
        <v>8956</v>
      </c>
      <c r="L5671" s="1171">
        <v>3</v>
      </c>
      <c r="M5671" s="379" t="s">
        <v>8953</v>
      </c>
      <c r="N5671" s="366">
        <v>1500</v>
      </c>
      <c r="O5671" s="1761">
        <v>2500</v>
      </c>
      <c r="P5671" s="373" t="s">
        <v>7994</v>
      </c>
      <c r="Q5671" s="1"/>
      <c r="R5671" s="1"/>
      <c r="S5671" s="1"/>
      <c r="T5671" s="1"/>
      <c r="U5671" s="1"/>
      <c r="V5671" s="1"/>
      <c r="W5671" s="1"/>
      <c r="X5671" s="1"/>
      <c r="Y5671" s="1"/>
      <c r="Z5671" s="1"/>
      <c r="AA5671" s="1"/>
      <c r="AB5671" s="1"/>
      <c r="AC5671" s="1"/>
      <c r="AD5671" s="1"/>
      <c r="AE5671" s="1"/>
      <c r="AF5671" s="1"/>
      <c r="AG5671" s="1"/>
      <c r="AH5671" s="1"/>
      <c r="AI5671" s="1"/>
      <c r="AJ5671" s="1"/>
      <c r="AK5671" s="1"/>
      <c r="AL5671" s="1"/>
      <c r="AM5671" s="1"/>
      <c r="AN5671" s="1"/>
      <c r="AO5671" s="1"/>
      <c r="AP5671" s="1"/>
      <c r="AQ5671" s="1"/>
      <c r="AR5671" s="1"/>
      <c r="AS5671" s="1"/>
      <c r="AT5671" s="1"/>
      <c r="AU5671" s="1"/>
      <c r="AV5671" s="1"/>
      <c r="AW5671" s="1"/>
      <c r="AX5671" s="1"/>
      <c r="AY5671" s="1"/>
      <c r="AZ5671" s="1"/>
      <c r="BA5671" s="1"/>
      <c r="BB5671" s="1"/>
      <c r="BC5671" s="1"/>
      <c r="BD5671" s="1"/>
      <c r="BE5671" s="1"/>
      <c r="BF5671" s="1"/>
      <c r="BG5671" s="1"/>
      <c r="BH5671" s="1"/>
      <c r="BI5671" s="1"/>
      <c r="BJ5671" s="1"/>
      <c r="BK5671" s="1"/>
      <c r="BL5671" s="1"/>
      <c r="BM5671" s="1"/>
      <c r="BN5671" s="1"/>
      <c r="BO5671" s="1"/>
      <c r="BP5671" s="1"/>
      <c r="BQ5671" s="1"/>
      <c r="BR5671" s="1"/>
      <c r="BS5671" s="1"/>
      <c r="BT5671" s="1"/>
      <c r="BU5671" s="1"/>
      <c r="BV5671" s="1"/>
      <c r="BW5671" s="1"/>
      <c r="BX5671" s="1"/>
      <c r="BY5671" s="1"/>
      <c r="BZ5671" s="1"/>
      <c r="CA5671" s="1"/>
      <c r="CB5671" s="1"/>
      <c r="CC5671" s="1"/>
      <c r="CD5671" s="1"/>
      <c r="CE5671" s="1"/>
      <c r="CF5671" s="1"/>
      <c r="CG5671" s="1"/>
      <c r="CH5671" s="1"/>
      <c r="CI5671" s="1"/>
      <c r="CJ5671" s="1"/>
      <c r="CK5671" s="1"/>
      <c r="CL5671" s="1"/>
      <c r="CM5671" s="1"/>
      <c r="CN5671" s="1"/>
      <c r="CO5671" s="1"/>
      <c r="CP5671" s="1"/>
      <c r="CQ5671" s="1"/>
      <c r="CR5671" s="1"/>
      <c r="CS5671" s="1"/>
      <c r="CT5671" s="1"/>
      <c r="CU5671" s="1"/>
      <c r="CV5671" s="1"/>
      <c r="CW5671" s="1"/>
      <c r="CX5671" s="1"/>
      <c r="CY5671" s="1"/>
      <c r="CZ5671" s="1"/>
      <c r="DA5671" s="1"/>
      <c r="DB5671" s="1"/>
      <c r="DC5671" s="1"/>
      <c r="DD5671" s="1"/>
      <c r="DE5671" s="1"/>
      <c r="DF5671" s="1"/>
      <c r="DG5671" s="1"/>
      <c r="DH5671" s="1"/>
      <c r="DI5671" s="1"/>
      <c r="DJ5671" s="1"/>
      <c r="DK5671" s="1"/>
      <c r="DL5671" s="1"/>
      <c r="DM5671" s="1"/>
      <c r="DN5671" s="1"/>
      <c r="DO5671" s="1"/>
      <c r="DP5671" s="1"/>
      <c r="DQ5671" s="1"/>
      <c r="DR5671" s="1"/>
      <c r="DS5671" s="1"/>
      <c r="DT5671" s="1"/>
      <c r="DU5671" s="1"/>
      <c r="DV5671" s="1"/>
      <c r="DW5671" s="1"/>
      <c r="DX5671" s="1"/>
      <c r="DY5671" s="1"/>
      <c r="DZ5671" s="1"/>
      <c r="EA5671" s="1"/>
      <c r="EB5671" s="1"/>
      <c r="EC5671" s="1"/>
      <c r="ED5671" s="1"/>
      <c r="EE5671" s="1"/>
      <c r="EF5671" s="1"/>
      <c r="EG5671" s="1"/>
      <c r="EH5671" s="1"/>
      <c r="EI5671" s="1"/>
      <c r="EJ5671" s="1"/>
      <c r="EK5671" s="1"/>
      <c r="EL5671" s="1"/>
      <c r="EM5671" s="1"/>
      <c r="EN5671" s="1"/>
      <c r="EO5671" s="1"/>
      <c r="EP5671" s="1"/>
      <c r="EQ5671" s="1"/>
      <c r="ER5671" s="1"/>
      <c r="ES5671" s="1"/>
      <c r="ET5671" s="1"/>
      <c r="EU5671" s="1"/>
      <c r="EV5671" s="1"/>
      <c r="EW5671" s="1"/>
      <c r="EX5671" s="1"/>
      <c r="EY5671" s="1"/>
      <c r="EZ5671" s="1"/>
      <c r="FA5671" s="1"/>
      <c r="FB5671" s="1"/>
      <c r="FC5671" s="1"/>
      <c r="FD5671" s="1"/>
      <c r="FE5671" s="1"/>
      <c r="FF5671" s="1"/>
      <c r="FG5671" s="1"/>
      <c r="FH5671" s="1"/>
      <c r="FI5671" s="1"/>
      <c r="FJ5671" s="1"/>
      <c r="FK5671" s="1"/>
      <c r="FL5671" s="1"/>
      <c r="FM5671" s="1"/>
      <c r="FN5671" s="1"/>
      <c r="FO5671" s="1"/>
      <c r="FP5671" s="1"/>
      <c r="FQ5671" s="1"/>
      <c r="FR5671" s="1"/>
      <c r="FS5671" s="1"/>
      <c r="FT5671" s="1"/>
      <c r="FU5671" s="1"/>
      <c r="FV5671" s="1"/>
      <c r="FW5671" s="1"/>
      <c r="FX5671" s="1"/>
      <c r="FY5671" s="1"/>
      <c r="FZ5671" s="1"/>
      <c r="GA5671" s="1"/>
      <c r="GB5671" s="1"/>
      <c r="GC5671" s="1"/>
      <c r="GD5671" s="1"/>
      <c r="GE5671" s="1"/>
      <c r="GF5671" s="1"/>
      <c r="GG5671" s="1"/>
      <c r="GH5671" s="1"/>
      <c r="GI5671" s="1"/>
      <c r="GJ5671" s="1"/>
      <c r="GK5671" s="1"/>
      <c r="GL5671" s="1"/>
      <c r="GM5671" s="1"/>
      <c r="GN5671" s="1"/>
      <c r="GO5671" s="1"/>
      <c r="GP5671" s="1"/>
      <c r="GQ5671" s="1"/>
      <c r="GR5671" s="1"/>
      <c r="GS5671" s="1"/>
      <c r="GT5671" s="1"/>
      <c r="GU5671" s="1"/>
      <c r="GV5671" s="1"/>
      <c r="GW5671" s="1"/>
      <c r="GX5671" s="1"/>
      <c r="GY5671" s="1"/>
      <c r="GZ5671" s="1"/>
      <c r="HA5671" s="1"/>
      <c r="HB5671" s="1"/>
      <c r="HC5671" s="1"/>
      <c r="HD5671" s="1"/>
      <c r="HE5671" s="1"/>
      <c r="HF5671" s="1"/>
      <c r="HG5671" s="1"/>
      <c r="HH5671" s="1"/>
      <c r="HI5671" s="1"/>
      <c r="HJ5671" s="1"/>
      <c r="HK5671" s="1"/>
      <c r="HL5671" s="1"/>
      <c r="HM5671" s="1"/>
      <c r="HN5671" s="1"/>
      <c r="HO5671" s="1"/>
      <c r="HP5671" s="1"/>
      <c r="HQ5671" s="1"/>
      <c r="HR5671" s="1"/>
      <c r="HS5671" s="1"/>
      <c r="HT5671" s="1"/>
      <c r="HU5671" s="1"/>
      <c r="HV5671" s="1"/>
      <c r="HW5671" s="1"/>
      <c r="HX5671" s="1"/>
      <c r="HY5671" s="1"/>
      <c r="HZ5671" s="1"/>
      <c r="IA5671" s="1"/>
      <c r="IB5671" s="1"/>
      <c r="IC5671" s="1"/>
      <c r="ID5671" s="1"/>
      <c r="IE5671" s="1"/>
      <c r="IF5671" s="1"/>
      <c r="IG5671" s="1"/>
      <c r="IH5671" s="1"/>
      <c r="II5671" s="1"/>
      <c r="IJ5671" s="1"/>
      <c r="IK5671" s="1"/>
      <c r="IL5671" s="1"/>
      <c r="IM5671" s="1"/>
      <c r="IN5671" s="1"/>
      <c r="IO5671" s="1"/>
      <c r="IP5671" s="1"/>
      <c r="IQ5671" s="1"/>
      <c r="IR5671" s="1"/>
      <c r="IS5671" s="1"/>
      <c r="IT5671" s="1"/>
      <c r="IU5671" s="1"/>
      <c r="IV5671" s="1"/>
      <c r="IW5671" s="1"/>
      <c r="IX5671" s="1"/>
      <c r="IY5671" s="1"/>
      <c r="IZ5671" s="1"/>
      <c r="JA5671" s="1"/>
      <c r="JB5671" s="1"/>
      <c r="JC5671" s="1"/>
      <c r="JD5671" s="1"/>
      <c r="JE5671" s="1"/>
      <c r="JF5671" s="1"/>
      <c r="JG5671" s="1"/>
      <c r="JH5671" s="1"/>
      <c r="JI5671" s="1"/>
      <c r="JJ5671" s="1"/>
      <c r="JK5671" s="1"/>
      <c r="JL5671" s="1"/>
      <c r="JM5671" s="1"/>
      <c r="JN5671" s="1"/>
      <c r="JO5671" s="1"/>
      <c r="JP5671" s="1"/>
      <c r="JQ5671" s="1"/>
      <c r="JR5671" s="1"/>
      <c r="JS5671" s="1"/>
      <c r="JT5671" s="1"/>
      <c r="JU5671" s="1"/>
      <c r="JV5671" s="1"/>
      <c r="JW5671" s="1"/>
      <c r="JX5671" s="1"/>
      <c r="JY5671" s="1"/>
      <c r="JZ5671" s="1"/>
      <c r="KA5671" s="1"/>
      <c r="KB5671" s="1"/>
      <c r="KC5671" s="1"/>
      <c r="KD5671" s="1"/>
      <c r="KE5671" s="1"/>
      <c r="KF5671" s="1"/>
      <c r="KG5671" s="1"/>
      <c r="KH5671" s="1"/>
      <c r="KI5671" s="1"/>
      <c r="KJ5671" s="1"/>
      <c r="KK5671" s="1"/>
      <c r="KL5671" s="1"/>
      <c r="KM5671" s="1"/>
      <c r="KN5671" s="1"/>
      <c r="KO5671" s="1"/>
      <c r="KP5671" s="1"/>
      <c r="KQ5671" s="1"/>
      <c r="KR5671" s="1"/>
      <c r="KS5671" s="1"/>
      <c r="KT5671" s="1"/>
      <c r="KU5671" s="1"/>
      <c r="KV5671" s="1"/>
      <c r="KW5671" s="1"/>
      <c r="KX5671" s="1"/>
      <c r="KY5671" s="1"/>
      <c r="KZ5671" s="1"/>
      <c r="LA5671" s="1"/>
      <c r="LB5671" s="1"/>
      <c r="LC5671" s="1"/>
      <c r="LD5671" s="1"/>
    </row>
    <row r="5672" spans="1:316" ht="59.4">
      <c r="A5672" s="576"/>
      <c r="B5672" s="558"/>
      <c r="C5672" s="717"/>
      <c r="D5672" s="813"/>
      <c r="E5672" s="2177"/>
      <c r="F5672" s="110" t="s">
        <v>32</v>
      </c>
      <c r="G5672" s="108" t="s">
        <v>8920</v>
      </c>
      <c r="H5672" s="108" t="s">
        <v>8957</v>
      </c>
      <c r="I5672" s="108" t="s">
        <v>35</v>
      </c>
      <c r="J5672" s="109" t="s">
        <v>388</v>
      </c>
      <c r="K5672" s="108" t="s">
        <v>8922</v>
      </c>
      <c r="L5672" s="1171">
        <v>1</v>
      </c>
      <c r="M5672" s="379" t="s">
        <v>8953</v>
      </c>
      <c r="N5672" s="366">
        <v>500</v>
      </c>
      <c r="O5672" s="1761"/>
      <c r="P5672" s="373" t="s">
        <v>3803</v>
      </c>
    </row>
    <row r="5673" spans="1:316" ht="59.4">
      <c r="A5673" s="576"/>
      <c r="B5673" s="558"/>
      <c r="C5673" s="717"/>
      <c r="D5673" s="814"/>
      <c r="E5673" s="2178"/>
      <c r="F5673" s="110" t="s">
        <v>32</v>
      </c>
      <c r="G5673" s="108" t="s">
        <v>8958</v>
      </c>
      <c r="H5673" s="108" t="s">
        <v>8959</v>
      </c>
      <c r="I5673" s="108" t="s">
        <v>35</v>
      </c>
      <c r="J5673" s="109" t="s">
        <v>36</v>
      </c>
      <c r="K5673" s="108" t="s">
        <v>8914</v>
      </c>
      <c r="L5673" s="1171">
        <v>1</v>
      </c>
      <c r="M5673" s="379" t="s">
        <v>8953</v>
      </c>
      <c r="N5673" s="937">
        <v>500</v>
      </c>
      <c r="O5673" s="1761"/>
      <c r="P5673" s="373" t="s">
        <v>3803</v>
      </c>
    </row>
    <row r="5674" spans="1:316" ht="59.4">
      <c r="A5674" s="577"/>
      <c r="B5674" s="559"/>
      <c r="C5674" s="718"/>
      <c r="D5674" s="109" t="s">
        <v>8925</v>
      </c>
      <c r="E5674" s="2179" t="s">
        <v>23</v>
      </c>
      <c r="F5674" s="108" t="s">
        <v>24</v>
      </c>
      <c r="G5674" s="108" t="s">
        <v>8928</v>
      </c>
      <c r="H5674" s="108" t="s">
        <v>8961</v>
      </c>
      <c r="I5674" s="108" t="s">
        <v>35</v>
      </c>
      <c r="J5674" s="108" t="s">
        <v>8962</v>
      </c>
      <c r="K5674" s="108" t="s">
        <v>8956</v>
      </c>
      <c r="L5674" s="1171">
        <v>3</v>
      </c>
      <c r="M5674" s="379" t="s">
        <v>8960</v>
      </c>
      <c r="N5674" s="937">
        <v>1500</v>
      </c>
      <c r="O5674" s="1178">
        <v>1500</v>
      </c>
      <c r="P5674" s="373" t="s">
        <v>7994</v>
      </c>
    </row>
    <row r="5675" spans="1:316" ht="49.05" customHeight="1">
      <c r="A5675" s="527" t="s">
        <v>8860</v>
      </c>
      <c r="B5675" s="499" t="s">
        <v>280</v>
      </c>
      <c r="C5675" s="764" t="s">
        <v>1063</v>
      </c>
      <c r="D5675" s="810" t="s">
        <v>13143</v>
      </c>
      <c r="E5675" s="2170" t="s">
        <v>28</v>
      </c>
      <c r="F5675" s="100" t="s">
        <v>32</v>
      </c>
      <c r="G5675" s="1781" t="s">
        <v>8969</v>
      </c>
      <c r="H5675" s="100" t="s">
        <v>8921</v>
      </c>
      <c r="I5675" s="108" t="s">
        <v>35</v>
      </c>
      <c r="J5675" s="109"/>
      <c r="K5675" s="108" t="s">
        <v>8970</v>
      </c>
      <c r="L5675" s="1171">
        <v>2</v>
      </c>
      <c r="M5675" s="379"/>
      <c r="N5675" s="937">
        <v>200</v>
      </c>
      <c r="O5675" s="1761">
        <v>700</v>
      </c>
      <c r="P5675" s="373" t="s">
        <v>3803</v>
      </c>
    </row>
    <row r="5676" spans="1:316" ht="55.5" customHeight="1">
      <c r="A5676" s="528"/>
      <c r="B5676" s="499"/>
      <c r="C5676" s="524"/>
      <c r="D5676" s="1353"/>
      <c r="E5676" s="2180"/>
      <c r="F5676" s="113" t="s">
        <v>24</v>
      </c>
      <c r="G5676" s="1352" t="s">
        <v>8928</v>
      </c>
      <c r="H5676" s="106" t="s">
        <v>8971</v>
      </c>
      <c r="I5676" s="456" t="s">
        <v>35</v>
      </c>
      <c r="J5676" s="456"/>
      <c r="K5676" s="456" t="s">
        <v>8956</v>
      </c>
      <c r="L5676" s="1172">
        <v>5</v>
      </c>
      <c r="M5676" s="379"/>
      <c r="N5676" s="937">
        <v>500</v>
      </c>
      <c r="O5676" s="1761"/>
      <c r="P5676" s="373" t="s">
        <v>7994</v>
      </c>
    </row>
    <row r="5677" spans="1:316" ht="54" customHeight="1">
      <c r="A5677" s="527" t="s">
        <v>8860</v>
      </c>
      <c r="B5677" s="558" t="s">
        <v>317</v>
      </c>
      <c r="C5677" s="497" t="s">
        <v>8468</v>
      </c>
      <c r="D5677" s="816" t="s">
        <v>8972</v>
      </c>
      <c r="E5677" s="900" t="s">
        <v>28</v>
      </c>
      <c r="F5677" s="207" t="s">
        <v>48</v>
      </c>
      <c r="G5677" s="277" t="s">
        <v>8973</v>
      </c>
      <c r="H5677" s="207" t="s">
        <v>8974</v>
      </c>
      <c r="I5677" s="277" t="s">
        <v>14</v>
      </c>
      <c r="J5677" s="277" t="s">
        <v>199</v>
      </c>
      <c r="K5677" s="1078" t="s">
        <v>8886</v>
      </c>
      <c r="L5677" s="893">
        <v>3</v>
      </c>
      <c r="M5677" s="353"/>
      <c r="N5677" s="937">
        <v>100</v>
      </c>
      <c r="O5677" s="2298">
        <v>350</v>
      </c>
      <c r="P5677" s="373" t="s">
        <v>3803</v>
      </c>
    </row>
    <row r="5678" spans="1:316" ht="54" customHeight="1">
      <c r="A5678" s="528"/>
      <c r="B5678" s="559"/>
      <c r="C5678" s="523"/>
      <c r="D5678" s="816"/>
      <c r="E5678" s="900"/>
      <c r="F5678" s="207" t="s">
        <v>48</v>
      </c>
      <c r="G5678" s="277" t="s">
        <v>8975</v>
      </c>
      <c r="H5678" s="207" t="s">
        <v>8976</v>
      </c>
      <c r="I5678" s="277" t="s">
        <v>54</v>
      </c>
      <c r="J5678" s="277" t="s">
        <v>157</v>
      </c>
      <c r="K5678" s="1078" t="s">
        <v>8899</v>
      </c>
      <c r="L5678" s="893">
        <v>1</v>
      </c>
      <c r="M5678" s="353"/>
      <c r="N5678" s="937">
        <v>250</v>
      </c>
      <c r="O5678" s="2298"/>
      <c r="P5678" s="373" t="s">
        <v>8178</v>
      </c>
    </row>
    <row r="5679" spans="1:316" ht="39.6">
      <c r="A5679" s="527" t="s">
        <v>8860</v>
      </c>
      <c r="B5679" s="499" t="s">
        <v>336</v>
      </c>
      <c r="C5679" s="807" t="s">
        <v>6744</v>
      </c>
      <c r="D5679" s="1277" t="s">
        <v>8977</v>
      </c>
      <c r="E5679" s="2181" t="s">
        <v>28</v>
      </c>
      <c r="F5679" s="237" t="s">
        <v>32</v>
      </c>
      <c r="G5679" s="1072" t="s">
        <v>8978</v>
      </c>
      <c r="H5679" s="237" t="s">
        <v>8979</v>
      </c>
      <c r="I5679" s="1072" t="s">
        <v>35</v>
      </c>
      <c r="J5679" s="1170" t="s">
        <v>334</v>
      </c>
      <c r="K5679" s="1072" t="s">
        <v>8980</v>
      </c>
      <c r="L5679" s="1576">
        <v>2</v>
      </c>
      <c r="M5679" s="356"/>
      <c r="N5679" s="366">
        <v>200</v>
      </c>
      <c r="O5679" s="1178">
        <v>200</v>
      </c>
      <c r="P5679" s="373" t="s">
        <v>3803</v>
      </c>
    </row>
    <row r="5680" spans="1:316" ht="39.6">
      <c r="A5680" s="528"/>
      <c r="B5680" s="499"/>
      <c r="C5680" s="808"/>
      <c r="D5680" s="1160" t="s">
        <v>8981</v>
      </c>
      <c r="E5680" s="2182" t="s">
        <v>23</v>
      </c>
      <c r="F5680" s="356" t="s">
        <v>32</v>
      </c>
      <c r="G5680" s="1073" t="s">
        <v>8978</v>
      </c>
      <c r="H5680" s="356" t="s">
        <v>8979</v>
      </c>
      <c r="I5680" s="1073" t="s">
        <v>35</v>
      </c>
      <c r="J5680" s="1073" t="s">
        <v>334</v>
      </c>
      <c r="K5680" s="1073" t="s">
        <v>8980</v>
      </c>
      <c r="L5680" s="954">
        <v>2</v>
      </c>
      <c r="M5680" s="355" t="s">
        <v>8977</v>
      </c>
      <c r="N5680" s="366">
        <v>200</v>
      </c>
      <c r="O5680" s="1178">
        <v>200</v>
      </c>
      <c r="P5680" s="373" t="s">
        <v>3803</v>
      </c>
    </row>
    <row r="5681" spans="1:16" ht="39.6">
      <c r="A5681" s="800" t="s">
        <v>8860</v>
      </c>
      <c r="B5681" s="751" t="s">
        <v>395</v>
      </c>
      <c r="C5681" s="806" t="s">
        <v>3988</v>
      </c>
      <c r="D5681" s="817" t="s">
        <v>8982</v>
      </c>
      <c r="E5681" s="898" t="s">
        <v>12</v>
      </c>
      <c r="F5681" s="353" t="s">
        <v>15</v>
      </c>
      <c r="G5681" s="373" t="s">
        <v>8983</v>
      </c>
      <c r="H5681" s="353" t="s">
        <v>8984</v>
      </c>
      <c r="I5681" s="373" t="s">
        <v>14</v>
      </c>
      <c r="J5681" s="893" t="s">
        <v>8985</v>
      </c>
      <c r="K5681" s="373" t="s">
        <v>8986</v>
      </c>
      <c r="L5681" s="929">
        <v>3</v>
      </c>
      <c r="M5681" s="353"/>
      <c r="N5681" s="936">
        <v>3000</v>
      </c>
      <c r="O5681" s="1761">
        <v>8000</v>
      </c>
      <c r="P5681" s="373" t="s">
        <v>3803</v>
      </c>
    </row>
    <row r="5682" spans="1:16" ht="39.6">
      <c r="A5682" s="801"/>
      <c r="B5682" s="558"/>
      <c r="C5682" s="807"/>
      <c r="D5682" s="726"/>
      <c r="E5682" s="1439"/>
      <c r="F5682" s="353" t="s">
        <v>15</v>
      </c>
      <c r="G5682" s="373" t="s">
        <v>8987</v>
      </c>
      <c r="H5682" s="353" t="s">
        <v>8988</v>
      </c>
      <c r="I5682" s="373" t="s">
        <v>14</v>
      </c>
      <c r="J5682" s="893" t="s">
        <v>8989</v>
      </c>
      <c r="K5682" s="373" t="s">
        <v>8990</v>
      </c>
      <c r="L5682" s="929">
        <v>1</v>
      </c>
      <c r="M5682" s="353"/>
      <c r="N5682" s="936">
        <v>5000</v>
      </c>
      <c r="O5682" s="1761"/>
      <c r="P5682" s="373" t="s">
        <v>3803</v>
      </c>
    </row>
    <row r="5683" spans="1:16" ht="39.6">
      <c r="A5683" s="801"/>
      <c r="B5683" s="558"/>
      <c r="C5683" s="807"/>
      <c r="D5683" s="817" t="s">
        <v>8991</v>
      </c>
      <c r="E5683" s="898" t="s">
        <v>17</v>
      </c>
      <c r="F5683" s="353" t="s">
        <v>15</v>
      </c>
      <c r="G5683" s="373" t="s">
        <v>8983</v>
      </c>
      <c r="H5683" s="353" t="s">
        <v>8984</v>
      </c>
      <c r="I5683" s="373" t="s">
        <v>14</v>
      </c>
      <c r="J5683" s="893" t="s">
        <v>8985</v>
      </c>
      <c r="K5683" s="373" t="s">
        <v>8986</v>
      </c>
      <c r="L5683" s="929">
        <v>3</v>
      </c>
      <c r="M5683" s="353" t="s">
        <v>8982</v>
      </c>
      <c r="N5683" s="936">
        <v>3000</v>
      </c>
      <c r="O5683" s="1761">
        <v>8000</v>
      </c>
      <c r="P5683" s="373" t="s">
        <v>3803</v>
      </c>
    </row>
    <row r="5684" spans="1:16" ht="39.6">
      <c r="A5684" s="801"/>
      <c r="B5684" s="558"/>
      <c r="C5684" s="808"/>
      <c r="D5684" s="726"/>
      <c r="E5684" s="1439"/>
      <c r="F5684" s="353" t="s">
        <v>15</v>
      </c>
      <c r="G5684" s="373" t="s">
        <v>8987</v>
      </c>
      <c r="H5684" s="353" t="s">
        <v>8988</v>
      </c>
      <c r="I5684" s="373" t="s">
        <v>14</v>
      </c>
      <c r="J5684" s="893" t="s">
        <v>8989</v>
      </c>
      <c r="K5684" s="373" t="s">
        <v>8990</v>
      </c>
      <c r="L5684" s="929">
        <v>1</v>
      </c>
      <c r="M5684" s="353" t="s">
        <v>8982</v>
      </c>
      <c r="N5684" s="936">
        <v>5000</v>
      </c>
      <c r="O5684" s="1761"/>
      <c r="P5684" s="373" t="s">
        <v>3803</v>
      </c>
    </row>
    <row r="5685" spans="1:16" ht="79.2">
      <c r="A5685" s="801" t="s">
        <v>8860</v>
      </c>
      <c r="B5685" s="558" t="s">
        <v>430</v>
      </c>
      <c r="C5685" s="726" t="s">
        <v>8992</v>
      </c>
      <c r="D5685" s="1425" t="s">
        <v>8993</v>
      </c>
      <c r="E5685" s="1804" t="s">
        <v>28</v>
      </c>
      <c r="F5685" s="7" t="s">
        <v>32</v>
      </c>
      <c r="G5685" s="964" t="s">
        <v>8994</v>
      </c>
      <c r="H5685" s="7" t="s">
        <v>8995</v>
      </c>
      <c r="I5685" s="964" t="s">
        <v>35</v>
      </c>
      <c r="J5685" s="1037" t="s">
        <v>8996</v>
      </c>
      <c r="K5685" s="373" t="s">
        <v>8997</v>
      </c>
      <c r="L5685" s="929">
        <v>2</v>
      </c>
      <c r="M5685" s="353"/>
      <c r="N5685" s="373">
        <v>200</v>
      </c>
      <c r="O5685" s="2298">
        <v>2700</v>
      </c>
      <c r="P5685" s="373" t="s">
        <v>3803</v>
      </c>
    </row>
    <row r="5686" spans="1:16" ht="67.95" customHeight="1">
      <c r="A5686" s="801"/>
      <c r="B5686" s="558"/>
      <c r="C5686" s="726"/>
      <c r="D5686" s="1345"/>
      <c r="E5686" s="1803"/>
      <c r="F5686" s="7" t="s">
        <v>24</v>
      </c>
      <c r="G5686" s="964" t="s">
        <v>8998</v>
      </c>
      <c r="H5686" s="7" t="s">
        <v>8999</v>
      </c>
      <c r="I5686" s="964" t="s">
        <v>35</v>
      </c>
      <c r="J5686" s="1037" t="s">
        <v>9000</v>
      </c>
      <c r="K5686" s="373" t="s">
        <v>8956</v>
      </c>
      <c r="L5686" s="929">
        <v>1</v>
      </c>
      <c r="M5686" s="353"/>
      <c r="N5686" s="373">
        <v>2500</v>
      </c>
      <c r="O5686" s="2298"/>
      <c r="P5686" s="373" t="s">
        <v>7994</v>
      </c>
    </row>
    <row r="5687" spans="1:16" ht="106.05" customHeight="1">
      <c r="A5687" s="802" t="s">
        <v>8860</v>
      </c>
      <c r="B5687" s="499" t="s">
        <v>472</v>
      </c>
      <c r="C5687" s="816" t="s">
        <v>1810</v>
      </c>
      <c r="D5687" s="964" t="s">
        <v>9001</v>
      </c>
      <c r="E5687" s="1796" t="s">
        <v>28</v>
      </c>
      <c r="F5687" s="7" t="s">
        <v>24</v>
      </c>
      <c r="G5687" s="964" t="s">
        <v>8908</v>
      </c>
      <c r="H5687" s="7" t="s">
        <v>9002</v>
      </c>
      <c r="I5687" s="964" t="s">
        <v>35</v>
      </c>
      <c r="J5687" s="964" t="s">
        <v>9003</v>
      </c>
      <c r="K5687" s="1079" t="s">
        <v>9004</v>
      </c>
      <c r="L5687" s="1124">
        <v>2</v>
      </c>
      <c r="M5687" s="353"/>
      <c r="N5687" s="373">
        <v>2000</v>
      </c>
      <c r="O5687" s="2297">
        <v>2000</v>
      </c>
      <c r="P5687" s="373" t="s">
        <v>7994</v>
      </c>
    </row>
    <row r="5688" spans="1:16" ht="106.95" customHeight="1">
      <c r="A5688" s="802"/>
      <c r="B5688" s="499"/>
      <c r="C5688" s="816"/>
      <c r="D5688" s="964" t="s">
        <v>9005</v>
      </c>
      <c r="E5688" s="1796" t="s">
        <v>23</v>
      </c>
      <c r="F5688" s="7" t="s">
        <v>24</v>
      </c>
      <c r="G5688" s="964" t="s">
        <v>8908</v>
      </c>
      <c r="H5688" s="7" t="s">
        <v>9002</v>
      </c>
      <c r="I5688" s="964" t="s">
        <v>35</v>
      </c>
      <c r="J5688" s="964" t="s">
        <v>9003</v>
      </c>
      <c r="K5688" s="1080" t="s">
        <v>9004</v>
      </c>
      <c r="L5688" s="1116">
        <v>2</v>
      </c>
      <c r="M5688" s="381" t="s">
        <v>9001</v>
      </c>
      <c r="N5688" s="366">
        <v>2000</v>
      </c>
      <c r="O5688" s="2333">
        <v>2000</v>
      </c>
      <c r="P5688" s="373" t="s">
        <v>7994</v>
      </c>
    </row>
    <row r="5689" spans="1:16" ht="39.6">
      <c r="A5689" s="800" t="s">
        <v>8860</v>
      </c>
      <c r="B5689" s="759" t="s">
        <v>479</v>
      </c>
      <c r="C5689" s="817" t="s">
        <v>9006</v>
      </c>
      <c r="D5689" s="964" t="s">
        <v>8939</v>
      </c>
      <c r="E5689" s="1796" t="s">
        <v>23</v>
      </c>
      <c r="F5689" s="73" t="s">
        <v>24</v>
      </c>
      <c r="G5689" s="966" t="s">
        <v>71</v>
      </c>
      <c r="H5689" s="73" t="s">
        <v>9007</v>
      </c>
      <c r="I5689" s="966" t="s">
        <v>35</v>
      </c>
      <c r="J5689" s="966" t="s">
        <v>9008</v>
      </c>
      <c r="K5689" s="966" t="s">
        <v>9009</v>
      </c>
      <c r="L5689" s="1038">
        <v>2</v>
      </c>
      <c r="M5689" s="353" t="s">
        <v>9010</v>
      </c>
      <c r="N5689" s="938">
        <v>0</v>
      </c>
      <c r="O5689" s="2297">
        <v>0</v>
      </c>
      <c r="P5689" s="373" t="s">
        <v>9011</v>
      </c>
    </row>
    <row r="5690" spans="1:16" ht="39.6">
      <c r="A5690" s="801"/>
      <c r="B5690" s="722"/>
      <c r="C5690" s="726"/>
      <c r="D5690" s="1034" t="s">
        <v>8945</v>
      </c>
      <c r="E5690" s="1832" t="s">
        <v>23</v>
      </c>
      <c r="F5690" s="104" t="s">
        <v>24</v>
      </c>
      <c r="G5690" s="1003" t="s">
        <v>8936</v>
      </c>
      <c r="H5690" s="104" t="s">
        <v>9012</v>
      </c>
      <c r="I5690" s="1003" t="s">
        <v>35</v>
      </c>
      <c r="J5690" s="1241" t="s">
        <v>755</v>
      </c>
      <c r="K5690" s="373" t="s">
        <v>9013</v>
      </c>
      <c r="L5690" s="893">
        <v>1</v>
      </c>
      <c r="M5690" s="353" t="s">
        <v>9010</v>
      </c>
      <c r="N5690" s="366">
        <v>5000</v>
      </c>
      <c r="O5690" s="2298">
        <v>5000</v>
      </c>
      <c r="P5690" s="373" t="s">
        <v>3803</v>
      </c>
    </row>
    <row r="5691" spans="1:16" ht="39.6">
      <c r="A5691" s="801"/>
      <c r="B5691" s="722"/>
      <c r="C5691" s="726"/>
      <c r="D5691" s="1034"/>
      <c r="E5691" s="1832"/>
      <c r="F5691" s="104" t="s">
        <v>24</v>
      </c>
      <c r="G5691" s="1003" t="s">
        <v>9014</v>
      </c>
      <c r="H5691" s="104" t="s">
        <v>9015</v>
      </c>
      <c r="I5691" s="1003" t="s">
        <v>35</v>
      </c>
      <c r="J5691" s="1241" t="s">
        <v>9016</v>
      </c>
      <c r="K5691" s="373" t="s">
        <v>9017</v>
      </c>
      <c r="L5691" s="893">
        <v>3</v>
      </c>
      <c r="M5691" s="353" t="s">
        <v>9010</v>
      </c>
      <c r="N5691" s="366">
        <v>0</v>
      </c>
      <c r="O5691" s="2298"/>
      <c r="P5691" s="373" t="s">
        <v>3829</v>
      </c>
    </row>
    <row r="5692" spans="1:16" ht="39.6">
      <c r="A5692" s="801"/>
      <c r="B5692" s="722"/>
      <c r="C5692" s="726"/>
      <c r="D5692" s="1034"/>
      <c r="E5692" s="1832"/>
      <c r="F5692" s="7" t="s">
        <v>24</v>
      </c>
      <c r="G5692" s="964" t="s">
        <v>8936</v>
      </c>
      <c r="H5692" s="7" t="s">
        <v>9018</v>
      </c>
      <c r="I5692" s="965" t="s">
        <v>35</v>
      </c>
      <c r="J5692" s="1037" t="s">
        <v>403</v>
      </c>
      <c r="K5692" s="373" t="s">
        <v>9013</v>
      </c>
      <c r="L5692" s="893">
        <v>5</v>
      </c>
      <c r="M5692" s="353" t="s">
        <v>9019</v>
      </c>
      <c r="N5692" s="366">
        <v>0</v>
      </c>
      <c r="O5692" s="2298"/>
      <c r="P5692" s="373" t="s">
        <v>4597</v>
      </c>
    </row>
    <row r="5693" spans="1:16" ht="39.6">
      <c r="A5693" s="801"/>
      <c r="B5693" s="722"/>
      <c r="C5693" s="726"/>
      <c r="D5693" s="1034"/>
      <c r="E5693" s="1832"/>
      <c r="F5693" s="7" t="s">
        <v>24</v>
      </c>
      <c r="G5693" s="964" t="s">
        <v>8998</v>
      </c>
      <c r="H5693" s="7" t="s">
        <v>9018</v>
      </c>
      <c r="I5693" s="965" t="s">
        <v>35</v>
      </c>
      <c r="J5693" s="1037" t="s">
        <v>403</v>
      </c>
      <c r="K5693" s="373" t="s">
        <v>8956</v>
      </c>
      <c r="L5693" s="893">
        <v>5</v>
      </c>
      <c r="M5693" s="353" t="s">
        <v>9019</v>
      </c>
      <c r="N5693" s="956">
        <v>0</v>
      </c>
      <c r="O5693" s="2298"/>
      <c r="P5693" s="373" t="s">
        <v>4597</v>
      </c>
    </row>
    <row r="5694" spans="1:16" ht="39.6">
      <c r="A5694" s="801"/>
      <c r="B5694" s="722"/>
      <c r="C5694" s="726"/>
      <c r="D5694" s="1034" t="s">
        <v>9010</v>
      </c>
      <c r="E5694" s="1832" t="s">
        <v>28</v>
      </c>
      <c r="F5694" s="7" t="s">
        <v>24</v>
      </c>
      <c r="G5694" s="964" t="s">
        <v>71</v>
      </c>
      <c r="H5694" s="7" t="s">
        <v>9007</v>
      </c>
      <c r="I5694" s="964" t="s">
        <v>35</v>
      </c>
      <c r="J5694" s="1037" t="s">
        <v>9008</v>
      </c>
      <c r="K5694" s="373" t="s">
        <v>9009</v>
      </c>
      <c r="L5694" s="893">
        <v>2</v>
      </c>
      <c r="M5694" s="353"/>
      <c r="N5694" s="366">
        <v>0</v>
      </c>
      <c r="O5694" s="2298">
        <v>8000</v>
      </c>
      <c r="P5694" s="373" t="s">
        <v>9011</v>
      </c>
    </row>
    <row r="5695" spans="1:16" ht="39.6">
      <c r="A5695" s="801"/>
      <c r="B5695" s="722"/>
      <c r="C5695" s="726"/>
      <c r="D5695" s="1034"/>
      <c r="E5695" s="1832"/>
      <c r="F5695" s="7" t="s">
        <v>24</v>
      </c>
      <c r="G5695" s="964" t="s">
        <v>8936</v>
      </c>
      <c r="H5695" s="7" t="s">
        <v>9012</v>
      </c>
      <c r="I5695" s="964" t="s">
        <v>35</v>
      </c>
      <c r="J5695" s="1037" t="s">
        <v>755</v>
      </c>
      <c r="K5695" s="373" t="s">
        <v>9013</v>
      </c>
      <c r="L5695" s="893">
        <v>1</v>
      </c>
      <c r="M5695" s="353"/>
      <c r="N5695" s="366">
        <v>5000</v>
      </c>
      <c r="O5695" s="2298"/>
      <c r="P5695" s="373" t="s">
        <v>3803</v>
      </c>
    </row>
    <row r="5696" spans="1:16" ht="39.6">
      <c r="A5696" s="801"/>
      <c r="B5696" s="722"/>
      <c r="C5696" s="726"/>
      <c r="D5696" s="1034"/>
      <c r="E5696" s="1832"/>
      <c r="F5696" s="7" t="s">
        <v>24</v>
      </c>
      <c r="G5696" s="964" t="s">
        <v>9014</v>
      </c>
      <c r="H5696" s="7" t="s">
        <v>9015</v>
      </c>
      <c r="I5696" s="964" t="s">
        <v>35</v>
      </c>
      <c r="J5696" s="1037" t="s">
        <v>9016</v>
      </c>
      <c r="K5696" s="373" t="s">
        <v>9017</v>
      </c>
      <c r="L5696" s="893">
        <v>3</v>
      </c>
      <c r="M5696" s="353"/>
      <c r="N5696" s="366">
        <v>3000</v>
      </c>
      <c r="O5696" s="2298"/>
      <c r="P5696" s="373" t="s">
        <v>3803</v>
      </c>
    </row>
    <row r="5697" spans="1:16" ht="39.6">
      <c r="A5697" s="801"/>
      <c r="B5697" s="722"/>
      <c r="C5697" s="726"/>
      <c r="D5697" s="1260" t="s">
        <v>9019</v>
      </c>
      <c r="E5697" s="1804" t="s">
        <v>28</v>
      </c>
      <c r="F5697" s="7" t="s">
        <v>24</v>
      </c>
      <c r="G5697" s="964" t="s">
        <v>8936</v>
      </c>
      <c r="H5697" s="7" t="s">
        <v>9018</v>
      </c>
      <c r="I5697" s="964" t="s">
        <v>35</v>
      </c>
      <c r="J5697" s="1037" t="s">
        <v>403</v>
      </c>
      <c r="K5697" s="373" t="s">
        <v>9013</v>
      </c>
      <c r="L5697" s="893">
        <v>5</v>
      </c>
      <c r="M5697" s="353"/>
      <c r="N5697" s="366">
        <v>1000</v>
      </c>
      <c r="O5697" s="1761">
        <v>2000</v>
      </c>
      <c r="P5697" s="373" t="s">
        <v>3803</v>
      </c>
    </row>
    <row r="5698" spans="1:16" ht="39.6">
      <c r="A5698" s="803"/>
      <c r="B5698" s="723"/>
      <c r="C5698" s="727"/>
      <c r="D5698" s="1260"/>
      <c r="E5698" s="1804"/>
      <c r="F5698" s="7" t="s">
        <v>24</v>
      </c>
      <c r="G5698" s="964" t="s">
        <v>8998</v>
      </c>
      <c r="H5698" s="7" t="s">
        <v>9018</v>
      </c>
      <c r="I5698" s="964" t="s">
        <v>35</v>
      </c>
      <c r="J5698" s="1037" t="s">
        <v>403</v>
      </c>
      <c r="K5698" s="373" t="s">
        <v>8956</v>
      </c>
      <c r="L5698" s="893">
        <v>5</v>
      </c>
      <c r="M5698" s="353"/>
      <c r="N5698" s="366">
        <v>1000</v>
      </c>
      <c r="O5698" s="1761"/>
      <c r="P5698" s="373" t="s">
        <v>3803</v>
      </c>
    </row>
    <row r="5699" spans="1:16" s="27" customFormat="1" ht="39.6">
      <c r="A5699" s="234" t="s">
        <v>8860</v>
      </c>
      <c r="B5699" s="206" t="s">
        <v>535</v>
      </c>
      <c r="C5699" s="277" t="s">
        <v>9020</v>
      </c>
      <c r="D5699" s="108" t="s">
        <v>9021</v>
      </c>
      <c r="E5699" s="2183" t="s">
        <v>28</v>
      </c>
      <c r="F5699" s="100" t="s">
        <v>32</v>
      </c>
      <c r="G5699" s="108" t="s">
        <v>8969</v>
      </c>
      <c r="H5699" s="100" t="s">
        <v>9022</v>
      </c>
      <c r="I5699" s="108" t="s">
        <v>35</v>
      </c>
      <c r="J5699" s="377" t="s">
        <v>9023</v>
      </c>
      <c r="K5699" s="379" t="s">
        <v>8970</v>
      </c>
      <c r="L5699" s="929"/>
      <c r="M5699" s="353"/>
      <c r="N5699" s="366">
        <v>0</v>
      </c>
      <c r="O5699" s="1178">
        <v>0</v>
      </c>
      <c r="P5699" s="373" t="s">
        <v>9024</v>
      </c>
    </row>
    <row r="5700" spans="1:16" s="27" customFormat="1" ht="39.6">
      <c r="A5700" s="800" t="s">
        <v>8860</v>
      </c>
      <c r="B5700" s="751" t="s">
        <v>662</v>
      </c>
      <c r="C5700" s="806" t="s">
        <v>9020</v>
      </c>
      <c r="D5700" s="922" t="s">
        <v>9025</v>
      </c>
      <c r="E5700" s="1844" t="s">
        <v>23</v>
      </c>
      <c r="F5700" s="7" t="s">
        <v>24</v>
      </c>
      <c r="G5700" s="964" t="s">
        <v>8904</v>
      </c>
      <c r="H5700" s="7" t="s">
        <v>9026</v>
      </c>
      <c r="I5700" s="928" t="s">
        <v>35</v>
      </c>
      <c r="J5700" s="1116" t="s">
        <v>9027</v>
      </c>
      <c r="K5700" s="373" t="s">
        <v>8907</v>
      </c>
      <c r="L5700" s="929"/>
      <c r="M5700" s="353"/>
      <c r="N5700" s="366">
        <v>2000</v>
      </c>
      <c r="O5700" s="1761">
        <v>2000</v>
      </c>
      <c r="P5700" s="373" t="s">
        <v>7994</v>
      </c>
    </row>
    <row r="5701" spans="1:16" s="27" customFormat="1" ht="59.4">
      <c r="A5701" s="801"/>
      <c r="B5701" s="558"/>
      <c r="C5701" s="807"/>
      <c r="D5701" s="1298"/>
      <c r="E5701" s="2085"/>
      <c r="F5701" s="7" t="s">
        <v>24</v>
      </c>
      <c r="G5701" s="964" t="s">
        <v>8928</v>
      </c>
      <c r="H5701" s="7" t="s">
        <v>9028</v>
      </c>
      <c r="I5701" s="928" t="s">
        <v>35</v>
      </c>
      <c r="J5701" s="1116" t="s">
        <v>9029</v>
      </c>
      <c r="K5701" s="373" t="s">
        <v>8956</v>
      </c>
      <c r="L5701" s="929"/>
      <c r="M5701" s="353"/>
      <c r="N5701" s="366">
        <v>0</v>
      </c>
      <c r="O5701" s="1761"/>
      <c r="P5701" s="373" t="s">
        <v>9030</v>
      </c>
    </row>
    <row r="5702" spans="1:16" s="27" customFormat="1" ht="39.6">
      <c r="A5702" s="802" t="s">
        <v>8860</v>
      </c>
      <c r="B5702" s="499" t="s">
        <v>663</v>
      </c>
      <c r="C5702" s="816" t="s">
        <v>9031</v>
      </c>
      <c r="D5702" s="816" t="s">
        <v>9032</v>
      </c>
      <c r="E5702" s="900" t="s">
        <v>23</v>
      </c>
      <c r="F5702" s="475" t="s">
        <v>24</v>
      </c>
      <c r="G5702" s="1034" t="s">
        <v>71</v>
      </c>
      <c r="H5702" s="7" t="s">
        <v>9033</v>
      </c>
      <c r="I5702" s="964" t="s">
        <v>35</v>
      </c>
      <c r="J5702" s="1037" t="s">
        <v>9034</v>
      </c>
      <c r="K5702" s="373" t="s">
        <v>9009</v>
      </c>
      <c r="L5702" s="893">
        <v>7</v>
      </c>
      <c r="M5702" s="353" t="s">
        <v>9035</v>
      </c>
      <c r="N5702" s="366">
        <v>0</v>
      </c>
      <c r="O5702" s="1761">
        <v>0</v>
      </c>
      <c r="P5702" s="373" t="s">
        <v>9036</v>
      </c>
    </row>
    <row r="5703" spans="1:16" s="27" customFormat="1" ht="59.4">
      <c r="A5703" s="802"/>
      <c r="B5703" s="499"/>
      <c r="C5703" s="816"/>
      <c r="D5703" s="816"/>
      <c r="E5703" s="900"/>
      <c r="F5703" s="654"/>
      <c r="G5703" s="1034"/>
      <c r="H5703" s="7" t="s">
        <v>9037</v>
      </c>
      <c r="I5703" s="964" t="s">
        <v>35</v>
      </c>
      <c r="J5703" s="1037" t="s">
        <v>9038</v>
      </c>
      <c r="K5703" s="373" t="s">
        <v>9009</v>
      </c>
      <c r="L5703" s="893">
        <v>2</v>
      </c>
      <c r="M5703" s="353" t="s">
        <v>9039</v>
      </c>
      <c r="N5703" s="366">
        <v>0</v>
      </c>
      <c r="O5703" s="1761"/>
      <c r="P5703" s="373" t="s">
        <v>9040</v>
      </c>
    </row>
    <row r="5704" spans="1:16" s="27" customFormat="1" ht="59.4">
      <c r="A5704" s="802"/>
      <c r="B5704" s="499"/>
      <c r="C5704" s="816"/>
      <c r="D5704" s="816" t="s">
        <v>8945</v>
      </c>
      <c r="E5704" s="900" t="s">
        <v>23</v>
      </c>
      <c r="F5704" s="475" t="s">
        <v>24</v>
      </c>
      <c r="G5704" s="1034" t="s">
        <v>71</v>
      </c>
      <c r="H5704" s="7" t="s">
        <v>9041</v>
      </c>
      <c r="I5704" s="964" t="s">
        <v>35</v>
      </c>
      <c r="J5704" s="1037" t="s">
        <v>9042</v>
      </c>
      <c r="K5704" s="373" t="s">
        <v>9009</v>
      </c>
      <c r="L5704" s="893">
        <v>1</v>
      </c>
      <c r="M5704" s="353" t="s">
        <v>9043</v>
      </c>
      <c r="N5704" s="366">
        <v>0</v>
      </c>
      <c r="O5704" s="1761">
        <v>0</v>
      </c>
      <c r="P5704" s="373" t="s">
        <v>9040</v>
      </c>
    </row>
    <row r="5705" spans="1:16" s="27" customFormat="1" ht="39.6">
      <c r="A5705" s="802"/>
      <c r="B5705" s="499"/>
      <c r="C5705" s="816"/>
      <c r="D5705" s="816"/>
      <c r="E5705" s="900"/>
      <c r="F5705" s="654"/>
      <c r="G5705" s="1034"/>
      <c r="H5705" s="7" t="s">
        <v>9044</v>
      </c>
      <c r="I5705" s="964" t="s">
        <v>35</v>
      </c>
      <c r="J5705" s="1037" t="s">
        <v>9045</v>
      </c>
      <c r="K5705" s="373" t="s">
        <v>9009</v>
      </c>
      <c r="L5705" s="893">
        <v>5</v>
      </c>
      <c r="M5705" s="353" t="s">
        <v>9046</v>
      </c>
      <c r="N5705" s="366">
        <v>0</v>
      </c>
      <c r="O5705" s="1761"/>
      <c r="P5705" s="373" t="s">
        <v>3829</v>
      </c>
    </row>
    <row r="5706" spans="1:16" s="27" customFormat="1" ht="39.6">
      <c r="A5706" s="802"/>
      <c r="B5706" s="499"/>
      <c r="C5706" s="816"/>
      <c r="D5706" s="816"/>
      <c r="E5706" s="900"/>
      <c r="F5706" s="13" t="s">
        <v>24</v>
      </c>
      <c r="G5706" s="964" t="s">
        <v>8998</v>
      </c>
      <c r="H5706" s="7" t="s">
        <v>9041</v>
      </c>
      <c r="I5706" s="964" t="s">
        <v>35</v>
      </c>
      <c r="J5706" s="1037" t="s">
        <v>9047</v>
      </c>
      <c r="K5706" s="373" t="s">
        <v>8956</v>
      </c>
      <c r="L5706" s="893">
        <v>1</v>
      </c>
      <c r="M5706" s="353" t="s">
        <v>9043</v>
      </c>
      <c r="N5706" s="366">
        <v>0</v>
      </c>
      <c r="O5706" s="1761"/>
      <c r="P5706" s="373" t="s">
        <v>3829</v>
      </c>
    </row>
    <row r="5707" spans="1:16" s="27" customFormat="1" ht="39.6">
      <c r="A5707" s="802"/>
      <c r="B5707" s="499"/>
      <c r="C5707" s="816"/>
      <c r="D5707" s="816" t="s">
        <v>9043</v>
      </c>
      <c r="E5707" s="900" t="s">
        <v>28</v>
      </c>
      <c r="F5707" s="13" t="s">
        <v>24</v>
      </c>
      <c r="G5707" s="964" t="s">
        <v>71</v>
      </c>
      <c r="H5707" s="7" t="s">
        <v>9041</v>
      </c>
      <c r="I5707" s="964" t="s">
        <v>35</v>
      </c>
      <c r="J5707" s="1037" t="s">
        <v>9042</v>
      </c>
      <c r="K5707" s="373" t="s">
        <v>9009</v>
      </c>
      <c r="L5707" s="893">
        <v>1</v>
      </c>
      <c r="M5707" s="815"/>
      <c r="N5707" s="366">
        <v>0</v>
      </c>
      <c r="O5707" s="1761">
        <v>5000</v>
      </c>
      <c r="P5707" s="373" t="s">
        <v>9011</v>
      </c>
    </row>
    <row r="5708" spans="1:16" s="27" customFormat="1" ht="39.6">
      <c r="A5708" s="802"/>
      <c r="B5708" s="499"/>
      <c r="C5708" s="816"/>
      <c r="D5708" s="816"/>
      <c r="E5708" s="900"/>
      <c r="F5708" s="13" t="s">
        <v>24</v>
      </c>
      <c r="G5708" s="964" t="s">
        <v>8998</v>
      </c>
      <c r="H5708" s="7" t="s">
        <v>9041</v>
      </c>
      <c r="I5708" s="964" t="s">
        <v>35</v>
      </c>
      <c r="J5708" s="1037" t="s">
        <v>9047</v>
      </c>
      <c r="K5708" s="373" t="s">
        <v>8956</v>
      </c>
      <c r="L5708" s="893">
        <v>1</v>
      </c>
      <c r="M5708" s="815"/>
      <c r="N5708" s="366">
        <v>5000</v>
      </c>
      <c r="O5708" s="1761"/>
      <c r="P5708" s="373" t="s">
        <v>3803</v>
      </c>
    </row>
    <row r="5709" spans="1:16" s="27" customFormat="1" ht="39.6">
      <c r="A5709" s="802"/>
      <c r="B5709" s="499"/>
      <c r="C5709" s="816"/>
      <c r="D5709" s="816" t="s">
        <v>9046</v>
      </c>
      <c r="E5709" s="900" t="s">
        <v>28</v>
      </c>
      <c r="F5709" s="13" t="s">
        <v>24</v>
      </c>
      <c r="G5709" s="964" t="s">
        <v>71</v>
      </c>
      <c r="H5709" s="7" t="s">
        <v>9044</v>
      </c>
      <c r="I5709" s="964" t="s">
        <v>35</v>
      </c>
      <c r="J5709" s="1037" t="s">
        <v>9045</v>
      </c>
      <c r="K5709" s="373" t="s">
        <v>9009</v>
      </c>
      <c r="L5709" s="893">
        <v>5</v>
      </c>
      <c r="M5709" s="815"/>
      <c r="N5709" s="366">
        <v>1000</v>
      </c>
      <c r="O5709" s="1761">
        <v>1000</v>
      </c>
      <c r="P5709" s="373" t="s">
        <v>3803</v>
      </c>
    </row>
    <row r="5710" spans="1:16" s="27" customFormat="1" ht="39.6">
      <c r="A5710" s="802"/>
      <c r="B5710" s="499"/>
      <c r="C5710" s="816"/>
      <c r="D5710" s="816"/>
      <c r="E5710" s="900"/>
      <c r="F5710" s="13" t="s">
        <v>24</v>
      </c>
      <c r="G5710" s="964" t="s">
        <v>8998</v>
      </c>
      <c r="H5710" s="7" t="s">
        <v>9044</v>
      </c>
      <c r="I5710" s="964" t="s">
        <v>35</v>
      </c>
      <c r="J5710" s="1037" t="s">
        <v>9048</v>
      </c>
      <c r="K5710" s="373" t="s">
        <v>8956</v>
      </c>
      <c r="L5710" s="893">
        <v>7</v>
      </c>
      <c r="M5710" s="815"/>
      <c r="N5710" s="366">
        <v>0</v>
      </c>
      <c r="O5710" s="1761"/>
      <c r="P5710" s="373" t="s">
        <v>9049</v>
      </c>
    </row>
    <row r="5711" spans="1:16" s="27" customFormat="1" ht="39.6">
      <c r="A5711" s="802"/>
      <c r="B5711" s="499"/>
      <c r="C5711" s="816"/>
      <c r="D5711" s="816" t="s">
        <v>9035</v>
      </c>
      <c r="E5711" s="900" t="s">
        <v>28</v>
      </c>
      <c r="F5711" s="13" t="s">
        <v>24</v>
      </c>
      <c r="G5711" s="964" t="s">
        <v>71</v>
      </c>
      <c r="H5711" s="7" t="s">
        <v>9033</v>
      </c>
      <c r="I5711" s="964" t="s">
        <v>35</v>
      </c>
      <c r="J5711" s="1037" t="s">
        <v>9050</v>
      </c>
      <c r="K5711" s="373" t="s">
        <v>9009</v>
      </c>
      <c r="L5711" s="893">
        <v>7</v>
      </c>
      <c r="M5711" s="815"/>
      <c r="N5711" s="366">
        <v>0</v>
      </c>
      <c r="O5711" s="1761">
        <v>0</v>
      </c>
      <c r="P5711" s="373" t="s">
        <v>9049</v>
      </c>
    </row>
    <row r="5712" spans="1:16" s="27" customFormat="1" ht="39.6">
      <c r="A5712" s="802"/>
      <c r="B5712" s="499"/>
      <c r="C5712" s="816"/>
      <c r="D5712" s="816"/>
      <c r="E5712" s="900"/>
      <c r="F5712" s="13" t="s">
        <v>24</v>
      </c>
      <c r="G5712" s="964" t="s">
        <v>8998</v>
      </c>
      <c r="H5712" s="7" t="s">
        <v>9033</v>
      </c>
      <c r="I5712" s="964" t="s">
        <v>35</v>
      </c>
      <c r="J5712" s="1037" t="s">
        <v>9034</v>
      </c>
      <c r="K5712" s="373" t="s">
        <v>8956</v>
      </c>
      <c r="L5712" s="893">
        <v>7</v>
      </c>
      <c r="M5712" s="815"/>
      <c r="N5712" s="366">
        <v>0</v>
      </c>
      <c r="O5712" s="1761"/>
      <c r="P5712" s="373" t="s">
        <v>9049</v>
      </c>
    </row>
    <row r="5713" spans="1:16" s="27" customFormat="1" ht="39.6">
      <c r="A5713" s="802"/>
      <c r="B5713" s="499"/>
      <c r="C5713" s="816"/>
      <c r="D5713" s="802" t="s">
        <v>9039</v>
      </c>
      <c r="E5713" s="900" t="s">
        <v>28</v>
      </c>
      <c r="F5713" s="13" t="s">
        <v>24</v>
      </c>
      <c r="G5713" s="964" t="s">
        <v>71</v>
      </c>
      <c r="H5713" s="7" t="s">
        <v>9037</v>
      </c>
      <c r="I5713" s="964" t="s">
        <v>35</v>
      </c>
      <c r="J5713" s="1037" t="s">
        <v>9038</v>
      </c>
      <c r="K5713" s="373" t="s">
        <v>9009</v>
      </c>
      <c r="L5713" s="893">
        <v>2</v>
      </c>
      <c r="M5713" s="815"/>
      <c r="N5713" s="366">
        <v>0</v>
      </c>
      <c r="O5713" s="1761">
        <v>0</v>
      </c>
      <c r="P5713" s="373" t="s">
        <v>9011</v>
      </c>
    </row>
    <row r="5714" spans="1:16" s="27" customFormat="1" ht="39.6">
      <c r="A5714" s="802"/>
      <c r="B5714" s="499"/>
      <c r="C5714" s="816"/>
      <c r="D5714" s="802"/>
      <c r="E5714" s="900"/>
      <c r="F5714" s="13" t="s">
        <v>24</v>
      </c>
      <c r="G5714" s="966" t="s">
        <v>8998</v>
      </c>
      <c r="H5714" s="7" t="s">
        <v>9037</v>
      </c>
      <c r="I5714" s="964" t="s">
        <v>35</v>
      </c>
      <c r="J5714" s="1038" t="s">
        <v>9051</v>
      </c>
      <c r="K5714" s="373" t="s">
        <v>8956</v>
      </c>
      <c r="L5714" s="893">
        <v>7</v>
      </c>
      <c r="M5714" s="815"/>
      <c r="N5714" s="366">
        <v>0</v>
      </c>
      <c r="O5714" s="1761"/>
      <c r="P5714" s="373" t="s">
        <v>9049</v>
      </c>
    </row>
    <row r="5715" spans="1:16" s="27" customFormat="1" ht="79.2">
      <c r="A5715" s="366" t="s">
        <v>8860</v>
      </c>
      <c r="B5715" s="352" t="s">
        <v>664</v>
      </c>
      <c r="C5715" s="373" t="s">
        <v>9052</v>
      </c>
      <c r="D5715" s="373" t="s">
        <v>9053</v>
      </c>
      <c r="E5715" s="881" t="s">
        <v>12</v>
      </c>
      <c r="F5715" s="361" t="s">
        <v>48</v>
      </c>
      <c r="G5715" s="373" t="s">
        <v>9054</v>
      </c>
      <c r="H5715" s="353" t="s">
        <v>9055</v>
      </c>
      <c r="I5715" s="373" t="s">
        <v>14</v>
      </c>
      <c r="J5715" s="893" t="s">
        <v>279</v>
      </c>
      <c r="K5715" s="373" t="s">
        <v>8886</v>
      </c>
      <c r="L5715" s="893">
        <v>3</v>
      </c>
      <c r="M5715" s="353"/>
      <c r="N5715" s="366">
        <v>100</v>
      </c>
      <c r="O5715" s="1178">
        <v>100</v>
      </c>
      <c r="P5715" s="373" t="s">
        <v>3803</v>
      </c>
    </row>
    <row r="5716" spans="1:16" s="27" customFormat="1" ht="59.4">
      <c r="A5716" s="366" t="s">
        <v>8860</v>
      </c>
      <c r="B5716" s="352" t="s">
        <v>4487</v>
      </c>
      <c r="C5716" s="373" t="s">
        <v>9056</v>
      </c>
      <c r="D5716" s="373" t="s">
        <v>9057</v>
      </c>
      <c r="E5716" s="881" t="s">
        <v>12</v>
      </c>
      <c r="F5716" s="361" t="s">
        <v>15</v>
      </c>
      <c r="G5716" s="373" t="s">
        <v>8983</v>
      </c>
      <c r="H5716" s="353" t="s">
        <v>9058</v>
      </c>
      <c r="I5716" s="373" t="s">
        <v>14</v>
      </c>
      <c r="J5716" s="893" t="s">
        <v>9059</v>
      </c>
      <c r="K5716" s="373" t="s">
        <v>9013</v>
      </c>
      <c r="L5716" s="893">
        <v>2</v>
      </c>
      <c r="M5716" s="353"/>
      <c r="N5716" s="366">
        <v>2000</v>
      </c>
      <c r="O5716" s="1178">
        <v>2000</v>
      </c>
      <c r="P5716" s="373" t="s">
        <v>7994</v>
      </c>
    </row>
    <row r="5717" spans="1:16" s="27" customFormat="1" ht="39.6">
      <c r="A5717" s="500" t="s">
        <v>8860</v>
      </c>
      <c r="B5717" s="499" t="s">
        <v>711</v>
      </c>
      <c r="C5717" s="498" t="s">
        <v>1352</v>
      </c>
      <c r="D5717" s="1173" t="s">
        <v>9060</v>
      </c>
      <c r="E5717" s="2184" t="s">
        <v>28</v>
      </c>
      <c r="F5717" s="112" t="s">
        <v>24</v>
      </c>
      <c r="G5717" s="108" t="s">
        <v>8904</v>
      </c>
      <c r="H5717" s="100" t="s">
        <v>9061</v>
      </c>
      <c r="I5717" s="108" t="s">
        <v>35</v>
      </c>
      <c r="J5717" s="377" t="s">
        <v>9062</v>
      </c>
      <c r="K5717" s="379" t="s">
        <v>8907</v>
      </c>
      <c r="L5717" s="1651">
        <v>3</v>
      </c>
      <c r="M5717" s="353"/>
      <c r="N5717" s="366">
        <v>1500</v>
      </c>
      <c r="O5717" s="1761">
        <v>2500</v>
      </c>
      <c r="P5717" s="373" t="s">
        <v>7994</v>
      </c>
    </row>
    <row r="5718" spans="1:16" s="27" customFormat="1" ht="39.6">
      <c r="A5718" s="500"/>
      <c r="B5718" s="499"/>
      <c r="C5718" s="498"/>
      <c r="D5718" s="1173"/>
      <c r="E5718" s="2184"/>
      <c r="F5718" s="112" t="s">
        <v>32</v>
      </c>
      <c r="G5718" s="108" t="s">
        <v>8994</v>
      </c>
      <c r="H5718" s="100" t="s">
        <v>9063</v>
      </c>
      <c r="I5718" s="108" t="s">
        <v>35</v>
      </c>
      <c r="J5718" s="377" t="s">
        <v>1348</v>
      </c>
      <c r="K5718" s="379" t="s">
        <v>9064</v>
      </c>
      <c r="L5718" s="1651">
        <v>1</v>
      </c>
      <c r="M5718" s="353"/>
      <c r="N5718" s="366">
        <v>500</v>
      </c>
      <c r="O5718" s="1761"/>
      <c r="P5718" s="373" t="s">
        <v>3803</v>
      </c>
    </row>
    <row r="5719" spans="1:16" s="27" customFormat="1" ht="39.6">
      <c r="A5719" s="500"/>
      <c r="B5719" s="499"/>
      <c r="C5719" s="498"/>
      <c r="D5719" s="1173"/>
      <c r="E5719" s="2184"/>
      <c r="F5719" s="112" t="s">
        <v>32</v>
      </c>
      <c r="G5719" s="108" t="s">
        <v>8969</v>
      </c>
      <c r="H5719" s="100" t="s">
        <v>9065</v>
      </c>
      <c r="I5719" s="108" t="s">
        <v>35</v>
      </c>
      <c r="J5719" s="377" t="s">
        <v>9066</v>
      </c>
      <c r="K5719" s="379" t="s">
        <v>8970</v>
      </c>
      <c r="L5719" s="1651">
        <v>1</v>
      </c>
      <c r="M5719" s="353"/>
      <c r="N5719" s="366">
        <v>500</v>
      </c>
      <c r="O5719" s="1761"/>
      <c r="P5719" s="373" t="s">
        <v>3803</v>
      </c>
    </row>
    <row r="5720" spans="1:16" s="27" customFormat="1" ht="59.4">
      <c r="A5720" s="594" t="s">
        <v>8860</v>
      </c>
      <c r="B5720" s="499" t="s">
        <v>712</v>
      </c>
      <c r="C5720" s="498" t="s">
        <v>9067</v>
      </c>
      <c r="D5720" s="816" t="s">
        <v>9068</v>
      </c>
      <c r="E5720" s="900" t="s">
        <v>28</v>
      </c>
      <c r="F5720" s="7" t="s">
        <v>24</v>
      </c>
      <c r="G5720" s="966" t="s">
        <v>8904</v>
      </c>
      <c r="H5720" s="7" t="s">
        <v>9069</v>
      </c>
      <c r="I5720" s="964" t="s">
        <v>35</v>
      </c>
      <c r="J5720" s="1037" t="s">
        <v>9070</v>
      </c>
      <c r="K5720" s="373" t="s">
        <v>9071</v>
      </c>
      <c r="L5720" s="893">
        <v>2</v>
      </c>
      <c r="M5720" s="353"/>
      <c r="N5720" s="366">
        <v>200</v>
      </c>
      <c r="O5720" s="1761">
        <v>3200</v>
      </c>
      <c r="P5720" s="373" t="s">
        <v>8417</v>
      </c>
    </row>
    <row r="5721" spans="1:16" s="27" customFormat="1" ht="59.4">
      <c r="A5721" s="594"/>
      <c r="B5721" s="499"/>
      <c r="C5721" s="498"/>
      <c r="D5721" s="816"/>
      <c r="E5721" s="900"/>
      <c r="F5721" s="7" t="s">
        <v>24</v>
      </c>
      <c r="G5721" s="966" t="s">
        <v>8904</v>
      </c>
      <c r="H5721" s="7" t="s">
        <v>9069</v>
      </c>
      <c r="I5721" s="964" t="s">
        <v>35</v>
      </c>
      <c r="J5721" s="1037" t="s">
        <v>9070</v>
      </c>
      <c r="K5721" s="373" t="s">
        <v>9071</v>
      </c>
      <c r="L5721" s="893">
        <v>2</v>
      </c>
      <c r="M5721" s="353"/>
      <c r="N5721" s="366">
        <v>0</v>
      </c>
      <c r="O5721" s="1761"/>
      <c r="P5721" s="373" t="s">
        <v>9072</v>
      </c>
    </row>
    <row r="5722" spans="1:16" s="27" customFormat="1" ht="59.4">
      <c r="A5722" s="594"/>
      <c r="B5722" s="499"/>
      <c r="C5722" s="498"/>
      <c r="D5722" s="816"/>
      <c r="E5722" s="900"/>
      <c r="F5722" s="9" t="s">
        <v>24</v>
      </c>
      <c r="G5722" s="964" t="s">
        <v>8936</v>
      </c>
      <c r="H5722" s="7" t="s">
        <v>9073</v>
      </c>
      <c r="I5722" s="1032" t="s">
        <v>35</v>
      </c>
      <c r="J5722" s="1037" t="s">
        <v>5791</v>
      </c>
      <c r="K5722" s="373" t="s">
        <v>9013</v>
      </c>
      <c r="L5722" s="893">
        <v>1</v>
      </c>
      <c r="M5722" s="353"/>
      <c r="N5722" s="366">
        <v>500</v>
      </c>
      <c r="O5722" s="1761"/>
      <c r="P5722" s="373" t="s">
        <v>8417</v>
      </c>
    </row>
    <row r="5723" spans="1:16" s="27" customFormat="1" ht="59.4">
      <c r="A5723" s="594"/>
      <c r="B5723" s="499"/>
      <c r="C5723" s="498"/>
      <c r="D5723" s="816"/>
      <c r="E5723" s="900"/>
      <c r="F5723" s="9" t="s">
        <v>24</v>
      </c>
      <c r="G5723" s="964" t="s">
        <v>8998</v>
      </c>
      <c r="H5723" s="7" t="s">
        <v>9074</v>
      </c>
      <c r="I5723" s="1032" t="s">
        <v>35</v>
      </c>
      <c r="J5723" s="1037" t="s">
        <v>9075</v>
      </c>
      <c r="K5723" s="373" t="s">
        <v>8956</v>
      </c>
      <c r="L5723" s="893">
        <v>1</v>
      </c>
      <c r="M5723" s="353"/>
      <c r="N5723" s="366">
        <v>2500</v>
      </c>
      <c r="O5723" s="1761"/>
      <c r="P5723" s="373" t="s">
        <v>7994</v>
      </c>
    </row>
    <row r="5724" spans="1:16" s="27" customFormat="1" ht="59.4">
      <c r="A5724" s="594"/>
      <c r="B5724" s="499"/>
      <c r="C5724" s="498"/>
      <c r="D5724" s="816" t="s">
        <v>9076</v>
      </c>
      <c r="E5724" s="900" t="s">
        <v>28</v>
      </c>
      <c r="F5724" s="7" t="s">
        <v>24</v>
      </c>
      <c r="G5724" s="965" t="s">
        <v>8904</v>
      </c>
      <c r="H5724" s="7" t="s">
        <v>9077</v>
      </c>
      <c r="I5724" s="964" t="s">
        <v>35</v>
      </c>
      <c r="J5724" s="964" t="s">
        <v>9070</v>
      </c>
      <c r="K5724" s="965" t="s">
        <v>9071</v>
      </c>
      <c r="L5724" s="1074">
        <v>2</v>
      </c>
      <c r="M5724" s="353"/>
      <c r="N5724" s="366">
        <v>200</v>
      </c>
      <c r="O5724" s="1761">
        <v>200</v>
      </c>
      <c r="P5724" s="373" t="s">
        <v>8417</v>
      </c>
    </row>
    <row r="5725" spans="1:16" s="27" customFormat="1" ht="59.4">
      <c r="A5725" s="594"/>
      <c r="B5725" s="499"/>
      <c r="C5725" s="498"/>
      <c r="D5725" s="816"/>
      <c r="E5725" s="900"/>
      <c r="F5725" s="7" t="s">
        <v>24</v>
      </c>
      <c r="G5725" s="964" t="s">
        <v>8936</v>
      </c>
      <c r="H5725" s="7" t="s">
        <v>9078</v>
      </c>
      <c r="I5725" s="964" t="s">
        <v>35</v>
      </c>
      <c r="J5725" s="964" t="s">
        <v>1152</v>
      </c>
      <c r="K5725" s="964" t="s">
        <v>9013</v>
      </c>
      <c r="L5725" s="1037">
        <v>1</v>
      </c>
      <c r="M5725" s="353"/>
      <c r="N5725" s="366">
        <v>0</v>
      </c>
      <c r="O5725" s="1761"/>
      <c r="P5725" s="373" t="s">
        <v>9079</v>
      </c>
    </row>
    <row r="5726" spans="1:16" s="27" customFormat="1" ht="59.4">
      <c r="A5726" s="594"/>
      <c r="B5726" s="499"/>
      <c r="C5726" s="498"/>
      <c r="D5726" s="816"/>
      <c r="E5726" s="900"/>
      <c r="F5726" s="7" t="s">
        <v>24</v>
      </c>
      <c r="G5726" s="964" t="s">
        <v>8998</v>
      </c>
      <c r="H5726" s="7" t="s">
        <v>9080</v>
      </c>
      <c r="I5726" s="964" t="s">
        <v>35</v>
      </c>
      <c r="J5726" s="964" t="s">
        <v>9081</v>
      </c>
      <c r="K5726" s="964" t="s">
        <v>8956</v>
      </c>
      <c r="L5726" s="1037">
        <v>2</v>
      </c>
      <c r="M5726" s="353"/>
      <c r="N5726" s="366">
        <v>0</v>
      </c>
      <c r="O5726" s="1761"/>
      <c r="P5726" s="373" t="s">
        <v>9082</v>
      </c>
    </row>
    <row r="5727" spans="1:16" s="27" customFormat="1" ht="59.4">
      <c r="A5727" s="594"/>
      <c r="B5727" s="499"/>
      <c r="C5727" s="498"/>
      <c r="D5727" s="816" t="s">
        <v>7581</v>
      </c>
      <c r="E5727" s="900" t="s">
        <v>28</v>
      </c>
      <c r="F5727" s="7" t="s">
        <v>24</v>
      </c>
      <c r="G5727" s="964" t="s">
        <v>8904</v>
      </c>
      <c r="H5727" s="7" t="s">
        <v>9083</v>
      </c>
      <c r="I5727" s="964" t="s">
        <v>35</v>
      </c>
      <c r="J5727" s="964" t="s">
        <v>8181</v>
      </c>
      <c r="K5727" s="964" t="s">
        <v>9071</v>
      </c>
      <c r="L5727" s="1037">
        <v>3</v>
      </c>
      <c r="M5727" s="353"/>
      <c r="N5727" s="366">
        <v>1500</v>
      </c>
      <c r="O5727" s="1761">
        <v>4500</v>
      </c>
      <c r="P5727" s="373" t="s">
        <v>7994</v>
      </c>
    </row>
    <row r="5728" spans="1:16" s="27" customFormat="1" ht="59.4">
      <c r="A5728" s="594"/>
      <c r="B5728" s="499"/>
      <c r="C5728" s="498"/>
      <c r="D5728" s="816"/>
      <c r="E5728" s="900"/>
      <c r="F5728" s="7" t="s">
        <v>24</v>
      </c>
      <c r="G5728" s="964" t="s">
        <v>8936</v>
      </c>
      <c r="H5728" s="7" t="s">
        <v>9083</v>
      </c>
      <c r="I5728" s="964" t="s">
        <v>35</v>
      </c>
      <c r="J5728" s="964" t="s">
        <v>9084</v>
      </c>
      <c r="K5728" s="964" t="s">
        <v>9013</v>
      </c>
      <c r="L5728" s="1037">
        <v>3</v>
      </c>
      <c r="M5728" s="353"/>
      <c r="N5728" s="366">
        <v>1500</v>
      </c>
      <c r="O5728" s="1761"/>
      <c r="P5728" s="373" t="s">
        <v>7994</v>
      </c>
    </row>
    <row r="5729" spans="1:16" s="27" customFormat="1" ht="59.4">
      <c r="A5729" s="594"/>
      <c r="B5729" s="499"/>
      <c r="C5729" s="498"/>
      <c r="D5729" s="816"/>
      <c r="E5729" s="900"/>
      <c r="F5729" s="7" t="s">
        <v>24</v>
      </c>
      <c r="G5729" s="964" t="s">
        <v>8998</v>
      </c>
      <c r="H5729" s="7" t="s">
        <v>9085</v>
      </c>
      <c r="I5729" s="964" t="s">
        <v>35</v>
      </c>
      <c r="J5729" s="964" t="s">
        <v>9086</v>
      </c>
      <c r="K5729" s="964" t="s">
        <v>8956</v>
      </c>
      <c r="L5729" s="1037">
        <v>3</v>
      </c>
      <c r="M5729" s="353"/>
      <c r="N5729" s="366">
        <v>1500</v>
      </c>
      <c r="O5729" s="1761"/>
      <c r="P5729" s="373" t="s">
        <v>7994</v>
      </c>
    </row>
    <row r="5730" spans="1:16" s="27" customFormat="1" ht="67.95" customHeight="1">
      <c r="A5730" s="594"/>
      <c r="B5730" s="499"/>
      <c r="C5730" s="498"/>
      <c r="D5730" s="816" t="s">
        <v>9087</v>
      </c>
      <c r="E5730" s="900" t="s">
        <v>23</v>
      </c>
      <c r="F5730" s="7" t="s">
        <v>24</v>
      </c>
      <c r="G5730" s="964" t="s">
        <v>8904</v>
      </c>
      <c r="H5730" s="7" t="s">
        <v>9083</v>
      </c>
      <c r="I5730" s="964" t="s">
        <v>35</v>
      </c>
      <c r="J5730" s="964" t="s">
        <v>8181</v>
      </c>
      <c r="K5730" s="964" t="s">
        <v>9071</v>
      </c>
      <c r="L5730" s="1037">
        <v>3</v>
      </c>
      <c r="M5730" s="353"/>
      <c r="N5730" s="366">
        <v>1500</v>
      </c>
      <c r="O5730" s="1761">
        <v>5500</v>
      </c>
      <c r="P5730" s="373" t="s">
        <v>7994</v>
      </c>
    </row>
    <row r="5731" spans="1:16" s="27" customFormat="1" ht="62.55" customHeight="1">
      <c r="A5731" s="594"/>
      <c r="B5731" s="499"/>
      <c r="C5731" s="498"/>
      <c r="D5731" s="816"/>
      <c r="E5731" s="900"/>
      <c r="F5731" s="7" t="s">
        <v>24</v>
      </c>
      <c r="G5731" s="964" t="s">
        <v>8936</v>
      </c>
      <c r="H5731" s="7" t="s">
        <v>9083</v>
      </c>
      <c r="I5731" s="964" t="s">
        <v>35</v>
      </c>
      <c r="J5731" s="964" t="s">
        <v>9084</v>
      </c>
      <c r="K5731" s="964" t="s">
        <v>9013</v>
      </c>
      <c r="L5731" s="1037">
        <v>3</v>
      </c>
      <c r="M5731" s="353"/>
      <c r="N5731" s="366">
        <v>1500</v>
      </c>
      <c r="O5731" s="1761"/>
      <c r="P5731" s="373" t="s">
        <v>7994</v>
      </c>
    </row>
    <row r="5732" spans="1:16" s="27" customFormat="1" ht="60" customHeight="1">
      <c r="A5732" s="820"/>
      <c r="B5732" s="751"/>
      <c r="C5732" s="496"/>
      <c r="D5732" s="817"/>
      <c r="E5732" s="898"/>
      <c r="F5732" s="73" t="s">
        <v>24</v>
      </c>
      <c r="G5732" s="964" t="s">
        <v>8998</v>
      </c>
      <c r="H5732" s="7" t="s">
        <v>9074</v>
      </c>
      <c r="I5732" s="1032" t="s">
        <v>35</v>
      </c>
      <c r="J5732" s="1037" t="s">
        <v>9075</v>
      </c>
      <c r="K5732" s="373" t="s">
        <v>8956</v>
      </c>
      <c r="L5732" s="893">
        <v>1</v>
      </c>
      <c r="M5732" s="353"/>
      <c r="N5732" s="366">
        <v>2500</v>
      </c>
      <c r="O5732" s="1761"/>
      <c r="P5732" s="373" t="s">
        <v>7994</v>
      </c>
    </row>
    <row r="5733" spans="1:16" s="27" customFormat="1" ht="39.6">
      <c r="A5733" s="818" t="s">
        <v>8860</v>
      </c>
      <c r="B5733" s="819" t="s">
        <v>736</v>
      </c>
      <c r="C5733" s="498" t="s">
        <v>3368</v>
      </c>
      <c r="D5733" s="1083" t="s">
        <v>9088</v>
      </c>
      <c r="E5733" s="2184" t="s">
        <v>28</v>
      </c>
      <c r="F5733" s="384" t="s">
        <v>32</v>
      </c>
      <c r="G5733" s="379" t="s">
        <v>8969</v>
      </c>
      <c r="H5733" s="384" t="s">
        <v>9089</v>
      </c>
      <c r="I5733" s="379" t="s">
        <v>35</v>
      </c>
      <c r="J5733" s="1242" t="s">
        <v>335</v>
      </c>
      <c r="K5733" s="108" t="s">
        <v>9090</v>
      </c>
      <c r="L5733" s="1171">
        <v>3</v>
      </c>
      <c r="M5733" s="353"/>
      <c r="N5733" s="366">
        <v>100</v>
      </c>
      <c r="O5733" s="1761">
        <v>200</v>
      </c>
      <c r="P5733" s="373" t="s">
        <v>3803</v>
      </c>
    </row>
    <row r="5734" spans="1:16" s="27" customFormat="1" ht="39.6">
      <c r="A5734" s="594"/>
      <c r="B5734" s="819"/>
      <c r="C5734" s="498"/>
      <c r="D5734" s="1083"/>
      <c r="E5734" s="2184"/>
      <c r="F5734" s="384" t="s">
        <v>32</v>
      </c>
      <c r="G5734" s="379" t="s">
        <v>8994</v>
      </c>
      <c r="H5734" s="384" t="s">
        <v>9089</v>
      </c>
      <c r="I5734" s="379" t="s">
        <v>9091</v>
      </c>
      <c r="J5734" s="1242" t="s">
        <v>334</v>
      </c>
      <c r="K5734" s="108" t="s">
        <v>9092</v>
      </c>
      <c r="L5734" s="1171">
        <v>3</v>
      </c>
      <c r="M5734" s="353"/>
      <c r="N5734" s="366">
        <v>100</v>
      </c>
      <c r="O5734" s="1761"/>
      <c r="P5734" s="373" t="s">
        <v>3803</v>
      </c>
    </row>
    <row r="5735" spans="1:16" s="27" customFormat="1" ht="39.6">
      <c r="A5735" s="594" t="s">
        <v>8860</v>
      </c>
      <c r="B5735" s="819" t="s">
        <v>779</v>
      </c>
      <c r="C5735" s="498" t="s">
        <v>3027</v>
      </c>
      <c r="D5735" s="816" t="s">
        <v>9093</v>
      </c>
      <c r="E5735" s="900" t="s">
        <v>28</v>
      </c>
      <c r="F5735" s="353" t="s">
        <v>48</v>
      </c>
      <c r="G5735" s="373" t="s">
        <v>8994</v>
      </c>
      <c r="H5735" s="353" t="s">
        <v>9094</v>
      </c>
      <c r="I5735" s="373" t="s">
        <v>35</v>
      </c>
      <c r="J5735" s="1032" t="s">
        <v>50</v>
      </c>
      <c r="K5735" s="964" t="s">
        <v>9095</v>
      </c>
      <c r="L5735" s="1037">
        <v>1</v>
      </c>
      <c r="M5735" s="353"/>
      <c r="N5735" s="366">
        <v>500</v>
      </c>
      <c r="O5735" s="1761">
        <v>700</v>
      </c>
      <c r="P5735" s="373" t="s">
        <v>3803</v>
      </c>
    </row>
    <row r="5736" spans="1:16" s="27" customFormat="1" ht="39.6">
      <c r="A5736" s="594"/>
      <c r="B5736" s="819"/>
      <c r="C5736" s="498"/>
      <c r="D5736" s="816"/>
      <c r="E5736" s="900"/>
      <c r="F5736" s="353" t="s">
        <v>48</v>
      </c>
      <c r="G5736" s="373" t="s">
        <v>9096</v>
      </c>
      <c r="H5736" s="353" t="s">
        <v>9097</v>
      </c>
      <c r="I5736" s="373" t="s">
        <v>35</v>
      </c>
      <c r="J5736" s="1032" t="s">
        <v>50</v>
      </c>
      <c r="K5736" s="964" t="s">
        <v>9098</v>
      </c>
      <c r="L5736" s="1037">
        <v>2</v>
      </c>
      <c r="M5736" s="353"/>
      <c r="N5736" s="366">
        <v>200</v>
      </c>
      <c r="O5736" s="1761"/>
      <c r="P5736" s="373" t="s">
        <v>3803</v>
      </c>
    </row>
    <row r="5737" spans="1:16" s="27" customFormat="1" ht="39.6">
      <c r="A5737" s="500" t="s">
        <v>8860</v>
      </c>
      <c r="B5737" s="759" t="s">
        <v>839</v>
      </c>
      <c r="C5737" s="496" t="s">
        <v>9020</v>
      </c>
      <c r="D5737" s="817" t="s">
        <v>9099</v>
      </c>
      <c r="E5737" s="898" t="s">
        <v>12</v>
      </c>
      <c r="F5737" s="353" t="s">
        <v>24</v>
      </c>
      <c r="G5737" s="373" t="s">
        <v>9100</v>
      </c>
      <c r="H5737" s="353" t="s">
        <v>9101</v>
      </c>
      <c r="I5737" s="373" t="s">
        <v>35</v>
      </c>
      <c r="J5737" s="1032" t="s">
        <v>9102</v>
      </c>
      <c r="K5737" s="964" t="s">
        <v>9103</v>
      </c>
      <c r="L5737" s="1037">
        <v>2</v>
      </c>
      <c r="M5737" s="353"/>
      <c r="N5737" s="366">
        <v>2000</v>
      </c>
      <c r="O5737" s="1761">
        <v>2500</v>
      </c>
      <c r="P5737" s="373" t="s">
        <v>7994</v>
      </c>
    </row>
    <row r="5738" spans="1:16" s="27" customFormat="1" ht="59.4">
      <c r="A5738" s="500"/>
      <c r="B5738" s="722"/>
      <c r="C5738" s="497"/>
      <c r="D5738" s="726"/>
      <c r="E5738" s="1439"/>
      <c r="F5738" s="353" t="s">
        <v>24</v>
      </c>
      <c r="G5738" s="373" t="s">
        <v>9104</v>
      </c>
      <c r="H5738" s="353" t="s">
        <v>9105</v>
      </c>
      <c r="I5738" s="373" t="s">
        <v>35</v>
      </c>
      <c r="J5738" s="1032" t="s">
        <v>9106</v>
      </c>
      <c r="K5738" s="964" t="s">
        <v>8990</v>
      </c>
      <c r="L5738" s="1037">
        <v>2</v>
      </c>
      <c r="M5738" s="353"/>
      <c r="N5738" s="366">
        <v>0</v>
      </c>
      <c r="O5738" s="1761"/>
      <c r="P5738" s="373" t="s">
        <v>9107</v>
      </c>
    </row>
    <row r="5739" spans="1:16" s="27" customFormat="1" ht="79.2">
      <c r="A5739" s="500"/>
      <c r="B5739" s="723"/>
      <c r="C5739" s="523"/>
      <c r="D5739" s="727"/>
      <c r="E5739" s="1440"/>
      <c r="F5739" s="353" t="s">
        <v>32</v>
      </c>
      <c r="G5739" s="373" t="s">
        <v>8880</v>
      </c>
      <c r="H5739" s="353" t="s">
        <v>9108</v>
      </c>
      <c r="I5739" s="373" t="s">
        <v>35</v>
      </c>
      <c r="J5739" s="1032" t="s">
        <v>3959</v>
      </c>
      <c r="K5739" s="964" t="s">
        <v>8886</v>
      </c>
      <c r="L5739" s="1037">
        <v>1</v>
      </c>
      <c r="M5739" s="353"/>
      <c r="N5739" s="366">
        <v>500</v>
      </c>
      <c r="O5739" s="1761"/>
      <c r="P5739" s="373" t="s">
        <v>7994</v>
      </c>
    </row>
    <row r="5740" spans="1:16" s="27" customFormat="1" ht="59.4">
      <c r="A5740" s="478" t="s">
        <v>9109</v>
      </c>
      <c r="B5740" s="819" t="s">
        <v>22</v>
      </c>
      <c r="C5740" s="498" t="s">
        <v>130</v>
      </c>
      <c r="D5740" s="816" t="s">
        <v>9110</v>
      </c>
      <c r="E5740" s="900" t="s">
        <v>23</v>
      </c>
      <c r="F5740" s="353" t="s">
        <v>32</v>
      </c>
      <c r="G5740" s="373" t="s">
        <v>9111</v>
      </c>
      <c r="H5740" s="353" t="s">
        <v>9112</v>
      </c>
      <c r="I5740" s="373" t="s">
        <v>29</v>
      </c>
      <c r="J5740" s="1032" t="s">
        <v>9113</v>
      </c>
      <c r="K5740" s="964" t="s">
        <v>9114</v>
      </c>
      <c r="L5740" s="1116">
        <v>2</v>
      </c>
      <c r="M5740" s="353" t="s">
        <v>9115</v>
      </c>
      <c r="N5740" s="366">
        <v>200</v>
      </c>
      <c r="O5740" s="1761">
        <v>1200</v>
      </c>
      <c r="P5740" s="373" t="s">
        <v>3803</v>
      </c>
    </row>
    <row r="5741" spans="1:16" s="27" customFormat="1" ht="59.4">
      <c r="A5741" s="478"/>
      <c r="B5741" s="819"/>
      <c r="C5741" s="498"/>
      <c r="D5741" s="816"/>
      <c r="E5741" s="900"/>
      <c r="F5741" s="353" t="s">
        <v>32</v>
      </c>
      <c r="G5741" s="373" t="s">
        <v>9116</v>
      </c>
      <c r="H5741" s="353" t="s">
        <v>9117</v>
      </c>
      <c r="I5741" s="373" t="s">
        <v>29</v>
      </c>
      <c r="J5741" s="1032" t="s">
        <v>9118</v>
      </c>
      <c r="K5741" s="964" t="s">
        <v>129</v>
      </c>
      <c r="L5741" s="1116">
        <v>1</v>
      </c>
      <c r="M5741" s="353" t="s">
        <v>9115</v>
      </c>
      <c r="N5741" s="366">
        <v>500</v>
      </c>
      <c r="O5741" s="1761"/>
      <c r="P5741" s="373" t="s">
        <v>3803</v>
      </c>
    </row>
    <row r="5742" spans="1:16" s="27" customFormat="1" ht="59.4">
      <c r="A5742" s="478"/>
      <c r="B5742" s="819"/>
      <c r="C5742" s="498"/>
      <c r="D5742" s="816"/>
      <c r="E5742" s="900"/>
      <c r="F5742" s="353" t="s">
        <v>32</v>
      </c>
      <c r="G5742" s="373" t="s">
        <v>9119</v>
      </c>
      <c r="H5742" s="353" t="s">
        <v>9117</v>
      </c>
      <c r="I5742" s="373" t="s">
        <v>35</v>
      </c>
      <c r="J5742" s="1032" t="s">
        <v>9120</v>
      </c>
      <c r="K5742" s="964" t="s">
        <v>9121</v>
      </c>
      <c r="L5742" s="1116">
        <v>1</v>
      </c>
      <c r="M5742" s="353" t="s">
        <v>9122</v>
      </c>
      <c r="N5742" s="366">
        <v>500</v>
      </c>
      <c r="O5742" s="1761"/>
      <c r="P5742" s="373" t="s">
        <v>3803</v>
      </c>
    </row>
    <row r="5743" spans="1:16" s="27" customFormat="1" ht="48" customHeight="1">
      <c r="A5743" s="478"/>
      <c r="B5743" s="819"/>
      <c r="C5743" s="498"/>
      <c r="D5743" s="816" t="s">
        <v>9122</v>
      </c>
      <c r="E5743" s="900" t="s">
        <v>28</v>
      </c>
      <c r="F5743" s="353" t="s">
        <v>32</v>
      </c>
      <c r="G5743" s="373" t="s">
        <v>9111</v>
      </c>
      <c r="H5743" s="353" t="s">
        <v>9112</v>
      </c>
      <c r="I5743" s="373" t="s">
        <v>29</v>
      </c>
      <c r="J5743" s="1032" t="s">
        <v>9113</v>
      </c>
      <c r="K5743" s="964" t="s">
        <v>9114</v>
      </c>
      <c r="L5743" s="1116">
        <v>2</v>
      </c>
      <c r="M5743" s="353"/>
      <c r="N5743" s="373">
        <v>100</v>
      </c>
      <c r="O5743" s="900">
        <v>850</v>
      </c>
      <c r="P5743" s="373" t="s">
        <v>8178</v>
      </c>
    </row>
    <row r="5744" spans="1:16" s="27" customFormat="1" ht="59.4">
      <c r="A5744" s="478"/>
      <c r="B5744" s="819"/>
      <c r="C5744" s="498"/>
      <c r="D5744" s="816"/>
      <c r="E5744" s="900"/>
      <c r="F5744" s="353" t="s">
        <v>32</v>
      </c>
      <c r="G5744" s="373" t="s">
        <v>9116</v>
      </c>
      <c r="H5744" s="353" t="s">
        <v>9117</v>
      </c>
      <c r="I5744" s="373" t="s">
        <v>29</v>
      </c>
      <c r="J5744" s="1032" t="s">
        <v>9118</v>
      </c>
      <c r="K5744" s="964" t="s">
        <v>129</v>
      </c>
      <c r="L5744" s="1116">
        <v>1</v>
      </c>
      <c r="M5744" s="353"/>
      <c r="N5744" s="373">
        <v>250</v>
      </c>
      <c r="O5744" s="900"/>
      <c r="P5744" s="373" t="s">
        <v>8178</v>
      </c>
    </row>
    <row r="5745" spans="1:16" s="27" customFormat="1" ht="59.4">
      <c r="A5745" s="478"/>
      <c r="B5745" s="819"/>
      <c r="C5745" s="498"/>
      <c r="D5745" s="816"/>
      <c r="E5745" s="900"/>
      <c r="F5745" s="353" t="s">
        <v>32</v>
      </c>
      <c r="G5745" s="373" t="s">
        <v>9119</v>
      </c>
      <c r="H5745" s="353" t="s">
        <v>9117</v>
      </c>
      <c r="I5745" s="373" t="s">
        <v>35</v>
      </c>
      <c r="J5745" s="1032" t="s">
        <v>9120</v>
      </c>
      <c r="K5745" s="964" t="s">
        <v>9121</v>
      </c>
      <c r="L5745" s="1116">
        <v>1</v>
      </c>
      <c r="M5745" s="353"/>
      <c r="N5745" s="373">
        <v>500</v>
      </c>
      <c r="O5745" s="900"/>
      <c r="P5745" s="373" t="s">
        <v>3803</v>
      </c>
    </row>
    <row r="5746" spans="1:16" ht="59.4">
      <c r="A5746" s="478"/>
      <c r="B5746" s="819"/>
      <c r="C5746" s="498"/>
      <c r="D5746" s="816" t="s">
        <v>9123</v>
      </c>
      <c r="E5746" s="900" t="s">
        <v>28</v>
      </c>
      <c r="F5746" s="353" t="s">
        <v>32</v>
      </c>
      <c r="G5746" s="373" t="s">
        <v>9111</v>
      </c>
      <c r="H5746" s="353" t="s">
        <v>9112</v>
      </c>
      <c r="I5746" s="373" t="s">
        <v>29</v>
      </c>
      <c r="J5746" s="1032" t="s">
        <v>9113</v>
      </c>
      <c r="K5746" s="964" t="s">
        <v>9114</v>
      </c>
      <c r="L5746" s="1116">
        <v>2</v>
      </c>
      <c r="M5746" s="353"/>
      <c r="N5746" s="373">
        <v>100</v>
      </c>
      <c r="O5746" s="900">
        <v>600</v>
      </c>
      <c r="P5746" s="373" t="s">
        <v>8178</v>
      </c>
    </row>
    <row r="5747" spans="1:16" ht="59.4">
      <c r="A5747" s="478"/>
      <c r="B5747" s="819"/>
      <c r="C5747" s="498"/>
      <c r="D5747" s="816"/>
      <c r="E5747" s="900"/>
      <c r="F5747" s="353" t="s">
        <v>32</v>
      </c>
      <c r="G5747" s="373" t="s">
        <v>9116</v>
      </c>
      <c r="H5747" s="353" t="s">
        <v>9117</v>
      </c>
      <c r="I5747" s="373" t="s">
        <v>29</v>
      </c>
      <c r="J5747" s="1032" t="s">
        <v>9118</v>
      </c>
      <c r="K5747" s="964" t="s">
        <v>129</v>
      </c>
      <c r="L5747" s="1116">
        <v>1</v>
      </c>
      <c r="M5747" s="353"/>
      <c r="N5747" s="373">
        <v>250</v>
      </c>
      <c r="O5747" s="900"/>
      <c r="P5747" s="373" t="s">
        <v>8178</v>
      </c>
    </row>
    <row r="5748" spans="1:16" ht="59.4">
      <c r="A5748" s="478"/>
      <c r="B5748" s="819"/>
      <c r="C5748" s="498"/>
      <c r="D5748" s="816"/>
      <c r="E5748" s="900"/>
      <c r="F5748" s="353" t="s">
        <v>32</v>
      </c>
      <c r="G5748" s="373" t="s">
        <v>9119</v>
      </c>
      <c r="H5748" s="353" t="s">
        <v>9117</v>
      </c>
      <c r="I5748" s="373" t="s">
        <v>29</v>
      </c>
      <c r="J5748" s="1032" t="s">
        <v>9120</v>
      </c>
      <c r="K5748" s="964" t="s">
        <v>9121</v>
      </c>
      <c r="L5748" s="1116">
        <v>1</v>
      </c>
      <c r="M5748" s="353"/>
      <c r="N5748" s="373">
        <v>250</v>
      </c>
      <c r="O5748" s="900"/>
      <c r="P5748" s="373" t="s">
        <v>8178</v>
      </c>
    </row>
    <row r="5749" spans="1:16" ht="59.4">
      <c r="A5749" s="478"/>
      <c r="B5749" s="819"/>
      <c r="C5749" s="498"/>
      <c r="D5749" s="816" t="s">
        <v>9124</v>
      </c>
      <c r="E5749" s="900" t="s">
        <v>28</v>
      </c>
      <c r="F5749" s="353" t="s">
        <v>32</v>
      </c>
      <c r="G5749" s="373" t="s">
        <v>9111</v>
      </c>
      <c r="H5749" s="353" t="s">
        <v>9112</v>
      </c>
      <c r="I5749" s="373" t="s">
        <v>29</v>
      </c>
      <c r="J5749" s="1032" t="s">
        <v>9113</v>
      </c>
      <c r="K5749" s="964" t="s">
        <v>9114</v>
      </c>
      <c r="L5749" s="1116">
        <v>2</v>
      </c>
      <c r="M5749" s="353"/>
      <c r="N5749" s="373">
        <v>100</v>
      </c>
      <c r="O5749" s="900">
        <v>350</v>
      </c>
      <c r="P5749" s="373" t="s">
        <v>8178</v>
      </c>
    </row>
    <row r="5750" spans="1:16" ht="59.4">
      <c r="A5750" s="478"/>
      <c r="B5750" s="819"/>
      <c r="C5750" s="498"/>
      <c r="D5750" s="816"/>
      <c r="E5750" s="900"/>
      <c r="F5750" s="353" t="s">
        <v>32</v>
      </c>
      <c r="G5750" s="373" t="s">
        <v>9116</v>
      </c>
      <c r="H5750" s="353" t="s">
        <v>9117</v>
      </c>
      <c r="I5750" s="373" t="s">
        <v>29</v>
      </c>
      <c r="J5750" s="1032" t="s">
        <v>9118</v>
      </c>
      <c r="K5750" s="964" t="s">
        <v>129</v>
      </c>
      <c r="L5750" s="1116">
        <v>1</v>
      </c>
      <c r="M5750" s="353"/>
      <c r="N5750" s="373">
        <v>250</v>
      </c>
      <c r="O5750" s="900"/>
      <c r="P5750" s="373" t="s">
        <v>8178</v>
      </c>
    </row>
    <row r="5751" spans="1:16" ht="59.4">
      <c r="A5751" s="478"/>
      <c r="B5751" s="819"/>
      <c r="C5751" s="498"/>
      <c r="D5751" s="373" t="s">
        <v>9125</v>
      </c>
      <c r="E5751" s="881" t="s">
        <v>28</v>
      </c>
      <c r="F5751" s="353" t="s">
        <v>32</v>
      </c>
      <c r="G5751" s="373" t="s">
        <v>9119</v>
      </c>
      <c r="H5751" s="353" t="s">
        <v>9126</v>
      </c>
      <c r="I5751" s="373" t="s">
        <v>35</v>
      </c>
      <c r="J5751" s="1032" t="s">
        <v>9120</v>
      </c>
      <c r="K5751" s="964" t="s">
        <v>9121</v>
      </c>
      <c r="L5751" s="1116">
        <v>2</v>
      </c>
      <c r="M5751" s="353"/>
      <c r="N5751" s="373">
        <v>200</v>
      </c>
      <c r="O5751" s="881">
        <v>200</v>
      </c>
      <c r="P5751" s="373" t="s">
        <v>3803</v>
      </c>
    </row>
    <row r="5752" spans="1:16" ht="62.55" customHeight="1">
      <c r="A5752" s="358" t="s">
        <v>9109</v>
      </c>
      <c r="B5752" s="387" t="s">
        <v>74</v>
      </c>
      <c r="C5752" s="359" t="s">
        <v>9127</v>
      </c>
      <c r="D5752" s="402" t="s">
        <v>9127</v>
      </c>
      <c r="E5752" s="2175" t="s">
        <v>28</v>
      </c>
      <c r="F5752" s="353" t="s">
        <v>15</v>
      </c>
      <c r="G5752" s="373" t="s">
        <v>20</v>
      </c>
      <c r="H5752" s="353" t="s">
        <v>9128</v>
      </c>
      <c r="I5752" s="366" t="s">
        <v>14</v>
      </c>
      <c r="J5752" s="373" t="s">
        <v>9129</v>
      </c>
      <c r="K5752" s="373" t="s">
        <v>9130</v>
      </c>
      <c r="L5752" s="929">
        <v>2</v>
      </c>
      <c r="M5752" s="353"/>
      <c r="N5752" s="366">
        <v>4000</v>
      </c>
      <c r="O5752" s="1178">
        <v>4000</v>
      </c>
      <c r="P5752" s="373" t="s">
        <v>7994</v>
      </c>
    </row>
    <row r="5753" spans="1:16" ht="65.55" customHeight="1">
      <c r="A5753" s="358" t="s">
        <v>9109</v>
      </c>
      <c r="B5753" s="387" t="s">
        <v>89</v>
      </c>
      <c r="C5753" s="359" t="s">
        <v>9131</v>
      </c>
      <c r="D5753" s="402" t="s">
        <v>9131</v>
      </c>
      <c r="E5753" s="2175" t="s">
        <v>28</v>
      </c>
      <c r="F5753" s="353" t="s">
        <v>15</v>
      </c>
      <c r="G5753" s="373" t="s">
        <v>20</v>
      </c>
      <c r="H5753" s="353" t="s">
        <v>9132</v>
      </c>
      <c r="I5753" s="366" t="s">
        <v>14</v>
      </c>
      <c r="J5753" s="373" t="s">
        <v>9133</v>
      </c>
      <c r="K5753" s="373" t="s">
        <v>9130</v>
      </c>
      <c r="L5753" s="929">
        <v>2</v>
      </c>
      <c r="M5753" s="353"/>
      <c r="N5753" s="366">
        <v>4000</v>
      </c>
      <c r="O5753" s="1178">
        <v>4000</v>
      </c>
      <c r="P5753" s="373" t="s">
        <v>7994</v>
      </c>
    </row>
    <row r="5754" spans="1:16" ht="39.6">
      <c r="A5754" s="821" t="s">
        <v>9109</v>
      </c>
      <c r="B5754" s="499" t="s">
        <v>118</v>
      </c>
      <c r="C5754" s="797" t="s">
        <v>9134</v>
      </c>
      <c r="D5754" s="800" t="s">
        <v>9135</v>
      </c>
      <c r="E5754" s="898" t="s">
        <v>12</v>
      </c>
      <c r="F5754" s="353" t="s">
        <v>15</v>
      </c>
      <c r="G5754" s="373" t="s">
        <v>9136</v>
      </c>
      <c r="H5754" s="353" t="s">
        <v>9137</v>
      </c>
      <c r="I5754" s="373" t="s">
        <v>14</v>
      </c>
      <c r="J5754" s="373" t="s">
        <v>9138</v>
      </c>
      <c r="K5754" s="373" t="s">
        <v>9139</v>
      </c>
      <c r="L5754" s="929">
        <v>1</v>
      </c>
      <c r="M5754" s="353"/>
      <c r="N5754" s="373">
        <v>5000</v>
      </c>
      <c r="O5754" s="1761">
        <v>8500</v>
      </c>
      <c r="P5754" s="373" t="s">
        <v>3803</v>
      </c>
    </row>
    <row r="5755" spans="1:16" ht="39.6">
      <c r="A5755" s="711"/>
      <c r="B5755" s="499"/>
      <c r="C5755" s="797"/>
      <c r="D5755" s="801"/>
      <c r="E5755" s="1439"/>
      <c r="F5755" s="353" t="s">
        <v>15</v>
      </c>
      <c r="G5755" s="373" t="s">
        <v>9140</v>
      </c>
      <c r="H5755" s="353" t="s">
        <v>9141</v>
      </c>
      <c r="I5755" s="373" t="s">
        <v>14</v>
      </c>
      <c r="J5755" s="373" t="s">
        <v>7787</v>
      </c>
      <c r="K5755" s="373" t="s">
        <v>9142</v>
      </c>
      <c r="L5755" s="929">
        <v>3</v>
      </c>
      <c r="M5755" s="353"/>
      <c r="N5755" s="373">
        <v>3000</v>
      </c>
      <c r="O5755" s="1761"/>
      <c r="P5755" s="373" t="s">
        <v>3803</v>
      </c>
    </row>
    <row r="5756" spans="1:16" ht="59.4">
      <c r="A5756" s="711"/>
      <c r="B5756" s="499"/>
      <c r="C5756" s="797"/>
      <c r="D5756" s="801"/>
      <c r="E5756" s="1439"/>
      <c r="F5756" s="353" t="s">
        <v>48</v>
      </c>
      <c r="G5756" s="373" t="s">
        <v>9143</v>
      </c>
      <c r="H5756" s="353" t="s">
        <v>9144</v>
      </c>
      <c r="I5756" s="373" t="s">
        <v>14</v>
      </c>
      <c r="J5756" s="373" t="s">
        <v>87</v>
      </c>
      <c r="K5756" s="373" t="s">
        <v>9145</v>
      </c>
      <c r="L5756" s="929">
        <v>1</v>
      </c>
      <c r="M5756" s="353"/>
      <c r="N5756" s="373">
        <v>500</v>
      </c>
      <c r="O5756" s="1761"/>
      <c r="P5756" s="373" t="s">
        <v>3803</v>
      </c>
    </row>
    <row r="5757" spans="1:16" ht="39.6">
      <c r="A5757" s="711"/>
      <c r="B5757" s="499"/>
      <c r="C5757" s="797"/>
      <c r="D5757" s="800" t="s">
        <v>9146</v>
      </c>
      <c r="E5757" s="898" t="s">
        <v>12</v>
      </c>
      <c r="F5757" s="353" t="s">
        <v>15</v>
      </c>
      <c r="G5757" s="373" t="s">
        <v>9147</v>
      </c>
      <c r="H5757" s="353" t="s">
        <v>9137</v>
      </c>
      <c r="I5757" s="366" t="s">
        <v>54</v>
      </c>
      <c r="J5757" s="373" t="s">
        <v>9148</v>
      </c>
      <c r="K5757" s="373" t="s">
        <v>9149</v>
      </c>
      <c r="L5757" s="929">
        <v>1</v>
      </c>
      <c r="M5757" s="353"/>
      <c r="N5757" s="373">
        <v>2500</v>
      </c>
      <c r="O5757" s="1761">
        <v>5600</v>
      </c>
      <c r="P5757" s="373" t="s">
        <v>8178</v>
      </c>
    </row>
    <row r="5758" spans="1:16" ht="39.6">
      <c r="A5758" s="711"/>
      <c r="B5758" s="499"/>
      <c r="C5758" s="797"/>
      <c r="D5758" s="801"/>
      <c r="E5758" s="1439"/>
      <c r="F5758" s="353" t="s">
        <v>15</v>
      </c>
      <c r="G5758" s="373" t="s">
        <v>9150</v>
      </c>
      <c r="H5758" s="353" t="s">
        <v>9137</v>
      </c>
      <c r="I5758" s="366" t="s">
        <v>14</v>
      </c>
      <c r="J5758" s="373" t="s">
        <v>9151</v>
      </c>
      <c r="K5758" s="373" t="s">
        <v>9152</v>
      </c>
      <c r="L5758" s="929">
        <v>3</v>
      </c>
      <c r="M5758" s="353"/>
      <c r="N5758" s="373">
        <v>3000</v>
      </c>
      <c r="O5758" s="1761"/>
      <c r="P5758" s="373" t="s">
        <v>3803</v>
      </c>
    </row>
    <row r="5759" spans="1:16" ht="39.6">
      <c r="A5759" s="711"/>
      <c r="B5759" s="499"/>
      <c r="C5759" s="797"/>
      <c r="D5759" s="801"/>
      <c r="E5759" s="1439"/>
      <c r="F5759" s="353" t="s">
        <v>15</v>
      </c>
      <c r="G5759" s="373" t="s">
        <v>9153</v>
      </c>
      <c r="H5759" s="353" t="s">
        <v>9154</v>
      </c>
      <c r="I5759" s="366" t="s">
        <v>14</v>
      </c>
      <c r="J5759" s="373" t="s">
        <v>9155</v>
      </c>
      <c r="K5759" s="373" t="s">
        <v>9156</v>
      </c>
      <c r="L5759" s="929">
        <v>5</v>
      </c>
      <c r="M5759" s="353"/>
      <c r="N5759" s="373">
        <v>1000</v>
      </c>
      <c r="O5759" s="1761"/>
      <c r="P5759" s="373" t="s">
        <v>3803</v>
      </c>
    </row>
    <row r="5760" spans="1:16" ht="39.6">
      <c r="A5760" s="711"/>
      <c r="B5760" s="499"/>
      <c r="C5760" s="797"/>
      <c r="D5760" s="800" t="s">
        <v>9157</v>
      </c>
      <c r="E5760" s="898" t="s">
        <v>12</v>
      </c>
      <c r="F5760" s="353" t="s">
        <v>15</v>
      </c>
      <c r="G5760" s="373" t="s">
        <v>9136</v>
      </c>
      <c r="H5760" s="353" t="s">
        <v>9141</v>
      </c>
      <c r="I5760" s="366" t="s">
        <v>14</v>
      </c>
      <c r="J5760" s="373" t="s">
        <v>9158</v>
      </c>
      <c r="K5760" s="373" t="s">
        <v>9139</v>
      </c>
      <c r="L5760" s="929">
        <v>3</v>
      </c>
      <c r="M5760" s="353"/>
      <c r="N5760" s="373">
        <v>3000</v>
      </c>
      <c r="O5760" s="1761">
        <v>6500</v>
      </c>
      <c r="P5760" s="373" t="s">
        <v>3803</v>
      </c>
    </row>
    <row r="5761" spans="1:16" ht="39.6">
      <c r="A5761" s="711"/>
      <c r="B5761" s="499"/>
      <c r="C5761" s="797"/>
      <c r="D5761" s="801"/>
      <c r="E5761" s="1439"/>
      <c r="F5761" s="353" t="s">
        <v>15</v>
      </c>
      <c r="G5761" s="373" t="s">
        <v>9159</v>
      </c>
      <c r="H5761" s="353" t="s">
        <v>9141</v>
      </c>
      <c r="I5761" s="366" t="s">
        <v>14</v>
      </c>
      <c r="J5761" s="373" t="s">
        <v>7704</v>
      </c>
      <c r="K5761" s="373" t="s">
        <v>9142</v>
      </c>
      <c r="L5761" s="929">
        <v>3</v>
      </c>
      <c r="M5761" s="353"/>
      <c r="N5761" s="373">
        <v>3000</v>
      </c>
      <c r="O5761" s="1761"/>
      <c r="P5761" s="373" t="s">
        <v>3803</v>
      </c>
    </row>
    <row r="5762" spans="1:16" ht="59.4">
      <c r="A5762" s="711"/>
      <c r="B5762" s="499"/>
      <c r="C5762" s="797"/>
      <c r="D5762" s="801"/>
      <c r="E5762" s="1439"/>
      <c r="F5762" s="353" t="s">
        <v>48</v>
      </c>
      <c r="G5762" s="373" t="s">
        <v>9143</v>
      </c>
      <c r="H5762" s="353" t="s">
        <v>9160</v>
      </c>
      <c r="I5762" s="366" t="s">
        <v>14</v>
      </c>
      <c r="J5762" s="373"/>
      <c r="K5762" s="373" t="s">
        <v>9145</v>
      </c>
      <c r="L5762" s="929">
        <v>1</v>
      </c>
      <c r="M5762" s="353"/>
      <c r="N5762" s="373">
        <v>500</v>
      </c>
      <c r="O5762" s="1761"/>
      <c r="P5762" s="373" t="s">
        <v>3803</v>
      </c>
    </row>
    <row r="5763" spans="1:16" ht="39.6">
      <c r="A5763" s="711"/>
      <c r="B5763" s="499"/>
      <c r="C5763" s="797"/>
      <c r="D5763" s="800" t="s">
        <v>9161</v>
      </c>
      <c r="E5763" s="898" t="s">
        <v>12</v>
      </c>
      <c r="F5763" s="353" t="s">
        <v>48</v>
      </c>
      <c r="G5763" s="373" t="s">
        <v>266</v>
      </c>
      <c r="H5763" s="353" t="s">
        <v>9162</v>
      </c>
      <c r="I5763" s="366" t="s">
        <v>14</v>
      </c>
      <c r="J5763" s="373" t="s">
        <v>186</v>
      </c>
      <c r="K5763" s="373" t="s">
        <v>148</v>
      </c>
      <c r="L5763" s="929">
        <v>1</v>
      </c>
      <c r="M5763" s="353"/>
      <c r="N5763" s="373">
        <v>500</v>
      </c>
      <c r="O5763" s="1761">
        <v>800</v>
      </c>
      <c r="P5763" s="373" t="s">
        <v>3803</v>
      </c>
    </row>
    <row r="5764" spans="1:16" ht="59.4">
      <c r="A5764" s="711"/>
      <c r="B5764" s="499"/>
      <c r="C5764" s="797"/>
      <c r="D5764" s="801"/>
      <c r="E5764" s="1439"/>
      <c r="F5764" s="353" t="s">
        <v>48</v>
      </c>
      <c r="G5764" s="373" t="s">
        <v>9163</v>
      </c>
      <c r="H5764" s="353" t="s">
        <v>9164</v>
      </c>
      <c r="I5764" s="366" t="s">
        <v>14</v>
      </c>
      <c r="J5764" s="373" t="s">
        <v>9165</v>
      </c>
      <c r="K5764" s="373" t="s">
        <v>9166</v>
      </c>
      <c r="L5764" s="929">
        <v>3</v>
      </c>
      <c r="M5764" s="353"/>
      <c r="N5764" s="373">
        <v>100</v>
      </c>
      <c r="O5764" s="1761"/>
      <c r="P5764" s="373" t="s">
        <v>3803</v>
      </c>
    </row>
    <row r="5765" spans="1:16" ht="59.4">
      <c r="A5765" s="711"/>
      <c r="B5765" s="499"/>
      <c r="C5765" s="797"/>
      <c r="D5765" s="801"/>
      <c r="E5765" s="1439"/>
      <c r="F5765" s="353" t="s">
        <v>48</v>
      </c>
      <c r="G5765" s="373" t="s">
        <v>9143</v>
      </c>
      <c r="H5765" s="353" t="s">
        <v>9167</v>
      </c>
      <c r="I5765" s="366" t="s">
        <v>14</v>
      </c>
      <c r="J5765" s="373" t="s">
        <v>182</v>
      </c>
      <c r="K5765" s="373" t="s">
        <v>9145</v>
      </c>
      <c r="L5765" s="929">
        <v>2</v>
      </c>
      <c r="M5765" s="353"/>
      <c r="N5765" s="373">
        <v>200</v>
      </c>
      <c r="O5765" s="1761"/>
      <c r="P5765" s="373" t="s">
        <v>3803</v>
      </c>
    </row>
    <row r="5766" spans="1:16" ht="39.6">
      <c r="A5766" s="711"/>
      <c r="B5766" s="499"/>
      <c r="C5766" s="797"/>
      <c r="D5766" s="800" t="s">
        <v>9168</v>
      </c>
      <c r="E5766" s="898" t="s">
        <v>12</v>
      </c>
      <c r="F5766" s="353" t="s">
        <v>48</v>
      </c>
      <c r="G5766" s="373" t="s">
        <v>266</v>
      </c>
      <c r="H5766" s="353" t="s">
        <v>9169</v>
      </c>
      <c r="I5766" s="366" t="s">
        <v>14</v>
      </c>
      <c r="J5766" s="373"/>
      <c r="K5766" s="373" t="s">
        <v>148</v>
      </c>
      <c r="L5766" s="929">
        <v>1</v>
      </c>
      <c r="M5766" s="353"/>
      <c r="N5766" s="373">
        <v>500</v>
      </c>
      <c r="O5766" s="1761">
        <v>1500</v>
      </c>
      <c r="P5766" s="373" t="s">
        <v>3803</v>
      </c>
    </row>
    <row r="5767" spans="1:16" ht="59.4">
      <c r="A5767" s="711"/>
      <c r="B5767" s="499"/>
      <c r="C5767" s="797"/>
      <c r="D5767" s="801"/>
      <c r="E5767" s="1439"/>
      <c r="F5767" s="353" t="s">
        <v>48</v>
      </c>
      <c r="G5767" s="373" t="s">
        <v>9170</v>
      </c>
      <c r="H5767" s="353" t="s">
        <v>9167</v>
      </c>
      <c r="I5767" s="366" t="s">
        <v>14</v>
      </c>
      <c r="J5767" s="373" t="s">
        <v>9171</v>
      </c>
      <c r="K5767" s="373" t="s">
        <v>9145</v>
      </c>
      <c r="L5767" s="929">
        <v>1</v>
      </c>
      <c r="M5767" s="353"/>
      <c r="N5767" s="373">
        <v>500</v>
      </c>
      <c r="O5767" s="1761"/>
      <c r="P5767" s="373" t="s">
        <v>3803</v>
      </c>
    </row>
    <row r="5768" spans="1:16" ht="59.4">
      <c r="A5768" s="711"/>
      <c r="B5768" s="499"/>
      <c r="C5768" s="797"/>
      <c r="D5768" s="801"/>
      <c r="E5768" s="1439"/>
      <c r="F5768" s="353" t="s">
        <v>15</v>
      </c>
      <c r="G5768" s="373" t="s">
        <v>9172</v>
      </c>
      <c r="H5768" s="353" t="s">
        <v>9173</v>
      </c>
      <c r="I5768" s="366" t="s">
        <v>14</v>
      </c>
      <c r="J5768" s="373" t="s">
        <v>9174</v>
      </c>
      <c r="K5768" s="373" t="s">
        <v>9175</v>
      </c>
      <c r="L5768" s="929">
        <v>1</v>
      </c>
      <c r="M5768" s="353"/>
      <c r="N5768" s="373">
        <v>500</v>
      </c>
      <c r="O5768" s="1761"/>
      <c r="P5768" s="373" t="s">
        <v>3803</v>
      </c>
    </row>
    <row r="5769" spans="1:16" ht="39.6">
      <c r="A5769" s="711"/>
      <c r="B5769" s="499"/>
      <c r="C5769" s="797"/>
      <c r="D5769" s="800" t="s">
        <v>9176</v>
      </c>
      <c r="E5769" s="898" t="s">
        <v>12</v>
      </c>
      <c r="F5769" s="353" t="s">
        <v>15</v>
      </c>
      <c r="G5769" s="373" t="s">
        <v>9140</v>
      </c>
      <c r="H5769" s="353" t="s">
        <v>9137</v>
      </c>
      <c r="I5769" s="366" t="s">
        <v>54</v>
      </c>
      <c r="J5769" s="373" t="s">
        <v>9148</v>
      </c>
      <c r="K5769" s="373" t="s">
        <v>9149</v>
      </c>
      <c r="L5769" s="929">
        <v>1</v>
      </c>
      <c r="M5769" s="353"/>
      <c r="N5769" s="373">
        <v>2500</v>
      </c>
      <c r="O5769" s="1761">
        <v>5200</v>
      </c>
      <c r="P5769" s="373" t="s">
        <v>8178</v>
      </c>
    </row>
    <row r="5770" spans="1:16" ht="39.6">
      <c r="A5770" s="711"/>
      <c r="B5770" s="499"/>
      <c r="C5770" s="797"/>
      <c r="D5770" s="801"/>
      <c r="E5770" s="1439"/>
      <c r="F5770" s="353" t="s">
        <v>15</v>
      </c>
      <c r="G5770" s="373" t="s">
        <v>9150</v>
      </c>
      <c r="H5770" s="353" t="s">
        <v>9137</v>
      </c>
      <c r="I5770" s="366" t="s">
        <v>54</v>
      </c>
      <c r="J5770" s="373" t="s">
        <v>9148</v>
      </c>
      <c r="K5770" s="373" t="s">
        <v>9152</v>
      </c>
      <c r="L5770" s="929">
        <v>1</v>
      </c>
      <c r="M5770" s="353"/>
      <c r="N5770" s="373">
        <v>2500</v>
      </c>
      <c r="O5770" s="1761"/>
      <c r="P5770" s="373" t="s">
        <v>8178</v>
      </c>
    </row>
    <row r="5771" spans="1:16" ht="39.6">
      <c r="A5771" s="711"/>
      <c r="B5771" s="499"/>
      <c r="C5771" s="797"/>
      <c r="D5771" s="801"/>
      <c r="E5771" s="1439"/>
      <c r="F5771" s="353" t="s">
        <v>15</v>
      </c>
      <c r="G5771" s="373" t="s">
        <v>9177</v>
      </c>
      <c r="H5771" s="353" t="s">
        <v>9178</v>
      </c>
      <c r="I5771" s="366" t="s">
        <v>14</v>
      </c>
      <c r="J5771" s="373" t="s">
        <v>780</v>
      </c>
      <c r="K5771" s="373" t="s">
        <v>9175</v>
      </c>
      <c r="L5771" s="929">
        <v>2</v>
      </c>
      <c r="M5771" s="353"/>
      <c r="N5771" s="373">
        <v>200</v>
      </c>
      <c r="O5771" s="1761"/>
      <c r="P5771" s="373" t="s">
        <v>3803</v>
      </c>
    </row>
    <row r="5772" spans="1:16" ht="39.6">
      <c r="A5772" s="711"/>
      <c r="B5772" s="499"/>
      <c r="C5772" s="797"/>
      <c r="D5772" s="800" t="s">
        <v>9179</v>
      </c>
      <c r="E5772" s="898" t="s">
        <v>12</v>
      </c>
      <c r="F5772" s="353" t="s">
        <v>15</v>
      </c>
      <c r="G5772" s="373" t="s">
        <v>9140</v>
      </c>
      <c r="H5772" s="353" t="s">
        <v>9137</v>
      </c>
      <c r="I5772" s="366" t="s">
        <v>54</v>
      </c>
      <c r="J5772" s="373" t="s">
        <v>9148</v>
      </c>
      <c r="K5772" s="373" t="s">
        <v>9149</v>
      </c>
      <c r="L5772" s="929">
        <v>1</v>
      </c>
      <c r="M5772" s="353"/>
      <c r="N5772" s="373">
        <v>2500</v>
      </c>
      <c r="O5772" s="2334">
        <v>5500</v>
      </c>
      <c r="P5772" s="373" t="s">
        <v>8178</v>
      </c>
    </row>
    <row r="5773" spans="1:16" ht="39.6">
      <c r="A5773" s="711"/>
      <c r="B5773" s="499"/>
      <c r="C5773" s="797"/>
      <c r="D5773" s="801"/>
      <c r="E5773" s="1439"/>
      <c r="F5773" s="353" t="s">
        <v>15</v>
      </c>
      <c r="G5773" s="373" t="s">
        <v>9150</v>
      </c>
      <c r="H5773" s="353" t="s">
        <v>9137</v>
      </c>
      <c r="I5773" s="366" t="s">
        <v>54</v>
      </c>
      <c r="J5773" s="373" t="s">
        <v>9148</v>
      </c>
      <c r="K5773" s="373" t="s">
        <v>9152</v>
      </c>
      <c r="L5773" s="929">
        <v>1</v>
      </c>
      <c r="M5773" s="353"/>
      <c r="N5773" s="373">
        <v>2500</v>
      </c>
      <c r="O5773" s="2334"/>
      <c r="P5773" s="373" t="s">
        <v>8178</v>
      </c>
    </row>
    <row r="5774" spans="1:16" ht="59.4">
      <c r="A5774" s="711"/>
      <c r="B5774" s="499"/>
      <c r="C5774" s="797"/>
      <c r="D5774" s="801"/>
      <c r="E5774" s="1439"/>
      <c r="F5774" s="353" t="s">
        <v>15</v>
      </c>
      <c r="G5774" s="373" t="s">
        <v>9172</v>
      </c>
      <c r="H5774" s="353" t="s">
        <v>9144</v>
      </c>
      <c r="I5774" s="366" t="s">
        <v>14</v>
      </c>
      <c r="J5774" s="373" t="s">
        <v>8363</v>
      </c>
      <c r="K5774" s="373" t="s">
        <v>9175</v>
      </c>
      <c r="L5774" s="929">
        <v>1</v>
      </c>
      <c r="M5774" s="353"/>
      <c r="N5774" s="373">
        <v>500</v>
      </c>
      <c r="O5774" s="2334"/>
      <c r="P5774" s="373" t="s">
        <v>3803</v>
      </c>
    </row>
    <row r="5775" spans="1:16" ht="59.4">
      <c r="A5775" s="711"/>
      <c r="B5775" s="499"/>
      <c r="C5775" s="797"/>
      <c r="D5775" s="800" t="s">
        <v>961</v>
      </c>
      <c r="E5775" s="898" t="s">
        <v>12</v>
      </c>
      <c r="F5775" s="353" t="s">
        <v>48</v>
      </c>
      <c r="G5775" s="373" t="s">
        <v>9170</v>
      </c>
      <c r="H5775" s="353" t="s">
        <v>9160</v>
      </c>
      <c r="I5775" s="366" t="s">
        <v>14</v>
      </c>
      <c r="J5775" s="373" t="s">
        <v>9180</v>
      </c>
      <c r="K5775" s="373" t="s">
        <v>9181</v>
      </c>
      <c r="L5775" s="929">
        <v>2</v>
      </c>
      <c r="M5775" s="353"/>
      <c r="N5775" s="373">
        <v>200</v>
      </c>
      <c r="O5775" s="1761">
        <v>1200</v>
      </c>
      <c r="P5775" s="373" t="s">
        <v>3803</v>
      </c>
    </row>
    <row r="5776" spans="1:16" ht="39.6">
      <c r="A5776" s="711"/>
      <c r="B5776" s="499"/>
      <c r="C5776" s="797"/>
      <c r="D5776" s="801"/>
      <c r="E5776" s="1439"/>
      <c r="F5776" s="353" t="s">
        <v>48</v>
      </c>
      <c r="G5776" s="373" t="s">
        <v>701</v>
      </c>
      <c r="H5776" s="353" t="s">
        <v>9182</v>
      </c>
      <c r="I5776" s="366" t="s">
        <v>14</v>
      </c>
      <c r="J5776" s="373" t="s">
        <v>9171</v>
      </c>
      <c r="K5776" s="373" t="s">
        <v>148</v>
      </c>
      <c r="L5776" s="929">
        <v>1</v>
      </c>
      <c r="M5776" s="353"/>
      <c r="N5776" s="373">
        <v>500</v>
      </c>
      <c r="O5776" s="1761"/>
      <c r="P5776" s="373" t="s">
        <v>3803</v>
      </c>
    </row>
    <row r="5777" spans="1:16" ht="39.6">
      <c r="A5777" s="711"/>
      <c r="B5777" s="499"/>
      <c r="C5777" s="797"/>
      <c r="D5777" s="801"/>
      <c r="E5777" s="1439"/>
      <c r="F5777" s="353" t="s">
        <v>48</v>
      </c>
      <c r="G5777" s="373" t="s">
        <v>9163</v>
      </c>
      <c r="H5777" s="353" t="s">
        <v>9178</v>
      </c>
      <c r="I5777" s="366" t="s">
        <v>14</v>
      </c>
      <c r="J5777" s="373" t="s">
        <v>9183</v>
      </c>
      <c r="K5777" s="373" t="s">
        <v>9184</v>
      </c>
      <c r="L5777" s="929">
        <v>1</v>
      </c>
      <c r="M5777" s="353"/>
      <c r="N5777" s="373">
        <v>500</v>
      </c>
      <c r="O5777" s="1761"/>
      <c r="P5777" s="373" t="s">
        <v>3803</v>
      </c>
    </row>
    <row r="5778" spans="1:16" ht="39.6">
      <c r="A5778" s="711"/>
      <c r="B5778" s="499"/>
      <c r="C5778" s="797"/>
      <c r="D5778" s="802" t="s">
        <v>9185</v>
      </c>
      <c r="E5778" s="1761" t="s">
        <v>17</v>
      </c>
      <c r="F5778" s="353" t="s">
        <v>15</v>
      </c>
      <c r="G5778" s="373" t="s">
        <v>9136</v>
      </c>
      <c r="H5778" s="353" t="s">
        <v>9137</v>
      </c>
      <c r="I5778" s="373" t="s">
        <v>14</v>
      </c>
      <c r="J5778" s="373" t="s">
        <v>9138</v>
      </c>
      <c r="K5778" s="373" t="s">
        <v>9139</v>
      </c>
      <c r="L5778" s="929">
        <v>1</v>
      </c>
      <c r="M5778" s="353" t="s">
        <v>9135</v>
      </c>
      <c r="N5778" s="373">
        <v>5000</v>
      </c>
      <c r="O5778" s="1761">
        <v>9000</v>
      </c>
      <c r="P5778" s="373" t="s">
        <v>3803</v>
      </c>
    </row>
    <row r="5779" spans="1:16" ht="39.6">
      <c r="A5779" s="711"/>
      <c r="B5779" s="499"/>
      <c r="C5779" s="797"/>
      <c r="D5779" s="802"/>
      <c r="E5779" s="2185"/>
      <c r="F5779" s="353" t="s">
        <v>15</v>
      </c>
      <c r="G5779" s="373" t="s">
        <v>9140</v>
      </c>
      <c r="H5779" s="353" t="s">
        <v>9141</v>
      </c>
      <c r="I5779" s="373" t="s">
        <v>14</v>
      </c>
      <c r="J5779" s="373" t="s">
        <v>7787</v>
      </c>
      <c r="K5779" s="373" t="s">
        <v>9142</v>
      </c>
      <c r="L5779" s="929">
        <v>3</v>
      </c>
      <c r="M5779" s="353" t="s">
        <v>9135</v>
      </c>
      <c r="N5779" s="373">
        <v>3000</v>
      </c>
      <c r="O5779" s="1761"/>
      <c r="P5779" s="373" t="s">
        <v>3803</v>
      </c>
    </row>
    <row r="5780" spans="1:16" ht="39.6">
      <c r="A5780" s="711"/>
      <c r="B5780" s="499"/>
      <c r="C5780" s="797"/>
      <c r="D5780" s="802"/>
      <c r="E5780" s="2185"/>
      <c r="F5780" s="353" t="s">
        <v>15</v>
      </c>
      <c r="G5780" s="373" t="s">
        <v>9153</v>
      </c>
      <c r="H5780" s="353" t="s">
        <v>9154</v>
      </c>
      <c r="I5780" s="366" t="s">
        <v>14</v>
      </c>
      <c r="J5780" s="373" t="s">
        <v>9155</v>
      </c>
      <c r="K5780" s="373" t="s">
        <v>9156</v>
      </c>
      <c r="L5780" s="929">
        <v>5</v>
      </c>
      <c r="M5780" s="353" t="s">
        <v>9186</v>
      </c>
      <c r="N5780" s="373">
        <v>1000</v>
      </c>
      <c r="O5780" s="1761"/>
      <c r="P5780" s="373" t="s">
        <v>3803</v>
      </c>
    </row>
    <row r="5781" spans="1:16" ht="39.6">
      <c r="A5781" s="711"/>
      <c r="B5781" s="499"/>
      <c r="C5781" s="797"/>
      <c r="D5781" s="802" t="s">
        <v>9187</v>
      </c>
      <c r="E5781" s="1761" t="s">
        <v>17</v>
      </c>
      <c r="F5781" s="353" t="s">
        <v>15</v>
      </c>
      <c r="G5781" s="373" t="s">
        <v>9136</v>
      </c>
      <c r="H5781" s="353" t="s">
        <v>9141</v>
      </c>
      <c r="I5781" s="366" t="s">
        <v>14</v>
      </c>
      <c r="J5781" s="373" t="s">
        <v>9158</v>
      </c>
      <c r="K5781" s="373" t="s">
        <v>9139</v>
      </c>
      <c r="L5781" s="929">
        <v>3</v>
      </c>
      <c r="M5781" s="353" t="s">
        <v>9188</v>
      </c>
      <c r="N5781" s="366">
        <v>3000</v>
      </c>
      <c r="O5781" s="1761">
        <v>6500</v>
      </c>
      <c r="P5781" s="373" t="s">
        <v>3803</v>
      </c>
    </row>
    <row r="5782" spans="1:16" ht="39.6">
      <c r="A5782" s="711"/>
      <c r="B5782" s="499"/>
      <c r="C5782" s="797"/>
      <c r="D5782" s="802"/>
      <c r="E5782" s="2185"/>
      <c r="F5782" s="353" t="s">
        <v>15</v>
      </c>
      <c r="G5782" s="373" t="s">
        <v>9159</v>
      </c>
      <c r="H5782" s="353" t="s">
        <v>9141</v>
      </c>
      <c r="I5782" s="366" t="s">
        <v>14</v>
      </c>
      <c r="J5782" s="373" t="s">
        <v>7704</v>
      </c>
      <c r="K5782" s="373" t="s">
        <v>9142</v>
      </c>
      <c r="L5782" s="929">
        <v>3</v>
      </c>
      <c r="M5782" s="353" t="s">
        <v>9188</v>
      </c>
      <c r="N5782" s="366">
        <v>3000</v>
      </c>
      <c r="O5782" s="1761"/>
      <c r="P5782" s="373" t="s">
        <v>3803</v>
      </c>
    </row>
    <row r="5783" spans="1:16" ht="59.4">
      <c r="A5783" s="711"/>
      <c r="B5783" s="499"/>
      <c r="C5783" s="797"/>
      <c r="D5783" s="802"/>
      <c r="E5783" s="2185"/>
      <c r="F5783" s="353" t="s">
        <v>48</v>
      </c>
      <c r="G5783" s="373" t="s">
        <v>9143</v>
      </c>
      <c r="H5783" s="353" t="s">
        <v>9160</v>
      </c>
      <c r="I5783" s="366" t="s">
        <v>14</v>
      </c>
      <c r="J5783" s="373"/>
      <c r="K5783" s="373" t="s">
        <v>9145</v>
      </c>
      <c r="L5783" s="929">
        <v>1</v>
      </c>
      <c r="M5783" s="353" t="s">
        <v>9188</v>
      </c>
      <c r="N5783" s="366">
        <v>500</v>
      </c>
      <c r="O5783" s="1761"/>
      <c r="P5783" s="373" t="s">
        <v>3803</v>
      </c>
    </row>
    <row r="5784" spans="1:16" ht="59.4">
      <c r="A5784" s="711"/>
      <c r="B5784" s="499"/>
      <c r="C5784" s="797"/>
      <c r="D5784" s="802" t="s">
        <v>9189</v>
      </c>
      <c r="E5784" s="1761" t="s">
        <v>17</v>
      </c>
      <c r="F5784" s="353" t="s">
        <v>48</v>
      </c>
      <c r="G5784" s="373" t="s">
        <v>9143</v>
      </c>
      <c r="H5784" s="353" t="s">
        <v>9144</v>
      </c>
      <c r="I5784" s="373" t="s">
        <v>14</v>
      </c>
      <c r="J5784" s="373" t="s">
        <v>87</v>
      </c>
      <c r="K5784" s="373" t="s">
        <v>9145</v>
      </c>
      <c r="L5784" s="929">
        <v>1</v>
      </c>
      <c r="M5784" s="353" t="s">
        <v>9135</v>
      </c>
      <c r="N5784" s="366">
        <v>500</v>
      </c>
      <c r="O5784" s="1761">
        <v>6000</v>
      </c>
      <c r="P5784" s="373" t="s">
        <v>3803</v>
      </c>
    </row>
    <row r="5785" spans="1:16" ht="39.6">
      <c r="A5785" s="711"/>
      <c r="B5785" s="499"/>
      <c r="C5785" s="797"/>
      <c r="D5785" s="802"/>
      <c r="E5785" s="2185"/>
      <c r="F5785" s="353" t="s">
        <v>15</v>
      </c>
      <c r="G5785" s="373" t="s">
        <v>9147</v>
      </c>
      <c r="H5785" s="353" t="s">
        <v>9137</v>
      </c>
      <c r="I5785" s="366" t="s">
        <v>54</v>
      </c>
      <c r="J5785" s="373" t="s">
        <v>9148</v>
      </c>
      <c r="K5785" s="373" t="s">
        <v>9149</v>
      </c>
      <c r="L5785" s="929">
        <v>1</v>
      </c>
      <c r="M5785" s="353" t="s">
        <v>9186</v>
      </c>
      <c r="N5785" s="366">
        <v>2500</v>
      </c>
      <c r="O5785" s="1761"/>
      <c r="P5785" s="373" t="s">
        <v>3803</v>
      </c>
    </row>
    <row r="5786" spans="1:16" ht="39.6">
      <c r="A5786" s="711"/>
      <c r="B5786" s="499"/>
      <c r="C5786" s="797"/>
      <c r="D5786" s="802"/>
      <c r="E5786" s="2185"/>
      <c r="F5786" s="353" t="s">
        <v>15</v>
      </c>
      <c r="G5786" s="373" t="s">
        <v>9150</v>
      </c>
      <c r="H5786" s="353" t="s">
        <v>9137</v>
      </c>
      <c r="I5786" s="366" t="s">
        <v>14</v>
      </c>
      <c r="J5786" s="373" t="s">
        <v>9151</v>
      </c>
      <c r="K5786" s="373" t="s">
        <v>9152</v>
      </c>
      <c r="L5786" s="929">
        <v>3</v>
      </c>
      <c r="M5786" s="353" t="s">
        <v>9186</v>
      </c>
      <c r="N5786" s="366">
        <v>3000</v>
      </c>
      <c r="O5786" s="1761"/>
      <c r="P5786" s="373" t="s">
        <v>3803</v>
      </c>
    </row>
    <row r="5787" spans="1:16" ht="39.6">
      <c r="A5787" s="711"/>
      <c r="B5787" s="499"/>
      <c r="C5787" s="797"/>
      <c r="D5787" s="802" t="s">
        <v>9190</v>
      </c>
      <c r="E5787" s="1761" t="s">
        <v>17</v>
      </c>
      <c r="F5787" s="353" t="s">
        <v>15</v>
      </c>
      <c r="G5787" s="373" t="s">
        <v>9150</v>
      </c>
      <c r="H5787" s="353" t="s">
        <v>9137</v>
      </c>
      <c r="I5787" s="366" t="s">
        <v>54</v>
      </c>
      <c r="J5787" s="373" t="s">
        <v>9148</v>
      </c>
      <c r="K5787" s="373" t="s">
        <v>9152</v>
      </c>
      <c r="L5787" s="929">
        <v>1</v>
      </c>
      <c r="M5787" s="353" t="s">
        <v>9179</v>
      </c>
      <c r="N5787" s="366">
        <v>5000</v>
      </c>
      <c r="O5787" s="1761">
        <v>6000</v>
      </c>
      <c r="P5787" s="373" t="s">
        <v>3803</v>
      </c>
    </row>
    <row r="5788" spans="1:16" ht="59.4">
      <c r="A5788" s="711"/>
      <c r="B5788" s="499"/>
      <c r="C5788" s="797"/>
      <c r="D5788" s="802"/>
      <c r="E5788" s="2185"/>
      <c r="F5788" s="353" t="s">
        <v>15</v>
      </c>
      <c r="G5788" s="373" t="s">
        <v>9172</v>
      </c>
      <c r="H5788" s="353" t="s">
        <v>9144</v>
      </c>
      <c r="I5788" s="366" t="s">
        <v>14</v>
      </c>
      <c r="J5788" s="373" t="s">
        <v>8363</v>
      </c>
      <c r="K5788" s="373" t="s">
        <v>9175</v>
      </c>
      <c r="L5788" s="929">
        <v>1</v>
      </c>
      <c r="M5788" s="353" t="s">
        <v>9179</v>
      </c>
      <c r="N5788" s="373">
        <v>500</v>
      </c>
      <c r="O5788" s="1761"/>
      <c r="P5788" s="373" t="s">
        <v>3803</v>
      </c>
    </row>
    <row r="5789" spans="1:16" ht="39.6">
      <c r="A5789" s="711"/>
      <c r="B5789" s="499"/>
      <c r="C5789" s="797"/>
      <c r="D5789" s="802"/>
      <c r="E5789" s="2185"/>
      <c r="F5789" s="353" t="s">
        <v>48</v>
      </c>
      <c r="G5789" s="373" t="s">
        <v>266</v>
      </c>
      <c r="H5789" s="353" t="s">
        <v>9162</v>
      </c>
      <c r="I5789" s="366" t="s">
        <v>14</v>
      </c>
      <c r="J5789" s="373" t="s">
        <v>186</v>
      </c>
      <c r="K5789" s="373" t="s">
        <v>148</v>
      </c>
      <c r="L5789" s="929">
        <v>1</v>
      </c>
      <c r="M5789" s="353" t="s">
        <v>9161</v>
      </c>
      <c r="N5789" s="373">
        <v>500</v>
      </c>
      <c r="O5789" s="1761"/>
      <c r="P5789" s="373" t="s">
        <v>3803</v>
      </c>
    </row>
    <row r="5790" spans="1:16" ht="59.4">
      <c r="A5790" s="558" t="s">
        <v>9109</v>
      </c>
      <c r="B5790" s="751" t="s">
        <v>126</v>
      </c>
      <c r="C5790" s="759" t="s">
        <v>9191</v>
      </c>
      <c r="D5790" s="800" t="s">
        <v>9192</v>
      </c>
      <c r="E5790" s="898" t="s">
        <v>17</v>
      </c>
      <c r="F5790" s="353" t="s">
        <v>24</v>
      </c>
      <c r="G5790" s="373" t="s">
        <v>9147</v>
      </c>
      <c r="H5790" s="353" t="s">
        <v>9193</v>
      </c>
      <c r="I5790" s="373" t="s">
        <v>35</v>
      </c>
      <c r="J5790" s="373" t="s">
        <v>9194</v>
      </c>
      <c r="K5790" s="373" t="s">
        <v>9149</v>
      </c>
      <c r="L5790" s="929">
        <v>6</v>
      </c>
      <c r="M5790" s="353" t="s">
        <v>9195</v>
      </c>
      <c r="N5790" s="373">
        <v>250</v>
      </c>
      <c r="O5790" s="900">
        <v>1250</v>
      </c>
      <c r="P5790" s="373" t="s">
        <v>7994</v>
      </c>
    </row>
    <row r="5791" spans="1:16" ht="79.2">
      <c r="A5791" s="558"/>
      <c r="B5791" s="558"/>
      <c r="C5791" s="722"/>
      <c r="D5791" s="801"/>
      <c r="E5791" s="1439"/>
      <c r="F5791" s="353" t="s">
        <v>32</v>
      </c>
      <c r="G5791" s="373" t="s">
        <v>701</v>
      </c>
      <c r="H5791" s="353" t="s">
        <v>9196</v>
      </c>
      <c r="I5791" s="373" t="s">
        <v>35</v>
      </c>
      <c r="J5791" s="373" t="s">
        <v>41</v>
      </c>
      <c r="K5791" s="373" t="s">
        <v>293</v>
      </c>
      <c r="L5791" s="929">
        <v>1</v>
      </c>
      <c r="M5791" s="353" t="s">
        <v>9195</v>
      </c>
      <c r="N5791" s="373">
        <v>500</v>
      </c>
      <c r="O5791" s="900"/>
      <c r="P5791" s="373" t="s">
        <v>3803</v>
      </c>
    </row>
    <row r="5792" spans="1:16" ht="59.4">
      <c r="A5792" s="558"/>
      <c r="B5792" s="558"/>
      <c r="C5792" s="722"/>
      <c r="D5792" s="801"/>
      <c r="E5792" s="1439"/>
      <c r="F5792" s="353" t="s">
        <v>32</v>
      </c>
      <c r="G5792" s="373" t="s">
        <v>9197</v>
      </c>
      <c r="H5792" s="353" t="s">
        <v>9198</v>
      </c>
      <c r="I5792" s="373" t="s">
        <v>35</v>
      </c>
      <c r="J5792" s="373" t="s">
        <v>5190</v>
      </c>
      <c r="K5792" s="373" t="s">
        <v>9121</v>
      </c>
      <c r="L5792" s="929">
        <v>1</v>
      </c>
      <c r="M5792" s="353" t="s">
        <v>9195</v>
      </c>
      <c r="N5792" s="373">
        <v>500</v>
      </c>
      <c r="O5792" s="900"/>
      <c r="P5792" s="373" t="s">
        <v>3803</v>
      </c>
    </row>
    <row r="5793" spans="1:16" ht="59.4">
      <c r="A5793" s="558"/>
      <c r="B5793" s="558"/>
      <c r="C5793" s="722"/>
      <c r="D5793" s="801"/>
      <c r="E5793" s="1439"/>
      <c r="F5793" s="306" t="s">
        <v>32</v>
      </c>
      <c r="G5793" s="342" t="s">
        <v>9177</v>
      </c>
      <c r="H5793" s="306" t="s">
        <v>9199</v>
      </c>
      <c r="I5793" s="342" t="s">
        <v>29</v>
      </c>
      <c r="J5793" s="342" t="s">
        <v>1528</v>
      </c>
      <c r="K5793" s="342" t="s">
        <v>9114</v>
      </c>
      <c r="L5793" s="1564">
        <v>2</v>
      </c>
      <c r="M5793" s="353" t="s">
        <v>9195</v>
      </c>
      <c r="N5793" s="373">
        <v>0</v>
      </c>
      <c r="O5793" s="900"/>
      <c r="P5793" s="373" t="s">
        <v>3829</v>
      </c>
    </row>
    <row r="5794" spans="1:16" ht="59.4">
      <c r="A5794" s="558"/>
      <c r="B5794" s="558"/>
      <c r="C5794" s="722"/>
      <c r="D5794" s="800" t="s">
        <v>9200</v>
      </c>
      <c r="E5794" s="898" t="s">
        <v>12</v>
      </c>
      <c r="F5794" s="353" t="s">
        <v>15</v>
      </c>
      <c r="G5794" s="373" t="s">
        <v>9140</v>
      </c>
      <c r="H5794" s="353" t="s">
        <v>9201</v>
      </c>
      <c r="I5794" s="366" t="s">
        <v>14</v>
      </c>
      <c r="J5794" s="373" t="s">
        <v>9202</v>
      </c>
      <c r="K5794" s="373" t="s">
        <v>9142</v>
      </c>
      <c r="L5794" s="929">
        <v>6</v>
      </c>
      <c r="M5794" s="353"/>
      <c r="N5794" s="373">
        <v>250</v>
      </c>
      <c r="O5794" s="900">
        <v>1250</v>
      </c>
      <c r="P5794" s="373" t="s">
        <v>7994</v>
      </c>
    </row>
    <row r="5795" spans="1:16" ht="79.2">
      <c r="A5795" s="558"/>
      <c r="B5795" s="558"/>
      <c r="C5795" s="722"/>
      <c r="D5795" s="801"/>
      <c r="E5795" s="1439"/>
      <c r="F5795" s="353" t="s">
        <v>48</v>
      </c>
      <c r="G5795" s="373" t="s">
        <v>266</v>
      </c>
      <c r="H5795" s="353" t="s">
        <v>9203</v>
      </c>
      <c r="I5795" s="366" t="s">
        <v>14</v>
      </c>
      <c r="J5795" s="366" t="s">
        <v>279</v>
      </c>
      <c r="K5795" s="373" t="s">
        <v>148</v>
      </c>
      <c r="L5795" s="929">
        <v>1</v>
      </c>
      <c r="M5795" s="353"/>
      <c r="N5795" s="373">
        <v>500</v>
      </c>
      <c r="O5795" s="900"/>
      <c r="P5795" s="373" t="s">
        <v>3803</v>
      </c>
    </row>
    <row r="5796" spans="1:16" ht="59.4">
      <c r="A5796" s="558"/>
      <c r="B5796" s="558"/>
      <c r="C5796" s="722"/>
      <c r="D5796" s="801"/>
      <c r="E5796" s="1439"/>
      <c r="F5796" s="353" t="s">
        <v>48</v>
      </c>
      <c r="G5796" s="373" t="s">
        <v>9204</v>
      </c>
      <c r="H5796" s="353" t="s">
        <v>9205</v>
      </c>
      <c r="I5796" s="366" t="s">
        <v>14</v>
      </c>
      <c r="J5796" s="366" t="s">
        <v>513</v>
      </c>
      <c r="K5796" s="373" t="s">
        <v>9206</v>
      </c>
      <c r="L5796" s="929">
        <v>1</v>
      </c>
      <c r="M5796" s="353"/>
      <c r="N5796" s="373">
        <v>500</v>
      </c>
      <c r="O5796" s="900"/>
      <c r="P5796" s="373" t="s">
        <v>3803</v>
      </c>
    </row>
    <row r="5797" spans="1:16" ht="59.4">
      <c r="A5797" s="558"/>
      <c r="B5797" s="558"/>
      <c r="C5797" s="722"/>
      <c r="D5797" s="803"/>
      <c r="E5797" s="1440"/>
      <c r="F5797" s="353" t="s">
        <v>48</v>
      </c>
      <c r="G5797" s="373" t="s">
        <v>9172</v>
      </c>
      <c r="H5797" s="353" t="s">
        <v>9207</v>
      </c>
      <c r="I5797" s="366" t="s">
        <v>54</v>
      </c>
      <c r="J5797" s="366" t="s">
        <v>2301</v>
      </c>
      <c r="K5797" s="373" t="s">
        <v>9175</v>
      </c>
      <c r="L5797" s="929">
        <v>2</v>
      </c>
      <c r="M5797" s="353"/>
      <c r="N5797" s="373">
        <v>0</v>
      </c>
      <c r="O5797" s="900"/>
      <c r="P5797" s="373" t="s">
        <v>9208</v>
      </c>
    </row>
    <row r="5798" spans="1:16" ht="59.4">
      <c r="A5798" s="558"/>
      <c r="B5798" s="558"/>
      <c r="C5798" s="722"/>
      <c r="D5798" s="800" t="s">
        <v>9209</v>
      </c>
      <c r="E5798" s="898" t="s">
        <v>12</v>
      </c>
      <c r="F5798" s="353" t="s">
        <v>48</v>
      </c>
      <c r="G5798" s="373" t="s">
        <v>9197</v>
      </c>
      <c r="H5798" s="353" t="s">
        <v>9205</v>
      </c>
      <c r="I5798" s="366" t="s">
        <v>14</v>
      </c>
      <c r="J5798" s="366" t="s">
        <v>157</v>
      </c>
      <c r="K5798" s="373" t="s">
        <v>9121</v>
      </c>
      <c r="L5798" s="929">
        <v>2</v>
      </c>
      <c r="M5798" s="353"/>
      <c r="N5798" s="373">
        <v>100</v>
      </c>
      <c r="O5798" s="900">
        <v>350</v>
      </c>
      <c r="P5798" s="373" t="s">
        <v>8178</v>
      </c>
    </row>
    <row r="5799" spans="1:16" ht="59.4">
      <c r="A5799" s="559"/>
      <c r="B5799" s="559"/>
      <c r="C5799" s="723"/>
      <c r="D5799" s="803"/>
      <c r="E5799" s="1440"/>
      <c r="F5799" s="353" t="s">
        <v>48</v>
      </c>
      <c r="G5799" s="373" t="s">
        <v>701</v>
      </c>
      <c r="H5799" s="353" t="s">
        <v>9210</v>
      </c>
      <c r="I5799" s="366" t="s">
        <v>54</v>
      </c>
      <c r="J5799" s="366" t="s">
        <v>498</v>
      </c>
      <c r="K5799" s="373" t="s">
        <v>148</v>
      </c>
      <c r="L5799" s="929">
        <v>1</v>
      </c>
      <c r="M5799" s="353"/>
      <c r="N5799" s="373">
        <v>250</v>
      </c>
      <c r="O5799" s="900"/>
      <c r="P5799" s="373" t="s">
        <v>8178</v>
      </c>
    </row>
    <row r="5800" spans="1:16" ht="39.6">
      <c r="A5800" s="822" t="s">
        <v>9109</v>
      </c>
      <c r="B5800" s="499" t="s">
        <v>132</v>
      </c>
      <c r="C5800" s="819" t="s">
        <v>3157</v>
      </c>
      <c r="D5800" s="802" t="s">
        <v>9211</v>
      </c>
      <c r="E5800" s="900" t="s">
        <v>28</v>
      </c>
      <c r="F5800" s="353" t="s">
        <v>32</v>
      </c>
      <c r="G5800" s="373" t="s">
        <v>9163</v>
      </c>
      <c r="H5800" s="353" t="s">
        <v>9212</v>
      </c>
      <c r="I5800" s="373" t="s">
        <v>35</v>
      </c>
      <c r="J5800" s="373" t="s">
        <v>9213</v>
      </c>
      <c r="K5800" s="373" t="s">
        <v>9214</v>
      </c>
      <c r="L5800" s="893">
        <v>1</v>
      </c>
      <c r="M5800" s="353"/>
      <c r="N5800" s="373">
        <v>500</v>
      </c>
      <c r="O5800" s="900">
        <v>600</v>
      </c>
      <c r="P5800" s="373" t="s">
        <v>3803</v>
      </c>
    </row>
    <row r="5801" spans="1:16" ht="39.6">
      <c r="A5801" s="736"/>
      <c r="B5801" s="499"/>
      <c r="C5801" s="819"/>
      <c r="D5801" s="802"/>
      <c r="E5801" s="1761"/>
      <c r="F5801" s="353" t="s">
        <v>32</v>
      </c>
      <c r="G5801" s="373" t="s">
        <v>9172</v>
      </c>
      <c r="H5801" s="353" t="s">
        <v>9212</v>
      </c>
      <c r="I5801" s="373" t="s">
        <v>35</v>
      </c>
      <c r="J5801" s="373" t="s">
        <v>1976</v>
      </c>
      <c r="K5801" s="373" t="s">
        <v>9114</v>
      </c>
      <c r="L5801" s="893">
        <v>3</v>
      </c>
      <c r="M5801" s="353"/>
      <c r="N5801" s="373">
        <v>100</v>
      </c>
      <c r="O5801" s="900"/>
      <c r="P5801" s="373" t="s">
        <v>3803</v>
      </c>
    </row>
    <row r="5802" spans="1:16" ht="39.6">
      <c r="A5802" s="736"/>
      <c r="B5802" s="499"/>
      <c r="C5802" s="819"/>
      <c r="D5802" s="802" t="s">
        <v>9215</v>
      </c>
      <c r="E5802" s="900" t="s">
        <v>17</v>
      </c>
      <c r="F5802" s="353" t="s">
        <v>32</v>
      </c>
      <c r="G5802" s="373" t="s">
        <v>9163</v>
      </c>
      <c r="H5802" s="353" t="s">
        <v>9212</v>
      </c>
      <c r="I5802" s="373" t="s">
        <v>35</v>
      </c>
      <c r="J5802" s="373" t="s">
        <v>9216</v>
      </c>
      <c r="K5802" s="373" t="s">
        <v>9214</v>
      </c>
      <c r="L5802" s="893">
        <v>1</v>
      </c>
      <c r="M5802" s="353" t="s">
        <v>9217</v>
      </c>
      <c r="N5802" s="373">
        <v>500</v>
      </c>
      <c r="O5802" s="900">
        <v>600</v>
      </c>
      <c r="P5802" s="373" t="s">
        <v>3803</v>
      </c>
    </row>
    <row r="5803" spans="1:16" ht="39.6">
      <c r="A5803" s="737"/>
      <c r="B5803" s="499"/>
      <c r="C5803" s="819"/>
      <c r="D5803" s="802"/>
      <c r="E5803" s="1761"/>
      <c r="F5803" s="353" t="s">
        <v>32</v>
      </c>
      <c r="G5803" s="373" t="s">
        <v>9172</v>
      </c>
      <c r="H5803" s="353" t="s">
        <v>9212</v>
      </c>
      <c r="I5803" s="373" t="s">
        <v>35</v>
      </c>
      <c r="J5803" s="373" t="s">
        <v>9218</v>
      </c>
      <c r="K5803" s="373" t="s">
        <v>9114</v>
      </c>
      <c r="L5803" s="893">
        <v>3</v>
      </c>
      <c r="M5803" s="353" t="s">
        <v>9217</v>
      </c>
      <c r="N5803" s="373">
        <v>100</v>
      </c>
      <c r="O5803" s="900"/>
      <c r="P5803" s="373" t="s">
        <v>3803</v>
      </c>
    </row>
    <row r="5804" spans="1:16" ht="39.6">
      <c r="A5804" s="499" t="s">
        <v>9109</v>
      </c>
      <c r="B5804" s="499" t="s">
        <v>271</v>
      </c>
      <c r="C5804" s="819" t="s">
        <v>3367</v>
      </c>
      <c r="D5804" s="800" t="s">
        <v>9219</v>
      </c>
      <c r="E5804" s="898" t="s">
        <v>28</v>
      </c>
      <c r="F5804" s="353" t="s">
        <v>15</v>
      </c>
      <c r="G5804" s="373" t="s">
        <v>9172</v>
      </c>
      <c r="H5804" s="353" t="s">
        <v>9220</v>
      </c>
      <c r="I5804" s="373" t="s">
        <v>14</v>
      </c>
      <c r="J5804" s="366" t="s">
        <v>9221</v>
      </c>
      <c r="K5804" s="373" t="s">
        <v>9175</v>
      </c>
      <c r="L5804" s="929">
        <v>2</v>
      </c>
      <c r="M5804" s="353"/>
      <c r="N5804" s="373">
        <v>200</v>
      </c>
      <c r="O5804" s="900">
        <v>1700</v>
      </c>
      <c r="P5804" s="373" t="s">
        <v>3803</v>
      </c>
    </row>
    <row r="5805" spans="1:16" ht="59.4">
      <c r="A5805" s="499"/>
      <c r="B5805" s="499"/>
      <c r="C5805" s="819"/>
      <c r="D5805" s="801"/>
      <c r="E5805" s="1439"/>
      <c r="F5805" s="353" t="s">
        <v>48</v>
      </c>
      <c r="G5805" s="373" t="s">
        <v>9143</v>
      </c>
      <c r="H5805" s="353" t="s">
        <v>9222</v>
      </c>
      <c r="I5805" s="373" t="s">
        <v>14</v>
      </c>
      <c r="J5805" s="366" t="s">
        <v>1922</v>
      </c>
      <c r="K5805" s="373" t="s">
        <v>9145</v>
      </c>
      <c r="L5805" s="929">
        <v>1</v>
      </c>
      <c r="M5805" s="353"/>
      <c r="N5805" s="373">
        <v>500</v>
      </c>
      <c r="O5805" s="900"/>
      <c r="P5805" s="373" t="s">
        <v>3835</v>
      </c>
    </row>
    <row r="5806" spans="1:16" ht="39.6">
      <c r="A5806" s="499"/>
      <c r="B5806" s="499"/>
      <c r="C5806" s="819"/>
      <c r="D5806" s="801"/>
      <c r="E5806" s="1439"/>
      <c r="F5806" s="353" t="s">
        <v>15</v>
      </c>
      <c r="G5806" s="373" t="s">
        <v>9223</v>
      </c>
      <c r="H5806" s="353" t="s">
        <v>9224</v>
      </c>
      <c r="I5806" s="373" t="s">
        <v>14</v>
      </c>
      <c r="J5806" s="373" t="s">
        <v>9225</v>
      </c>
      <c r="K5806" s="373" t="s">
        <v>9142</v>
      </c>
      <c r="L5806" s="929">
        <v>5</v>
      </c>
      <c r="M5806" s="353"/>
      <c r="N5806" s="373">
        <v>1000</v>
      </c>
      <c r="O5806" s="900"/>
      <c r="P5806" s="373" t="s">
        <v>3835</v>
      </c>
    </row>
    <row r="5807" spans="1:16" ht="39.6">
      <c r="A5807" s="499"/>
      <c r="B5807" s="499"/>
      <c r="C5807" s="819"/>
      <c r="D5807" s="800" t="s">
        <v>9226</v>
      </c>
      <c r="E5807" s="898" t="s">
        <v>28</v>
      </c>
      <c r="F5807" s="353" t="s">
        <v>15</v>
      </c>
      <c r="G5807" s="373" t="s">
        <v>9172</v>
      </c>
      <c r="H5807" s="353" t="s">
        <v>9220</v>
      </c>
      <c r="I5807" s="373" t="s">
        <v>14</v>
      </c>
      <c r="J5807" s="366" t="s">
        <v>9221</v>
      </c>
      <c r="K5807" s="373" t="s">
        <v>9175</v>
      </c>
      <c r="L5807" s="929">
        <v>2</v>
      </c>
      <c r="M5807" s="353"/>
      <c r="N5807" s="373">
        <v>200</v>
      </c>
      <c r="O5807" s="900">
        <v>1700</v>
      </c>
      <c r="P5807" s="373" t="s">
        <v>3835</v>
      </c>
    </row>
    <row r="5808" spans="1:16" ht="59.4">
      <c r="A5808" s="499"/>
      <c r="B5808" s="499"/>
      <c r="C5808" s="819"/>
      <c r="D5808" s="801"/>
      <c r="E5808" s="1439"/>
      <c r="F5808" s="353" t="s">
        <v>48</v>
      </c>
      <c r="G5808" s="373" t="s">
        <v>9143</v>
      </c>
      <c r="H5808" s="353" t="s">
        <v>9227</v>
      </c>
      <c r="I5808" s="373" t="s">
        <v>14</v>
      </c>
      <c r="J5808" s="366" t="s">
        <v>1335</v>
      </c>
      <c r="K5808" s="373" t="s">
        <v>9145</v>
      </c>
      <c r="L5808" s="929">
        <v>1</v>
      </c>
      <c r="M5808" s="353"/>
      <c r="N5808" s="373">
        <v>500</v>
      </c>
      <c r="O5808" s="900"/>
      <c r="P5808" s="373" t="s">
        <v>3835</v>
      </c>
    </row>
    <row r="5809" spans="1:16" ht="39.6">
      <c r="A5809" s="499"/>
      <c r="B5809" s="499"/>
      <c r="C5809" s="819"/>
      <c r="D5809" s="801"/>
      <c r="E5809" s="1439"/>
      <c r="F5809" s="353" t="s">
        <v>15</v>
      </c>
      <c r="G5809" s="373" t="s">
        <v>9223</v>
      </c>
      <c r="H5809" s="353" t="s">
        <v>9224</v>
      </c>
      <c r="I5809" s="373" t="s">
        <v>14</v>
      </c>
      <c r="J5809" s="373" t="s">
        <v>9225</v>
      </c>
      <c r="K5809" s="373" t="s">
        <v>9142</v>
      </c>
      <c r="L5809" s="929">
        <v>5</v>
      </c>
      <c r="M5809" s="353"/>
      <c r="N5809" s="373">
        <v>1000</v>
      </c>
      <c r="O5809" s="900"/>
      <c r="P5809" s="373" t="s">
        <v>3835</v>
      </c>
    </row>
    <row r="5810" spans="1:16" ht="59.4">
      <c r="A5810" s="499"/>
      <c r="B5810" s="499"/>
      <c r="C5810" s="819"/>
      <c r="D5810" s="800" t="s">
        <v>9228</v>
      </c>
      <c r="E5810" s="898" t="s">
        <v>12</v>
      </c>
      <c r="F5810" s="353" t="s">
        <v>48</v>
      </c>
      <c r="G5810" s="373" t="s">
        <v>9143</v>
      </c>
      <c r="H5810" s="353" t="s">
        <v>9229</v>
      </c>
      <c r="I5810" s="373" t="s">
        <v>14</v>
      </c>
      <c r="J5810" s="366" t="s">
        <v>513</v>
      </c>
      <c r="K5810" s="373" t="s">
        <v>9145</v>
      </c>
      <c r="L5810" s="929">
        <v>1</v>
      </c>
      <c r="M5810" s="353"/>
      <c r="N5810" s="373">
        <v>500</v>
      </c>
      <c r="O5810" s="900">
        <v>700</v>
      </c>
      <c r="P5810" s="373" t="s">
        <v>3835</v>
      </c>
    </row>
    <row r="5811" spans="1:16" ht="39.6">
      <c r="A5811" s="499"/>
      <c r="B5811" s="499"/>
      <c r="C5811" s="819"/>
      <c r="D5811" s="801"/>
      <c r="E5811" s="1439"/>
      <c r="F5811" s="353" t="s">
        <v>48</v>
      </c>
      <c r="G5811" s="373" t="s">
        <v>9163</v>
      </c>
      <c r="H5811" s="353" t="s">
        <v>9230</v>
      </c>
      <c r="I5811" s="373" t="s">
        <v>14</v>
      </c>
      <c r="J5811" s="366" t="s">
        <v>2687</v>
      </c>
      <c r="K5811" s="373" t="s">
        <v>9184</v>
      </c>
      <c r="L5811" s="929">
        <v>2</v>
      </c>
      <c r="M5811" s="353"/>
      <c r="N5811" s="373">
        <v>200</v>
      </c>
      <c r="O5811" s="900"/>
      <c r="P5811" s="373" t="s">
        <v>3835</v>
      </c>
    </row>
    <row r="5812" spans="1:16" ht="59.4">
      <c r="A5812" s="499"/>
      <c r="B5812" s="499"/>
      <c r="C5812" s="819"/>
      <c r="D5812" s="801" t="s">
        <v>9231</v>
      </c>
      <c r="E5812" s="1439" t="s">
        <v>28</v>
      </c>
      <c r="F5812" s="353" t="s">
        <v>48</v>
      </c>
      <c r="G5812" s="373" t="s">
        <v>9143</v>
      </c>
      <c r="H5812" s="353" t="s">
        <v>9227</v>
      </c>
      <c r="I5812" s="373" t="s">
        <v>14</v>
      </c>
      <c r="J5812" s="366" t="s">
        <v>1335</v>
      </c>
      <c r="K5812" s="373" t="s">
        <v>9145</v>
      </c>
      <c r="L5812" s="929">
        <v>2</v>
      </c>
      <c r="M5812" s="353"/>
      <c r="N5812" s="373">
        <v>0</v>
      </c>
      <c r="O5812" s="900">
        <v>200</v>
      </c>
      <c r="P5812" s="373" t="s">
        <v>9232</v>
      </c>
    </row>
    <row r="5813" spans="1:16" ht="39.6">
      <c r="A5813" s="499"/>
      <c r="B5813" s="499"/>
      <c r="C5813" s="819"/>
      <c r="D5813" s="803"/>
      <c r="E5813" s="1440"/>
      <c r="F5813" s="353" t="s">
        <v>48</v>
      </c>
      <c r="G5813" s="373" t="s">
        <v>9163</v>
      </c>
      <c r="H5813" s="353" t="s">
        <v>9233</v>
      </c>
      <c r="I5813" s="373" t="s">
        <v>54</v>
      </c>
      <c r="J5813" s="366" t="s">
        <v>497</v>
      </c>
      <c r="K5813" s="373" t="s">
        <v>9184</v>
      </c>
      <c r="L5813" s="929">
        <v>2</v>
      </c>
      <c r="M5813" s="353"/>
      <c r="N5813" s="373">
        <v>200</v>
      </c>
      <c r="O5813" s="900"/>
      <c r="P5813" s="373" t="s">
        <v>3835</v>
      </c>
    </row>
    <row r="5814" spans="1:16" ht="59.4">
      <c r="A5814" s="499"/>
      <c r="B5814" s="499"/>
      <c r="C5814" s="819"/>
      <c r="D5814" s="800" t="s">
        <v>9234</v>
      </c>
      <c r="E5814" s="898" t="s">
        <v>28</v>
      </c>
      <c r="F5814" s="353" t="s">
        <v>48</v>
      </c>
      <c r="G5814" s="373" t="s">
        <v>9143</v>
      </c>
      <c r="H5814" s="353" t="s">
        <v>9222</v>
      </c>
      <c r="I5814" s="373" t="s">
        <v>14</v>
      </c>
      <c r="J5814" s="366" t="s">
        <v>1922</v>
      </c>
      <c r="K5814" s="373" t="s">
        <v>9145</v>
      </c>
      <c r="L5814" s="929">
        <v>3</v>
      </c>
      <c r="M5814" s="353"/>
      <c r="N5814" s="373">
        <v>100</v>
      </c>
      <c r="O5814" s="900">
        <v>200</v>
      </c>
      <c r="P5814" s="373" t="s">
        <v>3835</v>
      </c>
    </row>
    <row r="5815" spans="1:16" ht="39.6">
      <c r="A5815" s="499"/>
      <c r="B5815" s="499"/>
      <c r="C5815" s="819"/>
      <c r="D5815" s="801"/>
      <c r="E5815" s="1439"/>
      <c r="F5815" s="353" t="s">
        <v>48</v>
      </c>
      <c r="G5815" s="373" t="s">
        <v>9163</v>
      </c>
      <c r="H5815" s="353" t="s">
        <v>9233</v>
      </c>
      <c r="I5815" s="373" t="s">
        <v>14</v>
      </c>
      <c r="J5815" s="366" t="s">
        <v>6695</v>
      </c>
      <c r="K5815" s="373" t="s">
        <v>9184</v>
      </c>
      <c r="L5815" s="929">
        <v>3</v>
      </c>
      <c r="M5815" s="353"/>
      <c r="N5815" s="373">
        <v>100</v>
      </c>
      <c r="O5815" s="900"/>
      <c r="P5815" s="373" t="s">
        <v>3835</v>
      </c>
    </row>
    <row r="5816" spans="1:16" ht="39.6">
      <c r="A5816" s="499"/>
      <c r="B5816" s="499"/>
      <c r="C5816" s="819"/>
      <c r="D5816" s="801"/>
      <c r="E5816" s="1439"/>
      <c r="F5816" s="353" t="s">
        <v>15</v>
      </c>
      <c r="G5816" s="373" t="s">
        <v>9223</v>
      </c>
      <c r="H5816" s="353" t="s">
        <v>9235</v>
      </c>
      <c r="I5816" s="373" t="s">
        <v>14</v>
      </c>
      <c r="J5816" s="373" t="s">
        <v>9236</v>
      </c>
      <c r="K5816" s="373" t="s">
        <v>9142</v>
      </c>
      <c r="L5816" s="929">
        <v>5</v>
      </c>
      <c r="M5816" s="353"/>
      <c r="N5816" s="373">
        <v>0</v>
      </c>
      <c r="O5816" s="900"/>
      <c r="P5816" s="373" t="s">
        <v>9237</v>
      </c>
    </row>
    <row r="5817" spans="1:16" ht="59.4">
      <c r="A5817" s="499"/>
      <c r="B5817" s="499"/>
      <c r="C5817" s="819"/>
      <c r="D5817" s="800" t="s">
        <v>9238</v>
      </c>
      <c r="E5817" s="898" t="s">
        <v>28</v>
      </c>
      <c r="F5817" s="353" t="s">
        <v>15</v>
      </c>
      <c r="G5817" s="373" t="s">
        <v>9143</v>
      </c>
      <c r="H5817" s="353" t="s">
        <v>9239</v>
      </c>
      <c r="I5817" s="373" t="s">
        <v>14</v>
      </c>
      <c r="J5817" s="366" t="s">
        <v>2687</v>
      </c>
      <c r="K5817" s="373" t="s">
        <v>9145</v>
      </c>
      <c r="L5817" s="929">
        <v>1</v>
      </c>
      <c r="M5817" s="353"/>
      <c r="N5817" s="373">
        <v>500</v>
      </c>
      <c r="O5817" s="900">
        <v>600</v>
      </c>
      <c r="P5817" s="373" t="s">
        <v>3835</v>
      </c>
    </row>
    <row r="5818" spans="1:16" ht="39.6">
      <c r="A5818" s="499"/>
      <c r="B5818" s="499"/>
      <c r="C5818" s="819"/>
      <c r="D5818" s="801"/>
      <c r="E5818" s="1439"/>
      <c r="F5818" s="353" t="s">
        <v>15</v>
      </c>
      <c r="G5818" s="373" t="s">
        <v>9163</v>
      </c>
      <c r="H5818" s="353" t="s">
        <v>9240</v>
      </c>
      <c r="I5818" s="373" t="s">
        <v>14</v>
      </c>
      <c r="J5818" s="366" t="s">
        <v>500</v>
      </c>
      <c r="K5818" s="373" t="s">
        <v>9184</v>
      </c>
      <c r="L5818" s="929">
        <v>3</v>
      </c>
      <c r="M5818" s="353"/>
      <c r="N5818" s="373">
        <v>100</v>
      </c>
      <c r="O5818" s="900"/>
      <c r="P5818" s="373" t="s">
        <v>3835</v>
      </c>
    </row>
    <row r="5819" spans="1:16" ht="79.2">
      <c r="A5819" s="499" t="s">
        <v>9109</v>
      </c>
      <c r="B5819" s="499" t="s">
        <v>273</v>
      </c>
      <c r="C5819" s="819" t="s">
        <v>1796</v>
      </c>
      <c r="D5819" s="816" t="s">
        <v>9241</v>
      </c>
      <c r="E5819" s="900" t="s">
        <v>28</v>
      </c>
      <c r="F5819" s="358" t="s">
        <v>15</v>
      </c>
      <c r="G5819" s="373" t="s">
        <v>9136</v>
      </c>
      <c r="H5819" s="353" t="s">
        <v>9242</v>
      </c>
      <c r="I5819" s="373" t="s">
        <v>14</v>
      </c>
      <c r="J5819" s="373" t="s">
        <v>9243</v>
      </c>
      <c r="K5819" s="373" t="s">
        <v>9244</v>
      </c>
      <c r="L5819" s="1652">
        <v>6</v>
      </c>
      <c r="M5819" s="389"/>
      <c r="N5819" s="373">
        <v>250</v>
      </c>
      <c r="O5819" s="900">
        <v>1250</v>
      </c>
      <c r="P5819" s="373" t="s">
        <v>7994</v>
      </c>
    </row>
    <row r="5820" spans="1:16" ht="79.2">
      <c r="A5820" s="499"/>
      <c r="B5820" s="499"/>
      <c r="C5820" s="819"/>
      <c r="D5820" s="816"/>
      <c r="E5820" s="900"/>
      <c r="F5820" s="358" t="s">
        <v>15</v>
      </c>
      <c r="G5820" s="373" t="s">
        <v>9245</v>
      </c>
      <c r="H5820" s="358" t="s">
        <v>9246</v>
      </c>
      <c r="I5820" s="373" t="s">
        <v>54</v>
      </c>
      <c r="J5820" s="373" t="s">
        <v>9247</v>
      </c>
      <c r="K5820" s="373" t="s">
        <v>9142</v>
      </c>
      <c r="L5820" s="1652">
        <v>5</v>
      </c>
      <c r="M5820" s="389"/>
      <c r="N5820" s="373">
        <v>500</v>
      </c>
      <c r="O5820" s="900"/>
      <c r="P5820" s="373" t="s">
        <v>8178</v>
      </c>
    </row>
    <row r="5821" spans="1:16" ht="59.4">
      <c r="A5821" s="499"/>
      <c r="B5821" s="499"/>
      <c r="C5821" s="819"/>
      <c r="D5821" s="816"/>
      <c r="E5821" s="900"/>
      <c r="F5821" s="358" t="s">
        <v>15</v>
      </c>
      <c r="G5821" s="373" t="s">
        <v>781</v>
      </c>
      <c r="H5821" s="358" t="s">
        <v>9248</v>
      </c>
      <c r="I5821" s="373" t="s">
        <v>54</v>
      </c>
      <c r="J5821" s="373" t="s">
        <v>9249</v>
      </c>
      <c r="K5821" s="373" t="s">
        <v>265</v>
      </c>
      <c r="L5821" s="1652">
        <v>5</v>
      </c>
      <c r="M5821" s="389"/>
      <c r="N5821" s="373">
        <v>500</v>
      </c>
      <c r="O5821" s="900"/>
      <c r="P5821" s="373" t="s">
        <v>8178</v>
      </c>
    </row>
    <row r="5822" spans="1:16" ht="79.2">
      <c r="A5822" s="499"/>
      <c r="B5822" s="499"/>
      <c r="C5822" s="819"/>
      <c r="D5822" s="802" t="s">
        <v>9250</v>
      </c>
      <c r="E5822" s="900" t="s">
        <v>28</v>
      </c>
      <c r="F5822" s="358" t="s">
        <v>15</v>
      </c>
      <c r="G5822" s="373" t="s">
        <v>9136</v>
      </c>
      <c r="H5822" s="358" t="s">
        <v>9251</v>
      </c>
      <c r="I5822" s="373" t="s">
        <v>54</v>
      </c>
      <c r="J5822" s="366" t="s">
        <v>9252</v>
      </c>
      <c r="K5822" s="373" t="s">
        <v>9244</v>
      </c>
      <c r="L5822" s="1653">
        <v>2</v>
      </c>
      <c r="M5822" s="389"/>
      <c r="N5822" s="373">
        <v>2000</v>
      </c>
      <c r="O5822" s="900">
        <v>2500</v>
      </c>
      <c r="P5822" s="373" t="s">
        <v>8178</v>
      </c>
    </row>
    <row r="5823" spans="1:16" ht="79.2">
      <c r="A5823" s="499"/>
      <c r="B5823" s="499"/>
      <c r="C5823" s="819"/>
      <c r="D5823" s="802"/>
      <c r="E5823" s="900"/>
      <c r="F5823" s="358" t="s">
        <v>15</v>
      </c>
      <c r="G5823" s="373" t="s">
        <v>9245</v>
      </c>
      <c r="H5823" s="358" t="s">
        <v>9251</v>
      </c>
      <c r="I5823" s="373" t="s">
        <v>54</v>
      </c>
      <c r="J5823" s="366" t="s">
        <v>9252</v>
      </c>
      <c r="K5823" s="373" t="s">
        <v>9142</v>
      </c>
      <c r="L5823" s="1653">
        <v>5</v>
      </c>
      <c r="M5823" s="389"/>
      <c r="N5823" s="373">
        <v>500</v>
      </c>
      <c r="O5823" s="900"/>
      <c r="P5823" s="373" t="s">
        <v>8178</v>
      </c>
    </row>
    <row r="5824" spans="1:16" ht="79.2">
      <c r="A5824" s="499"/>
      <c r="B5824" s="499"/>
      <c r="C5824" s="819"/>
      <c r="D5824" s="802" t="s">
        <v>9253</v>
      </c>
      <c r="E5824" s="900" t="s">
        <v>28</v>
      </c>
      <c r="F5824" s="358" t="s">
        <v>15</v>
      </c>
      <c r="G5824" s="373" t="s">
        <v>9136</v>
      </c>
      <c r="H5824" s="353" t="s">
        <v>9254</v>
      </c>
      <c r="I5824" s="373" t="s">
        <v>54</v>
      </c>
      <c r="J5824" s="373" t="s">
        <v>9255</v>
      </c>
      <c r="K5824" s="373" t="s">
        <v>9244</v>
      </c>
      <c r="L5824" s="1652">
        <v>2</v>
      </c>
      <c r="M5824" s="389"/>
      <c r="N5824" s="373">
        <v>2000</v>
      </c>
      <c r="O5824" s="900">
        <v>2400</v>
      </c>
      <c r="P5824" s="373" t="s">
        <v>8178</v>
      </c>
    </row>
    <row r="5825" spans="1:16" ht="79.2">
      <c r="A5825" s="499"/>
      <c r="B5825" s="499"/>
      <c r="C5825" s="819"/>
      <c r="D5825" s="802"/>
      <c r="E5825" s="900"/>
      <c r="F5825" s="358" t="s">
        <v>48</v>
      </c>
      <c r="G5825" s="373" t="s">
        <v>9256</v>
      </c>
      <c r="H5825" s="358" t="s">
        <v>9257</v>
      </c>
      <c r="I5825" s="373" t="s">
        <v>14</v>
      </c>
      <c r="J5825" s="366" t="s">
        <v>160</v>
      </c>
      <c r="K5825" s="373" t="s">
        <v>9258</v>
      </c>
      <c r="L5825" s="1653">
        <v>2</v>
      </c>
      <c r="M5825" s="389"/>
      <c r="N5825" s="373">
        <v>200</v>
      </c>
      <c r="O5825" s="900"/>
      <c r="P5825" s="373" t="s">
        <v>3835</v>
      </c>
    </row>
    <row r="5826" spans="1:16" ht="59.4">
      <c r="A5826" s="499"/>
      <c r="B5826" s="499"/>
      <c r="C5826" s="819"/>
      <c r="D5826" s="802"/>
      <c r="E5826" s="900"/>
      <c r="F5826" s="358" t="s">
        <v>48</v>
      </c>
      <c r="G5826" s="373" t="s">
        <v>9259</v>
      </c>
      <c r="H5826" s="353" t="s">
        <v>9260</v>
      </c>
      <c r="I5826" s="373" t="s">
        <v>14</v>
      </c>
      <c r="J5826" s="366" t="s">
        <v>501</v>
      </c>
      <c r="K5826" s="373" t="s">
        <v>9214</v>
      </c>
      <c r="L5826" s="1653">
        <v>2</v>
      </c>
      <c r="M5826" s="389"/>
      <c r="N5826" s="373">
        <v>200</v>
      </c>
      <c r="O5826" s="900"/>
      <c r="P5826" s="373" t="s">
        <v>3835</v>
      </c>
    </row>
    <row r="5827" spans="1:16" ht="79.2">
      <c r="A5827" s="499"/>
      <c r="B5827" s="499"/>
      <c r="C5827" s="819"/>
      <c r="D5827" s="802" t="s">
        <v>9261</v>
      </c>
      <c r="E5827" s="900" t="s">
        <v>28</v>
      </c>
      <c r="F5827" s="358" t="s">
        <v>15</v>
      </c>
      <c r="G5827" s="373" t="s">
        <v>9136</v>
      </c>
      <c r="H5827" s="358" t="s">
        <v>9251</v>
      </c>
      <c r="I5827" s="373" t="s">
        <v>54</v>
      </c>
      <c r="J5827" s="366" t="s">
        <v>9252</v>
      </c>
      <c r="K5827" s="373" t="s">
        <v>9244</v>
      </c>
      <c r="L5827" s="1653">
        <v>2</v>
      </c>
      <c r="M5827" s="389"/>
      <c r="N5827" s="373">
        <v>2000</v>
      </c>
      <c r="O5827" s="900">
        <v>2500</v>
      </c>
      <c r="P5827" s="373" t="s">
        <v>8178</v>
      </c>
    </row>
    <row r="5828" spans="1:16" ht="79.2">
      <c r="A5828" s="499"/>
      <c r="B5828" s="499"/>
      <c r="C5828" s="819"/>
      <c r="D5828" s="802"/>
      <c r="E5828" s="900"/>
      <c r="F5828" s="358" t="s">
        <v>15</v>
      </c>
      <c r="G5828" s="373" t="s">
        <v>9245</v>
      </c>
      <c r="H5828" s="358" t="s">
        <v>9251</v>
      </c>
      <c r="I5828" s="373" t="s">
        <v>54</v>
      </c>
      <c r="J5828" s="366" t="s">
        <v>9252</v>
      </c>
      <c r="K5828" s="373" t="s">
        <v>9142</v>
      </c>
      <c r="L5828" s="1653">
        <v>5</v>
      </c>
      <c r="M5828" s="389"/>
      <c r="N5828" s="373">
        <v>500</v>
      </c>
      <c r="O5828" s="900"/>
      <c r="P5828" s="373" t="s">
        <v>8178</v>
      </c>
    </row>
    <row r="5829" spans="1:16" ht="79.2">
      <c r="A5829" s="499"/>
      <c r="B5829" s="499"/>
      <c r="C5829" s="819"/>
      <c r="D5829" s="802" t="s">
        <v>9262</v>
      </c>
      <c r="E5829" s="900" t="s">
        <v>28</v>
      </c>
      <c r="F5829" s="358" t="s">
        <v>15</v>
      </c>
      <c r="G5829" s="373" t="s">
        <v>9136</v>
      </c>
      <c r="H5829" s="358" t="s">
        <v>9251</v>
      </c>
      <c r="I5829" s="373" t="s">
        <v>54</v>
      </c>
      <c r="J5829" s="366" t="s">
        <v>9252</v>
      </c>
      <c r="K5829" s="373" t="s">
        <v>9244</v>
      </c>
      <c r="L5829" s="1653">
        <v>2</v>
      </c>
      <c r="M5829" s="389"/>
      <c r="N5829" s="373">
        <v>2000</v>
      </c>
      <c r="O5829" s="900">
        <v>3500</v>
      </c>
      <c r="P5829" s="373" t="s">
        <v>8178</v>
      </c>
    </row>
    <row r="5830" spans="1:16" ht="79.2">
      <c r="A5830" s="499"/>
      <c r="B5830" s="499"/>
      <c r="C5830" s="819"/>
      <c r="D5830" s="802"/>
      <c r="E5830" s="900"/>
      <c r="F5830" s="358" t="s">
        <v>15</v>
      </c>
      <c r="G5830" s="373" t="s">
        <v>9245</v>
      </c>
      <c r="H5830" s="358" t="s">
        <v>9263</v>
      </c>
      <c r="I5830" s="373" t="s">
        <v>14</v>
      </c>
      <c r="J5830" s="366" t="s">
        <v>9264</v>
      </c>
      <c r="K5830" s="373" t="s">
        <v>9142</v>
      </c>
      <c r="L5830" s="1653">
        <v>5</v>
      </c>
      <c r="M5830" s="389"/>
      <c r="N5830" s="373">
        <v>1000</v>
      </c>
      <c r="O5830" s="900"/>
      <c r="P5830" s="373" t="s">
        <v>3835</v>
      </c>
    </row>
    <row r="5831" spans="1:16" ht="79.2">
      <c r="A5831" s="499"/>
      <c r="B5831" s="499"/>
      <c r="C5831" s="819"/>
      <c r="D5831" s="802"/>
      <c r="E5831" s="900"/>
      <c r="F5831" s="358" t="s">
        <v>48</v>
      </c>
      <c r="G5831" s="373" t="s">
        <v>9259</v>
      </c>
      <c r="H5831" s="353" t="s">
        <v>9265</v>
      </c>
      <c r="I5831" s="373" t="s">
        <v>14</v>
      </c>
      <c r="J5831" s="366" t="s">
        <v>199</v>
      </c>
      <c r="K5831" s="373" t="s">
        <v>9214</v>
      </c>
      <c r="L5831" s="1653">
        <v>1</v>
      </c>
      <c r="M5831" s="389"/>
      <c r="N5831" s="373">
        <v>500</v>
      </c>
      <c r="O5831" s="900"/>
      <c r="P5831" s="373" t="s">
        <v>3835</v>
      </c>
    </row>
    <row r="5832" spans="1:16" ht="79.2">
      <c r="A5832" s="499"/>
      <c r="B5832" s="499"/>
      <c r="C5832" s="819"/>
      <c r="D5832" s="802" t="s">
        <v>9266</v>
      </c>
      <c r="E5832" s="900" t="s">
        <v>28</v>
      </c>
      <c r="F5832" s="353" t="s">
        <v>48</v>
      </c>
      <c r="G5832" s="373" t="s">
        <v>2142</v>
      </c>
      <c r="H5832" s="353" t="s">
        <v>9267</v>
      </c>
      <c r="I5832" s="366" t="s">
        <v>14</v>
      </c>
      <c r="J5832" s="366" t="s">
        <v>160</v>
      </c>
      <c r="K5832" s="373" t="s">
        <v>148</v>
      </c>
      <c r="L5832" s="1653">
        <v>2</v>
      </c>
      <c r="M5832" s="389"/>
      <c r="N5832" s="373">
        <v>200</v>
      </c>
      <c r="O5832" s="900">
        <v>1200</v>
      </c>
      <c r="P5832" s="373" t="s">
        <v>3835</v>
      </c>
    </row>
    <row r="5833" spans="1:16" ht="59.4">
      <c r="A5833" s="499"/>
      <c r="B5833" s="499"/>
      <c r="C5833" s="819"/>
      <c r="D5833" s="802"/>
      <c r="E5833" s="900"/>
      <c r="F5833" s="358" t="s">
        <v>15</v>
      </c>
      <c r="G5833" s="373" t="s">
        <v>9245</v>
      </c>
      <c r="H5833" s="358" t="s">
        <v>9268</v>
      </c>
      <c r="I5833" s="373" t="s">
        <v>14</v>
      </c>
      <c r="J5833" s="366" t="s">
        <v>9264</v>
      </c>
      <c r="K5833" s="373" t="s">
        <v>9142</v>
      </c>
      <c r="L5833" s="1653">
        <v>5</v>
      </c>
      <c r="M5833" s="389"/>
      <c r="N5833" s="373">
        <v>1000</v>
      </c>
      <c r="O5833" s="900"/>
      <c r="P5833" s="373" t="s">
        <v>3835</v>
      </c>
    </row>
    <row r="5834" spans="1:16" ht="79.2">
      <c r="A5834" s="499"/>
      <c r="B5834" s="499"/>
      <c r="C5834" s="819"/>
      <c r="D5834" s="802" t="s">
        <v>9269</v>
      </c>
      <c r="E5834" s="900" t="s">
        <v>28</v>
      </c>
      <c r="F5834" s="358" t="s">
        <v>15</v>
      </c>
      <c r="G5834" s="373" t="s">
        <v>9136</v>
      </c>
      <c r="H5834" s="358" t="s">
        <v>9270</v>
      </c>
      <c r="I5834" s="373" t="s">
        <v>14</v>
      </c>
      <c r="J5834" s="373" t="s">
        <v>9271</v>
      </c>
      <c r="K5834" s="373" t="s">
        <v>9244</v>
      </c>
      <c r="L5834" s="1653">
        <v>2</v>
      </c>
      <c r="M5834" s="389"/>
      <c r="N5834" s="373">
        <v>2000</v>
      </c>
      <c r="O5834" s="900">
        <v>4000</v>
      </c>
      <c r="P5834" s="373" t="s">
        <v>7994</v>
      </c>
    </row>
    <row r="5835" spans="1:16" ht="79.2">
      <c r="A5835" s="499"/>
      <c r="B5835" s="499"/>
      <c r="C5835" s="819"/>
      <c r="D5835" s="802"/>
      <c r="E5835" s="900"/>
      <c r="F5835" s="358" t="s">
        <v>15</v>
      </c>
      <c r="G5835" s="373" t="s">
        <v>9245</v>
      </c>
      <c r="H5835" s="358" t="s">
        <v>9270</v>
      </c>
      <c r="I5835" s="373" t="s">
        <v>14</v>
      </c>
      <c r="J5835" s="373" t="s">
        <v>9272</v>
      </c>
      <c r="K5835" s="373" t="s">
        <v>9142</v>
      </c>
      <c r="L5835" s="1653">
        <v>3</v>
      </c>
      <c r="M5835" s="389"/>
      <c r="N5835" s="373">
        <v>1500</v>
      </c>
      <c r="O5835" s="900"/>
      <c r="P5835" s="373" t="s">
        <v>7994</v>
      </c>
    </row>
    <row r="5836" spans="1:16" ht="79.2">
      <c r="A5836" s="499"/>
      <c r="B5836" s="499"/>
      <c r="C5836" s="819"/>
      <c r="D5836" s="802"/>
      <c r="E5836" s="900"/>
      <c r="F5836" s="358" t="s">
        <v>48</v>
      </c>
      <c r="G5836" s="373" t="s">
        <v>9256</v>
      </c>
      <c r="H5836" s="358" t="s">
        <v>9273</v>
      </c>
      <c r="I5836" s="373" t="s">
        <v>14</v>
      </c>
      <c r="J5836" s="366" t="s">
        <v>160</v>
      </c>
      <c r="K5836" s="373" t="s">
        <v>9258</v>
      </c>
      <c r="L5836" s="1653">
        <v>1</v>
      </c>
      <c r="M5836" s="389"/>
      <c r="N5836" s="373">
        <v>500</v>
      </c>
      <c r="O5836" s="900"/>
      <c r="P5836" s="373" t="s">
        <v>3835</v>
      </c>
    </row>
    <row r="5837" spans="1:16" ht="79.2">
      <c r="A5837" s="499"/>
      <c r="B5837" s="499"/>
      <c r="C5837" s="819"/>
      <c r="D5837" s="802" t="s">
        <v>9274</v>
      </c>
      <c r="E5837" s="900" t="s">
        <v>28</v>
      </c>
      <c r="F5837" s="358" t="s">
        <v>15</v>
      </c>
      <c r="G5837" s="373" t="s">
        <v>9136</v>
      </c>
      <c r="H5837" s="353" t="s">
        <v>9275</v>
      </c>
      <c r="I5837" s="373" t="s">
        <v>14</v>
      </c>
      <c r="J5837" s="373" t="s">
        <v>9276</v>
      </c>
      <c r="K5837" s="373" t="s">
        <v>9244</v>
      </c>
      <c r="L5837" s="1652">
        <v>3</v>
      </c>
      <c r="M5837" s="389"/>
      <c r="N5837" s="373">
        <v>1500</v>
      </c>
      <c r="O5837" s="900">
        <v>2500</v>
      </c>
      <c r="P5837" s="373" t="s">
        <v>7994</v>
      </c>
    </row>
    <row r="5838" spans="1:16" ht="59.4">
      <c r="A5838" s="499"/>
      <c r="B5838" s="499"/>
      <c r="C5838" s="819"/>
      <c r="D5838" s="802"/>
      <c r="E5838" s="900"/>
      <c r="F5838" s="358" t="s">
        <v>15</v>
      </c>
      <c r="G5838" s="373" t="s">
        <v>781</v>
      </c>
      <c r="H5838" s="358" t="s">
        <v>9248</v>
      </c>
      <c r="I5838" s="373" t="s">
        <v>54</v>
      </c>
      <c r="J5838" s="373" t="s">
        <v>9249</v>
      </c>
      <c r="K5838" s="373" t="s">
        <v>265</v>
      </c>
      <c r="L5838" s="1652">
        <v>5</v>
      </c>
      <c r="M5838" s="389"/>
      <c r="N5838" s="373">
        <v>500</v>
      </c>
      <c r="O5838" s="900"/>
      <c r="P5838" s="373" t="s">
        <v>8178</v>
      </c>
    </row>
    <row r="5839" spans="1:16" ht="79.2">
      <c r="A5839" s="499"/>
      <c r="B5839" s="499"/>
      <c r="C5839" s="819"/>
      <c r="D5839" s="802"/>
      <c r="E5839" s="900"/>
      <c r="F5839" s="353" t="s">
        <v>48</v>
      </c>
      <c r="G5839" s="373" t="s">
        <v>9172</v>
      </c>
      <c r="H5839" s="353" t="s">
        <v>9277</v>
      </c>
      <c r="I5839" s="366" t="s">
        <v>14</v>
      </c>
      <c r="J5839" s="366" t="s">
        <v>2781</v>
      </c>
      <c r="K5839" s="373" t="s">
        <v>9175</v>
      </c>
      <c r="L5839" s="1653">
        <v>1</v>
      </c>
      <c r="M5839" s="389"/>
      <c r="N5839" s="373">
        <v>500</v>
      </c>
      <c r="O5839" s="900"/>
      <c r="P5839" s="373" t="s">
        <v>3835</v>
      </c>
    </row>
    <row r="5840" spans="1:16" ht="59.4">
      <c r="A5840" s="499"/>
      <c r="B5840" s="499"/>
      <c r="C5840" s="819"/>
      <c r="D5840" s="802" t="s">
        <v>9278</v>
      </c>
      <c r="E5840" s="900" t="s">
        <v>28</v>
      </c>
      <c r="F5840" s="358" t="s">
        <v>15</v>
      </c>
      <c r="G5840" s="373" t="s">
        <v>781</v>
      </c>
      <c r="H5840" s="358" t="s">
        <v>9248</v>
      </c>
      <c r="I5840" s="373" t="s">
        <v>54</v>
      </c>
      <c r="J5840" s="373" t="s">
        <v>9249</v>
      </c>
      <c r="K5840" s="373" t="s">
        <v>265</v>
      </c>
      <c r="L5840" s="1652">
        <v>5</v>
      </c>
      <c r="M5840" s="389"/>
      <c r="N5840" s="373">
        <v>500</v>
      </c>
      <c r="O5840" s="900">
        <v>1250</v>
      </c>
      <c r="P5840" s="373" t="s">
        <v>8178</v>
      </c>
    </row>
    <row r="5841" spans="1:16" ht="79.2">
      <c r="A5841" s="499"/>
      <c r="B5841" s="499"/>
      <c r="C5841" s="819"/>
      <c r="D5841" s="802"/>
      <c r="E5841" s="900"/>
      <c r="F5841" s="358" t="s">
        <v>15</v>
      </c>
      <c r="G5841" s="373" t="s">
        <v>9245</v>
      </c>
      <c r="H5841" s="358" t="s">
        <v>9246</v>
      </c>
      <c r="I5841" s="373" t="s">
        <v>54</v>
      </c>
      <c r="J5841" s="373" t="s">
        <v>9247</v>
      </c>
      <c r="K5841" s="373" t="s">
        <v>9142</v>
      </c>
      <c r="L5841" s="1652">
        <v>5</v>
      </c>
      <c r="M5841" s="389"/>
      <c r="N5841" s="373">
        <v>500</v>
      </c>
      <c r="O5841" s="900"/>
      <c r="P5841" s="373" t="s">
        <v>8178</v>
      </c>
    </row>
    <row r="5842" spans="1:16" ht="79.2">
      <c r="A5842" s="499"/>
      <c r="B5842" s="499"/>
      <c r="C5842" s="819"/>
      <c r="D5842" s="802"/>
      <c r="E5842" s="900"/>
      <c r="F5842" s="358" t="s">
        <v>15</v>
      </c>
      <c r="G5842" s="373" t="s">
        <v>9136</v>
      </c>
      <c r="H5842" s="353" t="s">
        <v>9246</v>
      </c>
      <c r="I5842" s="373" t="s">
        <v>54</v>
      </c>
      <c r="J5842" s="373" t="s">
        <v>9279</v>
      </c>
      <c r="K5842" s="373" t="s">
        <v>9244</v>
      </c>
      <c r="L5842" s="1652">
        <v>6</v>
      </c>
      <c r="M5842" s="389"/>
      <c r="N5842" s="373">
        <v>250</v>
      </c>
      <c r="O5842" s="900"/>
      <c r="P5842" s="373" t="s">
        <v>8178</v>
      </c>
    </row>
    <row r="5843" spans="1:16" ht="79.2">
      <c r="A5843" s="499"/>
      <c r="B5843" s="499"/>
      <c r="C5843" s="819"/>
      <c r="D5843" s="802" t="s">
        <v>9280</v>
      </c>
      <c r="E5843" s="900" t="s">
        <v>28</v>
      </c>
      <c r="F5843" s="358" t="s">
        <v>15</v>
      </c>
      <c r="G5843" s="373" t="s">
        <v>9245</v>
      </c>
      <c r="H5843" s="358" t="s">
        <v>9270</v>
      </c>
      <c r="I5843" s="373" t="s">
        <v>14</v>
      </c>
      <c r="J5843" s="373" t="s">
        <v>9272</v>
      </c>
      <c r="K5843" s="373" t="s">
        <v>9142</v>
      </c>
      <c r="L5843" s="1653">
        <v>6</v>
      </c>
      <c r="M5843" s="389"/>
      <c r="N5843" s="373">
        <v>250</v>
      </c>
      <c r="O5843" s="900">
        <v>2600</v>
      </c>
      <c r="P5843" s="373" t="s">
        <v>7994</v>
      </c>
    </row>
    <row r="5844" spans="1:16" ht="79.2">
      <c r="A5844" s="499"/>
      <c r="B5844" s="499"/>
      <c r="C5844" s="819"/>
      <c r="D5844" s="802"/>
      <c r="E5844" s="900"/>
      <c r="F5844" s="358" t="s">
        <v>15</v>
      </c>
      <c r="G5844" s="373" t="s">
        <v>9136</v>
      </c>
      <c r="H5844" s="353" t="s">
        <v>9254</v>
      </c>
      <c r="I5844" s="373" t="s">
        <v>54</v>
      </c>
      <c r="J5844" s="373" t="s">
        <v>9255</v>
      </c>
      <c r="K5844" s="373" t="s">
        <v>9244</v>
      </c>
      <c r="L5844" s="1652">
        <v>2</v>
      </c>
      <c r="M5844" s="389"/>
      <c r="N5844" s="373">
        <v>2000</v>
      </c>
      <c r="O5844" s="900"/>
      <c r="P5844" s="373" t="s">
        <v>8178</v>
      </c>
    </row>
    <row r="5845" spans="1:16" ht="79.2">
      <c r="A5845" s="499"/>
      <c r="B5845" s="499"/>
      <c r="C5845" s="819"/>
      <c r="D5845" s="802"/>
      <c r="E5845" s="900"/>
      <c r="F5845" s="353" t="s">
        <v>48</v>
      </c>
      <c r="G5845" s="373" t="s">
        <v>2142</v>
      </c>
      <c r="H5845" s="353" t="s">
        <v>9281</v>
      </c>
      <c r="I5845" s="366" t="s">
        <v>14</v>
      </c>
      <c r="J5845" s="366" t="s">
        <v>50</v>
      </c>
      <c r="K5845" s="373" t="s">
        <v>148</v>
      </c>
      <c r="L5845" s="1653">
        <v>3</v>
      </c>
      <c r="M5845" s="389"/>
      <c r="N5845" s="373">
        <v>100</v>
      </c>
      <c r="O5845" s="900"/>
      <c r="P5845" s="373" t="s">
        <v>3835</v>
      </c>
    </row>
    <row r="5846" spans="1:16" ht="59.4">
      <c r="A5846" s="499"/>
      <c r="B5846" s="499"/>
      <c r="C5846" s="819"/>
      <c r="D5846" s="802" t="s">
        <v>9282</v>
      </c>
      <c r="E5846" s="900" t="s">
        <v>28</v>
      </c>
      <c r="F5846" s="358" t="s">
        <v>15</v>
      </c>
      <c r="G5846" s="373" t="s">
        <v>9136</v>
      </c>
      <c r="H5846" s="358" t="s">
        <v>9268</v>
      </c>
      <c r="I5846" s="373" t="s">
        <v>14</v>
      </c>
      <c r="J5846" s="366" t="s">
        <v>9283</v>
      </c>
      <c r="K5846" s="373" t="s">
        <v>9244</v>
      </c>
      <c r="L5846" s="1653">
        <v>4</v>
      </c>
      <c r="M5846" s="389"/>
      <c r="N5846" s="373">
        <v>1500</v>
      </c>
      <c r="O5846" s="900">
        <v>2500</v>
      </c>
      <c r="P5846" s="373" t="s">
        <v>3835</v>
      </c>
    </row>
    <row r="5847" spans="1:16" ht="79.2">
      <c r="A5847" s="499"/>
      <c r="B5847" s="499"/>
      <c r="C5847" s="819"/>
      <c r="D5847" s="802"/>
      <c r="E5847" s="900"/>
      <c r="F5847" s="358" t="s">
        <v>15</v>
      </c>
      <c r="G5847" s="373" t="s">
        <v>9245</v>
      </c>
      <c r="H5847" s="358" t="s">
        <v>9284</v>
      </c>
      <c r="I5847" s="373" t="s">
        <v>54</v>
      </c>
      <c r="J5847" s="366" t="s">
        <v>9264</v>
      </c>
      <c r="K5847" s="373" t="s">
        <v>9142</v>
      </c>
      <c r="L5847" s="1653">
        <v>5</v>
      </c>
      <c r="M5847" s="389"/>
      <c r="N5847" s="373">
        <v>500</v>
      </c>
      <c r="O5847" s="900"/>
      <c r="P5847" s="373" t="s">
        <v>8178</v>
      </c>
    </row>
    <row r="5848" spans="1:16" ht="79.2">
      <c r="A5848" s="499"/>
      <c r="B5848" s="499"/>
      <c r="C5848" s="819"/>
      <c r="D5848" s="802"/>
      <c r="E5848" s="900"/>
      <c r="F5848" s="353" t="s">
        <v>48</v>
      </c>
      <c r="G5848" s="373" t="s">
        <v>2142</v>
      </c>
      <c r="H5848" s="353" t="s">
        <v>9267</v>
      </c>
      <c r="I5848" s="366" t="s">
        <v>14</v>
      </c>
      <c r="J5848" s="366" t="s">
        <v>160</v>
      </c>
      <c r="K5848" s="373" t="s">
        <v>148</v>
      </c>
      <c r="L5848" s="1653">
        <v>1</v>
      </c>
      <c r="M5848" s="389"/>
      <c r="N5848" s="373">
        <v>500</v>
      </c>
      <c r="O5848" s="900"/>
      <c r="P5848" s="373" t="s">
        <v>3835</v>
      </c>
    </row>
    <row r="5849" spans="1:16" ht="79.2">
      <c r="A5849" s="499"/>
      <c r="B5849" s="499"/>
      <c r="C5849" s="819"/>
      <c r="D5849" s="366" t="s">
        <v>9285</v>
      </c>
      <c r="E5849" s="881" t="s">
        <v>28</v>
      </c>
      <c r="F5849" s="358" t="s">
        <v>15</v>
      </c>
      <c r="G5849" s="373" t="s">
        <v>9245</v>
      </c>
      <c r="H5849" s="358" t="s">
        <v>9286</v>
      </c>
      <c r="I5849" s="373" t="s">
        <v>14</v>
      </c>
      <c r="J5849" s="373" t="s">
        <v>9287</v>
      </c>
      <c r="K5849" s="373" t="s">
        <v>9142</v>
      </c>
      <c r="L5849" s="1653">
        <v>6</v>
      </c>
      <c r="M5849" s="389"/>
      <c r="N5849" s="373">
        <v>500</v>
      </c>
      <c r="O5849" s="881">
        <v>500</v>
      </c>
      <c r="P5849" s="373" t="s">
        <v>3835</v>
      </c>
    </row>
    <row r="5850" spans="1:16" ht="79.2">
      <c r="A5850" s="499"/>
      <c r="B5850" s="499"/>
      <c r="C5850" s="819"/>
      <c r="D5850" s="802" t="s">
        <v>9288</v>
      </c>
      <c r="E5850" s="900" t="s">
        <v>28</v>
      </c>
      <c r="F5850" s="358" t="s">
        <v>15</v>
      </c>
      <c r="G5850" s="373" t="s">
        <v>9245</v>
      </c>
      <c r="H5850" s="358" t="s">
        <v>9289</v>
      </c>
      <c r="I5850" s="373" t="s">
        <v>54</v>
      </c>
      <c r="J5850" s="373" t="s">
        <v>9290</v>
      </c>
      <c r="K5850" s="373" t="s">
        <v>9142</v>
      </c>
      <c r="L5850" s="1653">
        <v>6</v>
      </c>
      <c r="M5850" s="389"/>
      <c r="N5850" s="373">
        <v>250</v>
      </c>
      <c r="O5850" s="900">
        <v>650</v>
      </c>
      <c r="P5850" s="373" t="s">
        <v>8178</v>
      </c>
    </row>
    <row r="5851" spans="1:16" ht="79.2">
      <c r="A5851" s="499"/>
      <c r="B5851" s="499"/>
      <c r="C5851" s="819"/>
      <c r="D5851" s="802"/>
      <c r="E5851" s="900"/>
      <c r="F5851" s="353" t="s">
        <v>48</v>
      </c>
      <c r="G5851" s="373" t="s">
        <v>2142</v>
      </c>
      <c r="H5851" s="353" t="s">
        <v>9281</v>
      </c>
      <c r="I5851" s="366" t="s">
        <v>14</v>
      </c>
      <c r="J5851" s="366" t="s">
        <v>50</v>
      </c>
      <c r="K5851" s="373" t="s">
        <v>148</v>
      </c>
      <c r="L5851" s="1653">
        <v>2</v>
      </c>
      <c r="M5851" s="389"/>
      <c r="N5851" s="373">
        <v>200</v>
      </c>
      <c r="O5851" s="900"/>
      <c r="P5851" s="373" t="s">
        <v>3835</v>
      </c>
    </row>
    <row r="5852" spans="1:16" ht="79.2">
      <c r="A5852" s="499"/>
      <c r="B5852" s="499"/>
      <c r="C5852" s="819"/>
      <c r="D5852" s="802"/>
      <c r="E5852" s="900"/>
      <c r="F5852" s="353" t="s">
        <v>48</v>
      </c>
      <c r="G5852" s="373" t="s">
        <v>9172</v>
      </c>
      <c r="H5852" s="353" t="s">
        <v>9273</v>
      </c>
      <c r="I5852" s="366" t="s">
        <v>14</v>
      </c>
      <c r="J5852" s="366" t="s">
        <v>147</v>
      </c>
      <c r="K5852" s="373" t="s">
        <v>9175</v>
      </c>
      <c r="L5852" s="1653">
        <v>2</v>
      </c>
      <c r="M5852" s="389"/>
      <c r="N5852" s="373">
        <v>200</v>
      </c>
      <c r="O5852" s="900"/>
      <c r="P5852" s="373" t="s">
        <v>3835</v>
      </c>
    </row>
    <row r="5853" spans="1:16" ht="79.2">
      <c r="A5853" s="499"/>
      <c r="B5853" s="499"/>
      <c r="C5853" s="819"/>
      <c r="D5853" s="802" t="s">
        <v>9291</v>
      </c>
      <c r="E5853" s="900" t="s">
        <v>28</v>
      </c>
      <c r="F5853" s="358" t="s">
        <v>48</v>
      </c>
      <c r="G5853" s="373" t="s">
        <v>9259</v>
      </c>
      <c r="H5853" s="353" t="s">
        <v>9292</v>
      </c>
      <c r="I5853" s="373" t="s">
        <v>54</v>
      </c>
      <c r="J5853" s="366" t="s">
        <v>157</v>
      </c>
      <c r="K5853" s="373" t="s">
        <v>9214</v>
      </c>
      <c r="L5853" s="1653">
        <v>3</v>
      </c>
      <c r="M5853" s="389"/>
      <c r="N5853" s="373">
        <v>50</v>
      </c>
      <c r="O5853" s="900">
        <v>600</v>
      </c>
      <c r="P5853" s="373" t="s">
        <v>8178</v>
      </c>
    </row>
    <row r="5854" spans="1:16" ht="79.2">
      <c r="A5854" s="499"/>
      <c r="B5854" s="499"/>
      <c r="C5854" s="819"/>
      <c r="D5854" s="802"/>
      <c r="E5854" s="900"/>
      <c r="F5854" s="358" t="s">
        <v>48</v>
      </c>
      <c r="G5854" s="373" t="s">
        <v>9256</v>
      </c>
      <c r="H5854" s="358" t="s">
        <v>9293</v>
      </c>
      <c r="I5854" s="373" t="s">
        <v>14</v>
      </c>
      <c r="J5854" s="366" t="s">
        <v>268</v>
      </c>
      <c r="K5854" s="373" t="s">
        <v>9258</v>
      </c>
      <c r="L5854" s="1653">
        <v>1</v>
      </c>
      <c r="M5854" s="389"/>
      <c r="N5854" s="373">
        <v>500</v>
      </c>
      <c r="O5854" s="900"/>
      <c r="P5854" s="373" t="s">
        <v>3835</v>
      </c>
    </row>
    <row r="5855" spans="1:16" ht="59.4">
      <c r="A5855" s="499"/>
      <c r="B5855" s="499"/>
      <c r="C5855" s="819"/>
      <c r="D5855" s="802"/>
      <c r="E5855" s="900"/>
      <c r="F5855" s="353" t="s">
        <v>48</v>
      </c>
      <c r="G5855" s="373" t="s">
        <v>2142</v>
      </c>
      <c r="H5855" s="353" t="s">
        <v>9294</v>
      </c>
      <c r="I5855" s="366" t="s">
        <v>54</v>
      </c>
      <c r="J5855" s="366" t="s">
        <v>498</v>
      </c>
      <c r="K5855" s="373" t="s">
        <v>148</v>
      </c>
      <c r="L5855" s="1653">
        <v>3</v>
      </c>
      <c r="M5855" s="389"/>
      <c r="N5855" s="373">
        <v>50</v>
      </c>
      <c r="O5855" s="900"/>
      <c r="P5855" s="373" t="s">
        <v>8178</v>
      </c>
    </row>
    <row r="5856" spans="1:16" ht="79.2">
      <c r="A5856" s="499"/>
      <c r="B5856" s="499"/>
      <c r="C5856" s="819"/>
      <c r="D5856" s="802" t="s">
        <v>9295</v>
      </c>
      <c r="E5856" s="900" t="s">
        <v>28</v>
      </c>
      <c r="F5856" s="358" t="s">
        <v>48</v>
      </c>
      <c r="G5856" s="373" t="s">
        <v>9256</v>
      </c>
      <c r="H5856" s="358" t="s">
        <v>9296</v>
      </c>
      <c r="I5856" s="373" t="s">
        <v>14</v>
      </c>
      <c r="J5856" s="366" t="s">
        <v>50</v>
      </c>
      <c r="K5856" s="373" t="s">
        <v>9258</v>
      </c>
      <c r="L5856" s="1653">
        <v>1</v>
      </c>
      <c r="M5856" s="389"/>
      <c r="N5856" s="373">
        <v>500</v>
      </c>
      <c r="O5856" s="900">
        <v>600</v>
      </c>
      <c r="P5856" s="373" t="s">
        <v>3835</v>
      </c>
    </row>
    <row r="5857" spans="1:16" ht="59.4">
      <c r="A5857" s="499"/>
      <c r="B5857" s="499"/>
      <c r="C5857" s="819"/>
      <c r="D5857" s="802"/>
      <c r="E5857" s="900"/>
      <c r="F5857" s="358" t="s">
        <v>48</v>
      </c>
      <c r="G5857" s="373" t="s">
        <v>9259</v>
      </c>
      <c r="H5857" s="353" t="s">
        <v>9297</v>
      </c>
      <c r="I5857" s="373" t="s">
        <v>14</v>
      </c>
      <c r="J5857" s="366" t="s">
        <v>143</v>
      </c>
      <c r="K5857" s="373" t="s">
        <v>9214</v>
      </c>
      <c r="L5857" s="1653">
        <v>3</v>
      </c>
      <c r="M5857" s="389"/>
      <c r="N5857" s="373">
        <v>100</v>
      </c>
      <c r="O5857" s="900"/>
      <c r="P5857" s="373" t="s">
        <v>3835</v>
      </c>
    </row>
    <row r="5858" spans="1:16" ht="59.4">
      <c r="A5858" s="499"/>
      <c r="B5858" s="499"/>
      <c r="C5858" s="819"/>
      <c r="D5858" s="802" t="s">
        <v>9298</v>
      </c>
      <c r="E5858" s="900" t="s">
        <v>28</v>
      </c>
      <c r="F5858" s="358" t="s">
        <v>48</v>
      </c>
      <c r="G5858" s="373" t="s">
        <v>9259</v>
      </c>
      <c r="H5858" s="353" t="s">
        <v>9297</v>
      </c>
      <c r="I5858" s="373" t="s">
        <v>14</v>
      </c>
      <c r="J5858" s="366" t="s">
        <v>143</v>
      </c>
      <c r="K5858" s="373" t="s">
        <v>9214</v>
      </c>
      <c r="L5858" s="1653">
        <v>1</v>
      </c>
      <c r="M5858" s="389"/>
      <c r="N5858" s="373">
        <v>500</v>
      </c>
      <c r="O5858" s="900">
        <v>700</v>
      </c>
      <c r="P5858" s="373" t="s">
        <v>3835</v>
      </c>
    </row>
    <row r="5859" spans="1:16" ht="79.2">
      <c r="A5859" s="499"/>
      <c r="B5859" s="499"/>
      <c r="C5859" s="819"/>
      <c r="D5859" s="802"/>
      <c r="E5859" s="900"/>
      <c r="F5859" s="358" t="s">
        <v>48</v>
      </c>
      <c r="G5859" s="373" t="s">
        <v>9256</v>
      </c>
      <c r="H5859" s="358" t="s">
        <v>9296</v>
      </c>
      <c r="I5859" s="373" t="s">
        <v>14</v>
      </c>
      <c r="J5859" s="366" t="s">
        <v>50</v>
      </c>
      <c r="K5859" s="373" t="s">
        <v>9258</v>
      </c>
      <c r="L5859" s="1653">
        <v>2</v>
      </c>
      <c r="M5859" s="389"/>
      <c r="N5859" s="373">
        <v>200</v>
      </c>
      <c r="O5859" s="900"/>
      <c r="P5859" s="373" t="s">
        <v>3835</v>
      </c>
    </row>
    <row r="5860" spans="1:16" ht="79.2">
      <c r="A5860" s="499"/>
      <c r="B5860" s="499"/>
      <c r="C5860" s="819"/>
      <c r="D5860" s="802" t="s">
        <v>9299</v>
      </c>
      <c r="E5860" s="1761" t="s">
        <v>17</v>
      </c>
      <c r="F5860" s="358" t="s">
        <v>15</v>
      </c>
      <c r="G5860" s="373" t="s">
        <v>9136</v>
      </c>
      <c r="H5860" s="358" t="s">
        <v>9270</v>
      </c>
      <c r="I5860" s="373" t="s">
        <v>14</v>
      </c>
      <c r="J5860" s="373" t="s">
        <v>9271</v>
      </c>
      <c r="K5860" s="373" t="s">
        <v>9244</v>
      </c>
      <c r="L5860" s="1653">
        <v>2</v>
      </c>
      <c r="M5860" s="389" t="s">
        <v>9300</v>
      </c>
      <c r="N5860" s="373">
        <v>2000</v>
      </c>
      <c r="O5860" s="900">
        <v>4000</v>
      </c>
      <c r="P5860" s="373" t="s">
        <v>7994</v>
      </c>
    </row>
    <row r="5861" spans="1:16" ht="79.2">
      <c r="A5861" s="499"/>
      <c r="B5861" s="499"/>
      <c r="C5861" s="819"/>
      <c r="D5861" s="802"/>
      <c r="E5861" s="2185"/>
      <c r="F5861" s="358" t="s">
        <v>15</v>
      </c>
      <c r="G5861" s="373" t="s">
        <v>9245</v>
      </c>
      <c r="H5861" s="358" t="s">
        <v>9270</v>
      </c>
      <c r="I5861" s="373" t="s">
        <v>14</v>
      </c>
      <c r="J5861" s="373" t="s">
        <v>9272</v>
      </c>
      <c r="K5861" s="373" t="s">
        <v>9142</v>
      </c>
      <c r="L5861" s="1653">
        <v>3</v>
      </c>
      <c r="M5861" s="389" t="s">
        <v>9300</v>
      </c>
      <c r="N5861" s="373">
        <v>1500</v>
      </c>
      <c r="O5861" s="900"/>
      <c r="P5861" s="373" t="s">
        <v>7994</v>
      </c>
    </row>
    <row r="5862" spans="1:16" ht="79.2">
      <c r="A5862" s="499"/>
      <c r="B5862" s="499"/>
      <c r="C5862" s="819"/>
      <c r="D5862" s="802"/>
      <c r="E5862" s="2185"/>
      <c r="F5862" s="358" t="s">
        <v>48</v>
      </c>
      <c r="G5862" s="373" t="s">
        <v>9256</v>
      </c>
      <c r="H5862" s="358" t="s">
        <v>9273</v>
      </c>
      <c r="I5862" s="373" t="s">
        <v>14</v>
      </c>
      <c r="J5862" s="366" t="s">
        <v>160</v>
      </c>
      <c r="K5862" s="373" t="s">
        <v>9258</v>
      </c>
      <c r="L5862" s="1653">
        <v>1</v>
      </c>
      <c r="M5862" s="389" t="s">
        <v>9300</v>
      </c>
      <c r="N5862" s="373">
        <v>500</v>
      </c>
      <c r="O5862" s="900"/>
      <c r="P5862" s="373" t="s">
        <v>3835</v>
      </c>
    </row>
    <row r="5863" spans="1:16" ht="79.2">
      <c r="A5863" s="499"/>
      <c r="B5863" s="499"/>
      <c r="C5863" s="819"/>
      <c r="D5863" s="802" t="s">
        <v>9301</v>
      </c>
      <c r="E5863" s="1761" t="s">
        <v>17</v>
      </c>
      <c r="F5863" s="358" t="s">
        <v>15</v>
      </c>
      <c r="G5863" s="373" t="s">
        <v>9136</v>
      </c>
      <c r="H5863" s="353" t="s">
        <v>9275</v>
      </c>
      <c r="I5863" s="373" t="s">
        <v>14</v>
      </c>
      <c r="J5863" s="373" t="s">
        <v>9276</v>
      </c>
      <c r="K5863" s="373" t="s">
        <v>9244</v>
      </c>
      <c r="L5863" s="1652">
        <v>3</v>
      </c>
      <c r="M5863" s="389" t="s">
        <v>9302</v>
      </c>
      <c r="N5863" s="373">
        <v>1500</v>
      </c>
      <c r="O5863" s="900">
        <v>3000</v>
      </c>
      <c r="P5863" s="373" t="s">
        <v>7994</v>
      </c>
    </row>
    <row r="5864" spans="1:16" ht="59.4">
      <c r="A5864" s="499"/>
      <c r="B5864" s="499"/>
      <c r="C5864" s="819"/>
      <c r="D5864" s="802"/>
      <c r="E5864" s="2185"/>
      <c r="F5864" s="358" t="s">
        <v>15</v>
      </c>
      <c r="G5864" s="373" t="s">
        <v>781</v>
      </c>
      <c r="H5864" s="358" t="s">
        <v>9248</v>
      </c>
      <c r="I5864" s="373" t="s">
        <v>54</v>
      </c>
      <c r="J5864" s="373" t="s">
        <v>9249</v>
      </c>
      <c r="K5864" s="373" t="s">
        <v>265</v>
      </c>
      <c r="L5864" s="1652">
        <v>5</v>
      </c>
      <c r="M5864" s="389" t="s">
        <v>9302</v>
      </c>
      <c r="N5864" s="373">
        <v>1000</v>
      </c>
      <c r="O5864" s="900"/>
      <c r="P5864" s="373" t="s">
        <v>3835</v>
      </c>
    </row>
    <row r="5865" spans="1:16" ht="79.2">
      <c r="A5865" s="499"/>
      <c r="B5865" s="499"/>
      <c r="C5865" s="819"/>
      <c r="D5865" s="802"/>
      <c r="E5865" s="2185"/>
      <c r="F5865" s="353" t="s">
        <v>48</v>
      </c>
      <c r="G5865" s="373" t="s">
        <v>9172</v>
      </c>
      <c r="H5865" s="353" t="s">
        <v>9277</v>
      </c>
      <c r="I5865" s="366" t="s">
        <v>14</v>
      </c>
      <c r="J5865" s="366" t="s">
        <v>2781</v>
      </c>
      <c r="K5865" s="373" t="s">
        <v>9175</v>
      </c>
      <c r="L5865" s="1653">
        <v>1</v>
      </c>
      <c r="M5865" s="389" t="s">
        <v>9302</v>
      </c>
      <c r="N5865" s="373">
        <v>500</v>
      </c>
      <c r="O5865" s="900"/>
      <c r="P5865" s="373" t="s">
        <v>3835</v>
      </c>
    </row>
    <row r="5866" spans="1:16" ht="79.2">
      <c r="A5866" s="751" t="s">
        <v>9109</v>
      </c>
      <c r="B5866" s="499" t="s">
        <v>280</v>
      </c>
      <c r="C5866" s="819" t="s">
        <v>9303</v>
      </c>
      <c r="D5866" s="802" t="s">
        <v>9304</v>
      </c>
      <c r="E5866" s="1761" t="s">
        <v>28</v>
      </c>
      <c r="F5866" s="353" t="s">
        <v>7354</v>
      </c>
      <c r="G5866" s="373" t="s">
        <v>9177</v>
      </c>
      <c r="H5866" s="353" t="s">
        <v>9305</v>
      </c>
      <c r="I5866" s="366" t="s">
        <v>29</v>
      </c>
      <c r="J5866" s="366" t="s">
        <v>527</v>
      </c>
      <c r="K5866" s="373" t="s">
        <v>9114</v>
      </c>
      <c r="L5866" s="1177">
        <v>1</v>
      </c>
      <c r="M5866" s="389"/>
      <c r="N5866" s="373">
        <v>250</v>
      </c>
      <c r="O5866" s="900">
        <v>750</v>
      </c>
      <c r="P5866" s="373" t="s">
        <v>8178</v>
      </c>
    </row>
    <row r="5867" spans="1:16" ht="59.4">
      <c r="A5867" s="558"/>
      <c r="B5867" s="499"/>
      <c r="C5867" s="819"/>
      <c r="D5867" s="802"/>
      <c r="E5867" s="1761"/>
      <c r="F5867" s="353" t="s">
        <v>7355</v>
      </c>
      <c r="G5867" s="373" t="s">
        <v>9259</v>
      </c>
      <c r="H5867" s="353" t="s">
        <v>9306</v>
      </c>
      <c r="I5867" s="366" t="s">
        <v>35</v>
      </c>
      <c r="J5867" s="366" t="s">
        <v>7896</v>
      </c>
      <c r="K5867" s="373" t="s">
        <v>9214</v>
      </c>
      <c r="L5867" s="1177">
        <v>1</v>
      </c>
      <c r="M5867" s="389"/>
      <c r="N5867" s="373">
        <v>500</v>
      </c>
      <c r="O5867" s="900"/>
      <c r="P5867" s="373" t="s">
        <v>3803</v>
      </c>
    </row>
    <row r="5868" spans="1:16" ht="79.2">
      <c r="A5868" s="558"/>
      <c r="B5868" s="499"/>
      <c r="C5868" s="819"/>
      <c r="D5868" s="802" t="s">
        <v>9307</v>
      </c>
      <c r="E5868" s="1761" t="s">
        <v>28</v>
      </c>
      <c r="F5868" s="353" t="s">
        <v>7355</v>
      </c>
      <c r="G5868" s="373" t="s">
        <v>9256</v>
      </c>
      <c r="H5868" s="353" t="s">
        <v>9308</v>
      </c>
      <c r="I5868" s="366" t="s">
        <v>29</v>
      </c>
      <c r="J5868" s="366" t="s">
        <v>527</v>
      </c>
      <c r="K5868" s="373" t="s">
        <v>129</v>
      </c>
      <c r="L5868" s="1177">
        <v>3</v>
      </c>
      <c r="M5868" s="389"/>
      <c r="N5868" s="373">
        <v>50</v>
      </c>
      <c r="O5868" s="900">
        <v>300</v>
      </c>
      <c r="P5868" s="373" t="s">
        <v>8178</v>
      </c>
    </row>
    <row r="5869" spans="1:16" ht="79.2">
      <c r="A5869" s="558"/>
      <c r="B5869" s="499"/>
      <c r="C5869" s="819"/>
      <c r="D5869" s="802"/>
      <c r="E5869" s="1761"/>
      <c r="F5869" s="353" t="s">
        <v>7355</v>
      </c>
      <c r="G5869" s="373" t="s">
        <v>9259</v>
      </c>
      <c r="H5869" s="353" t="s">
        <v>9309</v>
      </c>
      <c r="I5869" s="366" t="s">
        <v>29</v>
      </c>
      <c r="J5869" s="366" t="s">
        <v>7896</v>
      </c>
      <c r="K5869" s="373" t="s">
        <v>9214</v>
      </c>
      <c r="L5869" s="1177">
        <v>1</v>
      </c>
      <c r="M5869" s="389"/>
      <c r="N5869" s="373">
        <v>250</v>
      </c>
      <c r="O5869" s="900"/>
      <c r="P5869" s="373" t="s">
        <v>8178</v>
      </c>
    </row>
    <row r="5870" spans="1:16" ht="79.2">
      <c r="A5870" s="558"/>
      <c r="B5870" s="499"/>
      <c r="C5870" s="819"/>
      <c r="D5870" s="802" t="s">
        <v>7358</v>
      </c>
      <c r="E5870" s="1761" t="s">
        <v>28</v>
      </c>
      <c r="F5870" s="353" t="s">
        <v>7355</v>
      </c>
      <c r="G5870" s="373" t="s">
        <v>9177</v>
      </c>
      <c r="H5870" s="353" t="s">
        <v>9305</v>
      </c>
      <c r="I5870" s="366" t="s">
        <v>29</v>
      </c>
      <c r="J5870" s="366" t="s">
        <v>527</v>
      </c>
      <c r="K5870" s="373" t="s">
        <v>9114</v>
      </c>
      <c r="L5870" s="1177">
        <v>1</v>
      </c>
      <c r="M5870" s="389"/>
      <c r="N5870" s="373">
        <v>250</v>
      </c>
      <c r="O5870" s="900">
        <v>500</v>
      </c>
      <c r="P5870" s="373" t="s">
        <v>8178</v>
      </c>
    </row>
    <row r="5871" spans="1:16" ht="79.2">
      <c r="A5871" s="558"/>
      <c r="B5871" s="499"/>
      <c r="C5871" s="819"/>
      <c r="D5871" s="802"/>
      <c r="E5871" s="1761"/>
      <c r="F5871" s="353" t="s">
        <v>7355</v>
      </c>
      <c r="G5871" s="373" t="s">
        <v>9259</v>
      </c>
      <c r="H5871" s="353" t="s">
        <v>9309</v>
      </c>
      <c r="I5871" s="366" t="s">
        <v>29</v>
      </c>
      <c r="J5871" s="366" t="s">
        <v>7896</v>
      </c>
      <c r="K5871" s="373" t="s">
        <v>9214</v>
      </c>
      <c r="L5871" s="1177">
        <v>1</v>
      </c>
      <c r="M5871" s="389"/>
      <c r="N5871" s="373">
        <v>250</v>
      </c>
      <c r="O5871" s="900"/>
      <c r="P5871" s="373" t="s">
        <v>8178</v>
      </c>
    </row>
    <row r="5872" spans="1:16" ht="60" customHeight="1">
      <c r="A5872" s="558"/>
      <c r="B5872" s="499"/>
      <c r="C5872" s="819"/>
      <c r="D5872" s="366" t="s">
        <v>9310</v>
      </c>
      <c r="E5872" s="1178" t="s">
        <v>28</v>
      </c>
      <c r="F5872" s="353" t="s">
        <v>7355</v>
      </c>
      <c r="G5872" s="373" t="s">
        <v>9259</v>
      </c>
      <c r="H5872" s="353" t="s">
        <v>9311</v>
      </c>
      <c r="I5872" s="366" t="s">
        <v>35</v>
      </c>
      <c r="J5872" s="366" t="s">
        <v>7896</v>
      </c>
      <c r="K5872" s="373" t="s">
        <v>9214</v>
      </c>
      <c r="L5872" s="1177">
        <v>2</v>
      </c>
      <c r="M5872" s="389"/>
      <c r="N5872" s="373">
        <v>200</v>
      </c>
      <c r="O5872" s="881">
        <v>200</v>
      </c>
      <c r="P5872" s="373" t="s">
        <v>3803</v>
      </c>
    </row>
    <row r="5873" spans="1:16" ht="39.6">
      <c r="A5873" s="558"/>
      <c r="B5873" s="751" t="s">
        <v>317</v>
      </c>
      <c r="C5873" s="759" t="s">
        <v>6370</v>
      </c>
      <c r="D5873" s="800" t="s">
        <v>9312</v>
      </c>
      <c r="E5873" s="656" t="s">
        <v>28</v>
      </c>
      <c r="F5873" s="353" t="s">
        <v>48</v>
      </c>
      <c r="G5873" s="373" t="s">
        <v>9177</v>
      </c>
      <c r="H5873" s="23" t="s">
        <v>9313</v>
      </c>
      <c r="I5873" s="366" t="s">
        <v>29</v>
      </c>
      <c r="J5873" s="915" t="s">
        <v>157</v>
      </c>
      <c r="K5873" s="373" t="s">
        <v>9114</v>
      </c>
      <c r="L5873" s="915">
        <v>1</v>
      </c>
      <c r="M5873" s="389"/>
      <c r="N5873" s="373">
        <v>250</v>
      </c>
      <c r="O5873" s="900">
        <v>1250</v>
      </c>
      <c r="P5873" s="373" t="s">
        <v>8178</v>
      </c>
    </row>
    <row r="5874" spans="1:16" ht="39.6">
      <c r="A5874" s="558"/>
      <c r="B5874" s="558"/>
      <c r="C5874" s="722"/>
      <c r="D5874" s="801"/>
      <c r="E5874" s="658"/>
      <c r="F5874" s="353" t="s">
        <v>48</v>
      </c>
      <c r="G5874" s="373" t="s">
        <v>2142</v>
      </c>
      <c r="H5874" s="353" t="s">
        <v>9314</v>
      </c>
      <c r="I5874" s="366" t="s">
        <v>35</v>
      </c>
      <c r="J5874" s="915" t="s">
        <v>199</v>
      </c>
      <c r="K5874" s="373" t="s">
        <v>148</v>
      </c>
      <c r="L5874" s="915">
        <v>1</v>
      </c>
      <c r="M5874" s="389"/>
      <c r="N5874" s="373">
        <v>500</v>
      </c>
      <c r="O5874" s="900"/>
      <c r="P5874" s="373" t="s">
        <v>3803</v>
      </c>
    </row>
    <row r="5875" spans="1:16" ht="39.6">
      <c r="A5875" s="558"/>
      <c r="B5875" s="558"/>
      <c r="C5875" s="722"/>
      <c r="D5875" s="801"/>
      <c r="E5875" s="658"/>
      <c r="F5875" s="306" t="s">
        <v>15</v>
      </c>
      <c r="G5875" s="342" t="s">
        <v>9223</v>
      </c>
      <c r="H5875" s="353" t="s">
        <v>9314</v>
      </c>
      <c r="I5875" s="452" t="s">
        <v>29</v>
      </c>
      <c r="J5875" s="915" t="s">
        <v>6320</v>
      </c>
      <c r="K5875" s="342" t="s">
        <v>9142</v>
      </c>
      <c r="L5875" s="915">
        <v>5</v>
      </c>
      <c r="M5875" s="389"/>
      <c r="N5875" s="373">
        <v>500</v>
      </c>
      <c r="O5875" s="900"/>
      <c r="P5875" s="373" t="s">
        <v>8178</v>
      </c>
    </row>
    <row r="5876" spans="1:16" ht="39.6">
      <c r="A5876" s="558"/>
      <c r="B5876" s="558"/>
      <c r="C5876" s="722"/>
      <c r="D5876" s="800" t="s">
        <v>9315</v>
      </c>
      <c r="E5876" s="656" t="s">
        <v>28</v>
      </c>
      <c r="F5876" s="353" t="s">
        <v>15</v>
      </c>
      <c r="G5876" s="342" t="s">
        <v>9223</v>
      </c>
      <c r="H5876" s="353" t="s">
        <v>9314</v>
      </c>
      <c r="I5876" s="366" t="s">
        <v>35</v>
      </c>
      <c r="J5876" s="366" t="s">
        <v>720</v>
      </c>
      <c r="K5876" s="342" t="s">
        <v>9142</v>
      </c>
      <c r="L5876" s="929">
        <v>2</v>
      </c>
      <c r="M5876" s="389"/>
      <c r="N5876" s="373">
        <v>4000</v>
      </c>
      <c r="O5876" s="900">
        <v>4450</v>
      </c>
      <c r="P5876" s="373" t="s">
        <v>3803</v>
      </c>
    </row>
    <row r="5877" spans="1:16" ht="39.6">
      <c r="A5877" s="558"/>
      <c r="B5877" s="558"/>
      <c r="C5877" s="722"/>
      <c r="D5877" s="801"/>
      <c r="E5877" s="658"/>
      <c r="F5877" s="353" t="s">
        <v>15</v>
      </c>
      <c r="G5877" s="373" t="s">
        <v>9136</v>
      </c>
      <c r="H5877" s="353" t="s">
        <v>9314</v>
      </c>
      <c r="I5877" s="452" t="s">
        <v>29</v>
      </c>
      <c r="J5877" s="915" t="s">
        <v>8510</v>
      </c>
      <c r="K5877" s="373" t="s">
        <v>9244</v>
      </c>
      <c r="L5877" s="929">
        <v>6</v>
      </c>
      <c r="M5877" s="389"/>
      <c r="N5877" s="373">
        <v>250</v>
      </c>
      <c r="O5877" s="900"/>
      <c r="P5877" s="373" t="s">
        <v>8178</v>
      </c>
    </row>
    <row r="5878" spans="1:16" ht="48" customHeight="1">
      <c r="A5878" s="558"/>
      <c r="B5878" s="558"/>
      <c r="C5878" s="722"/>
      <c r="D5878" s="803"/>
      <c r="E5878" s="658"/>
      <c r="F5878" s="353" t="s">
        <v>48</v>
      </c>
      <c r="G5878" s="373" t="s">
        <v>9316</v>
      </c>
      <c r="H5878" s="353" t="s">
        <v>9314</v>
      </c>
      <c r="I5878" s="366" t="s">
        <v>35</v>
      </c>
      <c r="J5878" s="366" t="s">
        <v>199</v>
      </c>
      <c r="K5878" s="373" t="s">
        <v>148</v>
      </c>
      <c r="L5878" s="929">
        <v>2</v>
      </c>
      <c r="M5878" s="389"/>
      <c r="N5878" s="373">
        <v>200</v>
      </c>
      <c r="O5878" s="900"/>
      <c r="P5878" s="373" t="s">
        <v>3803</v>
      </c>
    </row>
    <row r="5879" spans="1:16" ht="67.05" customHeight="1">
      <c r="A5879" s="558"/>
      <c r="B5879" s="558"/>
      <c r="C5879" s="722"/>
      <c r="D5879" s="800" t="s">
        <v>9317</v>
      </c>
      <c r="E5879" s="656" t="s">
        <v>12</v>
      </c>
      <c r="F5879" s="353" t="s">
        <v>15</v>
      </c>
      <c r="G5879" s="373" t="s">
        <v>9259</v>
      </c>
      <c r="H5879" s="353" t="s">
        <v>9314</v>
      </c>
      <c r="I5879" s="452" t="s">
        <v>29</v>
      </c>
      <c r="J5879" s="366" t="s">
        <v>50</v>
      </c>
      <c r="K5879" s="373" t="s">
        <v>9214</v>
      </c>
      <c r="L5879" s="929">
        <v>3</v>
      </c>
      <c r="M5879" s="389"/>
      <c r="N5879" s="373">
        <v>100</v>
      </c>
      <c r="O5879" s="900">
        <v>350</v>
      </c>
      <c r="P5879" s="373" t="s">
        <v>3803</v>
      </c>
    </row>
    <row r="5880" spans="1:16" ht="39.6">
      <c r="A5880" s="558"/>
      <c r="B5880" s="558"/>
      <c r="C5880" s="722"/>
      <c r="D5880" s="803"/>
      <c r="E5880" s="657"/>
      <c r="F5880" s="353" t="s">
        <v>48</v>
      </c>
      <c r="G5880" s="373" t="s">
        <v>9136</v>
      </c>
      <c r="H5880" s="353" t="s">
        <v>9314</v>
      </c>
      <c r="I5880" s="452" t="s">
        <v>29</v>
      </c>
      <c r="J5880" s="915" t="s">
        <v>8510</v>
      </c>
      <c r="K5880" s="373" t="s">
        <v>9244</v>
      </c>
      <c r="L5880" s="929">
        <v>6</v>
      </c>
      <c r="M5880" s="389"/>
      <c r="N5880" s="373">
        <v>250</v>
      </c>
      <c r="O5880" s="900"/>
      <c r="P5880" s="373" t="s">
        <v>8178</v>
      </c>
    </row>
    <row r="5881" spans="1:16" ht="39.6">
      <c r="A5881" s="558"/>
      <c r="B5881" s="558"/>
      <c r="C5881" s="722"/>
      <c r="D5881" s="366" t="s">
        <v>9318</v>
      </c>
      <c r="E5881" s="1178" t="s">
        <v>12</v>
      </c>
      <c r="F5881" s="353" t="s">
        <v>15</v>
      </c>
      <c r="G5881" s="342" t="s">
        <v>9223</v>
      </c>
      <c r="H5881" s="353" t="s">
        <v>9314</v>
      </c>
      <c r="I5881" s="452" t="s">
        <v>29</v>
      </c>
      <c r="J5881" s="915" t="s">
        <v>6320</v>
      </c>
      <c r="K5881" s="342" t="s">
        <v>9142</v>
      </c>
      <c r="L5881" s="929">
        <v>5</v>
      </c>
      <c r="M5881" s="389"/>
      <c r="N5881" s="373">
        <v>500</v>
      </c>
      <c r="O5881" s="881">
        <v>500</v>
      </c>
      <c r="P5881" s="373" t="s">
        <v>8178</v>
      </c>
    </row>
    <row r="5882" spans="1:16" ht="39.6">
      <c r="A5882" s="558"/>
      <c r="B5882" s="558"/>
      <c r="C5882" s="722"/>
      <c r="D5882" s="366" t="s">
        <v>9319</v>
      </c>
      <c r="E5882" s="1178" t="s">
        <v>12</v>
      </c>
      <c r="F5882" s="353" t="s">
        <v>48</v>
      </c>
      <c r="G5882" s="373" t="s">
        <v>9143</v>
      </c>
      <c r="H5882" s="353" t="s">
        <v>9320</v>
      </c>
      <c r="I5882" s="452" t="s">
        <v>14</v>
      </c>
      <c r="J5882" s="366" t="s">
        <v>50</v>
      </c>
      <c r="K5882" s="373" t="s">
        <v>9321</v>
      </c>
      <c r="L5882" s="929">
        <v>3</v>
      </c>
      <c r="M5882" s="389"/>
      <c r="N5882" s="373">
        <v>100</v>
      </c>
      <c r="O5882" s="881">
        <v>100</v>
      </c>
      <c r="P5882" s="373" t="s">
        <v>3803</v>
      </c>
    </row>
    <row r="5883" spans="1:16" ht="59.4">
      <c r="A5883" s="558"/>
      <c r="B5883" s="558"/>
      <c r="C5883" s="722"/>
      <c r="D5883" s="366" t="s">
        <v>9322</v>
      </c>
      <c r="E5883" s="1178" t="s">
        <v>12</v>
      </c>
      <c r="F5883" s="353" t="s">
        <v>48</v>
      </c>
      <c r="G5883" s="373" t="s">
        <v>9143</v>
      </c>
      <c r="H5883" s="353" t="s">
        <v>9323</v>
      </c>
      <c r="I5883" s="452" t="s">
        <v>14</v>
      </c>
      <c r="J5883" s="366" t="s">
        <v>268</v>
      </c>
      <c r="K5883" s="373" t="s">
        <v>9321</v>
      </c>
      <c r="L5883" s="929">
        <v>2</v>
      </c>
      <c r="M5883" s="389"/>
      <c r="N5883" s="373">
        <v>200</v>
      </c>
      <c r="O5883" s="881">
        <v>200</v>
      </c>
      <c r="P5883" s="373" t="s">
        <v>3803</v>
      </c>
    </row>
    <row r="5884" spans="1:16" ht="59.4">
      <c r="A5884" s="558"/>
      <c r="B5884" s="558"/>
      <c r="C5884" s="722"/>
      <c r="D5884" s="366" t="s">
        <v>9324</v>
      </c>
      <c r="E5884" s="1178" t="s">
        <v>12</v>
      </c>
      <c r="F5884" s="353" t="s">
        <v>48</v>
      </c>
      <c r="G5884" s="373" t="s">
        <v>9143</v>
      </c>
      <c r="H5884" s="353" t="s">
        <v>9325</v>
      </c>
      <c r="I5884" s="452" t="s">
        <v>14</v>
      </c>
      <c r="J5884" s="366" t="s">
        <v>213</v>
      </c>
      <c r="K5884" s="373" t="s">
        <v>9321</v>
      </c>
      <c r="L5884" s="929">
        <v>2</v>
      </c>
      <c r="M5884" s="389"/>
      <c r="N5884" s="373">
        <v>0</v>
      </c>
      <c r="O5884" s="881">
        <v>0</v>
      </c>
      <c r="P5884" s="373" t="s">
        <v>9326</v>
      </c>
    </row>
    <row r="5885" spans="1:16" ht="48" customHeight="1">
      <c r="A5885" s="558"/>
      <c r="B5885" s="558"/>
      <c r="C5885" s="722"/>
      <c r="D5885" s="800" t="s">
        <v>9327</v>
      </c>
      <c r="E5885" s="656" t="s">
        <v>17</v>
      </c>
      <c r="F5885" s="353" t="s">
        <v>48</v>
      </c>
      <c r="G5885" s="373" t="s">
        <v>2142</v>
      </c>
      <c r="H5885" s="353" t="s">
        <v>9314</v>
      </c>
      <c r="I5885" s="366" t="s">
        <v>35</v>
      </c>
      <c r="J5885" s="915" t="s">
        <v>199</v>
      </c>
      <c r="K5885" s="373" t="s">
        <v>148</v>
      </c>
      <c r="L5885" s="915">
        <v>1</v>
      </c>
      <c r="M5885" s="389" t="s">
        <v>9312</v>
      </c>
      <c r="N5885" s="373">
        <v>500</v>
      </c>
      <c r="O5885" s="900">
        <v>5000</v>
      </c>
      <c r="P5885" s="373" t="s">
        <v>3803</v>
      </c>
    </row>
    <row r="5886" spans="1:16" ht="39.6">
      <c r="A5886" s="558"/>
      <c r="B5886" s="558"/>
      <c r="C5886" s="722"/>
      <c r="D5886" s="801"/>
      <c r="E5886" s="658"/>
      <c r="F5886" s="353" t="s">
        <v>48</v>
      </c>
      <c r="G5886" s="373" t="s">
        <v>9136</v>
      </c>
      <c r="H5886" s="353" t="s">
        <v>9314</v>
      </c>
      <c r="I5886" s="452" t="s">
        <v>29</v>
      </c>
      <c r="J5886" s="915" t="s">
        <v>8510</v>
      </c>
      <c r="K5886" s="373" t="s">
        <v>9244</v>
      </c>
      <c r="L5886" s="929">
        <v>6</v>
      </c>
      <c r="M5886" s="389"/>
      <c r="N5886" s="373">
        <v>500</v>
      </c>
      <c r="O5886" s="900"/>
      <c r="P5886" s="373" t="s">
        <v>3803</v>
      </c>
    </row>
    <row r="5887" spans="1:16" ht="39.6">
      <c r="A5887" s="558"/>
      <c r="B5887" s="558"/>
      <c r="C5887" s="722"/>
      <c r="D5887" s="803"/>
      <c r="E5887" s="657"/>
      <c r="F5887" s="353" t="s">
        <v>15</v>
      </c>
      <c r="G5887" s="342" t="s">
        <v>9223</v>
      </c>
      <c r="H5887" s="353" t="s">
        <v>9314</v>
      </c>
      <c r="I5887" s="366" t="s">
        <v>35</v>
      </c>
      <c r="J5887" s="366" t="s">
        <v>720</v>
      </c>
      <c r="K5887" s="342" t="s">
        <v>9142</v>
      </c>
      <c r="L5887" s="929">
        <v>2</v>
      </c>
      <c r="M5887" s="389"/>
      <c r="N5887" s="373">
        <v>4000</v>
      </c>
      <c r="O5887" s="900"/>
      <c r="P5887" s="373" t="s">
        <v>3803</v>
      </c>
    </row>
    <row r="5888" spans="1:16" ht="59.4">
      <c r="A5888" s="558"/>
      <c r="B5888" s="558"/>
      <c r="C5888" s="722"/>
      <c r="D5888" s="800" t="s">
        <v>9328</v>
      </c>
      <c r="E5888" s="656" t="s">
        <v>17</v>
      </c>
      <c r="F5888" s="353" t="s">
        <v>48</v>
      </c>
      <c r="G5888" s="373" t="s">
        <v>2142</v>
      </c>
      <c r="H5888" s="353" t="s">
        <v>9314</v>
      </c>
      <c r="I5888" s="366" t="s">
        <v>35</v>
      </c>
      <c r="J5888" s="915" t="s">
        <v>199</v>
      </c>
      <c r="K5888" s="373" t="s">
        <v>148</v>
      </c>
      <c r="L5888" s="915">
        <v>1</v>
      </c>
      <c r="M5888" s="389" t="s">
        <v>9312</v>
      </c>
      <c r="N5888" s="373">
        <v>500</v>
      </c>
      <c r="O5888" s="900">
        <v>1100</v>
      </c>
      <c r="P5888" s="373" t="s">
        <v>9329</v>
      </c>
    </row>
    <row r="5889" spans="1:16" ht="39.6">
      <c r="A5889" s="558"/>
      <c r="B5889" s="558"/>
      <c r="C5889" s="722"/>
      <c r="D5889" s="801"/>
      <c r="E5889" s="658"/>
      <c r="F5889" s="353" t="s">
        <v>15</v>
      </c>
      <c r="G5889" s="342" t="s">
        <v>9223</v>
      </c>
      <c r="H5889" s="353" t="s">
        <v>9314</v>
      </c>
      <c r="I5889" s="452" t="s">
        <v>29</v>
      </c>
      <c r="J5889" s="915" t="s">
        <v>6320</v>
      </c>
      <c r="K5889" s="342" t="s">
        <v>9142</v>
      </c>
      <c r="L5889" s="929">
        <v>5</v>
      </c>
      <c r="M5889" s="389"/>
      <c r="N5889" s="373">
        <v>500</v>
      </c>
      <c r="O5889" s="900"/>
      <c r="P5889" s="373" t="s">
        <v>3803</v>
      </c>
    </row>
    <row r="5890" spans="1:16" ht="39.6">
      <c r="A5890" s="558"/>
      <c r="B5890" s="558"/>
      <c r="C5890" s="722"/>
      <c r="D5890" s="803"/>
      <c r="E5890" s="657"/>
      <c r="F5890" s="353" t="s">
        <v>15</v>
      </c>
      <c r="G5890" s="373" t="s">
        <v>9259</v>
      </c>
      <c r="H5890" s="353" t="s">
        <v>9314</v>
      </c>
      <c r="I5890" s="452" t="s">
        <v>29</v>
      </c>
      <c r="J5890" s="366" t="s">
        <v>50</v>
      </c>
      <c r="K5890" s="373" t="s">
        <v>9214</v>
      </c>
      <c r="L5890" s="929">
        <v>3</v>
      </c>
      <c r="M5890" s="389"/>
      <c r="N5890" s="373">
        <v>100</v>
      </c>
      <c r="O5890" s="900"/>
      <c r="P5890" s="373" t="s">
        <v>3803</v>
      </c>
    </row>
    <row r="5891" spans="1:16" ht="63" customHeight="1">
      <c r="A5891" s="205" t="s">
        <v>9330</v>
      </c>
      <c r="B5891" s="232" t="s">
        <v>22</v>
      </c>
      <c r="C5891" s="224" t="s">
        <v>6562</v>
      </c>
      <c r="D5891" s="1277" t="s">
        <v>9331</v>
      </c>
      <c r="E5891" s="2186" t="s">
        <v>28</v>
      </c>
      <c r="F5891" s="140" t="s">
        <v>32</v>
      </c>
      <c r="G5891" s="1010" t="s">
        <v>757</v>
      </c>
      <c r="H5891" s="243" t="s">
        <v>9332</v>
      </c>
      <c r="I5891" s="1010" t="s">
        <v>35</v>
      </c>
      <c r="J5891" s="1010" t="s">
        <v>578</v>
      </c>
      <c r="K5891" s="1010" t="s">
        <v>9333</v>
      </c>
      <c r="L5891" s="1572">
        <v>1</v>
      </c>
      <c r="M5891" s="353"/>
      <c r="N5891" s="373">
        <v>100</v>
      </c>
      <c r="O5891" s="881">
        <v>100</v>
      </c>
      <c r="P5891" s="373" t="s">
        <v>3803</v>
      </c>
    </row>
    <row r="5892" spans="1:16" ht="79.2">
      <c r="A5892" s="358" t="s">
        <v>9334</v>
      </c>
      <c r="B5892" s="387" t="s">
        <v>22</v>
      </c>
      <c r="C5892" s="359" t="s">
        <v>7618</v>
      </c>
      <c r="D5892" s="366" t="s">
        <v>9335</v>
      </c>
      <c r="E5892" s="1178" t="s">
        <v>28</v>
      </c>
      <c r="F5892" s="353" t="s">
        <v>24</v>
      </c>
      <c r="G5892" s="373" t="s">
        <v>9336</v>
      </c>
      <c r="H5892" s="353" t="s">
        <v>9337</v>
      </c>
      <c r="I5892" s="373" t="s">
        <v>35</v>
      </c>
      <c r="J5892" s="366" t="s">
        <v>7275</v>
      </c>
      <c r="K5892" s="373"/>
      <c r="L5892" s="929">
        <v>5</v>
      </c>
      <c r="M5892" s="353"/>
      <c r="N5892" s="373">
        <v>0</v>
      </c>
      <c r="O5892" s="881"/>
      <c r="P5892" s="373" t="s">
        <v>13278</v>
      </c>
    </row>
    <row r="5893" spans="1:16" ht="104.55" customHeight="1">
      <c r="A5893" s="498" t="s">
        <v>9338</v>
      </c>
      <c r="B5893" s="823" t="s">
        <v>22</v>
      </c>
      <c r="C5893" s="498" t="s">
        <v>46</v>
      </c>
      <c r="D5893" s="1173" t="s">
        <v>9339</v>
      </c>
      <c r="E5893" s="2187" t="s">
        <v>28</v>
      </c>
      <c r="F5893" s="384" t="s">
        <v>24</v>
      </c>
      <c r="G5893" s="379" t="s">
        <v>9340</v>
      </c>
      <c r="H5893" s="384" t="s">
        <v>9341</v>
      </c>
      <c r="I5893" s="379" t="s">
        <v>35</v>
      </c>
      <c r="J5893" s="942" t="s">
        <v>8112</v>
      </c>
      <c r="K5893" s="379" t="s">
        <v>9342</v>
      </c>
      <c r="L5893" s="1654">
        <v>3</v>
      </c>
      <c r="M5893" s="353"/>
      <c r="N5893" s="373">
        <v>375</v>
      </c>
      <c r="O5893" s="900">
        <v>1075</v>
      </c>
      <c r="P5893" s="895" t="s">
        <v>9343</v>
      </c>
    </row>
    <row r="5894" spans="1:16" ht="85.05" customHeight="1">
      <c r="A5894" s="498"/>
      <c r="B5894" s="823"/>
      <c r="C5894" s="498"/>
      <c r="D5894" s="1173"/>
      <c r="E5894" s="2187"/>
      <c r="F5894" s="384" t="s">
        <v>32</v>
      </c>
      <c r="G5894" s="379" t="s">
        <v>9344</v>
      </c>
      <c r="H5894" s="384" t="s">
        <v>9345</v>
      </c>
      <c r="I5894" s="379" t="s">
        <v>35</v>
      </c>
      <c r="J5894" s="942" t="s">
        <v>329</v>
      </c>
      <c r="K5894" s="379" t="s">
        <v>9346</v>
      </c>
      <c r="L5894" s="1654">
        <v>1</v>
      </c>
      <c r="M5894" s="353"/>
      <c r="N5894" s="373">
        <v>500</v>
      </c>
      <c r="O5894" s="2335"/>
      <c r="P5894" s="896" t="s">
        <v>3835</v>
      </c>
    </row>
    <row r="5895" spans="1:16" ht="99">
      <c r="A5895" s="498"/>
      <c r="B5895" s="823"/>
      <c r="C5895" s="498"/>
      <c r="D5895" s="1173"/>
      <c r="E5895" s="2187"/>
      <c r="F5895" s="384" t="s">
        <v>32</v>
      </c>
      <c r="G5895" s="379" t="s">
        <v>9347</v>
      </c>
      <c r="H5895" s="384" t="s">
        <v>9345</v>
      </c>
      <c r="I5895" s="379" t="s">
        <v>35</v>
      </c>
      <c r="J5895" s="942" t="s">
        <v>36</v>
      </c>
      <c r="K5895" s="379" t="s">
        <v>318</v>
      </c>
      <c r="L5895" s="1654">
        <v>2</v>
      </c>
      <c r="M5895" s="353"/>
      <c r="N5895" s="373">
        <v>200</v>
      </c>
      <c r="O5895" s="2335"/>
      <c r="P5895" s="896" t="s">
        <v>3835</v>
      </c>
    </row>
    <row r="5896" spans="1:16" ht="88.5" customHeight="1">
      <c r="A5896" s="498" t="s">
        <v>9338</v>
      </c>
      <c r="B5896" s="823" t="s">
        <v>74</v>
      </c>
      <c r="C5896" s="498" t="s">
        <v>9348</v>
      </c>
      <c r="D5896" s="1283" t="s">
        <v>9349</v>
      </c>
      <c r="E5896" s="1809" t="s">
        <v>28</v>
      </c>
      <c r="F5896" s="359" t="s">
        <v>32</v>
      </c>
      <c r="G5896" s="402" t="s">
        <v>9350</v>
      </c>
      <c r="H5896" s="359" t="s">
        <v>9351</v>
      </c>
      <c r="I5896" s="402" t="s">
        <v>35</v>
      </c>
      <c r="J5896" s="402" t="s">
        <v>386</v>
      </c>
      <c r="K5896" s="402" t="s">
        <v>9346</v>
      </c>
      <c r="L5896" s="1569">
        <v>1</v>
      </c>
      <c r="M5896" s="353"/>
      <c r="N5896" s="373">
        <v>500</v>
      </c>
      <c r="O5896" s="900">
        <v>1000</v>
      </c>
      <c r="P5896" s="896" t="s">
        <v>3835</v>
      </c>
    </row>
    <row r="5897" spans="1:16" ht="88.5" customHeight="1">
      <c r="A5897" s="498"/>
      <c r="B5897" s="823"/>
      <c r="C5897" s="498"/>
      <c r="D5897" s="726"/>
      <c r="E5897" s="2188"/>
      <c r="F5897" s="359" t="s">
        <v>32</v>
      </c>
      <c r="G5897" s="402" t="s">
        <v>9352</v>
      </c>
      <c r="H5897" s="359" t="s">
        <v>9353</v>
      </c>
      <c r="I5897" s="402" t="s">
        <v>35</v>
      </c>
      <c r="J5897" s="402" t="s">
        <v>1579</v>
      </c>
      <c r="K5897" s="402" t="s">
        <v>9346</v>
      </c>
      <c r="L5897" s="1569">
        <v>2</v>
      </c>
      <c r="M5897" s="353"/>
      <c r="N5897" s="373">
        <v>0</v>
      </c>
      <c r="O5897" s="2335"/>
      <c r="P5897" s="881" t="s">
        <v>4119</v>
      </c>
    </row>
    <row r="5898" spans="1:16" ht="84.45" customHeight="1">
      <c r="A5898" s="498"/>
      <c r="B5898" s="823"/>
      <c r="C5898" s="498"/>
      <c r="D5898" s="727"/>
      <c r="E5898" s="2189"/>
      <c r="F5898" s="359" t="s">
        <v>32</v>
      </c>
      <c r="G5898" s="402" t="s">
        <v>9354</v>
      </c>
      <c r="H5898" s="359" t="s">
        <v>9355</v>
      </c>
      <c r="I5898" s="402" t="s">
        <v>35</v>
      </c>
      <c r="J5898" s="402" t="s">
        <v>390</v>
      </c>
      <c r="K5898" s="402" t="s">
        <v>131</v>
      </c>
      <c r="L5898" s="1569">
        <v>1</v>
      </c>
      <c r="M5898" s="353"/>
      <c r="N5898" s="373">
        <v>500</v>
      </c>
      <c r="O5898" s="2335"/>
      <c r="P5898" s="896" t="s">
        <v>3835</v>
      </c>
    </row>
    <row r="5899" spans="1:16" ht="79.5" customHeight="1">
      <c r="A5899" s="498" t="s">
        <v>9338</v>
      </c>
      <c r="B5899" s="823" t="s">
        <v>89</v>
      </c>
      <c r="C5899" s="498" t="s">
        <v>9356</v>
      </c>
      <c r="D5899" s="1349" t="s">
        <v>9357</v>
      </c>
      <c r="E5899" s="2174" t="s">
        <v>28</v>
      </c>
      <c r="F5899" s="392" t="s">
        <v>24</v>
      </c>
      <c r="G5899" s="402" t="s">
        <v>9358</v>
      </c>
      <c r="H5899" s="359" t="s">
        <v>9359</v>
      </c>
      <c r="I5899" s="402" t="s">
        <v>35</v>
      </c>
      <c r="J5899" s="402" t="s">
        <v>9360</v>
      </c>
      <c r="K5899" s="402" t="s">
        <v>9361</v>
      </c>
      <c r="L5899" s="1569">
        <v>2</v>
      </c>
      <c r="M5899" s="353"/>
      <c r="N5899" s="373">
        <v>0</v>
      </c>
      <c r="O5899" s="900">
        <v>500</v>
      </c>
      <c r="P5899" s="896" t="s">
        <v>9362</v>
      </c>
    </row>
    <row r="5900" spans="1:16" ht="77.55" customHeight="1">
      <c r="A5900" s="498"/>
      <c r="B5900" s="823"/>
      <c r="C5900" s="498"/>
      <c r="D5900" s="1349"/>
      <c r="E5900" s="2174"/>
      <c r="F5900" s="392" t="s">
        <v>24</v>
      </c>
      <c r="G5900" s="402" t="s">
        <v>9363</v>
      </c>
      <c r="H5900" s="359" t="s">
        <v>9364</v>
      </c>
      <c r="I5900" s="402" t="s">
        <v>35</v>
      </c>
      <c r="J5900" s="402" t="s">
        <v>9365</v>
      </c>
      <c r="K5900" s="402" t="s">
        <v>9361</v>
      </c>
      <c r="L5900" s="1569">
        <v>3</v>
      </c>
      <c r="M5900" s="353"/>
      <c r="N5900" s="373">
        <v>0</v>
      </c>
      <c r="O5900" s="2335"/>
      <c r="P5900" s="896" t="s">
        <v>9362</v>
      </c>
    </row>
    <row r="5901" spans="1:16" ht="67.05" customHeight="1">
      <c r="A5901" s="498"/>
      <c r="B5901" s="823"/>
      <c r="C5901" s="498"/>
      <c r="D5901" s="1349"/>
      <c r="E5901" s="2174"/>
      <c r="F5901" s="359" t="s">
        <v>32</v>
      </c>
      <c r="G5901" s="402" t="s">
        <v>9366</v>
      </c>
      <c r="H5901" s="359" t="s">
        <v>9367</v>
      </c>
      <c r="I5901" s="402" t="s">
        <v>35</v>
      </c>
      <c r="J5901" s="402" t="s">
        <v>9368</v>
      </c>
      <c r="K5901" s="402" t="s">
        <v>131</v>
      </c>
      <c r="L5901" s="1569">
        <v>1</v>
      </c>
      <c r="M5901" s="353"/>
      <c r="N5901" s="373">
        <v>500</v>
      </c>
      <c r="O5901" s="2335"/>
      <c r="P5901" s="896" t="s">
        <v>3835</v>
      </c>
    </row>
    <row r="5902" spans="1:16" ht="79.2">
      <c r="A5902" s="498" t="s">
        <v>9338</v>
      </c>
      <c r="B5902" s="823" t="s">
        <v>118</v>
      </c>
      <c r="C5902" s="498" t="s">
        <v>9369</v>
      </c>
      <c r="D5902" s="1322" t="s">
        <v>9370</v>
      </c>
      <c r="E5902" s="2175" t="s">
        <v>28</v>
      </c>
      <c r="F5902" s="350" t="s">
        <v>32</v>
      </c>
      <c r="G5902" s="402" t="s">
        <v>9371</v>
      </c>
      <c r="H5902" s="350" t="s">
        <v>9372</v>
      </c>
      <c r="I5902" s="402" t="s">
        <v>35</v>
      </c>
      <c r="J5902" s="402" t="s">
        <v>9373</v>
      </c>
      <c r="K5902" s="402" t="s">
        <v>9374</v>
      </c>
      <c r="L5902" s="1569">
        <v>2</v>
      </c>
      <c r="M5902" s="353"/>
      <c r="N5902" s="373">
        <v>200</v>
      </c>
      <c r="O5902" s="881">
        <v>200</v>
      </c>
      <c r="P5902" s="896" t="s">
        <v>3835</v>
      </c>
    </row>
    <row r="5903" spans="1:16" ht="70.95" customHeight="1">
      <c r="A5903" s="498"/>
      <c r="B5903" s="823"/>
      <c r="C5903" s="498"/>
      <c r="D5903" s="1301"/>
      <c r="E5903" s="2175" t="s">
        <v>28</v>
      </c>
      <c r="F5903" s="359" t="s">
        <v>32</v>
      </c>
      <c r="G5903" s="402" t="s">
        <v>9375</v>
      </c>
      <c r="H5903" s="350" t="s">
        <v>9372</v>
      </c>
      <c r="I5903" s="402" t="s">
        <v>35</v>
      </c>
      <c r="J5903" s="402" t="s">
        <v>9376</v>
      </c>
      <c r="K5903" s="402" t="s">
        <v>9377</v>
      </c>
      <c r="L5903" s="1569">
        <v>2</v>
      </c>
      <c r="M5903" s="353"/>
      <c r="N5903" s="373">
        <v>200</v>
      </c>
      <c r="O5903" s="881">
        <v>200</v>
      </c>
      <c r="P5903" s="896" t="s">
        <v>3835</v>
      </c>
    </row>
    <row r="5904" spans="1:16" ht="90" customHeight="1">
      <c r="A5904" s="498" t="s">
        <v>9338</v>
      </c>
      <c r="B5904" s="823" t="s">
        <v>126</v>
      </c>
      <c r="C5904" s="498" t="s">
        <v>9378</v>
      </c>
      <c r="D5904" s="1283" t="s">
        <v>9379</v>
      </c>
      <c r="E5904" s="1809" t="s">
        <v>28</v>
      </c>
      <c r="F5904" s="359" t="s">
        <v>32</v>
      </c>
      <c r="G5904" s="402" t="s">
        <v>9380</v>
      </c>
      <c r="H5904" s="359" t="s">
        <v>9381</v>
      </c>
      <c r="I5904" s="402" t="s">
        <v>35</v>
      </c>
      <c r="J5904" s="402">
        <v>4</v>
      </c>
      <c r="K5904" s="402" t="s">
        <v>9382</v>
      </c>
      <c r="L5904" s="1569">
        <v>1</v>
      </c>
      <c r="M5904" s="353"/>
      <c r="N5904" s="373">
        <v>500</v>
      </c>
      <c r="O5904" s="900">
        <v>1100</v>
      </c>
      <c r="P5904" s="903" t="s">
        <v>3803</v>
      </c>
    </row>
    <row r="5905" spans="1:16" ht="88.5" customHeight="1">
      <c r="A5905" s="498"/>
      <c r="B5905" s="823"/>
      <c r="C5905" s="498"/>
      <c r="D5905" s="726"/>
      <c r="E5905" s="2188"/>
      <c r="F5905" s="359" t="s">
        <v>32</v>
      </c>
      <c r="G5905" s="402" t="s">
        <v>9375</v>
      </c>
      <c r="H5905" s="359" t="s">
        <v>9383</v>
      </c>
      <c r="I5905" s="402" t="s">
        <v>35</v>
      </c>
      <c r="J5905" s="402">
        <v>10</v>
      </c>
      <c r="K5905" s="402" t="s">
        <v>9377</v>
      </c>
      <c r="L5905" s="1569">
        <v>3</v>
      </c>
      <c r="M5905" s="353"/>
      <c r="N5905" s="373">
        <v>100</v>
      </c>
      <c r="O5905" s="2335"/>
      <c r="P5905" s="816"/>
    </row>
    <row r="5906" spans="1:16" ht="85.95" customHeight="1">
      <c r="A5906" s="498"/>
      <c r="B5906" s="823"/>
      <c r="C5906" s="498"/>
      <c r="D5906" s="727"/>
      <c r="E5906" s="2189"/>
      <c r="F5906" s="359" t="s">
        <v>32</v>
      </c>
      <c r="G5906" s="402" t="s">
        <v>9371</v>
      </c>
      <c r="H5906" s="359" t="s">
        <v>9384</v>
      </c>
      <c r="I5906" s="402" t="s">
        <v>35</v>
      </c>
      <c r="J5906" s="402">
        <v>6</v>
      </c>
      <c r="K5906" s="402" t="s">
        <v>9374</v>
      </c>
      <c r="L5906" s="1569">
        <v>1</v>
      </c>
      <c r="M5906" s="353"/>
      <c r="N5906" s="373">
        <v>500</v>
      </c>
      <c r="O5906" s="2335"/>
      <c r="P5906" s="816"/>
    </row>
    <row r="5907" spans="1:16" ht="83.55" customHeight="1">
      <c r="A5907" s="498" t="s">
        <v>9338</v>
      </c>
      <c r="B5907" s="823" t="s">
        <v>132</v>
      </c>
      <c r="C5907" s="498" t="s">
        <v>9385</v>
      </c>
      <c r="D5907" s="1173" t="s">
        <v>9386</v>
      </c>
      <c r="E5907" s="2187" t="s">
        <v>28</v>
      </c>
      <c r="F5907" s="384" t="s">
        <v>32</v>
      </c>
      <c r="G5907" s="379" t="s">
        <v>9387</v>
      </c>
      <c r="H5907" s="384" t="s">
        <v>9388</v>
      </c>
      <c r="I5907" s="942" t="s">
        <v>35</v>
      </c>
      <c r="J5907" s="1243" t="s">
        <v>9389</v>
      </c>
      <c r="K5907" s="379" t="s">
        <v>131</v>
      </c>
      <c r="L5907" s="1654">
        <v>3</v>
      </c>
      <c r="M5907" s="353"/>
      <c r="N5907" s="373">
        <v>100</v>
      </c>
      <c r="O5907" s="900">
        <v>100</v>
      </c>
      <c r="P5907" s="881" t="s">
        <v>3803</v>
      </c>
    </row>
    <row r="5908" spans="1:16" ht="64.5" customHeight="1">
      <c r="A5908" s="498"/>
      <c r="B5908" s="823"/>
      <c r="C5908" s="498"/>
      <c r="D5908" s="1173"/>
      <c r="E5908" s="2187"/>
      <c r="F5908" s="384" t="s">
        <v>24</v>
      </c>
      <c r="G5908" s="379" t="s">
        <v>9390</v>
      </c>
      <c r="H5908" s="384" t="s">
        <v>9391</v>
      </c>
      <c r="I5908" s="942" t="s">
        <v>35</v>
      </c>
      <c r="J5908" s="1243" t="s">
        <v>9392</v>
      </c>
      <c r="K5908" s="379" t="s">
        <v>9393</v>
      </c>
      <c r="L5908" s="1654">
        <v>1</v>
      </c>
      <c r="M5908" s="353"/>
      <c r="N5908" s="373">
        <v>0</v>
      </c>
      <c r="O5908" s="2335"/>
      <c r="P5908" s="881" t="s">
        <v>9394</v>
      </c>
    </row>
    <row r="5909" spans="1:16" ht="67.05" customHeight="1">
      <c r="A5909" s="498"/>
      <c r="B5909" s="823"/>
      <c r="C5909" s="498"/>
      <c r="D5909" s="1173"/>
      <c r="E5909" s="2187"/>
      <c r="F5909" s="384" t="s">
        <v>24</v>
      </c>
      <c r="G5909" s="379" t="s">
        <v>9358</v>
      </c>
      <c r="H5909" s="384" t="s">
        <v>9395</v>
      </c>
      <c r="I5909" s="942" t="s">
        <v>35</v>
      </c>
      <c r="J5909" s="1243" t="s">
        <v>9396</v>
      </c>
      <c r="K5909" s="379" t="s">
        <v>9361</v>
      </c>
      <c r="L5909" s="1654">
        <v>3</v>
      </c>
      <c r="M5909" s="353"/>
      <c r="N5909" s="373">
        <v>0</v>
      </c>
      <c r="O5909" s="2335"/>
      <c r="P5909" s="881" t="s">
        <v>9394</v>
      </c>
    </row>
    <row r="5910" spans="1:16" ht="59.4">
      <c r="A5910" s="498"/>
      <c r="B5910" s="823"/>
      <c r="C5910" s="498"/>
      <c r="D5910" s="1173" t="s">
        <v>2130</v>
      </c>
      <c r="E5910" s="2187" t="s">
        <v>28</v>
      </c>
      <c r="F5910" s="384" t="s">
        <v>32</v>
      </c>
      <c r="G5910" s="379" t="s">
        <v>9344</v>
      </c>
      <c r="H5910" s="384" t="s">
        <v>9397</v>
      </c>
      <c r="I5910" s="942" t="s">
        <v>35</v>
      </c>
      <c r="J5910" s="1243" t="s">
        <v>9398</v>
      </c>
      <c r="K5910" s="379" t="s">
        <v>318</v>
      </c>
      <c r="L5910" s="1654">
        <v>1</v>
      </c>
      <c r="M5910" s="353"/>
      <c r="N5910" s="373">
        <v>500</v>
      </c>
      <c r="O5910" s="900">
        <v>550</v>
      </c>
      <c r="P5910" s="881" t="s">
        <v>3803</v>
      </c>
    </row>
    <row r="5911" spans="1:16" ht="81" customHeight="1">
      <c r="A5911" s="498"/>
      <c r="B5911" s="823"/>
      <c r="C5911" s="498"/>
      <c r="D5911" s="1173"/>
      <c r="E5911" s="2187"/>
      <c r="F5911" s="384" t="s">
        <v>32</v>
      </c>
      <c r="G5911" s="379" t="s">
        <v>9387</v>
      </c>
      <c r="H5911" s="384" t="s">
        <v>9399</v>
      </c>
      <c r="I5911" s="942" t="s">
        <v>29</v>
      </c>
      <c r="J5911" s="1243" t="s">
        <v>9400</v>
      </c>
      <c r="K5911" s="379" t="s">
        <v>131</v>
      </c>
      <c r="L5911" s="1654">
        <v>3</v>
      </c>
      <c r="M5911" s="353"/>
      <c r="N5911" s="373">
        <v>50</v>
      </c>
      <c r="O5911" s="2335"/>
      <c r="P5911" s="881" t="s">
        <v>3828</v>
      </c>
    </row>
    <row r="5912" spans="1:16" ht="64.5" customHeight="1">
      <c r="A5912" s="498"/>
      <c r="B5912" s="823"/>
      <c r="C5912" s="498"/>
      <c r="D5912" s="1173" t="s">
        <v>9401</v>
      </c>
      <c r="E5912" s="2187" t="s">
        <v>28</v>
      </c>
      <c r="F5912" s="384" t="s">
        <v>32</v>
      </c>
      <c r="G5912" s="379" t="s">
        <v>9344</v>
      </c>
      <c r="H5912" s="384" t="s">
        <v>9402</v>
      </c>
      <c r="I5912" s="942" t="s">
        <v>35</v>
      </c>
      <c r="J5912" s="1243" t="s">
        <v>9403</v>
      </c>
      <c r="K5912" s="379" t="s">
        <v>318</v>
      </c>
      <c r="L5912" s="1654">
        <v>2</v>
      </c>
      <c r="M5912" s="353"/>
      <c r="N5912" s="373">
        <v>200</v>
      </c>
      <c r="O5912" s="900">
        <v>250</v>
      </c>
      <c r="P5912" s="881" t="s">
        <v>3803</v>
      </c>
    </row>
    <row r="5913" spans="1:16" ht="79.5" customHeight="1">
      <c r="A5913" s="498"/>
      <c r="B5913" s="823"/>
      <c r="C5913" s="498"/>
      <c r="D5913" s="1173"/>
      <c r="E5913" s="2187"/>
      <c r="F5913" s="384" t="s">
        <v>32</v>
      </c>
      <c r="G5913" s="379" t="s">
        <v>9387</v>
      </c>
      <c r="H5913" s="384" t="s">
        <v>9404</v>
      </c>
      <c r="I5913" s="942" t="s">
        <v>29</v>
      </c>
      <c r="J5913" s="1243" t="s">
        <v>9398</v>
      </c>
      <c r="K5913" s="379" t="s">
        <v>131</v>
      </c>
      <c r="L5913" s="1654">
        <v>3</v>
      </c>
      <c r="M5913" s="353"/>
      <c r="N5913" s="373">
        <v>50</v>
      </c>
      <c r="O5913" s="2335"/>
      <c r="P5913" s="881" t="s">
        <v>3828</v>
      </c>
    </row>
    <row r="5914" spans="1:16" ht="84.45" customHeight="1">
      <c r="A5914" s="498" t="s">
        <v>9338</v>
      </c>
      <c r="B5914" s="823" t="s">
        <v>271</v>
      </c>
      <c r="C5914" s="498" t="s">
        <v>9405</v>
      </c>
      <c r="D5914" s="1391" t="s">
        <v>9406</v>
      </c>
      <c r="E5914" s="2190" t="s">
        <v>28</v>
      </c>
      <c r="F5914" s="384" t="s">
        <v>32</v>
      </c>
      <c r="G5914" s="379" t="s">
        <v>9344</v>
      </c>
      <c r="H5914" s="384" t="s">
        <v>9407</v>
      </c>
      <c r="I5914" s="379" t="s">
        <v>35</v>
      </c>
      <c r="J5914" s="379" t="s">
        <v>272</v>
      </c>
      <c r="K5914" s="379" t="s">
        <v>9346</v>
      </c>
      <c r="L5914" s="1651">
        <v>2</v>
      </c>
      <c r="M5914" s="353"/>
      <c r="N5914" s="373">
        <v>200</v>
      </c>
      <c r="O5914" s="900">
        <v>700</v>
      </c>
      <c r="P5914" s="896" t="s">
        <v>3835</v>
      </c>
    </row>
    <row r="5915" spans="1:16" ht="84.45" customHeight="1">
      <c r="A5915" s="498"/>
      <c r="B5915" s="823"/>
      <c r="C5915" s="498"/>
      <c r="D5915" s="1392"/>
      <c r="E5915" s="2191"/>
      <c r="F5915" s="384" t="s">
        <v>32</v>
      </c>
      <c r="G5915" s="379" t="s">
        <v>9344</v>
      </c>
      <c r="H5915" s="384" t="s">
        <v>9408</v>
      </c>
      <c r="I5915" s="379" t="s">
        <v>35</v>
      </c>
      <c r="J5915" s="379" t="s">
        <v>272</v>
      </c>
      <c r="K5915" s="379" t="s">
        <v>9346</v>
      </c>
      <c r="L5915" s="1651">
        <v>2</v>
      </c>
      <c r="M5915" s="353"/>
      <c r="N5915" s="373">
        <v>0</v>
      </c>
      <c r="O5915" s="2335"/>
      <c r="P5915" s="881" t="s">
        <v>4119</v>
      </c>
    </row>
    <row r="5916" spans="1:16" ht="99">
      <c r="A5916" s="498"/>
      <c r="B5916" s="823"/>
      <c r="C5916" s="498"/>
      <c r="D5916" s="1392"/>
      <c r="E5916" s="2191"/>
      <c r="F5916" s="384" t="s">
        <v>32</v>
      </c>
      <c r="G5916" s="379" t="s">
        <v>9366</v>
      </c>
      <c r="H5916" s="384" t="s">
        <v>9409</v>
      </c>
      <c r="I5916" s="379" t="s">
        <v>35</v>
      </c>
      <c r="J5916" s="379" t="s">
        <v>9373</v>
      </c>
      <c r="K5916" s="379" t="s">
        <v>9374</v>
      </c>
      <c r="L5916" s="1651">
        <v>2</v>
      </c>
      <c r="M5916" s="353"/>
      <c r="N5916" s="373">
        <v>0</v>
      </c>
      <c r="O5916" s="2335"/>
      <c r="P5916" s="881" t="s">
        <v>4119</v>
      </c>
    </row>
    <row r="5917" spans="1:16" ht="99">
      <c r="A5917" s="498"/>
      <c r="B5917" s="823"/>
      <c r="C5917" s="498"/>
      <c r="D5917" s="1392"/>
      <c r="E5917" s="2191"/>
      <c r="F5917" s="384" t="s">
        <v>32</v>
      </c>
      <c r="G5917" s="379" t="s">
        <v>9366</v>
      </c>
      <c r="H5917" s="384" t="s">
        <v>9410</v>
      </c>
      <c r="I5917" s="379" t="s">
        <v>35</v>
      </c>
      <c r="J5917" s="379" t="s">
        <v>5810</v>
      </c>
      <c r="K5917" s="379" t="s">
        <v>9374</v>
      </c>
      <c r="L5917" s="1651">
        <v>2</v>
      </c>
      <c r="M5917" s="353"/>
      <c r="N5917" s="373">
        <v>0</v>
      </c>
      <c r="O5917" s="2335"/>
      <c r="P5917" s="881" t="s">
        <v>4119</v>
      </c>
    </row>
    <row r="5918" spans="1:16" ht="90" customHeight="1">
      <c r="A5918" s="498"/>
      <c r="B5918" s="823"/>
      <c r="C5918" s="498"/>
      <c r="D5918" s="1393"/>
      <c r="E5918" s="2192"/>
      <c r="F5918" s="384" t="s">
        <v>32</v>
      </c>
      <c r="G5918" s="379" t="s">
        <v>9366</v>
      </c>
      <c r="H5918" s="384" t="s">
        <v>9407</v>
      </c>
      <c r="I5918" s="379" t="s">
        <v>35</v>
      </c>
      <c r="J5918" s="379" t="s">
        <v>9411</v>
      </c>
      <c r="K5918" s="379" t="s">
        <v>9374</v>
      </c>
      <c r="L5918" s="1651">
        <v>1</v>
      </c>
      <c r="M5918" s="353"/>
      <c r="N5918" s="373">
        <v>500</v>
      </c>
      <c r="O5918" s="2335"/>
      <c r="P5918" s="896" t="s">
        <v>3835</v>
      </c>
    </row>
    <row r="5919" spans="1:16" ht="87" customHeight="1">
      <c r="A5919" s="498" t="s">
        <v>9338</v>
      </c>
      <c r="B5919" s="823" t="s">
        <v>273</v>
      </c>
      <c r="C5919" s="498" t="s">
        <v>9412</v>
      </c>
      <c r="D5919" s="1283" t="s">
        <v>9413</v>
      </c>
      <c r="E5919" s="1809" t="s">
        <v>28</v>
      </c>
      <c r="F5919" s="359" t="s">
        <v>32</v>
      </c>
      <c r="G5919" s="402" t="s">
        <v>9344</v>
      </c>
      <c r="H5919" s="359" t="s">
        <v>9414</v>
      </c>
      <c r="I5919" s="402" t="s">
        <v>35</v>
      </c>
      <c r="J5919" s="402" t="s">
        <v>1579</v>
      </c>
      <c r="K5919" s="402" t="s">
        <v>9346</v>
      </c>
      <c r="L5919" s="1569">
        <v>3</v>
      </c>
      <c r="M5919" s="353"/>
      <c r="N5919" s="373">
        <v>100</v>
      </c>
      <c r="O5919" s="900">
        <v>725</v>
      </c>
      <c r="P5919" s="896" t="s">
        <v>3835</v>
      </c>
    </row>
    <row r="5920" spans="1:16" ht="108.45" customHeight="1">
      <c r="A5920" s="498"/>
      <c r="B5920" s="823"/>
      <c r="C5920" s="498"/>
      <c r="D5920" s="726"/>
      <c r="E5920" s="2188"/>
      <c r="F5920" s="350" t="s">
        <v>24</v>
      </c>
      <c r="G5920" s="402" t="s">
        <v>9340</v>
      </c>
      <c r="H5920" s="359" t="s">
        <v>9415</v>
      </c>
      <c r="I5920" s="402" t="s">
        <v>35</v>
      </c>
      <c r="J5920" s="402" t="s">
        <v>9416</v>
      </c>
      <c r="K5920" s="402" t="s">
        <v>9342</v>
      </c>
      <c r="L5920" s="1569">
        <v>6</v>
      </c>
      <c r="M5920" s="353"/>
      <c r="N5920" s="373">
        <v>125</v>
      </c>
      <c r="O5920" s="2335"/>
      <c r="P5920" s="895" t="s">
        <v>9417</v>
      </c>
    </row>
    <row r="5921" spans="1:16" ht="84.45" customHeight="1">
      <c r="A5921" s="498"/>
      <c r="B5921" s="823"/>
      <c r="C5921" s="498"/>
      <c r="D5921" s="727"/>
      <c r="E5921" s="2189"/>
      <c r="F5921" s="359" t="s">
        <v>32</v>
      </c>
      <c r="G5921" s="402" t="s">
        <v>9366</v>
      </c>
      <c r="H5921" s="359" t="s">
        <v>9414</v>
      </c>
      <c r="I5921" s="402" t="s">
        <v>35</v>
      </c>
      <c r="J5921" s="402" t="s">
        <v>573</v>
      </c>
      <c r="K5921" s="402" t="s">
        <v>131</v>
      </c>
      <c r="L5921" s="1569">
        <v>1</v>
      </c>
      <c r="M5921" s="353"/>
      <c r="N5921" s="373">
        <v>500</v>
      </c>
      <c r="O5921" s="2335"/>
      <c r="P5921" s="896" t="s">
        <v>3835</v>
      </c>
    </row>
    <row r="5922" spans="1:16" ht="79.2">
      <c r="A5922" s="498" t="s">
        <v>9338</v>
      </c>
      <c r="B5922" s="823" t="s">
        <v>280</v>
      </c>
      <c r="C5922" s="498" t="s">
        <v>9418</v>
      </c>
      <c r="D5922" s="450" t="s">
        <v>9419</v>
      </c>
      <c r="E5922" s="2175" t="s">
        <v>28</v>
      </c>
      <c r="F5922" s="359" t="s">
        <v>32</v>
      </c>
      <c r="G5922" s="402" t="s">
        <v>9387</v>
      </c>
      <c r="H5922" s="359" t="s">
        <v>9420</v>
      </c>
      <c r="I5922" s="450" t="s">
        <v>35</v>
      </c>
      <c r="J5922" s="450" t="s">
        <v>9421</v>
      </c>
      <c r="K5922" s="402" t="s">
        <v>9422</v>
      </c>
      <c r="L5922" s="1607">
        <v>1</v>
      </c>
      <c r="M5922" s="353"/>
      <c r="N5922" s="373">
        <v>500</v>
      </c>
      <c r="O5922" s="881">
        <v>500</v>
      </c>
      <c r="P5922" s="896" t="s">
        <v>3835</v>
      </c>
    </row>
    <row r="5923" spans="1:16" ht="79.2">
      <c r="A5923" s="498"/>
      <c r="B5923" s="823"/>
      <c r="C5923" s="498"/>
      <c r="D5923" s="450" t="s">
        <v>9423</v>
      </c>
      <c r="E5923" s="2175" t="s">
        <v>28</v>
      </c>
      <c r="F5923" s="359" t="s">
        <v>32</v>
      </c>
      <c r="G5923" s="402" t="s">
        <v>9387</v>
      </c>
      <c r="H5923" s="359" t="s">
        <v>9424</v>
      </c>
      <c r="I5923" s="450" t="s">
        <v>35</v>
      </c>
      <c r="J5923" s="450" t="s">
        <v>388</v>
      </c>
      <c r="K5923" s="402" t="s">
        <v>9422</v>
      </c>
      <c r="L5923" s="1607">
        <v>3</v>
      </c>
      <c r="M5923" s="353"/>
      <c r="N5923" s="373">
        <v>100</v>
      </c>
      <c r="O5923" s="881">
        <v>100</v>
      </c>
      <c r="P5923" s="896" t="s">
        <v>3835</v>
      </c>
    </row>
    <row r="5924" spans="1:16" ht="79.2">
      <c r="A5924" s="498"/>
      <c r="B5924" s="823"/>
      <c r="C5924" s="498"/>
      <c r="D5924" s="450" t="s">
        <v>9425</v>
      </c>
      <c r="E5924" s="2175" t="s">
        <v>28</v>
      </c>
      <c r="F5924" s="359" t="s">
        <v>24</v>
      </c>
      <c r="G5924" s="402" t="s">
        <v>9426</v>
      </c>
      <c r="H5924" s="359" t="s">
        <v>9427</v>
      </c>
      <c r="I5924" s="450" t="s">
        <v>35</v>
      </c>
      <c r="J5924" s="450" t="s">
        <v>306</v>
      </c>
      <c r="K5924" s="402" t="s">
        <v>9428</v>
      </c>
      <c r="L5924" s="1607">
        <v>4</v>
      </c>
      <c r="M5924" s="353"/>
      <c r="N5924" s="373">
        <v>0</v>
      </c>
      <c r="O5924" s="881">
        <v>0</v>
      </c>
      <c r="P5924" s="881" t="s">
        <v>9429</v>
      </c>
    </row>
    <row r="5925" spans="1:16" ht="79.2">
      <c r="A5925" s="498"/>
      <c r="B5925" s="823"/>
      <c r="C5925" s="498"/>
      <c r="D5925" s="450" t="s">
        <v>9430</v>
      </c>
      <c r="E5925" s="2175" t="s">
        <v>28</v>
      </c>
      <c r="F5925" s="359" t="s">
        <v>32</v>
      </c>
      <c r="G5925" s="402" t="s">
        <v>9344</v>
      </c>
      <c r="H5925" s="359" t="s">
        <v>9431</v>
      </c>
      <c r="I5925" s="450" t="s">
        <v>35</v>
      </c>
      <c r="J5925" s="450" t="s">
        <v>41</v>
      </c>
      <c r="K5925" s="1081" t="s">
        <v>9432</v>
      </c>
      <c r="L5925" s="1607">
        <v>3</v>
      </c>
      <c r="M5925" s="353"/>
      <c r="N5925" s="373">
        <v>100</v>
      </c>
      <c r="O5925" s="881">
        <v>100</v>
      </c>
      <c r="P5925" s="896" t="s">
        <v>3835</v>
      </c>
    </row>
    <row r="5926" spans="1:16" ht="103.95" customHeight="1">
      <c r="A5926" s="498"/>
      <c r="B5926" s="823"/>
      <c r="C5926" s="498"/>
      <c r="D5926" s="829" t="s">
        <v>9433</v>
      </c>
      <c r="E5926" s="2174" t="s">
        <v>28</v>
      </c>
      <c r="F5926" s="359" t="s">
        <v>24</v>
      </c>
      <c r="G5926" s="402" t="s">
        <v>9426</v>
      </c>
      <c r="H5926" s="359" t="s">
        <v>9434</v>
      </c>
      <c r="I5926" s="450" t="s">
        <v>35</v>
      </c>
      <c r="J5926" s="450" t="s">
        <v>315</v>
      </c>
      <c r="K5926" s="402" t="s">
        <v>9428</v>
      </c>
      <c r="L5926" s="1569">
        <v>4</v>
      </c>
      <c r="M5926" s="353"/>
      <c r="N5926" s="938">
        <v>250</v>
      </c>
      <c r="O5926" s="900">
        <v>950</v>
      </c>
      <c r="P5926" s="895" t="s">
        <v>9343</v>
      </c>
    </row>
    <row r="5927" spans="1:16" ht="99">
      <c r="A5927" s="498"/>
      <c r="B5927" s="823"/>
      <c r="C5927" s="498"/>
      <c r="D5927" s="829"/>
      <c r="E5927" s="2174"/>
      <c r="F5927" s="359" t="s">
        <v>32</v>
      </c>
      <c r="G5927" s="402" t="s">
        <v>9387</v>
      </c>
      <c r="H5927" s="359" t="s">
        <v>9435</v>
      </c>
      <c r="I5927" s="450" t="s">
        <v>35</v>
      </c>
      <c r="J5927" s="450" t="s">
        <v>679</v>
      </c>
      <c r="K5927" s="402" t="s">
        <v>9422</v>
      </c>
      <c r="L5927" s="1607">
        <v>1</v>
      </c>
      <c r="M5927" s="353"/>
      <c r="N5927" s="938">
        <v>500</v>
      </c>
      <c r="O5927" s="2335"/>
      <c r="P5927" s="896" t="s">
        <v>3835</v>
      </c>
    </row>
    <row r="5928" spans="1:16" ht="99">
      <c r="A5928" s="498"/>
      <c r="B5928" s="823"/>
      <c r="C5928" s="498"/>
      <c r="D5928" s="829"/>
      <c r="E5928" s="2174"/>
      <c r="F5928" s="359" t="s">
        <v>32</v>
      </c>
      <c r="G5928" s="402" t="s">
        <v>9344</v>
      </c>
      <c r="H5928" s="359" t="s">
        <v>9436</v>
      </c>
      <c r="I5928" s="450" t="s">
        <v>35</v>
      </c>
      <c r="J5928" s="450" t="s">
        <v>1256</v>
      </c>
      <c r="K5928" s="1081" t="s">
        <v>9432</v>
      </c>
      <c r="L5928" s="1607">
        <v>2</v>
      </c>
      <c r="M5928" s="353"/>
      <c r="N5928" s="938">
        <v>200</v>
      </c>
      <c r="O5928" s="2335"/>
      <c r="P5928" s="896" t="s">
        <v>3835</v>
      </c>
    </row>
    <row r="5929" spans="1:16" ht="79.2">
      <c r="A5929" s="498" t="s">
        <v>9338</v>
      </c>
      <c r="B5929" s="823" t="s">
        <v>317</v>
      </c>
      <c r="C5929" s="498" t="s">
        <v>9437</v>
      </c>
      <c r="D5929" s="1356" t="s">
        <v>9438</v>
      </c>
      <c r="E5929" s="2193" t="s">
        <v>28</v>
      </c>
      <c r="F5929" s="384" t="s">
        <v>32</v>
      </c>
      <c r="G5929" s="379" t="s">
        <v>9439</v>
      </c>
      <c r="H5929" s="384" t="s">
        <v>9440</v>
      </c>
      <c r="I5929" s="379" t="s">
        <v>35</v>
      </c>
      <c r="J5929" s="379" t="s">
        <v>9441</v>
      </c>
      <c r="K5929" s="379" t="s">
        <v>318</v>
      </c>
      <c r="L5929" s="1654">
        <v>1</v>
      </c>
      <c r="M5929" s="353"/>
      <c r="N5929" s="938">
        <v>500</v>
      </c>
      <c r="O5929" s="900">
        <v>1375</v>
      </c>
      <c r="P5929" s="896" t="s">
        <v>3835</v>
      </c>
    </row>
    <row r="5930" spans="1:16" ht="99.45" customHeight="1">
      <c r="A5930" s="498"/>
      <c r="B5930" s="823"/>
      <c r="C5930" s="498"/>
      <c r="D5930" s="726"/>
      <c r="E5930" s="2188"/>
      <c r="F5930" s="384" t="s">
        <v>24</v>
      </c>
      <c r="G5930" s="379" t="s">
        <v>9442</v>
      </c>
      <c r="H5930" s="384" t="s">
        <v>9443</v>
      </c>
      <c r="I5930" s="379" t="s">
        <v>35</v>
      </c>
      <c r="J5930" s="379" t="s">
        <v>8917</v>
      </c>
      <c r="K5930" s="379" t="s">
        <v>9444</v>
      </c>
      <c r="L5930" s="1651">
        <v>2</v>
      </c>
      <c r="M5930" s="353"/>
      <c r="N5930" s="938">
        <v>500</v>
      </c>
      <c r="O5930" s="2335"/>
      <c r="P5930" s="895" t="s">
        <v>9343</v>
      </c>
    </row>
    <row r="5931" spans="1:16" ht="105" customHeight="1">
      <c r="A5931" s="498"/>
      <c r="B5931" s="823"/>
      <c r="C5931" s="498"/>
      <c r="D5931" s="727"/>
      <c r="E5931" s="2189"/>
      <c r="F5931" s="384" t="s">
        <v>24</v>
      </c>
      <c r="G5931" s="379" t="s">
        <v>9426</v>
      </c>
      <c r="H5931" s="384" t="s">
        <v>9445</v>
      </c>
      <c r="I5931" s="379" t="s">
        <v>35</v>
      </c>
      <c r="J5931" s="379" t="s">
        <v>9446</v>
      </c>
      <c r="K5931" s="379" t="s">
        <v>9447</v>
      </c>
      <c r="L5931" s="1651">
        <v>3</v>
      </c>
      <c r="M5931" s="353"/>
      <c r="N5931" s="938">
        <v>375</v>
      </c>
      <c r="O5931" s="2335"/>
      <c r="P5931" s="895" t="s">
        <v>9343</v>
      </c>
    </row>
    <row r="5932" spans="1:16" ht="79.2">
      <c r="A5932" s="498"/>
      <c r="B5932" s="823"/>
      <c r="C5932" s="498"/>
      <c r="D5932" s="1356" t="s">
        <v>9448</v>
      </c>
      <c r="E5932" s="2193" t="s">
        <v>28</v>
      </c>
      <c r="F5932" s="384" t="s">
        <v>32</v>
      </c>
      <c r="G5932" s="379" t="s">
        <v>9449</v>
      </c>
      <c r="H5932" s="393" t="s">
        <v>9450</v>
      </c>
      <c r="I5932" s="379" t="s">
        <v>35</v>
      </c>
      <c r="J5932" s="379" t="s">
        <v>9451</v>
      </c>
      <c r="K5932" s="379" t="s">
        <v>131</v>
      </c>
      <c r="L5932" s="1651">
        <v>2</v>
      </c>
      <c r="M5932" s="353"/>
      <c r="N5932" s="938">
        <v>200</v>
      </c>
      <c r="O5932" s="900">
        <v>400</v>
      </c>
      <c r="P5932" s="903" t="s">
        <v>3835</v>
      </c>
    </row>
    <row r="5933" spans="1:16" ht="79.2">
      <c r="A5933" s="498"/>
      <c r="B5933" s="823"/>
      <c r="C5933" s="498"/>
      <c r="D5933" s="727"/>
      <c r="E5933" s="2189"/>
      <c r="F5933" s="384" t="s">
        <v>32</v>
      </c>
      <c r="G5933" s="379" t="s">
        <v>9439</v>
      </c>
      <c r="H5933" s="393" t="s">
        <v>9450</v>
      </c>
      <c r="I5933" s="379" t="s">
        <v>35</v>
      </c>
      <c r="J5933" s="379" t="s">
        <v>9452</v>
      </c>
      <c r="K5933" s="379" t="s">
        <v>318</v>
      </c>
      <c r="L5933" s="1654">
        <v>2</v>
      </c>
      <c r="M5933" s="353"/>
      <c r="N5933" s="938">
        <v>200</v>
      </c>
      <c r="O5933" s="2335"/>
      <c r="P5933" s="816"/>
    </row>
    <row r="5934" spans="1:16" ht="79.2">
      <c r="A5934" s="498"/>
      <c r="B5934" s="823"/>
      <c r="C5934" s="498"/>
      <c r="D5934" s="1357" t="s">
        <v>9453</v>
      </c>
      <c r="E5934" s="2193" t="s">
        <v>28</v>
      </c>
      <c r="F5934" s="384" t="s">
        <v>32</v>
      </c>
      <c r="G5934" s="379" t="s">
        <v>9449</v>
      </c>
      <c r="H5934" s="393" t="s">
        <v>9454</v>
      </c>
      <c r="I5934" s="379" t="s">
        <v>35</v>
      </c>
      <c r="J5934" s="379" t="s">
        <v>9455</v>
      </c>
      <c r="K5934" s="379" t="s">
        <v>131</v>
      </c>
      <c r="L5934" s="1654">
        <v>1</v>
      </c>
      <c r="M5934" s="353"/>
      <c r="N5934" s="938">
        <v>500</v>
      </c>
      <c r="O5934" s="900">
        <v>1000</v>
      </c>
      <c r="P5934" s="903" t="s">
        <v>3835</v>
      </c>
    </row>
    <row r="5935" spans="1:16" ht="79.2">
      <c r="A5935" s="498"/>
      <c r="B5935" s="823"/>
      <c r="C5935" s="498"/>
      <c r="D5935" s="803"/>
      <c r="E5935" s="2189"/>
      <c r="F5935" s="384" t="s">
        <v>32</v>
      </c>
      <c r="G5935" s="379" t="s">
        <v>9439</v>
      </c>
      <c r="H5935" s="384" t="s">
        <v>9456</v>
      </c>
      <c r="I5935" s="379" t="s">
        <v>35</v>
      </c>
      <c r="J5935" s="379" t="s">
        <v>9411</v>
      </c>
      <c r="K5935" s="379" t="s">
        <v>318</v>
      </c>
      <c r="L5935" s="1654">
        <v>1</v>
      </c>
      <c r="M5935" s="353"/>
      <c r="N5935" s="938">
        <v>500</v>
      </c>
      <c r="O5935" s="2335"/>
      <c r="P5935" s="816"/>
    </row>
    <row r="5936" spans="1:16" ht="79.2">
      <c r="A5936" s="498"/>
      <c r="B5936" s="823"/>
      <c r="C5936" s="498"/>
      <c r="D5936" s="942" t="s">
        <v>9457</v>
      </c>
      <c r="E5936" s="2194" t="s">
        <v>28</v>
      </c>
      <c r="F5936" s="384" t="s">
        <v>32</v>
      </c>
      <c r="G5936" s="379" t="s">
        <v>9439</v>
      </c>
      <c r="H5936" s="384" t="s">
        <v>9458</v>
      </c>
      <c r="I5936" s="379" t="s">
        <v>35</v>
      </c>
      <c r="J5936" s="379" t="s">
        <v>319</v>
      </c>
      <c r="K5936" s="379" t="s">
        <v>318</v>
      </c>
      <c r="L5936" s="1654">
        <v>3</v>
      </c>
      <c r="M5936" s="353"/>
      <c r="N5936" s="938">
        <v>100</v>
      </c>
      <c r="O5936" s="1799">
        <v>100</v>
      </c>
      <c r="P5936" s="896" t="s">
        <v>3835</v>
      </c>
    </row>
    <row r="5937" spans="1:16" ht="79.2">
      <c r="A5937" s="498"/>
      <c r="B5937" s="823"/>
      <c r="C5937" s="498"/>
      <c r="D5937" s="942" t="s">
        <v>9459</v>
      </c>
      <c r="E5937" s="2194" t="s">
        <v>28</v>
      </c>
      <c r="F5937" s="384" t="s">
        <v>32</v>
      </c>
      <c r="G5937" s="379" t="s">
        <v>9449</v>
      </c>
      <c r="H5937" s="393" t="s">
        <v>9460</v>
      </c>
      <c r="I5937" s="379" t="s">
        <v>35</v>
      </c>
      <c r="J5937" s="379" t="s">
        <v>9461</v>
      </c>
      <c r="K5937" s="379" t="s">
        <v>131</v>
      </c>
      <c r="L5937" s="1654">
        <v>3</v>
      </c>
      <c r="M5937" s="353"/>
      <c r="N5937" s="938">
        <v>100</v>
      </c>
      <c r="O5937" s="1799">
        <v>100</v>
      </c>
      <c r="P5937" s="896" t="s">
        <v>3835</v>
      </c>
    </row>
    <row r="5938" spans="1:16" ht="99">
      <c r="A5938" s="498" t="s">
        <v>9338</v>
      </c>
      <c r="B5938" s="823" t="s">
        <v>336</v>
      </c>
      <c r="C5938" s="498" t="s">
        <v>330</v>
      </c>
      <c r="D5938" s="1173" t="s">
        <v>9462</v>
      </c>
      <c r="E5938" s="2187" t="s">
        <v>28</v>
      </c>
      <c r="F5938" s="384" t="s">
        <v>313</v>
      </c>
      <c r="G5938" s="379" t="s">
        <v>9463</v>
      </c>
      <c r="H5938" s="384" t="s">
        <v>9464</v>
      </c>
      <c r="I5938" s="379" t="s">
        <v>35</v>
      </c>
      <c r="J5938" s="942"/>
      <c r="K5938" s="379"/>
      <c r="L5938" s="1654">
        <v>2</v>
      </c>
      <c r="M5938" s="384"/>
      <c r="N5938" s="938">
        <v>0</v>
      </c>
      <c r="O5938" s="900">
        <v>4000</v>
      </c>
      <c r="P5938" s="897" t="s">
        <v>9465</v>
      </c>
    </row>
    <row r="5939" spans="1:16" ht="39.6">
      <c r="A5939" s="498"/>
      <c r="B5939" s="823"/>
      <c r="C5939" s="498"/>
      <c r="D5939" s="1173"/>
      <c r="E5939" s="2187"/>
      <c r="F5939" s="384" t="s">
        <v>313</v>
      </c>
      <c r="G5939" s="379" t="s">
        <v>9466</v>
      </c>
      <c r="H5939" s="384" t="s">
        <v>9467</v>
      </c>
      <c r="I5939" s="379" t="s">
        <v>35</v>
      </c>
      <c r="J5939" s="942"/>
      <c r="K5939" s="379"/>
      <c r="L5939" s="1654">
        <v>3</v>
      </c>
      <c r="M5939" s="384"/>
      <c r="N5939" s="938">
        <v>0</v>
      </c>
      <c r="O5939" s="2335"/>
      <c r="P5939" s="897" t="s">
        <v>9465</v>
      </c>
    </row>
    <row r="5940" spans="1:16" ht="79.95" customHeight="1">
      <c r="A5940" s="498"/>
      <c r="B5940" s="823"/>
      <c r="C5940" s="498"/>
      <c r="D5940" s="1173"/>
      <c r="E5940" s="2187"/>
      <c r="F5940" s="384" t="s">
        <v>24</v>
      </c>
      <c r="G5940" s="379" t="s">
        <v>9468</v>
      </c>
      <c r="H5940" s="384" t="s">
        <v>9469</v>
      </c>
      <c r="I5940" s="379" t="s">
        <v>35</v>
      </c>
      <c r="J5940" s="379" t="s">
        <v>9470</v>
      </c>
      <c r="K5940" s="379" t="s">
        <v>9471</v>
      </c>
      <c r="L5940" s="1654">
        <v>1</v>
      </c>
      <c r="M5940" s="384"/>
      <c r="N5940" s="938">
        <v>3000</v>
      </c>
      <c r="O5940" s="2335"/>
      <c r="P5940" s="896" t="s">
        <v>3835</v>
      </c>
    </row>
    <row r="5941" spans="1:16" ht="79.2">
      <c r="A5941" s="498"/>
      <c r="B5941" s="823"/>
      <c r="C5941" s="498"/>
      <c r="D5941" s="1173"/>
      <c r="E5941" s="2187"/>
      <c r="F5941" s="384" t="s">
        <v>32</v>
      </c>
      <c r="G5941" s="379" t="s">
        <v>9344</v>
      </c>
      <c r="H5941" s="384" t="s">
        <v>9472</v>
      </c>
      <c r="I5941" s="379" t="s">
        <v>35</v>
      </c>
      <c r="J5941" s="379" t="s">
        <v>334</v>
      </c>
      <c r="K5941" s="379" t="s">
        <v>318</v>
      </c>
      <c r="L5941" s="1654">
        <v>1</v>
      </c>
      <c r="M5941" s="384"/>
      <c r="N5941" s="938">
        <v>500</v>
      </c>
      <c r="O5941" s="2335"/>
      <c r="P5941" s="896" t="s">
        <v>3835</v>
      </c>
    </row>
    <row r="5942" spans="1:16" ht="79.2">
      <c r="A5942" s="498"/>
      <c r="B5942" s="823"/>
      <c r="C5942" s="498"/>
      <c r="D5942" s="1173"/>
      <c r="E5942" s="2187"/>
      <c r="F5942" s="384" t="s">
        <v>32</v>
      </c>
      <c r="G5942" s="379" t="s">
        <v>9366</v>
      </c>
      <c r="H5942" s="384" t="s">
        <v>9472</v>
      </c>
      <c r="I5942" s="379" t="s">
        <v>35</v>
      </c>
      <c r="J5942" s="942" t="s">
        <v>335</v>
      </c>
      <c r="K5942" s="379" t="s">
        <v>131</v>
      </c>
      <c r="L5942" s="1654">
        <v>1</v>
      </c>
      <c r="M5942" s="384"/>
      <c r="N5942" s="938">
        <v>500</v>
      </c>
      <c r="O5942" s="2335"/>
      <c r="P5942" s="896" t="s">
        <v>3835</v>
      </c>
    </row>
    <row r="5943" spans="1:16" ht="99">
      <c r="A5943" s="498"/>
      <c r="B5943" s="823"/>
      <c r="C5943" s="498"/>
      <c r="D5943" s="1173" t="s">
        <v>9473</v>
      </c>
      <c r="E5943" s="2187" t="s">
        <v>23</v>
      </c>
      <c r="F5943" s="384" t="s">
        <v>313</v>
      </c>
      <c r="G5943" s="379" t="s">
        <v>9463</v>
      </c>
      <c r="H5943" s="384" t="s">
        <v>9464</v>
      </c>
      <c r="I5943" s="379" t="s">
        <v>35</v>
      </c>
      <c r="J5943" s="942"/>
      <c r="K5943" s="379"/>
      <c r="L5943" s="1654">
        <v>2</v>
      </c>
      <c r="M5943" s="384" t="s">
        <v>9462</v>
      </c>
      <c r="N5943" s="938">
        <v>0</v>
      </c>
      <c r="O5943" s="900">
        <v>4000</v>
      </c>
      <c r="P5943" s="897" t="s">
        <v>9465</v>
      </c>
    </row>
    <row r="5944" spans="1:16" ht="39.6">
      <c r="A5944" s="498"/>
      <c r="B5944" s="823"/>
      <c r="C5944" s="498"/>
      <c r="D5944" s="1173"/>
      <c r="E5944" s="2187"/>
      <c r="F5944" s="384" t="s">
        <v>313</v>
      </c>
      <c r="G5944" s="379" t="s">
        <v>9466</v>
      </c>
      <c r="H5944" s="384" t="s">
        <v>9467</v>
      </c>
      <c r="I5944" s="379" t="s">
        <v>35</v>
      </c>
      <c r="J5944" s="942"/>
      <c r="K5944" s="379"/>
      <c r="L5944" s="1654">
        <v>3</v>
      </c>
      <c r="M5944" s="384" t="s">
        <v>9462</v>
      </c>
      <c r="N5944" s="938">
        <v>0</v>
      </c>
      <c r="O5944" s="2335"/>
      <c r="P5944" s="897" t="s">
        <v>9465</v>
      </c>
    </row>
    <row r="5945" spans="1:16" ht="59.4">
      <c r="A5945" s="498"/>
      <c r="B5945" s="823"/>
      <c r="C5945" s="498"/>
      <c r="D5945" s="1173"/>
      <c r="E5945" s="2187"/>
      <c r="F5945" s="384" t="s">
        <v>24</v>
      </c>
      <c r="G5945" s="379" t="s">
        <v>9468</v>
      </c>
      <c r="H5945" s="384" t="s">
        <v>9469</v>
      </c>
      <c r="I5945" s="379" t="s">
        <v>35</v>
      </c>
      <c r="J5945" s="379" t="s">
        <v>9470</v>
      </c>
      <c r="K5945" s="379" t="s">
        <v>9471</v>
      </c>
      <c r="L5945" s="1654">
        <v>1</v>
      </c>
      <c r="M5945" s="384" t="s">
        <v>9462</v>
      </c>
      <c r="N5945" s="938">
        <v>3000</v>
      </c>
      <c r="O5945" s="2335"/>
      <c r="P5945" s="896" t="s">
        <v>3835</v>
      </c>
    </row>
    <row r="5946" spans="1:16" ht="79.2">
      <c r="A5946" s="498"/>
      <c r="B5946" s="823"/>
      <c r="C5946" s="498"/>
      <c r="D5946" s="1173"/>
      <c r="E5946" s="2187"/>
      <c r="F5946" s="384" t="s">
        <v>32</v>
      </c>
      <c r="G5946" s="379" t="s">
        <v>9344</v>
      </c>
      <c r="H5946" s="384" t="s">
        <v>9472</v>
      </c>
      <c r="I5946" s="379" t="s">
        <v>35</v>
      </c>
      <c r="J5946" s="379" t="s">
        <v>334</v>
      </c>
      <c r="K5946" s="379" t="s">
        <v>318</v>
      </c>
      <c r="L5946" s="1654">
        <v>1</v>
      </c>
      <c r="M5946" s="384" t="s">
        <v>9462</v>
      </c>
      <c r="N5946" s="938">
        <v>500</v>
      </c>
      <c r="O5946" s="2335"/>
      <c r="P5946" s="896" t="s">
        <v>3835</v>
      </c>
    </row>
    <row r="5947" spans="1:16" ht="79.2">
      <c r="A5947" s="498"/>
      <c r="B5947" s="823"/>
      <c r="C5947" s="498"/>
      <c r="D5947" s="1173"/>
      <c r="E5947" s="2187"/>
      <c r="F5947" s="384" t="s">
        <v>32</v>
      </c>
      <c r="G5947" s="379" t="s">
        <v>9366</v>
      </c>
      <c r="H5947" s="384" t="s">
        <v>9472</v>
      </c>
      <c r="I5947" s="379" t="s">
        <v>35</v>
      </c>
      <c r="J5947" s="942" t="s">
        <v>335</v>
      </c>
      <c r="K5947" s="379" t="s">
        <v>131</v>
      </c>
      <c r="L5947" s="1654">
        <v>1</v>
      </c>
      <c r="M5947" s="384" t="s">
        <v>9462</v>
      </c>
      <c r="N5947" s="938">
        <v>500</v>
      </c>
      <c r="O5947" s="2335"/>
      <c r="P5947" s="896" t="s">
        <v>3835</v>
      </c>
    </row>
    <row r="5948" spans="1:16" ht="59.4">
      <c r="A5948" s="498" t="s">
        <v>9338</v>
      </c>
      <c r="B5948" s="823" t="s">
        <v>395</v>
      </c>
      <c r="C5948" s="498" t="s">
        <v>6488</v>
      </c>
      <c r="D5948" s="1173" t="s">
        <v>9474</v>
      </c>
      <c r="E5948" s="2184" t="s">
        <v>28</v>
      </c>
      <c r="F5948" s="384" t="s">
        <v>24</v>
      </c>
      <c r="G5948" s="379" t="s">
        <v>9475</v>
      </c>
      <c r="H5948" s="384" t="s">
        <v>9476</v>
      </c>
      <c r="I5948" s="942" t="s">
        <v>29</v>
      </c>
      <c r="J5948" s="379" t="s">
        <v>8674</v>
      </c>
      <c r="K5948" s="379" t="s">
        <v>9471</v>
      </c>
      <c r="L5948" s="1654">
        <v>5</v>
      </c>
      <c r="M5948" s="353"/>
      <c r="N5948" s="938">
        <v>500</v>
      </c>
      <c r="O5948" s="900">
        <v>500</v>
      </c>
      <c r="P5948" s="881" t="s">
        <v>9477</v>
      </c>
    </row>
    <row r="5949" spans="1:16" ht="39.6">
      <c r="A5949" s="498"/>
      <c r="B5949" s="823"/>
      <c r="C5949" s="498"/>
      <c r="D5949" s="1173"/>
      <c r="E5949" s="2184"/>
      <c r="F5949" s="384" t="s">
        <v>32</v>
      </c>
      <c r="G5949" s="379" t="s">
        <v>9375</v>
      </c>
      <c r="H5949" s="384" t="s">
        <v>9478</v>
      </c>
      <c r="I5949" s="942" t="s">
        <v>29</v>
      </c>
      <c r="J5949" s="942" t="s">
        <v>9479</v>
      </c>
      <c r="K5949" s="379" t="s">
        <v>9346</v>
      </c>
      <c r="L5949" s="1654">
        <v>1</v>
      </c>
      <c r="M5949" s="353"/>
      <c r="N5949" s="938">
        <v>0</v>
      </c>
      <c r="O5949" s="2335"/>
      <c r="P5949" s="881" t="s">
        <v>9480</v>
      </c>
    </row>
    <row r="5950" spans="1:16" ht="59.4">
      <c r="A5950" s="498"/>
      <c r="B5950" s="823"/>
      <c r="C5950" s="498"/>
      <c r="D5950" s="1173"/>
      <c r="E5950" s="2184"/>
      <c r="F5950" s="384" t="s">
        <v>32</v>
      </c>
      <c r="G5950" s="379" t="s">
        <v>9387</v>
      </c>
      <c r="H5950" s="384" t="s">
        <v>9481</v>
      </c>
      <c r="I5950" s="942" t="s">
        <v>29</v>
      </c>
      <c r="J5950" s="942" t="s">
        <v>9479</v>
      </c>
      <c r="K5950" s="379" t="s">
        <v>131</v>
      </c>
      <c r="L5950" s="1654">
        <v>2</v>
      </c>
      <c r="M5950" s="353"/>
      <c r="N5950" s="938">
        <v>0</v>
      </c>
      <c r="O5950" s="2335"/>
      <c r="P5950" s="881" t="s">
        <v>9480</v>
      </c>
    </row>
    <row r="5951" spans="1:16" ht="59.4">
      <c r="A5951" s="498"/>
      <c r="B5951" s="823"/>
      <c r="C5951" s="498"/>
      <c r="D5951" s="1173" t="s">
        <v>9482</v>
      </c>
      <c r="E5951" s="2184" t="s">
        <v>28</v>
      </c>
      <c r="F5951" s="384" t="s">
        <v>24</v>
      </c>
      <c r="G5951" s="379" t="s">
        <v>9475</v>
      </c>
      <c r="H5951" s="384" t="s">
        <v>9483</v>
      </c>
      <c r="I5951" s="942" t="s">
        <v>29</v>
      </c>
      <c r="J5951" s="942" t="s">
        <v>394</v>
      </c>
      <c r="K5951" s="379" t="s">
        <v>9471</v>
      </c>
      <c r="L5951" s="1654">
        <v>4</v>
      </c>
      <c r="M5951" s="353"/>
      <c r="N5951" s="938">
        <v>0</v>
      </c>
      <c r="O5951" s="900">
        <v>0</v>
      </c>
      <c r="P5951" s="881" t="s">
        <v>9484</v>
      </c>
    </row>
    <row r="5952" spans="1:16" ht="39.6">
      <c r="A5952" s="498"/>
      <c r="B5952" s="823"/>
      <c r="C5952" s="498"/>
      <c r="D5952" s="1173"/>
      <c r="E5952" s="2184"/>
      <c r="F5952" s="384" t="s">
        <v>32</v>
      </c>
      <c r="G5952" s="379" t="s">
        <v>9375</v>
      </c>
      <c r="H5952" s="384" t="s">
        <v>9478</v>
      </c>
      <c r="I5952" s="942" t="s">
        <v>29</v>
      </c>
      <c r="J5952" s="942" t="s">
        <v>9479</v>
      </c>
      <c r="K5952" s="379" t="s">
        <v>9346</v>
      </c>
      <c r="L5952" s="1654">
        <v>1</v>
      </c>
      <c r="M5952" s="353"/>
      <c r="N5952" s="938">
        <v>0</v>
      </c>
      <c r="O5952" s="2335"/>
      <c r="P5952" s="881" t="s">
        <v>9480</v>
      </c>
    </row>
    <row r="5953" spans="1:16" ht="59.4">
      <c r="A5953" s="498"/>
      <c r="B5953" s="823"/>
      <c r="C5953" s="498"/>
      <c r="D5953" s="1173"/>
      <c r="E5953" s="2184"/>
      <c r="F5953" s="384" t="s">
        <v>32</v>
      </c>
      <c r="G5953" s="379" t="s">
        <v>9387</v>
      </c>
      <c r="H5953" s="384" t="s">
        <v>9485</v>
      </c>
      <c r="I5953" s="942" t="s">
        <v>29</v>
      </c>
      <c r="J5953" s="942" t="s">
        <v>9479</v>
      </c>
      <c r="K5953" s="379" t="s">
        <v>131</v>
      </c>
      <c r="L5953" s="1651">
        <v>2</v>
      </c>
      <c r="M5953" s="353"/>
      <c r="N5953" s="938">
        <v>0</v>
      </c>
      <c r="O5953" s="2335"/>
      <c r="P5953" s="881" t="s">
        <v>9480</v>
      </c>
    </row>
    <row r="5954" spans="1:16" ht="79.5" customHeight="1">
      <c r="A5954" s="498" t="s">
        <v>9338</v>
      </c>
      <c r="B5954" s="823" t="s">
        <v>430</v>
      </c>
      <c r="C5954" s="498" t="s">
        <v>431</v>
      </c>
      <c r="D5954" s="1286" t="s">
        <v>9486</v>
      </c>
      <c r="E5954" s="1815" t="s">
        <v>28</v>
      </c>
      <c r="F5954" s="394" t="s">
        <v>24</v>
      </c>
      <c r="G5954" s="399" t="s">
        <v>9340</v>
      </c>
      <c r="H5954" s="395" t="s">
        <v>9487</v>
      </c>
      <c r="I5954" s="400" t="s">
        <v>35</v>
      </c>
      <c r="J5954" s="399" t="s">
        <v>9488</v>
      </c>
      <c r="K5954" s="399" t="s">
        <v>9342</v>
      </c>
      <c r="L5954" s="1655">
        <v>3</v>
      </c>
      <c r="M5954" s="353"/>
      <c r="N5954" s="938">
        <v>750</v>
      </c>
      <c r="O5954" s="900">
        <v>1750</v>
      </c>
      <c r="P5954" s="895" t="s">
        <v>9489</v>
      </c>
    </row>
    <row r="5955" spans="1:16" ht="118.8">
      <c r="A5955" s="498"/>
      <c r="B5955" s="823"/>
      <c r="C5955" s="498"/>
      <c r="D5955" s="801"/>
      <c r="E5955" s="2195"/>
      <c r="F5955" s="394" t="s">
        <v>32</v>
      </c>
      <c r="G5955" s="399" t="s">
        <v>9371</v>
      </c>
      <c r="H5955" s="395" t="s">
        <v>9490</v>
      </c>
      <c r="I5955" s="400" t="s">
        <v>35</v>
      </c>
      <c r="J5955" s="399" t="s">
        <v>4769</v>
      </c>
      <c r="K5955" s="399" t="s">
        <v>131</v>
      </c>
      <c r="L5955" s="1655">
        <v>1</v>
      </c>
      <c r="M5955" s="353"/>
      <c r="N5955" s="938">
        <v>500</v>
      </c>
      <c r="O5955" s="2335"/>
      <c r="P5955" s="896" t="s">
        <v>3835</v>
      </c>
    </row>
    <row r="5956" spans="1:16" ht="118.8">
      <c r="A5956" s="498"/>
      <c r="B5956" s="823"/>
      <c r="C5956" s="498"/>
      <c r="D5956" s="803"/>
      <c r="E5956" s="2196"/>
      <c r="F5956" s="394" t="s">
        <v>32</v>
      </c>
      <c r="G5956" s="399" t="s">
        <v>9375</v>
      </c>
      <c r="H5956" s="395" t="s">
        <v>9490</v>
      </c>
      <c r="I5956" s="400" t="s">
        <v>35</v>
      </c>
      <c r="J5956" s="399" t="s">
        <v>9491</v>
      </c>
      <c r="K5956" s="399" t="s">
        <v>318</v>
      </c>
      <c r="L5956" s="1655">
        <v>1</v>
      </c>
      <c r="M5956" s="353"/>
      <c r="N5956" s="938">
        <v>500</v>
      </c>
      <c r="O5956" s="2335"/>
      <c r="P5956" s="896" t="s">
        <v>3835</v>
      </c>
    </row>
    <row r="5957" spans="1:16" ht="79.2">
      <c r="A5957" s="498"/>
      <c r="B5957" s="823"/>
      <c r="C5957" s="498"/>
      <c r="D5957" s="1286" t="s">
        <v>9492</v>
      </c>
      <c r="E5957" s="1815" t="s">
        <v>28</v>
      </c>
      <c r="F5957" s="394" t="s">
        <v>32</v>
      </c>
      <c r="G5957" s="399" t="s">
        <v>9375</v>
      </c>
      <c r="H5957" s="395" t="s">
        <v>9493</v>
      </c>
      <c r="I5957" s="400" t="s">
        <v>35</v>
      </c>
      <c r="J5957" s="399" t="s">
        <v>9494</v>
      </c>
      <c r="K5957" s="399" t="s">
        <v>318</v>
      </c>
      <c r="L5957" s="1655">
        <v>1</v>
      </c>
      <c r="M5957" s="353"/>
      <c r="N5957" s="938">
        <v>500</v>
      </c>
      <c r="O5957" s="900">
        <v>600</v>
      </c>
      <c r="P5957" s="896" t="s">
        <v>3835</v>
      </c>
    </row>
    <row r="5958" spans="1:16" ht="79.2">
      <c r="A5958" s="498"/>
      <c r="B5958" s="823"/>
      <c r="C5958" s="498"/>
      <c r="D5958" s="801"/>
      <c r="E5958" s="2195"/>
      <c r="F5958" s="394" t="s">
        <v>32</v>
      </c>
      <c r="G5958" s="399" t="s">
        <v>9375</v>
      </c>
      <c r="H5958" s="395" t="s">
        <v>9495</v>
      </c>
      <c r="I5958" s="400" t="s">
        <v>35</v>
      </c>
      <c r="J5958" s="399" t="s">
        <v>9496</v>
      </c>
      <c r="K5958" s="399" t="s">
        <v>318</v>
      </c>
      <c r="L5958" s="1655">
        <v>3</v>
      </c>
      <c r="M5958" s="353"/>
      <c r="N5958" s="938">
        <v>0</v>
      </c>
      <c r="O5958" s="2335"/>
      <c r="P5958" s="881" t="s">
        <v>4119</v>
      </c>
    </row>
    <row r="5959" spans="1:16" ht="79.2">
      <c r="A5959" s="498"/>
      <c r="B5959" s="823"/>
      <c r="C5959" s="498"/>
      <c r="D5959" s="803"/>
      <c r="E5959" s="2196"/>
      <c r="F5959" s="394" t="s">
        <v>32</v>
      </c>
      <c r="G5959" s="399" t="s">
        <v>9371</v>
      </c>
      <c r="H5959" s="395" t="s">
        <v>9493</v>
      </c>
      <c r="I5959" s="400" t="s">
        <v>35</v>
      </c>
      <c r="J5959" s="399" t="s">
        <v>714</v>
      </c>
      <c r="K5959" s="399" t="s">
        <v>131</v>
      </c>
      <c r="L5959" s="1655">
        <v>3</v>
      </c>
      <c r="M5959" s="353"/>
      <c r="N5959" s="938">
        <v>100</v>
      </c>
      <c r="O5959" s="2335"/>
      <c r="P5959" s="896" t="s">
        <v>3835</v>
      </c>
    </row>
    <row r="5960" spans="1:16" ht="79.2">
      <c r="A5960" s="498"/>
      <c r="B5960" s="823"/>
      <c r="C5960" s="498"/>
      <c r="D5960" s="400" t="s">
        <v>9497</v>
      </c>
      <c r="E5960" s="2197" t="s">
        <v>28</v>
      </c>
      <c r="F5960" s="394" t="s">
        <v>32</v>
      </c>
      <c r="G5960" s="399" t="s">
        <v>9371</v>
      </c>
      <c r="H5960" s="395" t="s">
        <v>9498</v>
      </c>
      <c r="I5960" s="400" t="s">
        <v>35</v>
      </c>
      <c r="J5960" s="399" t="s">
        <v>9499</v>
      </c>
      <c r="K5960" s="399" t="s">
        <v>131</v>
      </c>
      <c r="L5960" s="1655">
        <v>1</v>
      </c>
      <c r="M5960" s="353"/>
      <c r="N5960" s="938">
        <v>500</v>
      </c>
      <c r="O5960" s="881">
        <v>500</v>
      </c>
      <c r="P5960" s="896" t="s">
        <v>3835</v>
      </c>
    </row>
    <row r="5961" spans="1:16" ht="79.95" customHeight="1">
      <c r="A5961" s="498" t="s">
        <v>9338</v>
      </c>
      <c r="B5961" s="823" t="s">
        <v>472</v>
      </c>
      <c r="C5961" s="498" t="s">
        <v>8878</v>
      </c>
      <c r="D5961" s="1173" t="s">
        <v>9500</v>
      </c>
      <c r="E5961" s="2187" t="s">
        <v>28</v>
      </c>
      <c r="F5961" s="384" t="s">
        <v>24</v>
      </c>
      <c r="G5961" s="379" t="s">
        <v>9426</v>
      </c>
      <c r="H5961" s="384" t="s">
        <v>9501</v>
      </c>
      <c r="I5961" s="379" t="s">
        <v>35</v>
      </c>
      <c r="J5961" s="942" t="s">
        <v>9502</v>
      </c>
      <c r="K5961" s="379" t="s">
        <v>9447</v>
      </c>
      <c r="L5961" s="1654">
        <v>2</v>
      </c>
      <c r="M5961" s="353"/>
      <c r="N5961" s="938">
        <v>2000</v>
      </c>
      <c r="O5961" s="900">
        <v>2700</v>
      </c>
      <c r="P5961" s="881" t="s">
        <v>9477</v>
      </c>
    </row>
    <row r="5962" spans="1:16" ht="118.8">
      <c r="A5962" s="498"/>
      <c r="B5962" s="823"/>
      <c r="C5962" s="498"/>
      <c r="D5962" s="1173"/>
      <c r="E5962" s="2187"/>
      <c r="F5962" s="384" t="s">
        <v>32</v>
      </c>
      <c r="G5962" s="379" t="s">
        <v>9366</v>
      </c>
      <c r="H5962" s="384" t="s">
        <v>9503</v>
      </c>
      <c r="I5962" s="379" t="s">
        <v>35</v>
      </c>
      <c r="J5962" s="942" t="s">
        <v>470</v>
      </c>
      <c r="K5962" s="379" t="s">
        <v>9504</v>
      </c>
      <c r="L5962" s="1654">
        <v>1</v>
      </c>
      <c r="M5962" s="353"/>
      <c r="N5962" s="938">
        <v>500</v>
      </c>
      <c r="O5962" s="2335"/>
      <c r="P5962" s="896" t="s">
        <v>3835</v>
      </c>
    </row>
    <row r="5963" spans="1:16" ht="118.8">
      <c r="A5963" s="498"/>
      <c r="B5963" s="823"/>
      <c r="C5963" s="498"/>
      <c r="D5963" s="1173"/>
      <c r="E5963" s="2187"/>
      <c r="F5963" s="384" t="s">
        <v>32</v>
      </c>
      <c r="G5963" s="379" t="s">
        <v>9366</v>
      </c>
      <c r="H5963" s="384" t="s">
        <v>9505</v>
      </c>
      <c r="I5963" s="379" t="s">
        <v>35</v>
      </c>
      <c r="J5963" s="942" t="s">
        <v>471</v>
      </c>
      <c r="K5963" s="379" t="s">
        <v>9504</v>
      </c>
      <c r="L5963" s="1654">
        <v>2</v>
      </c>
      <c r="M5963" s="353"/>
      <c r="N5963" s="938">
        <v>0</v>
      </c>
      <c r="O5963" s="2335"/>
      <c r="P5963" s="881" t="s">
        <v>4119</v>
      </c>
    </row>
    <row r="5964" spans="1:16" ht="118.8">
      <c r="A5964" s="498"/>
      <c r="B5964" s="823"/>
      <c r="C5964" s="498"/>
      <c r="D5964" s="1173" t="s">
        <v>9506</v>
      </c>
      <c r="E5964" s="2187" t="s">
        <v>28</v>
      </c>
      <c r="F5964" s="384" t="s">
        <v>32</v>
      </c>
      <c r="G5964" s="379" t="s">
        <v>9366</v>
      </c>
      <c r="H5964" s="384" t="s">
        <v>9507</v>
      </c>
      <c r="I5964" s="379" t="s">
        <v>35</v>
      </c>
      <c r="J5964" s="942" t="s">
        <v>9508</v>
      </c>
      <c r="K5964" s="379" t="s">
        <v>9504</v>
      </c>
      <c r="L5964" s="1654">
        <v>3</v>
      </c>
      <c r="M5964" s="353"/>
      <c r="N5964" s="938">
        <v>100</v>
      </c>
      <c r="O5964" s="900">
        <v>300</v>
      </c>
      <c r="P5964" s="903" t="s">
        <v>3835</v>
      </c>
    </row>
    <row r="5965" spans="1:16" ht="118.8">
      <c r="A5965" s="498"/>
      <c r="B5965" s="823"/>
      <c r="C5965" s="498"/>
      <c r="D5965" s="1173"/>
      <c r="E5965" s="2187"/>
      <c r="F5965" s="384" t="s">
        <v>32</v>
      </c>
      <c r="G5965" s="379" t="s">
        <v>9366</v>
      </c>
      <c r="H5965" s="384" t="s">
        <v>9509</v>
      </c>
      <c r="I5965" s="379" t="s">
        <v>35</v>
      </c>
      <c r="J5965" s="942" t="s">
        <v>5884</v>
      </c>
      <c r="K5965" s="379" t="s">
        <v>9504</v>
      </c>
      <c r="L5965" s="1654">
        <v>2</v>
      </c>
      <c r="M5965" s="353"/>
      <c r="N5965" s="938">
        <v>200</v>
      </c>
      <c r="O5965" s="2335"/>
      <c r="P5965" s="816"/>
    </row>
    <row r="5966" spans="1:16" ht="79.2">
      <c r="A5966" s="498" t="s">
        <v>9338</v>
      </c>
      <c r="B5966" s="823" t="s">
        <v>479</v>
      </c>
      <c r="C5966" s="498" t="s">
        <v>473</v>
      </c>
      <c r="D5966" s="1083" t="s">
        <v>9510</v>
      </c>
      <c r="E5966" s="2184" t="s">
        <v>28</v>
      </c>
      <c r="F5966" s="384" t="s">
        <v>32</v>
      </c>
      <c r="G5966" s="379" t="s">
        <v>9344</v>
      </c>
      <c r="H5966" s="384" t="s">
        <v>9511</v>
      </c>
      <c r="I5966" s="379" t="s">
        <v>35</v>
      </c>
      <c r="J5966" s="379" t="s">
        <v>474</v>
      </c>
      <c r="K5966" s="379" t="s">
        <v>9512</v>
      </c>
      <c r="L5966" s="1651">
        <v>1</v>
      </c>
      <c r="M5966" s="353"/>
      <c r="N5966" s="938">
        <v>500</v>
      </c>
      <c r="O5966" s="900">
        <v>1000</v>
      </c>
      <c r="P5966" s="896" t="s">
        <v>3835</v>
      </c>
    </row>
    <row r="5967" spans="1:16" ht="79.2">
      <c r="A5967" s="498"/>
      <c r="B5967" s="823"/>
      <c r="C5967" s="498"/>
      <c r="D5967" s="1083"/>
      <c r="E5967" s="2184"/>
      <c r="F5967" s="384" t="s">
        <v>32</v>
      </c>
      <c r="G5967" s="379" t="s">
        <v>9344</v>
      </c>
      <c r="H5967" s="384" t="s">
        <v>9513</v>
      </c>
      <c r="I5967" s="379" t="s">
        <v>35</v>
      </c>
      <c r="J5967" s="379" t="s">
        <v>475</v>
      </c>
      <c r="K5967" s="379" t="s">
        <v>9512</v>
      </c>
      <c r="L5967" s="1651">
        <v>3</v>
      </c>
      <c r="M5967" s="353"/>
      <c r="N5967" s="938">
        <v>0</v>
      </c>
      <c r="O5967" s="2335"/>
      <c r="P5967" s="881" t="s">
        <v>4119</v>
      </c>
    </row>
    <row r="5968" spans="1:16" ht="79.2">
      <c r="A5968" s="498"/>
      <c r="B5968" s="823"/>
      <c r="C5968" s="498"/>
      <c r="D5968" s="1083"/>
      <c r="E5968" s="2184"/>
      <c r="F5968" s="384" t="s">
        <v>32</v>
      </c>
      <c r="G5968" s="379" t="s">
        <v>9387</v>
      </c>
      <c r="H5968" s="384" t="s">
        <v>9511</v>
      </c>
      <c r="I5968" s="379" t="s">
        <v>35</v>
      </c>
      <c r="J5968" s="379" t="s">
        <v>5190</v>
      </c>
      <c r="K5968" s="379" t="s">
        <v>9422</v>
      </c>
      <c r="L5968" s="1651">
        <v>1</v>
      </c>
      <c r="M5968" s="353"/>
      <c r="N5968" s="938">
        <v>500</v>
      </c>
      <c r="O5968" s="2335"/>
      <c r="P5968" s="896" t="s">
        <v>3803</v>
      </c>
    </row>
    <row r="5969" spans="1:16" ht="79.2">
      <c r="A5969" s="498"/>
      <c r="B5969" s="823"/>
      <c r="C5969" s="498"/>
      <c r="D5969" s="1083"/>
      <c r="E5969" s="2184"/>
      <c r="F5969" s="384" t="s">
        <v>32</v>
      </c>
      <c r="G5969" s="379" t="s">
        <v>9387</v>
      </c>
      <c r="H5969" s="384" t="s">
        <v>9513</v>
      </c>
      <c r="I5969" s="379" t="s">
        <v>35</v>
      </c>
      <c r="J5969" s="379" t="s">
        <v>476</v>
      </c>
      <c r="K5969" s="379" t="s">
        <v>9422</v>
      </c>
      <c r="L5969" s="1651">
        <v>1</v>
      </c>
      <c r="M5969" s="353"/>
      <c r="N5969" s="938">
        <v>0</v>
      </c>
      <c r="O5969" s="2335"/>
      <c r="P5969" s="881" t="s">
        <v>4119</v>
      </c>
    </row>
    <row r="5970" spans="1:16" ht="79.2">
      <c r="A5970" s="498"/>
      <c r="B5970" s="823"/>
      <c r="C5970" s="498"/>
      <c r="D5970" s="379" t="s">
        <v>9514</v>
      </c>
      <c r="E5970" s="2194" t="s">
        <v>28</v>
      </c>
      <c r="F5970" s="384" t="s">
        <v>32</v>
      </c>
      <c r="G5970" s="379" t="s">
        <v>9344</v>
      </c>
      <c r="H5970" s="384" t="s">
        <v>9515</v>
      </c>
      <c r="I5970" s="379" t="s">
        <v>35</v>
      </c>
      <c r="J5970" s="379" t="s">
        <v>477</v>
      </c>
      <c r="K5970" s="379" t="s">
        <v>9512</v>
      </c>
      <c r="L5970" s="1651">
        <v>2</v>
      </c>
      <c r="M5970" s="353"/>
      <c r="N5970" s="938">
        <v>200</v>
      </c>
      <c r="O5970" s="881">
        <v>200</v>
      </c>
      <c r="P5970" s="896" t="s">
        <v>3835</v>
      </c>
    </row>
    <row r="5971" spans="1:16" ht="79.2">
      <c r="A5971" s="498"/>
      <c r="B5971" s="823"/>
      <c r="C5971" s="498"/>
      <c r="D5971" s="1083" t="s">
        <v>9516</v>
      </c>
      <c r="E5971" s="2184" t="s">
        <v>28</v>
      </c>
      <c r="F5971" s="384" t="s">
        <v>32</v>
      </c>
      <c r="G5971" s="379" t="s">
        <v>9344</v>
      </c>
      <c r="H5971" s="384" t="s">
        <v>9517</v>
      </c>
      <c r="I5971" s="379" t="s">
        <v>35</v>
      </c>
      <c r="J5971" s="379" t="s">
        <v>474</v>
      </c>
      <c r="K5971" s="379" t="s">
        <v>9512</v>
      </c>
      <c r="L5971" s="1651">
        <v>3</v>
      </c>
      <c r="M5971" s="353"/>
      <c r="N5971" s="938">
        <v>100</v>
      </c>
      <c r="O5971" s="900">
        <v>600</v>
      </c>
      <c r="P5971" s="903" t="s">
        <v>3835</v>
      </c>
    </row>
    <row r="5972" spans="1:16" ht="79.2">
      <c r="A5972" s="498"/>
      <c r="B5972" s="823"/>
      <c r="C5972" s="498"/>
      <c r="D5972" s="1083"/>
      <c r="E5972" s="2184"/>
      <c r="F5972" s="384" t="s">
        <v>32</v>
      </c>
      <c r="G5972" s="379" t="s">
        <v>9387</v>
      </c>
      <c r="H5972" s="384" t="s">
        <v>9517</v>
      </c>
      <c r="I5972" s="379" t="s">
        <v>35</v>
      </c>
      <c r="J5972" s="379" t="s">
        <v>474</v>
      </c>
      <c r="K5972" s="379" t="s">
        <v>9422</v>
      </c>
      <c r="L5972" s="1651">
        <v>1</v>
      </c>
      <c r="M5972" s="353"/>
      <c r="N5972" s="938">
        <v>500</v>
      </c>
      <c r="O5972" s="2335"/>
      <c r="P5972" s="816"/>
    </row>
    <row r="5973" spans="1:16" ht="79.2">
      <c r="A5973" s="498"/>
      <c r="B5973" s="823"/>
      <c r="C5973" s="498"/>
      <c r="D5973" s="1083" t="s">
        <v>9518</v>
      </c>
      <c r="E5973" s="2184" t="s">
        <v>28</v>
      </c>
      <c r="F5973" s="384" t="s">
        <v>32</v>
      </c>
      <c r="G5973" s="379" t="s">
        <v>9344</v>
      </c>
      <c r="H5973" s="384" t="s">
        <v>9519</v>
      </c>
      <c r="I5973" s="379" t="s">
        <v>35</v>
      </c>
      <c r="J5973" s="379" t="s">
        <v>389</v>
      </c>
      <c r="K5973" s="379" t="s">
        <v>9512</v>
      </c>
      <c r="L5973" s="1651">
        <v>3</v>
      </c>
      <c r="M5973" s="353"/>
      <c r="N5973" s="938">
        <v>100</v>
      </c>
      <c r="O5973" s="900">
        <v>600</v>
      </c>
      <c r="P5973" s="896" t="s">
        <v>3835</v>
      </c>
    </row>
    <row r="5974" spans="1:16" ht="79.2">
      <c r="A5974" s="498"/>
      <c r="B5974" s="823"/>
      <c r="C5974" s="498"/>
      <c r="D5974" s="1083"/>
      <c r="E5974" s="2184"/>
      <c r="F5974" s="384" t="s">
        <v>32</v>
      </c>
      <c r="G5974" s="379" t="s">
        <v>9387</v>
      </c>
      <c r="H5974" s="384" t="s">
        <v>9519</v>
      </c>
      <c r="I5974" s="379" t="s">
        <v>35</v>
      </c>
      <c r="J5974" s="379" t="s">
        <v>478</v>
      </c>
      <c r="K5974" s="379" t="s">
        <v>9422</v>
      </c>
      <c r="L5974" s="1651">
        <v>1</v>
      </c>
      <c r="M5974" s="353"/>
      <c r="N5974" s="938">
        <v>500</v>
      </c>
      <c r="O5974" s="2335"/>
      <c r="P5974" s="896" t="s">
        <v>3835</v>
      </c>
    </row>
    <row r="5975" spans="1:16" ht="79.2">
      <c r="A5975" s="498"/>
      <c r="B5975" s="823"/>
      <c r="C5975" s="498"/>
      <c r="D5975" s="1083"/>
      <c r="E5975" s="2184"/>
      <c r="F5975" s="384" t="s">
        <v>32</v>
      </c>
      <c r="G5975" s="379" t="s">
        <v>9387</v>
      </c>
      <c r="H5975" s="384" t="s">
        <v>9520</v>
      </c>
      <c r="I5975" s="379" t="s">
        <v>35</v>
      </c>
      <c r="J5975" s="379" t="s">
        <v>41</v>
      </c>
      <c r="K5975" s="379" t="s">
        <v>9422</v>
      </c>
      <c r="L5975" s="1651">
        <v>2</v>
      </c>
      <c r="M5975" s="356"/>
      <c r="N5975" s="938">
        <v>0</v>
      </c>
      <c r="O5975" s="2335"/>
      <c r="P5975" s="881" t="s">
        <v>4119</v>
      </c>
    </row>
    <row r="5976" spans="1:16" ht="79.2">
      <c r="A5976" s="498"/>
      <c r="B5976" s="823"/>
      <c r="C5976" s="498"/>
      <c r="D5976" s="1083" t="s">
        <v>9521</v>
      </c>
      <c r="E5976" s="2184" t="s">
        <v>28</v>
      </c>
      <c r="F5976" s="384" t="s">
        <v>32</v>
      </c>
      <c r="G5976" s="379" t="s">
        <v>9387</v>
      </c>
      <c r="H5976" s="384" t="s">
        <v>9517</v>
      </c>
      <c r="I5976" s="379" t="s">
        <v>35</v>
      </c>
      <c r="J5976" s="379" t="s">
        <v>474</v>
      </c>
      <c r="K5976" s="379" t="s">
        <v>9422</v>
      </c>
      <c r="L5976" s="1651">
        <v>3</v>
      </c>
      <c r="M5976" s="356"/>
      <c r="N5976" s="938">
        <v>100</v>
      </c>
      <c r="O5976" s="900">
        <v>100</v>
      </c>
      <c r="P5976" s="896" t="s">
        <v>3835</v>
      </c>
    </row>
    <row r="5977" spans="1:16" ht="79.2">
      <c r="A5977" s="498"/>
      <c r="B5977" s="823"/>
      <c r="C5977" s="498"/>
      <c r="D5977" s="1083"/>
      <c r="E5977" s="2184"/>
      <c r="F5977" s="384" t="s">
        <v>32</v>
      </c>
      <c r="G5977" s="379" t="s">
        <v>9387</v>
      </c>
      <c r="H5977" s="384" t="s">
        <v>9520</v>
      </c>
      <c r="I5977" s="379" t="s">
        <v>35</v>
      </c>
      <c r="J5977" s="379" t="s">
        <v>41</v>
      </c>
      <c r="K5977" s="379" t="s">
        <v>9422</v>
      </c>
      <c r="L5977" s="1651">
        <v>3</v>
      </c>
      <c r="M5977" s="356"/>
      <c r="N5977" s="938">
        <v>0</v>
      </c>
      <c r="O5977" s="2335"/>
      <c r="P5977" s="881" t="s">
        <v>4119</v>
      </c>
    </row>
    <row r="5978" spans="1:16" ht="79.2">
      <c r="A5978" s="498"/>
      <c r="B5978" s="823"/>
      <c r="C5978" s="498"/>
      <c r="D5978" s="942" t="s">
        <v>9522</v>
      </c>
      <c r="E5978" s="2198" t="s">
        <v>28</v>
      </c>
      <c r="F5978" s="384" t="s">
        <v>32</v>
      </c>
      <c r="G5978" s="379" t="s">
        <v>9387</v>
      </c>
      <c r="H5978" s="384" t="s">
        <v>9523</v>
      </c>
      <c r="I5978" s="379" t="s">
        <v>35</v>
      </c>
      <c r="J5978" s="942" t="s">
        <v>474</v>
      </c>
      <c r="K5978" s="379" t="s">
        <v>9422</v>
      </c>
      <c r="L5978" s="1654">
        <v>3</v>
      </c>
      <c r="M5978" s="356"/>
      <c r="N5978" s="938">
        <v>100</v>
      </c>
      <c r="O5978" s="881">
        <v>100</v>
      </c>
      <c r="P5978" s="896" t="s">
        <v>3835</v>
      </c>
    </row>
    <row r="5979" spans="1:16" ht="79.2">
      <c r="A5979" s="498"/>
      <c r="B5979" s="823"/>
      <c r="C5979" s="498"/>
      <c r="D5979" s="942" t="s">
        <v>9524</v>
      </c>
      <c r="E5979" s="2198" t="s">
        <v>28</v>
      </c>
      <c r="F5979" s="384" t="s">
        <v>32</v>
      </c>
      <c r="G5979" s="379" t="s">
        <v>9387</v>
      </c>
      <c r="H5979" s="384" t="s">
        <v>9351</v>
      </c>
      <c r="I5979" s="379" t="s">
        <v>35</v>
      </c>
      <c r="J5979" s="942" t="s">
        <v>41</v>
      </c>
      <c r="K5979" s="379" t="s">
        <v>9422</v>
      </c>
      <c r="L5979" s="1654">
        <v>3</v>
      </c>
      <c r="M5979" s="356"/>
      <c r="N5979" s="938">
        <v>100</v>
      </c>
      <c r="O5979" s="881">
        <v>100</v>
      </c>
      <c r="P5979" s="896" t="s">
        <v>3835</v>
      </c>
    </row>
    <row r="5980" spans="1:16" ht="106.95" customHeight="1">
      <c r="A5980" s="498" t="s">
        <v>9338</v>
      </c>
      <c r="B5980" s="823" t="s">
        <v>535</v>
      </c>
      <c r="C5980" s="498" t="s">
        <v>9525</v>
      </c>
      <c r="D5980" s="402" t="s">
        <v>9526</v>
      </c>
      <c r="E5980" s="2175" t="s">
        <v>28</v>
      </c>
      <c r="F5980" s="359" t="s">
        <v>24</v>
      </c>
      <c r="G5980" s="402" t="s">
        <v>9426</v>
      </c>
      <c r="H5980" s="359" t="s">
        <v>9527</v>
      </c>
      <c r="I5980" s="450" t="s">
        <v>35</v>
      </c>
      <c r="J5980" s="402" t="s">
        <v>306</v>
      </c>
      <c r="K5980" s="402" t="s">
        <v>9528</v>
      </c>
      <c r="L5980" s="1569">
        <v>4</v>
      </c>
      <c r="M5980" s="356"/>
      <c r="N5980" s="938">
        <v>250</v>
      </c>
      <c r="O5980" s="1799">
        <v>250</v>
      </c>
      <c r="P5980" s="895" t="s">
        <v>9343</v>
      </c>
    </row>
    <row r="5981" spans="1:16" ht="79.2">
      <c r="A5981" s="498"/>
      <c r="B5981" s="823"/>
      <c r="C5981" s="498"/>
      <c r="D5981" s="402" t="s">
        <v>9529</v>
      </c>
      <c r="E5981" s="2175" t="s">
        <v>28</v>
      </c>
      <c r="F5981" s="359" t="s">
        <v>24</v>
      </c>
      <c r="G5981" s="402" t="s">
        <v>9426</v>
      </c>
      <c r="H5981" s="359" t="s">
        <v>9530</v>
      </c>
      <c r="I5981" s="450" t="s">
        <v>35</v>
      </c>
      <c r="J5981" s="402" t="s">
        <v>9502</v>
      </c>
      <c r="K5981" s="402" t="s">
        <v>9528</v>
      </c>
      <c r="L5981" s="1607">
        <v>1</v>
      </c>
      <c r="M5981" s="356"/>
      <c r="N5981" s="938">
        <v>750</v>
      </c>
      <c r="O5981" s="900">
        <v>1000</v>
      </c>
      <c r="P5981" s="901" t="s">
        <v>9531</v>
      </c>
    </row>
    <row r="5982" spans="1:16" ht="79.2">
      <c r="A5982" s="498"/>
      <c r="B5982" s="823"/>
      <c r="C5982" s="498"/>
      <c r="D5982" s="402" t="s">
        <v>9529</v>
      </c>
      <c r="E5982" s="2175" t="s">
        <v>28</v>
      </c>
      <c r="F5982" s="359" t="s">
        <v>24</v>
      </c>
      <c r="G5982" s="402" t="s">
        <v>9340</v>
      </c>
      <c r="H5982" s="359" t="s">
        <v>9530</v>
      </c>
      <c r="I5982" s="450" t="s">
        <v>35</v>
      </c>
      <c r="J5982" s="402" t="s">
        <v>9532</v>
      </c>
      <c r="K5982" s="402" t="s">
        <v>9533</v>
      </c>
      <c r="L5982" s="1607">
        <v>4</v>
      </c>
      <c r="M5982" s="356"/>
      <c r="N5982" s="938">
        <v>250</v>
      </c>
      <c r="O5982" s="2335"/>
      <c r="P5982" s="1394"/>
    </row>
    <row r="5983" spans="1:16" ht="99">
      <c r="A5983" s="498" t="s">
        <v>9338</v>
      </c>
      <c r="B5983" s="823" t="s">
        <v>662</v>
      </c>
      <c r="C5983" s="498" t="s">
        <v>659</v>
      </c>
      <c r="D5983" s="1173" t="s">
        <v>9534</v>
      </c>
      <c r="E5983" s="2187" t="s">
        <v>28</v>
      </c>
      <c r="F5983" s="384" t="s">
        <v>24</v>
      </c>
      <c r="G5983" s="379" t="s">
        <v>9426</v>
      </c>
      <c r="H5983" s="384" t="s">
        <v>9535</v>
      </c>
      <c r="I5983" s="942" t="s">
        <v>35</v>
      </c>
      <c r="J5983" s="379" t="s">
        <v>9536</v>
      </c>
      <c r="K5983" s="1082" t="s">
        <v>9528</v>
      </c>
      <c r="L5983" s="1654">
        <v>3</v>
      </c>
      <c r="M5983" s="356"/>
      <c r="N5983" s="938">
        <v>1500</v>
      </c>
      <c r="O5983" s="900">
        <v>2500</v>
      </c>
      <c r="P5983" s="895" t="s">
        <v>9537</v>
      </c>
    </row>
    <row r="5984" spans="1:16" ht="99">
      <c r="A5984" s="498"/>
      <c r="B5984" s="823"/>
      <c r="C5984" s="498"/>
      <c r="D5984" s="1173"/>
      <c r="E5984" s="2187"/>
      <c r="F5984" s="384" t="s">
        <v>32</v>
      </c>
      <c r="G5984" s="379" t="s">
        <v>9366</v>
      </c>
      <c r="H5984" s="384" t="s">
        <v>9538</v>
      </c>
      <c r="I5984" s="942" t="s">
        <v>35</v>
      </c>
      <c r="J5984" s="379" t="s">
        <v>9539</v>
      </c>
      <c r="K5984" s="1082" t="s">
        <v>9374</v>
      </c>
      <c r="L5984" s="1654">
        <v>1</v>
      </c>
      <c r="M5984" s="356"/>
      <c r="N5984" s="938">
        <v>500</v>
      </c>
      <c r="O5984" s="2335"/>
      <c r="P5984" s="896" t="s">
        <v>3835</v>
      </c>
    </row>
    <row r="5985" spans="1:316" ht="99">
      <c r="A5985" s="498"/>
      <c r="B5985" s="823"/>
      <c r="C5985" s="498"/>
      <c r="D5985" s="1173"/>
      <c r="E5985" s="2187"/>
      <c r="F5985" s="384" t="s">
        <v>32</v>
      </c>
      <c r="G5985" s="379" t="s">
        <v>9344</v>
      </c>
      <c r="H5985" s="384" t="s">
        <v>9538</v>
      </c>
      <c r="I5985" s="942" t="s">
        <v>35</v>
      </c>
      <c r="J5985" s="379" t="s">
        <v>9540</v>
      </c>
      <c r="K5985" s="1082" t="s">
        <v>318</v>
      </c>
      <c r="L5985" s="1654">
        <v>1</v>
      </c>
      <c r="M5985" s="356"/>
      <c r="N5985" s="938">
        <v>500</v>
      </c>
      <c r="O5985" s="2335"/>
      <c r="P5985" s="896" t="s">
        <v>3835</v>
      </c>
    </row>
    <row r="5986" spans="1:316" ht="87" customHeight="1">
      <c r="A5986" s="498"/>
      <c r="B5986" s="823"/>
      <c r="C5986" s="498"/>
      <c r="D5986" s="1173" t="s">
        <v>9541</v>
      </c>
      <c r="E5986" s="2187" t="s">
        <v>28</v>
      </c>
      <c r="F5986" s="384" t="s">
        <v>32</v>
      </c>
      <c r="G5986" s="379" t="s">
        <v>9344</v>
      </c>
      <c r="H5986" s="384" t="s">
        <v>9542</v>
      </c>
      <c r="I5986" s="942" t="s">
        <v>35</v>
      </c>
      <c r="J5986" s="379" t="s">
        <v>275</v>
      </c>
      <c r="K5986" s="1082" t="s">
        <v>9346</v>
      </c>
      <c r="L5986" s="1654">
        <v>2</v>
      </c>
      <c r="M5986" s="356"/>
      <c r="N5986" s="938">
        <v>200</v>
      </c>
      <c r="O5986" s="900">
        <v>400</v>
      </c>
      <c r="P5986" s="903" t="s">
        <v>3835</v>
      </c>
    </row>
    <row r="5987" spans="1:316" ht="83.55" customHeight="1">
      <c r="A5987" s="498"/>
      <c r="B5987" s="823"/>
      <c r="C5987" s="498"/>
      <c r="D5987" s="1173"/>
      <c r="E5987" s="2187"/>
      <c r="F5987" s="384" t="s">
        <v>32</v>
      </c>
      <c r="G5987" s="379" t="s">
        <v>9387</v>
      </c>
      <c r="H5987" s="384" t="s">
        <v>9543</v>
      </c>
      <c r="I5987" s="942" t="s">
        <v>35</v>
      </c>
      <c r="J5987" s="379" t="s">
        <v>5190</v>
      </c>
      <c r="K5987" s="1082" t="s">
        <v>9374</v>
      </c>
      <c r="L5987" s="1654">
        <v>2</v>
      </c>
      <c r="M5987" s="356"/>
      <c r="N5987" s="938">
        <v>200</v>
      </c>
      <c r="O5987" s="2335"/>
      <c r="P5987" s="816"/>
    </row>
    <row r="5988" spans="1:316" ht="87" customHeight="1">
      <c r="A5988" s="498" t="s">
        <v>9338</v>
      </c>
      <c r="B5988" s="823" t="s">
        <v>663</v>
      </c>
      <c r="C5988" s="498" t="s">
        <v>659</v>
      </c>
      <c r="D5988" s="1173" t="s">
        <v>9541</v>
      </c>
      <c r="E5988" s="2187" t="s">
        <v>28</v>
      </c>
      <c r="F5988" s="384" t="s">
        <v>32</v>
      </c>
      <c r="G5988" s="379" t="s">
        <v>9344</v>
      </c>
      <c r="H5988" s="384" t="s">
        <v>9542</v>
      </c>
      <c r="I5988" s="942" t="s">
        <v>35</v>
      </c>
      <c r="J5988" s="379" t="s">
        <v>275</v>
      </c>
      <c r="K5988" s="1082" t="s">
        <v>9346</v>
      </c>
      <c r="L5988" s="1654">
        <v>2</v>
      </c>
      <c r="M5988" s="356"/>
      <c r="N5988" s="938">
        <v>0</v>
      </c>
      <c r="O5988" s="900">
        <v>0</v>
      </c>
      <c r="P5988" s="900" t="s">
        <v>9544</v>
      </c>
    </row>
    <row r="5989" spans="1:316" ht="89.55" customHeight="1">
      <c r="A5989" s="498"/>
      <c r="B5989" s="823"/>
      <c r="C5989" s="498"/>
      <c r="D5989" s="1173"/>
      <c r="E5989" s="2187"/>
      <c r="F5989" s="384" t="s">
        <v>32</v>
      </c>
      <c r="G5989" s="379" t="s">
        <v>9387</v>
      </c>
      <c r="H5989" s="384" t="s">
        <v>9543</v>
      </c>
      <c r="I5989" s="942" t="s">
        <v>35</v>
      </c>
      <c r="J5989" s="379" t="s">
        <v>5190</v>
      </c>
      <c r="K5989" s="1082" t="s">
        <v>9374</v>
      </c>
      <c r="L5989" s="1654">
        <v>2</v>
      </c>
      <c r="M5989" s="356"/>
      <c r="N5989" s="938">
        <v>0</v>
      </c>
      <c r="O5989" s="2335"/>
      <c r="P5989" s="816"/>
    </row>
    <row r="5990" spans="1:316" ht="90" customHeight="1">
      <c r="A5990" s="498" t="s">
        <v>9338</v>
      </c>
      <c r="B5990" s="823" t="s">
        <v>664</v>
      </c>
      <c r="C5990" s="823" t="s">
        <v>665</v>
      </c>
      <c r="D5990" s="1173" t="s">
        <v>9545</v>
      </c>
      <c r="E5990" s="2187" t="s">
        <v>28</v>
      </c>
      <c r="F5990" s="384" t="s">
        <v>24</v>
      </c>
      <c r="G5990" s="379" t="s">
        <v>9442</v>
      </c>
      <c r="H5990" s="384" t="s">
        <v>9546</v>
      </c>
      <c r="I5990" s="942" t="s">
        <v>35</v>
      </c>
      <c r="J5990" s="942" t="s">
        <v>393</v>
      </c>
      <c r="K5990" s="379" t="s">
        <v>9444</v>
      </c>
      <c r="L5990" s="1654">
        <v>3</v>
      </c>
      <c r="M5990" s="356"/>
      <c r="N5990" s="938">
        <v>0</v>
      </c>
      <c r="O5990" s="900">
        <v>1500</v>
      </c>
      <c r="P5990" s="881" t="s">
        <v>4119</v>
      </c>
    </row>
    <row r="5991" spans="1:316" ht="91.05" customHeight="1">
      <c r="A5991" s="498"/>
      <c r="B5991" s="823"/>
      <c r="C5991" s="823"/>
      <c r="D5991" s="1173"/>
      <c r="E5991" s="2187"/>
      <c r="F5991" s="384" t="s">
        <v>24</v>
      </c>
      <c r="G5991" s="379" t="s">
        <v>9442</v>
      </c>
      <c r="H5991" s="384" t="s">
        <v>9547</v>
      </c>
      <c r="I5991" s="942" t="s">
        <v>35</v>
      </c>
      <c r="J5991" s="942" t="s">
        <v>402</v>
      </c>
      <c r="K5991" s="379" t="s">
        <v>9444</v>
      </c>
      <c r="L5991" s="1654">
        <v>1</v>
      </c>
      <c r="M5991" s="356"/>
      <c r="N5991" s="938">
        <v>1500</v>
      </c>
      <c r="O5991" s="2335"/>
      <c r="P5991" s="881" t="s">
        <v>3805</v>
      </c>
    </row>
    <row r="5992" spans="1:316" ht="99" customHeight="1">
      <c r="A5992" s="498" t="s">
        <v>9338</v>
      </c>
      <c r="B5992" s="823" t="s">
        <v>710</v>
      </c>
      <c r="C5992" s="823" t="s">
        <v>9548</v>
      </c>
      <c r="D5992" s="1173" t="s">
        <v>13300</v>
      </c>
      <c r="E5992" s="2184" t="s">
        <v>28</v>
      </c>
      <c r="F5992" s="384" t="s">
        <v>24</v>
      </c>
      <c r="G5992" s="379" t="s">
        <v>9340</v>
      </c>
      <c r="H5992" s="384" t="s">
        <v>9549</v>
      </c>
      <c r="I5992" s="942" t="s">
        <v>35</v>
      </c>
      <c r="J5992" s="942" t="s">
        <v>709</v>
      </c>
      <c r="K5992" s="379" t="s">
        <v>9550</v>
      </c>
      <c r="L5992" s="1654">
        <v>1</v>
      </c>
      <c r="M5992" s="353"/>
      <c r="N5992" s="938">
        <v>750</v>
      </c>
      <c r="O5992" s="900">
        <v>1750</v>
      </c>
      <c r="P5992" s="895" t="s">
        <v>9343</v>
      </c>
    </row>
    <row r="5993" spans="1:316" ht="91.05" customHeight="1">
      <c r="A5993" s="498"/>
      <c r="B5993" s="823"/>
      <c r="C5993" s="823"/>
      <c r="D5993" s="1173"/>
      <c r="E5993" s="2184"/>
      <c r="F5993" s="384" t="s">
        <v>32</v>
      </c>
      <c r="G5993" s="379" t="s">
        <v>9344</v>
      </c>
      <c r="H5993" s="384" t="s">
        <v>9551</v>
      </c>
      <c r="I5993" s="942" t="s">
        <v>35</v>
      </c>
      <c r="J5993" s="942" t="s">
        <v>277</v>
      </c>
      <c r="K5993" s="379" t="s">
        <v>9377</v>
      </c>
      <c r="L5993" s="1654">
        <v>1</v>
      </c>
      <c r="M5993" s="353"/>
      <c r="N5993" s="938">
        <v>500</v>
      </c>
      <c r="O5993" s="2335"/>
      <c r="P5993" s="896" t="s">
        <v>3835</v>
      </c>
    </row>
    <row r="5994" spans="1:316" ht="78.45" customHeight="1">
      <c r="A5994" s="498"/>
      <c r="B5994" s="823"/>
      <c r="C5994" s="823"/>
      <c r="D5994" s="1173"/>
      <c r="E5994" s="2184"/>
      <c r="F5994" s="384" t="s">
        <v>32</v>
      </c>
      <c r="G5994" s="379" t="s">
        <v>9366</v>
      </c>
      <c r="H5994" s="384" t="s">
        <v>9552</v>
      </c>
      <c r="I5994" s="942" t="s">
        <v>35</v>
      </c>
      <c r="J5994" s="942" t="s">
        <v>36</v>
      </c>
      <c r="K5994" s="379" t="s">
        <v>9374</v>
      </c>
      <c r="L5994" s="1654">
        <v>1</v>
      </c>
      <c r="M5994" s="353"/>
      <c r="N5994" s="938">
        <v>500</v>
      </c>
      <c r="O5994" s="2335"/>
      <c r="P5994" s="896" t="s">
        <v>3835</v>
      </c>
    </row>
    <row r="5995" spans="1:316" ht="99" customHeight="1">
      <c r="A5995" s="498"/>
      <c r="B5995" s="823"/>
      <c r="C5995" s="823"/>
      <c r="D5995" s="1173" t="s">
        <v>9553</v>
      </c>
      <c r="E5995" s="2184" t="s">
        <v>28</v>
      </c>
      <c r="F5995" s="384" t="s">
        <v>24</v>
      </c>
      <c r="G5995" s="379" t="s">
        <v>9340</v>
      </c>
      <c r="H5995" s="384" t="s">
        <v>9554</v>
      </c>
      <c r="I5995" s="942" t="s">
        <v>35</v>
      </c>
      <c r="J5995" s="942" t="s">
        <v>6367</v>
      </c>
      <c r="K5995" s="379" t="s">
        <v>9550</v>
      </c>
      <c r="L5995" s="1654">
        <v>2</v>
      </c>
      <c r="M5995" s="353"/>
      <c r="N5995" s="938">
        <v>500</v>
      </c>
      <c r="O5995" s="900">
        <v>1500</v>
      </c>
      <c r="P5995" s="895" t="s">
        <v>9343</v>
      </c>
    </row>
    <row r="5996" spans="1:316" ht="87.45" customHeight="1">
      <c r="A5996" s="498"/>
      <c r="B5996" s="823"/>
      <c r="C5996" s="823"/>
      <c r="D5996" s="1173"/>
      <c r="E5996" s="2184"/>
      <c r="F5996" s="384" t="s">
        <v>32</v>
      </c>
      <c r="G5996" s="379" t="s">
        <v>9344</v>
      </c>
      <c r="H5996" s="384" t="s">
        <v>9555</v>
      </c>
      <c r="I5996" s="942" t="s">
        <v>35</v>
      </c>
      <c r="J5996" s="942" t="s">
        <v>389</v>
      </c>
      <c r="K5996" s="379" t="s">
        <v>9377</v>
      </c>
      <c r="L5996" s="1654">
        <v>1</v>
      </c>
      <c r="M5996" s="353"/>
      <c r="N5996" s="938">
        <v>500</v>
      </c>
      <c r="O5996" s="2335"/>
      <c r="P5996" s="896" t="s">
        <v>3835</v>
      </c>
    </row>
    <row r="5997" spans="1:316" ht="90" customHeight="1">
      <c r="A5997" s="498"/>
      <c r="B5997" s="823"/>
      <c r="C5997" s="823"/>
      <c r="D5997" s="1173"/>
      <c r="E5997" s="2184"/>
      <c r="F5997" s="384" t="s">
        <v>32</v>
      </c>
      <c r="G5997" s="379" t="s">
        <v>9366</v>
      </c>
      <c r="H5997" s="384" t="s">
        <v>9556</v>
      </c>
      <c r="I5997" s="942" t="s">
        <v>35</v>
      </c>
      <c r="J5997" s="942" t="s">
        <v>388</v>
      </c>
      <c r="K5997" s="379" t="s">
        <v>9374</v>
      </c>
      <c r="L5997" s="1654">
        <v>1</v>
      </c>
      <c r="M5997" s="353"/>
      <c r="N5997" s="938">
        <v>500</v>
      </c>
      <c r="O5997" s="2335"/>
      <c r="P5997" s="896" t="s">
        <v>3835</v>
      </c>
    </row>
    <row r="5998" spans="1:316" s="351" customFormat="1" ht="79.2">
      <c r="A5998" s="498" t="s">
        <v>9338</v>
      </c>
      <c r="B5998" s="823" t="s">
        <v>711</v>
      </c>
      <c r="C5998" s="823" t="s">
        <v>9548</v>
      </c>
      <c r="D5998" s="379" t="s">
        <v>9557</v>
      </c>
      <c r="E5998" s="2194" t="s">
        <v>28</v>
      </c>
      <c r="F5998" s="384" t="s">
        <v>32</v>
      </c>
      <c r="G5998" s="379" t="s">
        <v>9347</v>
      </c>
      <c r="H5998" s="384" t="s">
        <v>9558</v>
      </c>
      <c r="I5998" s="379" t="s">
        <v>35</v>
      </c>
      <c r="J5998" s="379" t="s">
        <v>9559</v>
      </c>
      <c r="K5998" s="379" t="s">
        <v>9560</v>
      </c>
      <c r="L5998" s="1651">
        <v>2</v>
      </c>
      <c r="M5998" s="353"/>
      <c r="N5998" s="938">
        <v>100</v>
      </c>
      <c r="O5998" s="881">
        <v>100</v>
      </c>
      <c r="P5998" s="881" t="s">
        <v>3805</v>
      </c>
      <c r="Q5998" s="1"/>
      <c r="R5998" s="1"/>
      <c r="S5998" s="1"/>
      <c r="T5998" s="1"/>
      <c r="U5998" s="1"/>
      <c r="V5998" s="1"/>
      <c r="W5998" s="1"/>
      <c r="X5998" s="1"/>
      <c r="Y5998" s="1"/>
      <c r="Z5998" s="1"/>
      <c r="AA5998" s="1"/>
      <c r="AB5998" s="1"/>
      <c r="AC5998" s="1"/>
      <c r="AD5998" s="1"/>
      <c r="AE5998" s="1"/>
      <c r="AF5998" s="1"/>
      <c r="AG5998" s="1"/>
      <c r="AH5998" s="1"/>
      <c r="AI5998" s="1"/>
      <c r="AJ5998" s="1"/>
      <c r="AK5998" s="1"/>
      <c r="AL5998" s="1"/>
      <c r="AM5998" s="1"/>
      <c r="AN5998" s="1"/>
      <c r="AO5998" s="1"/>
      <c r="AP5998" s="1"/>
      <c r="AQ5998" s="1"/>
      <c r="AR5998" s="1"/>
      <c r="AS5998" s="1"/>
      <c r="AT5998" s="1"/>
      <c r="AU5998" s="1"/>
      <c r="AV5998" s="1"/>
      <c r="AW5998" s="1"/>
      <c r="AX5998" s="1"/>
      <c r="AY5998" s="1"/>
      <c r="AZ5998" s="1"/>
      <c r="BA5998" s="1"/>
      <c r="BB5998" s="1"/>
      <c r="BC5998" s="1"/>
      <c r="BD5998" s="1"/>
      <c r="BE5998" s="1"/>
      <c r="BF5998" s="1"/>
      <c r="BG5998" s="1"/>
      <c r="BH5998" s="1"/>
      <c r="BI5998" s="1"/>
      <c r="BJ5998" s="1"/>
      <c r="BK5998" s="1"/>
      <c r="BL5998" s="1"/>
      <c r="BM5998" s="1"/>
      <c r="BN5998" s="1"/>
      <c r="BO5998" s="1"/>
      <c r="BP5998" s="1"/>
      <c r="BQ5998" s="1"/>
      <c r="BR5998" s="1"/>
      <c r="BS5998" s="1"/>
      <c r="BT5998" s="1"/>
      <c r="BU5998" s="1"/>
      <c r="BV5998" s="1"/>
      <c r="BW5998" s="1"/>
      <c r="BX5998" s="1"/>
      <c r="BY5998" s="1"/>
      <c r="BZ5998" s="1"/>
      <c r="CA5998" s="1"/>
      <c r="CB5998" s="1"/>
      <c r="CC5998" s="1"/>
      <c r="CD5998" s="1"/>
      <c r="CE5998" s="1"/>
      <c r="CF5998" s="1"/>
      <c r="CG5998" s="1"/>
      <c r="CH5998" s="1"/>
      <c r="CI5998" s="1"/>
      <c r="CJ5998" s="1"/>
      <c r="CK5998" s="1"/>
      <c r="CL5998" s="1"/>
      <c r="CM5998" s="1"/>
      <c r="CN5998" s="1"/>
      <c r="CO5998" s="1"/>
      <c r="CP5998" s="1"/>
      <c r="CQ5998" s="1"/>
      <c r="CR5998" s="1"/>
      <c r="CS5998" s="1"/>
      <c r="CT5998" s="1"/>
      <c r="CU5998" s="1"/>
      <c r="CV5998" s="1"/>
      <c r="CW5998" s="1"/>
      <c r="CX5998" s="1"/>
      <c r="CY5998" s="1"/>
      <c r="CZ5998" s="1"/>
      <c r="DA5998" s="1"/>
      <c r="DB5998" s="1"/>
      <c r="DC5998" s="1"/>
      <c r="DD5998" s="1"/>
      <c r="DE5998" s="1"/>
      <c r="DF5998" s="1"/>
      <c r="DG5998" s="1"/>
      <c r="DH5998" s="1"/>
      <c r="DI5998" s="1"/>
      <c r="DJ5998" s="1"/>
      <c r="DK5998" s="1"/>
      <c r="DL5998" s="1"/>
      <c r="DM5998" s="1"/>
      <c r="DN5998" s="1"/>
      <c r="DO5998" s="1"/>
      <c r="DP5998" s="1"/>
      <c r="DQ5998" s="1"/>
      <c r="DR5998" s="1"/>
      <c r="DS5998" s="1"/>
      <c r="DT5998" s="1"/>
      <c r="DU5998" s="1"/>
      <c r="DV5998" s="1"/>
      <c r="DW5998" s="1"/>
      <c r="DX5998" s="1"/>
      <c r="DY5998" s="1"/>
      <c r="DZ5998" s="1"/>
      <c r="EA5998" s="1"/>
      <c r="EB5998" s="1"/>
      <c r="EC5998" s="1"/>
      <c r="ED5998" s="1"/>
      <c r="EE5998" s="1"/>
      <c r="EF5998" s="1"/>
      <c r="EG5998" s="1"/>
      <c r="EH5998" s="1"/>
      <c r="EI5998" s="1"/>
      <c r="EJ5998" s="1"/>
      <c r="EK5998" s="1"/>
      <c r="EL5998" s="1"/>
      <c r="EM5998" s="1"/>
      <c r="EN5998" s="1"/>
      <c r="EO5998" s="1"/>
      <c r="EP5998" s="1"/>
      <c r="EQ5998" s="1"/>
      <c r="ER5998" s="1"/>
      <c r="ES5998" s="1"/>
      <c r="ET5998" s="1"/>
      <c r="EU5998" s="1"/>
      <c r="EV5998" s="1"/>
      <c r="EW5998" s="1"/>
      <c r="EX5998" s="1"/>
      <c r="EY5998" s="1"/>
      <c r="EZ5998" s="1"/>
      <c r="FA5998" s="1"/>
      <c r="FB5998" s="1"/>
      <c r="FC5998" s="1"/>
      <c r="FD5998" s="1"/>
      <c r="FE5998" s="1"/>
      <c r="FF5998" s="1"/>
      <c r="FG5998" s="1"/>
      <c r="FH5998" s="1"/>
      <c r="FI5998" s="1"/>
      <c r="FJ5998" s="1"/>
      <c r="FK5998" s="1"/>
      <c r="FL5998" s="1"/>
      <c r="FM5998" s="1"/>
      <c r="FN5998" s="1"/>
      <c r="FO5998" s="1"/>
      <c r="FP5998" s="1"/>
      <c r="FQ5998" s="1"/>
      <c r="FR5998" s="1"/>
      <c r="FS5998" s="1"/>
      <c r="FT5998" s="1"/>
      <c r="FU5998" s="1"/>
      <c r="FV5998" s="1"/>
      <c r="FW5998" s="1"/>
      <c r="FX5998" s="1"/>
      <c r="FY5998" s="1"/>
      <c r="FZ5998" s="1"/>
      <c r="GA5998" s="1"/>
      <c r="GB5998" s="1"/>
      <c r="GC5998" s="1"/>
      <c r="GD5998" s="1"/>
      <c r="GE5998" s="1"/>
      <c r="GF5998" s="1"/>
      <c r="GG5998" s="1"/>
      <c r="GH5998" s="1"/>
      <c r="GI5998" s="1"/>
      <c r="GJ5998" s="1"/>
      <c r="GK5998" s="1"/>
      <c r="GL5998" s="1"/>
      <c r="GM5998" s="1"/>
      <c r="GN5998" s="1"/>
      <c r="GO5998" s="1"/>
      <c r="GP5998" s="1"/>
      <c r="GQ5998" s="1"/>
      <c r="GR5998" s="1"/>
      <c r="GS5998" s="1"/>
      <c r="GT5998" s="1"/>
      <c r="GU5998" s="1"/>
      <c r="GV5998" s="1"/>
      <c r="GW5998" s="1"/>
      <c r="GX5998" s="1"/>
      <c r="GY5998" s="1"/>
      <c r="GZ5998" s="1"/>
      <c r="HA5998" s="1"/>
      <c r="HB5998" s="1"/>
      <c r="HC5998" s="1"/>
      <c r="HD5998" s="1"/>
      <c r="HE5998" s="1"/>
      <c r="HF5998" s="1"/>
      <c r="HG5998" s="1"/>
      <c r="HH5998" s="1"/>
      <c r="HI5998" s="1"/>
      <c r="HJ5998" s="1"/>
      <c r="HK5998" s="1"/>
      <c r="HL5998" s="1"/>
      <c r="HM5998" s="1"/>
      <c r="HN5998" s="1"/>
      <c r="HO5998" s="1"/>
      <c r="HP5998" s="1"/>
      <c r="HQ5998" s="1"/>
      <c r="HR5998" s="1"/>
      <c r="HS5998" s="1"/>
      <c r="HT5998" s="1"/>
      <c r="HU5998" s="1"/>
      <c r="HV5998" s="1"/>
      <c r="HW5998" s="1"/>
      <c r="HX5998" s="1"/>
      <c r="HY5998" s="1"/>
      <c r="HZ5998" s="1"/>
      <c r="IA5998" s="1"/>
      <c r="IB5998" s="1"/>
      <c r="IC5998" s="1"/>
      <c r="ID5998" s="1"/>
      <c r="IE5998" s="1"/>
      <c r="IF5998" s="1"/>
      <c r="IG5998" s="1"/>
      <c r="IH5998" s="1"/>
      <c r="II5998" s="1"/>
      <c r="IJ5998" s="1"/>
      <c r="IK5998" s="1"/>
      <c r="IL5998" s="1"/>
      <c r="IM5998" s="1"/>
      <c r="IN5998" s="1"/>
      <c r="IO5998" s="1"/>
      <c r="IP5998" s="1"/>
      <c r="IQ5998" s="1"/>
      <c r="IR5998" s="1"/>
      <c r="IS5998" s="1"/>
      <c r="IT5998" s="1"/>
      <c r="IU5998" s="1"/>
      <c r="IV5998" s="1"/>
      <c r="IW5998" s="1"/>
      <c r="IX5998" s="1"/>
      <c r="IY5998" s="1"/>
      <c r="IZ5998" s="1"/>
      <c r="JA5998" s="1"/>
      <c r="JB5998" s="1"/>
      <c r="JC5998" s="1"/>
      <c r="JD5998" s="1"/>
      <c r="JE5998" s="1"/>
      <c r="JF5998" s="1"/>
      <c r="JG5998" s="1"/>
      <c r="JH5998" s="1"/>
      <c r="JI5998" s="1"/>
      <c r="JJ5998" s="1"/>
      <c r="JK5998" s="1"/>
      <c r="JL5998" s="1"/>
      <c r="JM5998" s="1"/>
      <c r="JN5998" s="1"/>
      <c r="JO5998" s="1"/>
      <c r="JP5998" s="1"/>
      <c r="JQ5998" s="1"/>
      <c r="JR5998" s="1"/>
      <c r="JS5998" s="1"/>
      <c r="JT5998" s="1"/>
      <c r="JU5998" s="1"/>
      <c r="JV5998" s="1"/>
      <c r="JW5998" s="1"/>
      <c r="JX5998" s="1"/>
      <c r="JY5998" s="1"/>
      <c r="JZ5998" s="1"/>
      <c r="KA5998" s="1"/>
      <c r="KB5998" s="1"/>
      <c r="KC5998" s="1"/>
      <c r="KD5998" s="1"/>
      <c r="KE5998" s="1"/>
      <c r="KF5998" s="1"/>
      <c r="KG5998" s="1"/>
      <c r="KH5998" s="1"/>
      <c r="KI5998" s="1"/>
      <c r="KJ5998" s="1"/>
      <c r="KK5998" s="1"/>
      <c r="KL5998" s="1"/>
      <c r="KM5998" s="1"/>
      <c r="KN5998" s="1"/>
      <c r="KO5998" s="1"/>
      <c r="KP5998" s="1"/>
      <c r="KQ5998" s="1"/>
      <c r="KR5998" s="1"/>
      <c r="KS5998" s="1"/>
      <c r="KT5998" s="1"/>
      <c r="KU5998" s="1"/>
      <c r="KV5998" s="1"/>
      <c r="KW5998" s="1"/>
      <c r="KX5998" s="1"/>
      <c r="KY5998" s="1"/>
      <c r="KZ5998" s="1"/>
      <c r="LA5998" s="1"/>
      <c r="LB5998" s="1"/>
      <c r="LC5998" s="1"/>
      <c r="LD5998" s="1"/>
    </row>
    <row r="5999" spans="1:316" s="351" customFormat="1" ht="79.2">
      <c r="A5999" s="498"/>
      <c r="B5999" s="823"/>
      <c r="C5999" s="823"/>
      <c r="D5999" s="942" t="s">
        <v>9561</v>
      </c>
      <c r="E5999" s="2194" t="s">
        <v>28</v>
      </c>
      <c r="F5999" s="384" t="s">
        <v>32</v>
      </c>
      <c r="G5999" s="379" t="s">
        <v>9347</v>
      </c>
      <c r="H5999" s="384" t="s">
        <v>9558</v>
      </c>
      <c r="I5999" s="942" t="s">
        <v>35</v>
      </c>
      <c r="J5999" s="942" t="s">
        <v>9559</v>
      </c>
      <c r="K5999" s="379" t="s">
        <v>9560</v>
      </c>
      <c r="L5999" s="1654">
        <v>2</v>
      </c>
      <c r="M5999" s="353"/>
      <c r="N5999" s="938">
        <v>100</v>
      </c>
      <c r="O5999" s="881">
        <v>100</v>
      </c>
      <c r="P5999" s="881" t="s">
        <v>3805</v>
      </c>
      <c r="Q5999" s="1"/>
      <c r="R5999" s="1"/>
      <c r="S5999" s="1"/>
      <c r="T5999" s="1"/>
      <c r="U5999" s="1"/>
      <c r="V5999" s="1"/>
      <c r="W5999" s="1"/>
      <c r="X5999" s="1"/>
      <c r="Y5999" s="1"/>
      <c r="Z5999" s="1"/>
      <c r="AA5999" s="1"/>
      <c r="AB5999" s="1"/>
      <c r="AC5999" s="1"/>
      <c r="AD5999" s="1"/>
      <c r="AE5999" s="1"/>
      <c r="AF5999" s="1"/>
      <c r="AG5999" s="1"/>
      <c r="AH5999" s="1"/>
      <c r="AI5999" s="1"/>
      <c r="AJ5999" s="1"/>
      <c r="AK5999" s="1"/>
      <c r="AL5999" s="1"/>
      <c r="AM5999" s="1"/>
      <c r="AN5999" s="1"/>
      <c r="AO5999" s="1"/>
      <c r="AP5999" s="1"/>
      <c r="AQ5999" s="1"/>
      <c r="AR5999" s="1"/>
      <c r="AS5999" s="1"/>
      <c r="AT5999" s="1"/>
      <c r="AU5999" s="1"/>
      <c r="AV5999" s="1"/>
      <c r="AW5999" s="1"/>
      <c r="AX5999" s="1"/>
      <c r="AY5999" s="1"/>
      <c r="AZ5999" s="1"/>
      <c r="BA5999" s="1"/>
      <c r="BB5999" s="1"/>
      <c r="BC5999" s="1"/>
      <c r="BD5999" s="1"/>
      <c r="BE5999" s="1"/>
      <c r="BF5999" s="1"/>
      <c r="BG5999" s="1"/>
      <c r="BH5999" s="1"/>
      <c r="BI5999" s="1"/>
      <c r="BJ5999" s="1"/>
      <c r="BK5999" s="1"/>
      <c r="BL5999" s="1"/>
      <c r="BM5999" s="1"/>
      <c r="BN5999" s="1"/>
      <c r="BO5999" s="1"/>
      <c r="BP5999" s="1"/>
      <c r="BQ5999" s="1"/>
      <c r="BR5999" s="1"/>
      <c r="BS5999" s="1"/>
      <c r="BT5999" s="1"/>
      <c r="BU5999" s="1"/>
      <c r="BV5999" s="1"/>
      <c r="BW5999" s="1"/>
      <c r="BX5999" s="1"/>
      <c r="BY5999" s="1"/>
      <c r="BZ5999" s="1"/>
      <c r="CA5999" s="1"/>
      <c r="CB5999" s="1"/>
      <c r="CC5999" s="1"/>
      <c r="CD5999" s="1"/>
      <c r="CE5999" s="1"/>
      <c r="CF5999" s="1"/>
      <c r="CG5999" s="1"/>
      <c r="CH5999" s="1"/>
      <c r="CI5999" s="1"/>
      <c r="CJ5999" s="1"/>
      <c r="CK5999" s="1"/>
      <c r="CL5999" s="1"/>
      <c r="CM5999" s="1"/>
      <c r="CN5999" s="1"/>
      <c r="CO5999" s="1"/>
      <c r="CP5999" s="1"/>
      <c r="CQ5999" s="1"/>
      <c r="CR5999" s="1"/>
      <c r="CS5999" s="1"/>
      <c r="CT5999" s="1"/>
      <c r="CU5999" s="1"/>
      <c r="CV5999" s="1"/>
      <c r="CW5999" s="1"/>
      <c r="CX5999" s="1"/>
      <c r="CY5999" s="1"/>
      <c r="CZ5999" s="1"/>
      <c r="DA5999" s="1"/>
      <c r="DB5999" s="1"/>
      <c r="DC5999" s="1"/>
      <c r="DD5999" s="1"/>
      <c r="DE5999" s="1"/>
      <c r="DF5999" s="1"/>
      <c r="DG5999" s="1"/>
      <c r="DH5999" s="1"/>
      <c r="DI5999" s="1"/>
      <c r="DJ5999" s="1"/>
      <c r="DK5999" s="1"/>
      <c r="DL5999" s="1"/>
      <c r="DM5999" s="1"/>
      <c r="DN5999" s="1"/>
      <c r="DO5999" s="1"/>
      <c r="DP5999" s="1"/>
      <c r="DQ5999" s="1"/>
      <c r="DR5999" s="1"/>
      <c r="DS5999" s="1"/>
      <c r="DT5999" s="1"/>
      <c r="DU5999" s="1"/>
      <c r="DV5999" s="1"/>
      <c r="DW5999" s="1"/>
      <c r="DX5999" s="1"/>
      <c r="DY5999" s="1"/>
      <c r="DZ5999" s="1"/>
      <c r="EA5999" s="1"/>
      <c r="EB5999" s="1"/>
      <c r="EC5999" s="1"/>
      <c r="ED5999" s="1"/>
      <c r="EE5999" s="1"/>
      <c r="EF5999" s="1"/>
      <c r="EG5999" s="1"/>
      <c r="EH5999" s="1"/>
      <c r="EI5999" s="1"/>
      <c r="EJ5999" s="1"/>
      <c r="EK5999" s="1"/>
      <c r="EL5999" s="1"/>
      <c r="EM5999" s="1"/>
      <c r="EN5999" s="1"/>
      <c r="EO5999" s="1"/>
      <c r="EP5999" s="1"/>
      <c r="EQ5999" s="1"/>
      <c r="ER5999" s="1"/>
      <c r="ES5999" s="1"/>
      <c r="ET5999" s="1"/>
      <c r="EU5999" s="1"/>
      <c r="EV5999" s="1"/>
      <c r="EW5999" s="1"/>
      <c r="EX5999" s="1"/>
      <c r="EY5999" s="1"/>
      <c r="EZ5999" s="1"/>
      <c r="FA5999" s="1"/>
      <c r="FB5999" s="1"/>
      <c r="FC5999" s="1"/>
      <c r="FD5999" s="1"/>
      <c r="FE5999" s="1"/>
      <c r="FF5999" s="1"/>
      <c r="FG5999" s="1"/>
      <c r="FH5999" s="1"/>
      <c r="FI5999" s="1"/>
      <c r="FJ5999" s="1"/>
      <c r="FK5999" s="1"/>
      <c r="FL5999" s="1"/>
      <c r="FM5999" s="1"/>
      <c r="FN5999" s="1"/>
      <c r="FO5999" s="1"/>
      <c r="FP5999" s="1"/>
      <c r="FQ5999" s="1"/>
      <c r="FR5999" s="1"/>
      <c r="FS5999" s="1"/>
      <c r="FT5999" s="1"/>
      <c r="FU5999" s="1"/>
      <c r="FV5999" s="1"/>
      <c r="FW5999" s="1"/>
      <c r="FX5999" s="1"/>
      <c r="FY5999" s="1"/>
      <c r="FZ5999" s="1"/>
      <c r="GA5999" s="1"/>
      <c r="GB5999" s="1"/>
      <c r="GC5999" s="1"/>
      <c r="GD5999" s="1"/>
      <c r="GE5999" s="1"/>
      <c r="GF5999" s="1"/>
      <c r="GG5999" s="1"/>
      <c r="GH5999" s="1"/>
      <c r="GI5999" s="1"/>
      <c r="GJ5999" s="1"/>
      <c r="GK5999" s="1"/>
      <c r="GL5999" s="1"/>
      <c r="GM5999" s="1"/>
      <c r="GN5999" s="1"/>
      <c r="GO5999" s="1"/>
      <c r="GP5999" s="1"/>
      <c r="GQ5999" s="1"/>
      <c r="GR5999" s="1"/>
      <c r="GS5999" s="1"/>
      <c r="GT5999" s="1"/>
      <c r="GU5999" s="1"/>
      <c r="GV5999" s="1"/>
      <c r="GW5999" s="1"/>
      <c r="GX5999" s="1"/>
      <c r="GY5999" s="1"/>
      <c r="GZ5999" s="1"/>
      <c r="HA5999" s="1"/>
      <c r="HB5999" s="1"/>
      <c r="HC5999" s="1"/>
      <c r="HD5999" s="1"/>
      <c r="HE5999" s="1"/>
      <c r="HF5999" s="1"/>
      <c r="HG5999" s="1"/>
      <c r="HH5999" s="1"/>
      <c r="HI5999" s="1"/>
      <c r="HJ5999" s="1"/>
      <c r="HK5999" s="1"/>
      <c r="HL5999" s="1"/>
      <c r="HM5999" s="1"/>
      <c r="HN5999" s="1"/>
      <c r="HO5999" s="1"/>
      <c r="HP5999" s="1"/>
      <c r="HQ5999" s="1"/>
      <c r="HR5999" s="1"/>
      <c r="HS5999" s="1"/>
      <c r="HT5999" s="1"/>
      <c r="HU5999" s="1"/>
      <c r="HV5999" s="1"/>
      <c r="HW5999" s="1"/>
      <c r="HX5999" s="1"/>
      <c r="HY5999" s="1"/>
      <c r="HZ5999" s="1"/>
      <c r="IA5999" s="1"/>
      <c r="IB5999" s="1"/>
      <c r="IC5999" s="1"/>
      <c r="ID5999" s="1"/>
      <c r="IE5999" s="1"/>
      <c r="IF5999" s="1"/>
      <c r="IG5999" s="1"/>
      <c r="IH5999" s="1"/>
      <c r="II5999" s="1"/>
      <c r="IJ5999" s="1"/>
      <c r="IK5999" s="1"/>
      <c r="IL5999" s="1"/>
      <c r="IM5999" s="1"/>
      <c r="IN5999" s="1"/>
      <c r="IO5999" s="1"/>
      <c r="IP5999" s="1"/>
      <c r="IQ5999" s="1"/>
      <c r="IR5999" s="1"/>
      <c r="IS5999" s="1"/>
      <c r="IT5999" s="1"/>
      <c r="IU5999" s="1"/>
      <c r="IV5999" s="1"/>
      <c r="IW5999" s="1"/>
      <c r="IX5999" s="1"/>
      <c r="IY5999" s="1"/>
      <c r="IZ5999" s="1"/>
      <c r="JA5999" s="1"/>
      <c r="JB5999" s="1"/>
      <c r="JC5999" s="1"/>
      <c r="JD5999" s="1"/>
      <c r="JE5999" s="1"/>
      <c r="JF5999" s="1"/>
      <c r="JG5999" s="1"/>
      <c r="JH5999" s="1"/>
      <c r="JI5999" s="1"/>
      <c r="JJ5999" s="1"/>
      <c r="JK5999" s="1"/>
      <c r="JL5999" s="1"/>
      <c r="JM5999" s="1"/>
      <c r="JN5999" s="1"/>
      <c r="JO5999" s="1"/>
      <c r="JP5999" s="1"/>
      <c r="JQ5999" s="1"/>
      <c r="JR5999" s="1"/>
      <c r="JS5999" s="1"/>
      <c r="JT5999" s="1"/>
      <c r="JU5999" s="1"/>
      <c r="JV5999" s="1"/>
      <c r="JW5999" s="1"/>
      <c r="JX5999" s="1"/>
      <c r="JY5999" s="1"/>
      <c r="JZ5999" s="1"/>
      <c r="KA5999" s="1"/>
      <c r="KB5999" s="1"/>
      <c r="KC5999" s="1"/>
      <c r="KD5999" s="1"/>
      <c r="KE5999" s="1"/>
      <c r="KF5999" s="1"/>
      <c r="KG5999" s="1"/>
      <c r="KH5999" s="1"/>
      <c r="KI5999" s="1"/>
      <c r="KJ5999" s="1"/>
      <c r="KK5999" s="1"/>
      <c r="KL5999" s="1"/>
      <c r="KM5999" s="1"/>
      <c r="KN5999" s="1"/>
      <c r="KO5999" s="1"/>
      <c r="KP5999" s="1"/>
      <c r="KQ5999" s="1"/>
      <c r="KR5999" s="1"/>
      <c r="KS5999" s="1"/>
      <c r="KT5999" s="1"/>
      <c r="KU5999" s="1"/>
      <c r="KV5999" s="1"/>
      <c r="KW5999" s="1"/>
      <c r="KX5999" s="1"/>
      <c r="KY5999" s="1"/>
      <c r="KZ5999" s="1"/>
      <c r="LA5999" s="1"/>
      <c r="LB5999" s="1"/>
      <c r="LC5999" s="1"/>
      <c r="LD5999" s="1"/>
    </row>
    <row r="6000" spans="1:316" s="351" customFormat="1" ht="91.05" customHeight="1">
      <c r="A6000" s="498"/>
      <c r="B6000" s="823"/>
      <c r="C6000" s="823"/>
      <c r="D6000" s="1173" t="s">
        <v>9562</v>
      </c>
      <c r="E6000" s="2184" t="s">
        <v>28</v>
      </c>
      <c r="F6000" s="384" t="s">
        <v>32</v>
      </c>
      <c r="G6000" s="379" t="s">
        <v>9366</v>
      </c>
      <c r="H6000" s="384" t="s">
        <v>9563</v>
      </c>
      <c r="I6000" s="942" t="s">
        <v>35</v>
      </c>
      <c r="J6000" s="942" t="s">
        <v>335</v>
      </c>
      <c r="K6000" s="379" t="s">
        <v>9374</v>
      </c>
      <c r="L6000" s="1654">
        <v>2</v>
      </c>
      <c r="M6000" s="353"/>
      <c r="N6000" s="938">
        <v>200</v>
      </c>
      <c r="O6000" s="900">
        <v>400</v>
      </c>
      <c r="P6000" s="881" t="s">
        <v>3803</v>
      </c>
      <c r="Q6000" s="1"/>
      <c r="R6000" s="1"/>
      <c r="S6000" s="1"/>
      <c r="T6000" s="1"/>
      <c r="U6000" s="1"/>
      <c r="V6000" s="1"/>
      <c r="W6000" s="1"/>
      <c r="X6000" s="1"/>
      <c r="Y6000" s="1"/>
      <c r="Z6000" s="1"/>
      <c r="AA6000" s="1"/>
      <c r="AB6000" s="1"/>
      <c r="AC6000" s="1"/>
      <c r="AD6000" s="1"/>
      <c r="AE6000" s="1"/>
      <c r="AF6000" s="1"/>
      <c r="AG6000" s="1"/>
      <c r="AH6000" s="1"/>
      <c r="AI6000" s="1"/>
      <c r="AJ6000" s="1"/>
      <c r="AK6000" s="1"/>
      <c r="AL6000" s="1"/>
      <c r="AM6000" s="1"/>
      <c r="AN6000" s="1"/>
      <c r="AO6000" s="1"/>
      <c r="AP6000" s="1"/>
      <c r="AQ6000" s="1"/>
      <c r="AR6000" s="1"/>
      <c r="AS6000" s="1"/>
      <c r="AT6000" s="1"/>
      <c r="AU6000" s="1"/>
      <c r="AV6000" s="1"/>
      <c r="AW6000" s="1"/>
      <c r="AX6000" s="1"/>
      <c r="AY6000" s="1"/>
      <c r="AZ6000" s="1"/>
      <c r="BA6000" s="1"/>
      <c r="BB6000" s="1"/>
      <c r="BC6000" s="1"/>
      <c r="BD6000" s="1"/>
      <c r="BE6000" s="1"/>
      <c r="BF6000" s="1"/>
      <c r="BG6000" s="1"/>
      <c r="BH6000" s="1"/>
      <c r="BI6000" s="1"/>
      <c r="BJ6000" s="1"/>
      <c r="BK6000" s="1"/>
      <c r="BL6000" s="1"/>
      <c r="BM6000" s="1"/>
      <c r="BN6000" s="1"/>
      <c r="BO6000" s="1"/>
      <c r="BP6000" s="1"/>
      <c r="BQ6000" s="1"/>
      <c r="BR6000" s="1"/>
      <c r="BS6000" s="1"/>
      <c r="BT6000" s="1"/>
      <c r="BU6000" s="1"/>
      <c r="BV6000" s="1"/>
      <c r="BW6000" s="1"/>
      <c r="BX6000" s="1"/>
      <c r="BY6000" s="1"/>
      <c r="BZ6000" s="1"/>
      <c r="CA6000" s="1"/>
      <c r="CB6000" s="1"/>
      <c r="CC6000" s="1"/>
      <c r="CD6000" s="1"/>
      <c r="CE6000" s="1"/>
      <c r="CF6000" s="1"/>
      <c r="CG6000" s="1"/>
      <c r="CH6000" s="1"/>
      <c r="CI6000" s="1"/>
      <c r="CJ6000" s="1"/>
      <c r="CK6000" s="1"/>
      <c r="CL6000" s="1"/>
      <c r="CM6000" s="1"/>
      <c r="CN6000" s="1"/>
      <c r="CO6000" s="1"/>
      <c r="CP6000" s="1"/>
      <c r="CQ6000" s="1"/>
      <c r="CR6000" s="1"/>
      <c r="CS6000" s="1"/>
      <c r="CT6000" s="1"/>
      <c r="CU6000" s="1"/>
      <c r="CV6000" s="1"/>
      <c r="CW6000" s="1"/>
      <c r="CX6000" s="1"/>
      <c r="CY6000" s="1"/>
      <c r="CZ6000" s="1"/>
      <c r="DA6000" s="1"/>
      <c r="DB6000" s="1"/>
      <c r="DC6000" s="1"/>
      <c r="DD6000" s="1"/>
      <c r="DE6000" s="1"/>
      <c r="DF6000" s="1"/>
      <c r="DG6000" s="1"/>
      <c r="DH6000" s="1"/>
      <c r="DI6000" s="1"/>
      <c r="DJ6000" s="1"/>
      <c r="DK6000" s="1"/>
      <c r="DL6000" s="1"/>
      <c r="DM6000" s="1"/>
      <c r="DN6000" s="1"/>
      <c r="DO6000" s="1"/>
      <c r="DP6000" s="1"/>
      <c r="DQ6000" s="1"/>
      <c r="DR6000" s="1"/>
      <c r="DS6000" s="1"/>
      <c r="DT6000" s="1"/>
      <c r="DU6000" s="1"/>
      <c r="DV6000" s="1"/>
      <c r="DW6000" s="1"/>
      <c r="DX6000" s="1"/>
      <c r="DY6000" s="1"/>
      <c r="DZ6000" s="1"/>
      <c r="EA6000" s="1"/>
      <c r="EB6000" s="1"/>
      <c r="EC6000" s="1"/>
      <c r="ED6000" s="1"/>
      <c r="EE6000" s="1"/>
      <c r="EF6000" s="1"/>
      <c r="EG6000" s="1"/>
      <c r="EH6000" s="1"/>
      <c r="EI6000" s="1"/>
      <c r="EJ6000" s="1"/>
      <c r="EK6000" s="1"/>
      <c r="EL6000" s="1"/>
      <c r="EM6000" s="1"/>
      <c r="EN6000" s="1"/>
      <c r="EO6000" s="1"/>
      <c r="EP6000" s="1"/>
      <c r="EQ6000" s="1"/>
      <c r="ER6000" s="1"/>
      <c r="ES6000" s="1"/>
      <c r="ET6000" s="1"/>
      <c r="EU6000" s="1"/>
      <c r="EV6000" s="1"/>
      <c r="EW6000" s="1"/>
      <c r="EX6000" s="1"/>
      <c r="EY6000" s="1"/>
      <c r="EZ6000" s="1"/>
      <c r="FA6000" s="1"/>
      <c r="FB6000" s="1"/>
      <c r="FC6000" s="1"/>
      <c r="FD6000" s="1"/>
      <c r="FE6000" s="1"/>
      <c r="FF6000" s="1"/>
      <c r="FG6000" s="1"/>
      <c r="FH6000" s="1"/>
      <c r="FI6000" s="1"/>
      <c r="FJ6000" s="1"/>
      <c r="FK6000" s="1"/>
      <c r="FL6000" s="1"/>
      <c r="FM6000" s="1"/>
      <c r="FN6000" s="1"/>
      <c r="FO6000" s="1"/>
      <c r="FP6000" s="1"/>
      <c r="FQ6000" s="1"/>
      <c r="FR6000" s="1"/>
      <c r="FS6000" s="1"/>
      <c r="FT6000" s="1"/>
      <c r="FU6000" s="1"/>
      <c r="FV6000" s="1"/>
      <c r="FW6000" s="1"/>
      <c r="FX6000" s="1"/>
      <c r="FY6000" s="1"/>
      <c r="FZ6000" s="1"/>
      <c r="GA6000" s="1"/>
      <c r="GB6000" s="1"/>
      <c r="GC6000" s="1"/>
      <c r="GD6000" s="1"/>
      <c r="GE6000" s="1"/>
      <c r="GF6000" s="1"/>
      <c r="GG6000" s="1"/>
      <c r="GH6000" s="1"/>
      <c r="GI6000" s="1"/>
      <c r="GJ6000" s="1"/>
      <c r="GK6000" s="1"/>
      <c r="GL6000" s="1"/>
      <c r="GM6000" s="1"/>
      <c r="GN6000" s="1"/>
      <c r="GO6000" s="1"/>
      <c r="GP6000" s="1"/>
      <c r="GQ6000" s="1"/>
      <c r="GR6000" s="1"/>
      <c r="GS6000" s="1"/>
      <c r="GT6000" s="1"/>
      <c r="GU6000" s="1"/>
      <c r="GV6000" s="1"/>
      <c r="GW6000" s="1"/>
      <c r="GX6000" s="1"/>
      <c r="GY6000" s="1"/>
      <c r="GZ6000" s="1"/>
      <c r="HA6000" s="1"/>
      <c r="HB6000" s="1"/>
      <c r="HC6000" s="1"/>
      <c r="HD6000" s="1"/>
      <c r="HE6000" s="1"/>
      <c r="HF6000" s="1"/>
      <c r="HG6000" s="1"/>
      <c r="HH6000" s="1"/>
      <c r="HI6000" s="1"/>
      <c r="HJ6000" s="1"/>
      <c r="HK6000" s="1"/>
      <c r="HL6000" s="1"/>
      <c r="HM6000" s="1"/>
      <c r="HN6000" s="1"/>
      <c r="HO6000" s="1"/>
      <c r="HP6000" s="1"/>
      <c r="HQ6000" s="1"/>
      <c r="HR6000" s="1"/>
      <c r="HS6000" s="1"/>
      <c r="HT6000" s="1"/>
      <c r="HU6000" s="1"/>
      <c r="HV6000" s="1"/>
      <c r="HW6000" s="1"/>
      <c r="HX6000" s="1"/>
      <c r="HY6000" s="1"/>
      <c r="HZ6000" s="1"/>
      <c r="IA6000" s="1"/>
      <c r="IB6000" s="1"/>
      <c r="IC6000" s="1"/>
      <c r="ID6000" s="1"/>
      <c r="IE6000" s="1"/>
      <c r="IF6000" s="1"/>
      <c r="IG6000" s="1"/>
      <c r="IH6000" s="1"/>
      <c r="II6000" s="1"/>
      <c r="IJ6000" s="1"/>
      <c r="IK6000" s="1"/>
      <c r="IL6000" s="1"/>
      <c r="IM6000" s="1"/>
      <c r="IN6000" s="1"/>
      <c r="IO6000" s="1"/>
      <c r="IP6000" s="1"/>
      <c r="IQ6000" s="1"/>
      <c r="IR6000" s="1"/>
      <c r="IS6000" s="1"/>
      <c r="IT6000" s="1"/>
      <c r="IU6000" s="1"/>
      <c r="IV6000" s="1"/>
      <c r="IW6000" s="1"/>
      <c r="IX6000" s="1"/>
      <c r="IY6000" s="1"/>
      <c r="IZ6000" s="1"/>
      <c r="JA6000" s="1"/>
      <c r="JB6000" s="1"/>
      <c r="JC6000" s="1"/>
      <c r="JD6000" s="1"/>
      <c r="JE6000" s="1"/>
      <c r="JF6000" s="1"/>
      <c r="JG6000" s="1"/>
      <c r="JH6000" s="1"/>
      <c r="JI6000" s="1"/>
      <c r="JJ6000" s="1"/>
      <c r="JK6000" s="1"/>
      <c r="JL6000" s="1"/>
      <c r="JM6000" s="1"/>
      <c r="JN6000" s="1"/>
      <c r="JO6000" s="1"/>
      <c r="JP6000" s="1"/>
      <c r="JQ6000" s="1"/>
      <c r="JR6000" s="1"/>
      <c r="JS6000" s="1"/>
      <c r="JT6000" s="1"/>
      <c r="JU6000" s="1"/>
      <c r="JV6000" s="1"/>
      <c r="JW6000" s="1"/>
      <c r="JX6000" s="1"/>
      <c r="JY6000" s="1"/>
      <c r="JZ6000" s="1"/>
      <c r="KA6000" s="1"/>
      <c r="KB6000" s="1"/>
      <c r="KC6000" s="1"/>
      <c r="KD6000" s="1"/>
      <c r="KE6000" s="1"/>
      <c r="KF6000" s="1"/>
      <c r="KG6000" s="1"/>
      <c r="KH6000" s="1"/>
      <c r="KI6000" s="1"/>
      <c r="KJ6000" s="1"/>
      <c r="KK6000" s="1"/>
      <c r="KL6000" s="1"/>
      <c r="KM6000" s="1"/>
      <c r="KN6000" s="1"/>
      <c r="KO6000" s="1"/>
      <c r="KP6000" s="1"/>
      <c r="KQ6000" s="1"/>
      <c r="KR6000" s="1"/>
      <c r="KS6000" s="1"/>
      <c r="KT6000" s="1"/>
      <c r="KU6000" s="1"/>
      <c r="KV6000" s="1"/>
      <c r="KW6000" s="1"/>
      <c r="KX6000" s="1"/>
      <c r="KY6000" s="1"/>
      <c r="KZ6000" s="1"/>
      <c r="LA6000" s="1"/>
      <c r="LB6000" s="1"/>
      <c r="LC6000" s="1"/>
      <c r="LD6000" s="1"/>
    </row>
    <row r="6001" spans="1:316" s="351" customFormat="1" ht="79.2">
      <c r="A6001" s="498"/>
      <c r="B6001" s="823"/>
      <c r="C6001" s="823"/>
      <c r="D6001" s="1173"/>
      <c r="E6001" s="2184"/>
      <c r="F6001" s="384" t="s">
        <v>32</v>
      </c>
      <c r="G6001" s="379" t="s">
        <v>9387</v>
      </c>
      <c r="H6001" s="384" t="s">
        <v>9564</v>
      </c>
      <c r="I6001" s="942" t="s">
        <v>35</v>
      </c>
      <c r="J6001" s="942" t="s">
        <v>334</v>
      </c>
      <c r="K6001" s="379" t="s">
        <v>9374</v>
      </c>
      <c r="L6001" s="1654">
        <v>2</v>
      </c>
      <c r="M6001" s="353"/>
      <c r="N6001" s="938">
        <v>200</v>
      </c>
      <c r="O6001" s="2335"/>
      <c r="P6001" s="881" t="s">
        <v>3803</v>
      </c>
      <c r="Q6001" s="1"/>
      <c r="R6001" s="1"/>
      <c r="S6001" s="1"/>
      <c r="T6001" s="1"/>
      <c r="U6001" s="1"/>
      <c r="V6001" s="1"/>
      <c r="W6001" s="1"/>
      <c r="X6001" s="1"/>
      <c r="Y6001" s="1"/>
      <c r="Z6001" s="1"/>
      <c r="AA6001" s="1"/>
      <c r="AB6001" s="1"/>
      <c r="AC6001" s="1"/>
      <c r="AD6001" s="1"/>
      <c r="AE6001" s="1"/>
      <c r="AF6001" s="1"/>
      <c r="AG6001" s="1"/>
      <c r="AH6001" s="1"/>
      <c r="AI6001" s="1"/>
      <c r="AJ6001" s="1"/>
      <c r="AK6001" s="1"/>
      <c r="AL6001" s="1"/>
      <c r="AM6001" s="1"/>
      <c r="AN6001" s="1"/>
      <c r="AO6001" s="1"/>
      <c r="AP6001" s="1"/>
      <c r="AQ6001" s="1"/>
      <c r="AR6001" s="1"/>
      <c r="AS6001" s="1"/>
      <c r="AT6001" s="1"/>
      <c r="AU6001" s="1"/>
      <c r="AV6001" s="1"/>
      <c r="AW6001" s="1"/>
      <c r="AX6001" s="1"/>
      <c r="AY6001" s="1"/>
      <c r="AZ6001" s="1"/>
      <c r="BA6001" s="1"/>
      <c r="BB6001" s="1"/>
      <c r="BC6001" s="1"/>
      <c r="BD6001" s="1"/>
      <c r="BE6001" s="1"/>
      <c r="BF6001" s="1"/>
      <c r="BG6001" s="1"/>
      <c r="BH6001" s="1"/>
      <c r="BI6001" s="1"/>
      <c r="BJ6001" s="1"/>
      <c r="BK6001" s="1"/>
      <c r="BL6001" s="1"/>
      <c r="BM6001" s="1"/>
      <c r="BN6001" s="1"/>
      <c r="BO6001" s="1"/>
      <c r="BP6001" s="1"/>
      <c r="BQ6001" s="1"/>
      <c r="BR6001" s="1"/>
      <c r="BS6001" s="1"/>
      <c r="BT6001" s="1"/>
      <c r="BU6001" s="1"/>
      <c r="BV6001" s="1"/>
      <c r="BW6001" s="1"/>
      <c r="BX6001" s="1"/>
      <c r="BY6001" s="1"/>
      <c r="BZ6001" s="1"/>
      <c r="CA6001" s="1"/>
      <c r="CB6001" s="1"/>
      <c r="CC6001" s="1"/>
      <c r="CD6001" s="1"/>
      <c r="CE6001" s="1"/>
      <c r="CF6001" s="1"/>
      <c r="CG6001" s="1"/>
      <c r="CH6001" s="1"/>
      <c r="CI6001" s="1"/>
      <c r="CJ6001" s="1"/>
      <c r="CK6001" s="1"/>
      <c r="CL6001" s="1"/>
      <c r="CM6001" s="1"/>
      <c r="CN6001" s="1"/>
      <c r="CO6001" s="1"/>
      <c r="CP6001" s="1"/>
      <c r="CQ6001" s="1"/>
      <c r="CR6001" s="1"/>
      <c r="CS6001" s="1"/>
      <c r="CT6001" s="1"/>
      <c r="CU6001" s="1"/>
      <c r="CV6001" s="1"/>
      <c r="CW6001" s="1"/>
      <c r="CX6001" s="1"/>
      <c r="CY6001" s="1"/>
      <c r="CZ6001" s="1"/>
      <c r="DA6001" s="1"/>
      <c r="DB6001" s="1"/>
      <c r="DC6001" s="1"/>
      <c r="DD6001" s="1"/>
      <c r="DE6001" s="1"/>
      <c r="DF6001" s="1"/>
      <c r="DG6001" s="1"/>
      <c r="DH6001" s="1"/>
      <c r="DI6001" s="1"/>
      <c r="DJ6001" s="1"/>
      <c r="DK6001" s="1"/>
      <c r="DL6001" s="1"/>
      <c r="DM6001" s="1"/>
      <c r="DN6001" s="1"/>
      <c r="DO6001" s="1"/>
      <c r="DP6001" s="1"/>
      <c r="DQ6001" s="1"/>
      <c r="DR6001" s="1"/>
      <c r="DS6001" s="1"/>
      <c r="DT6001" s="1"/>
      <c r="DU6001" s="1"/>
      <c r="DV6001" s="1"/>
      <c r="DW6001" s="1"/>
      <c r="DX6001" s="1"/>
      <c r="DY6001" s="1"/>
      <c r="DZ6001" s="1"/>
      <c r="EA6001" s="1"/>
      <c r="EB6001" s="1"/>
      <c r="EC6001" s="1"/>
      <c r="ED6001" s="1"/>
      <c r="EE6001" s="1"/>
      <c r="EF6001" s="1"/>
      <c r="EG6001" s="1"/>
      <c r="EH6001" s="1"/>
      <c r="EI6001" s="1"/>
      <c r="EJ6001" s="1"/>
      <c r="EK6001" s="1"/>
      <c r="EL6001" s="1"/>
      <c r="EM6001" s="1"/>
      <c r="EN6001" s="1"/>
      <c r="EO6001" s="1"/>
      <c r="EP6001" s="1"/>
      <c r="EQ6001" s="1"/>
      <c r="ER6001" s="1"/>
      <c r="ES6001" s="1"/>
      <c r="ET6001" s="1"/>
      <c r="EU6001" s="1"/>
      <c r="EV6001" s="1"/>
      <c r="EW6001" s="1"/>
      <c r="EX6001" s="1"/>
      <c r="EY6001" s="1"/>
      <c r="EZ6001" s="1"/>
      <c r="FA6001" s="1"/>
      <c r="FB6001" s="1"/>
      <c r="FC6001" s="1"/>
      <c r="FD6001" s="1"/>
      <c r="FE6001" s="1"/>
      <c r="FF6001" s="1"/>
      <c r="FG6001" s="1"/>
      <c r="FH6001" s="1"/>
      <c r="FI6001" s="1"/>
      <c r="FJ6001" s="1"/>
      <c r="FK6001" s="1"/>
      <c r="FL6001" s="1"/>
      <c r="FM6001" s="1"/>
      <c r="FN6001" s="1"/>
      <c r="FO6001" s="1"/>
      <c r="FP6001" s="1"/>
      <c r="FQ6001" s="1"/>
      <c r="FR6001" s="1"/>
      <c r="FS6001" s="1"/>
      <c r="FT6001" s="1"/>
      <c r="FU6001" s="1"/>
      <c r="FV6001" s="1"/>
      <c r="FW6001" s="1"/>
      <c r="FX6001" s="1"/>
      <c r="FY6001" s="1"/>
      <c r="FZ6001" s="1"/>
      <c r="GA6001" s="1"/>
      <c r="GB6001" s="1"/>
      <c r="GC6001" s="1"/>
      <c r="GD6001" s="1"/>
      <c r="GE6001" s="1"/>
      <c r="GF6001" s="1"/>
      <c r="GG6001" s="1"/>
      <c r="GH6001" s="1"/>
      <c r="GI6001" s="1"/>
      <c r="GJ6001" s="1"/>
      <c r="GK6001" s="1"/>
      <c r="GL6001" s="1"/>
      <c r="GM6001" s="1"/>
      <c r="GN6001" s="1"/>
      <c r="GO6001" s="1"/>
      <c r="GP6001" s="1"/>
      <c r="GQ6001" s="1"/>
      <c r="GR6001" s="1"/>
      <c r="GS6001" s="1"/>
      <c r="GT6001" s="1"/>
      <c r="GU6001" s="1"/>
      <c r="GV6001" s="1"/>
      <c r="GW6001" s="1"/>
      <c r="GX6001" s="1"/>
      <c r="GY6001" s="1"/>
      <c r="GZ6001" s="1"/>
      <c r="HA6001" s="1"/>
      <c r="HB6001" s="1"/>
      <c r="HC6001" s="1"/>
      <c r="HD6001" s="1"/>
      <c r="HE6001" s="1"/>
      <c r="HF6001" s="1"/>
      <c r="HG6001" s="1"/>
      <c r="HH6001" s="1"/>
      <c r="HI6001" s="1"/>
      <c r="HJ6001" s="1"/>
      <c r="HK6001" s="1"/>
      <c r="HL6001" s="1"/>
      <c r="HM6001" s="1"/>
      <c r="HN6001" s="1"/>
      <c r="HO6001" s="1"/>
      <c r="HP6001" s="1"/>
      <c r="HQ6001" s="1"/>
      <c r="HR6001" s="1"/>
      <c r="HS6001" s="1"/>
      <c r="HT6001" s="1"/>
      <c r="HU6001" s="1"/>
      <c r="HV6001" s="1"/>
      <c r="HW6001" s="1"/>
      <c r="HX6001" s="1"/>
      <c r="HY6001" s="1"/>
      <c r="HZ6001" s="1"/>
      <c r="IA6001" s="1"/>
      <c r="IB6001" s="1"/>
      <c r="IC6001" s="1"/>
      <c r="ID6001" s="1"/>
      <c r="IE6001" s="1"/>
      <c r="IF6001" s="1"/>
      <c r="IG6001" s="1"/>
      <c r="IH6001" s="1"/>
      <c r="II6001" s="1"/>
      <c r="IJ6001" s="1"/>
      <c r="IK6001" s="1"/>
      <c r="IL6001" s="1"/>
      <c r="IM6001" s="1"/>
      <c r="IN6001" s="1"/>
      <c r="IO6001" s="1"/>
      <c r="IP6001" s="1"/>
      <c r="IQ6001" s="1"/>
      <c r="IR6001" s="1"/>
      <c r="IS6001" s="1"/>
      <c r="IT6001" s="1"/>
      <c r="IU6001" s="1"/>
      <c r="IV6001" s="1"/>
      <c r="IW6001" s="1"/>
      <c r="IX6001" s="1"/>
      <c r="IY6001" s="1"/>
      <c r="IZ6001" s="1"/>
      <c r="JA6001" s="1"/>
      <c r="JB6001" s="1"/>
      <c r="JC6001" s="1"/>
      <c r="JD6001" s="1"/>
      <c r="JE6001" s="1"/>
      <c r="JF6001" s="1"/>
      <c r="JG6001" s="1"/>
      <c r="JH6001" s="1"/>
      <c r="JI6001" s="1"/>
      <c r="JJ6001" s="1"/>
      <c r="JK6001" s="1"/>
      <c r="JL6001" s="1"/>
      <c r="JM6001" s="1"/>
      <c r="JN6001" s="1"/>
      <c r="JO6001" s="1"/>
      <c r="JP6001" s="1"/>
      <c r="JQ6001" s="1"/>
      <c r="JR6001" s="1"/>
      <c r="JS6001" s="1"/>
      <c r="JT6001" s="1"/>
      <c r="JU6001" s="1"/>
      <c r="JV6001" s="1"/>
      <c r="JW6001" s="1"/>
      <c r="JX6001" s="1"/>
      <c r="JY6001" s="1"/>
      <c r="JZ6001" s="1"/>
      <c r="KA6001" s="1"/>
      <c r="KB6001" s="1"/>
      <c r="KC6001" s="1"/>
      <c r="KD6001" s="1"/>
      <c r="KE6001" s="1"/>
      <c r="KF6001" s="1"/>
      <c r="KG6001" s="1"/>
      <c r="KH6001" s="1"/>
      <c r="KI6001" s="1"/>
      <c r="KJ6001" s="1"/>
      <c r="KK6001" s="1"/>
      <c r="KL6001" s="1"/>
      <c r="KM6001" s="1"/>
      <c r="KN6001" s="1"/>
      <c r="KO6001" s="1"/>
      <c r="KP6001" s="1"/>
      <c r="KQ6001" s="1"/>
      <c r="KR6001" s="1"/>
      <c r="KS6001" s="1"/>
      <c r="KT6001" s="1"/>
      <c r="KU6001" s="1"/>
      <c r="KV6001" s="1"/>
      <c r="KW6001" s="1"/>
      <c r="KX6001" s="1"/>
      <c r="KY6001" s="1"/>
      <c r="KZ6001" s="1"/>
      <c r="LA6001" s="1"/>
      <c r="LB6001" s="1"/>
      <c r="LC6001" s="1"/>
      <c r="LD6001" s="1"/>
    </row>
    <row r="6002" spans="1:316" s="351" customFormat="1" ht="79.2">
      <c r="A6002" s="498"/>
      <c r="B6002" s="823"/>
      <c r="C6002" s="823"/>
      <c r="D6002" s="1173"/>
      <c r="E6002" s="2184"/>
      <c r="F6002" s="384" t="s">
        <v>32</v>
      </c>
      <c r="G6002" s="379" t="s">
        <v>9344</v>
      </c>
      <c r="H6002" s="384" t="s">
        <v>9565</v>
      </c>
      <c r="I6002" s="942" t="s">
        <v>35</v>
      </c>
      <c r="J6002" s="942" t="s">
        <v>9566</v>
      </c>
      <c r="K6002" s="379" t="s">
        <v>9377</v>
      </c>
      <c r="L6002" s="1654">
        <v>1</v>
      </c>
      <c r="M6002" s="353"/>
      <c r="N6002" s="938">
        <v>0</v>
      </c>
      <c r="O6002" s="2335"/>
      <c r="P6002" s="881" t="s">
        <v>9567</v>
      </c>
      <c r="Q6002" s="1"/>
      <c r="R6002" s="1"/>
      <c r="S6002" s="1"/>
      <c r="T6002" s="1"/>
      <c r="U6002" s="1"/>
      <c r="V6002" s="1"/>
      <c r="W6002" s="1"/>
      <c r="X6002" s="1"/>
      <c r="Y6002" s="1"/>
      <c r="Z6002" s="1"/>
      <c r="AA6002" s="1"/>
      <c r="AB6002" s="1"/>
      <c r="AC6002" s="1"/>
      <c r="AD6002" s="1"/>
      <c r="AE6002" s="1"/>
      <c r="AF6002" s="1"/>
      <c r="AG6002" s="1"/>
      <c r="AH6002" s="1"/>
      <c r="AI6002" s="1"/>
      <c r="AJ6002" s="1"/>
      <c r="AK6002" s="1"/>
      <c r="AL6002" s="1"/>
      <c r="AM6002" s="1"/>
      <c r="AN6002" s="1"/>
      <c r="AO6002" s="1"/>
      <c r="AP6002" s="1"/>
      <c r="AQ6002" s="1"/>
      <c r="AR6002" s="1"/>
      <c r="AS6002" s="1"/>
      <c r="AT6002" s="1"/>
      <c r="AU6002" s="1"/>
      <c r="AV6002" s="1"/>
      <c r="AW6002" s="1"/>
      <c r="AX6002" s="1"/>
      <c r="AY6002" s="1"/>
      <c r="AZ6002" s="1"/>
      <c r="BA6002" s="1"/>
      <c r="BB6002" s="1"/>
      <c r="BC6002" s="1"/>
      <c r="BD6002" s="1"/>
      <c r="BE6002" s="1"/>
      <c r="BF6002" s="1"/>
      <c r="BG6002" s="1"/>
      <c r="BH6002" s="1"/>
      <c r="BI6002" s="1"/>
      <c r="BJ6002" s="1"/>
      <c r="BK6002" s="1"/>
      <c r="BL6002" s="1"/>
      <c r="BM6002" s="1"/>
      <c r="BN6002" s="1"/>
      <c r="BO6002" s="1"/>
      <c r="BP6002" s="1"/>
      <c r="BQ6002" s="1"/>
      <c r="BR6002" s="1"/>
      <c r="BS6002" s="1"/>
      <c r="BT6002" s="1"/>
      <c r="BU6002" s="1"/>
      <c r="BV6002" s="1"/>
      <c r="BW6002" s="1"/>
      <c r="BX6002" s="1"/>
      <c r="BY6002" s="1"/>
      <c r="BZ6002" s="1"/>
      <c r="CA6002" s="1"/>
      <c r="CB6002" s="1"/>
      <c r="CC6002" s="1"/>
      <c r="CD6002" s="1"/>
      <c r="CE6002" s="1"/>
      <c r="CF6002" s="1"/>
      <c r="CG6002" s="1"/>
      <c r="CH6002" s="1"/>
      <c r="CI6002" s="1"/>
      <c r="CJ6002" s="1"/>
      <c r="CK6002" s="1"/>
      <c r="CL6002" s="1"/>
      <c r="CM6002" s="1"/>
      <c r="CN6002" s="1"/>
      <c r="CO6002" s="1"/>
      <c r="CP6002" s="1"/>
      <c r="CQ6002" s="1"/>
      <c r="CR6002" s="1"/>
      <c r="CS6002" s="1"/>
      <c r="CT6002" s="1"/>
      <c r="CU6002" s="1"/>
      <c r="CV6002" s="1"/>
      <c r="CW6002" s="1"/>
      <c r="CX6002" s="1"/>
      <c r="CY6002" s="1"/>
      <c r="CZ6002" s="1"/>
      <c r="DA6002" s="1"/>
      <c r="DB6002" s="1"/>
      <c r="DC6002" s="1"/>
      <c r="DD6002" s="1"/>
      <c r="DE6002" s="1"/>
      <c r="DF6002" s="1"/>
      <c r="DG6002" s="1"/>
      <c r="DH6002" s="1"/>
      <c r="DI6002" s="1"/>
      <c r="DJ6002" s="1"/>
      <c r="DK6002" s="1"/>
      <c r="DL6002" s="1"/>
      <c r="DM6002" s="1"/>
      <c r="DN6002" s="1"/>
      <c r="DO6002" s="1"/>
      <c r="DP6002" s="1"/>
      <c r="DQ6002" s="1"/>
      <c r="DR6002" s="1"/>
      <c r="DS6002" s="1"/>
      <c r="DT6002" s="1"/>
      <c r="DU6002" s="1"/>
      <c r="DV6002" s="1"/>
      <c r="DW6002" s="1"/>
      <c r="DX6002" s="1"/>
      <c r="DY6002" s="1"/>
      <c r="DZ6002" s="1"/>
      <c r="EA6002" s="1"/>
      <c r="EB6002" s="1"/>
      <c r="EC6002" s="1"/>
      <c r="ED6002" s="1"/>
      <c r="EE6002" s="1"/>
      <c r="EF6002" s="1"/>
      <c r="EG6002" s="1"/>
      <c r="EH6002" s="1"/>
      <c r="EI6002" s="1"/>
      <c r="EJ6002" s="1"/>
      <c r="EK6002" s="1"/>
      <c r="EL6002" s="1"/>
      <c r="EM6002" s="1"/>
      <c r="EN6002" s="1"/>
      <c r="EO6002" s="1"/>
      <c r="EP6002" s="1"/>
      <c r="EQ6002" s="1"/>
      <c r="ER6002" s="1"/>
      <c r="ES6002" s="1"/>
      <c r="ET6002" s="1"/>
      <c r="EU6002" s="1"/>
      <c r="EV6002" s="1"/>
      <c r="EW6002" s="1"/>
      <c r="EX6002" s="1"/>
      <c r="EY6002" s="1"/>
      <c r="EZ6002" s="1"/>
      <c r="FA6002" s="1"/>
      <c r="FB6002" s="1"/>
      <c r="FC6002" s="1"/>
      <c r="FD6002" s="1"/>
      <c r="FE6002" s="1"/>
      <c r="FF6002" s="1"/>
      <c r="FG6002" s="1"/>
      <c r="FH6002" s="1"/>
      <c r="FI6002" s="1"/>
      <c r="FJ6002" s="1"/>
      <c r="FK6002" s="1"/>
      <c r="FL6002" s="1"/>
      <c r="FM6002" s="1"/>
      <c r="FN6002" s="1"/>
      <c r="FO6002" s="1"/>
      <c r="FP6002" s="1"/>
      <c r="FQ6002" s="1"/>
      <c r="FR6002" s="1"/>
      <c r="FS6002" s="1"/>
      <c r="FT6002" s="1"/>
      <c r="FU6002" s="1"/>
      <c r="FV6002" s="1"/>
      <c r="FW6002" s="1"/>
      <c r="FX6002" s="1"/>
      <c r="FY6002" s="1"/>
      <c r="FZ6002" s="1"/>
      <c r="GA6002" s="1"/>
      <c r="GB6002" s="1"/>
      <c r="GC6002" s="1"/>
      <c r="GD6002" s="1"/>
      <c r="GE6002" s="1"/>
      <c r="GF6002" s="1"/>
      <c r="GG6002" s="1"/>
      <c r="GH6002" s="1"/>
      <c r="GI6002" s="1"/>
      <c r="GJ6002" s="1"/>
      <c r="GK6002" s="1"/>
      <c r="GL6002" s="1"/>
      <c r="GM6002" s="1"/>
      <c r="GN6002" s="1"/>
      <c r="GO6002" s="1"/>
      <c r="GP6002" s="1"/>
      <c r="GQ6002" s="1"/>
      <c r="GR6002" s="1"/>
      <c r="GS6002" s="1"/>
      <c r="GT6002" s="1"/>
      <c r="GU6002" s="1"/>
      <c r="GV6002" s="1"/>
      <c r="GW6002" s="1"/>
      <c r="GX6002" s="1"/>
      <c r="GY6002" s="1"/>
      <c r="GZ6002" s="1"/>
      <c r="HA6002" s="1"/>
      <c r="HB6002" s="1"/>
      <c r="HC6002" s="1"/>
      <c r="HD6002" s="1"/>
      <c r="HE6002" s="1"/>
      <c r="HF6002" s="1"/>
      <c r="HG6002" s="1"/>
      <c r="HH6002" s="1"/>
      <c r="HI6002" s="1"/>
      <c r="HJ6002" s="1"/>
      <c r="HK6002" s="1"/>
      <c r="HL6002" s="1"/>
      <c r="HM6002" s="1"/>
      <c r="HN6002" s="1"/>
      <c r="HO6002" s="1"/>
      <c r="HP6002" s="1"/>
      <c r="HQ6002" s="1"/>
      <c r="HR6002" s="1"/>
      <c r="HS6002" s="1"/>
      <c r="HT6002" s="1"/>
      <c r="HU6002" s="1"/>
      <c r="HV6002" s="1"/>
      <c r="HW6002" s="1"/>
      <c r="HX6002" s="1"/>
      <c r="HY6002" s="1"/>
      <c r="HZ6002" s="1"/>
      <c r="IA6002" s="1"/>
      <c r="IB6002" s="1"/>
      <c r="IC6002" s="1"/>
      <c r="ID6002" s="1"/>
      <c r="IE6002" s="1"/>
      <c r="IF6002" s="1"/>
      <c r="IG6002" s="1"/>
      <c r="IH6002" s="1"/>
      <c r="II6002" s="1"/>
      <c r="IJ6002" s="1"/>
      <c r="IK6002" s="1"/>
      <c r="IL6002" s="1"/>
      <c r="IM6002" s="1"/>
      <c r="IN6002" s="1"/>
      <c r="IO6002" s="1"/>
      <c r="IP6002" s="1"/>
      <c r="IQ6002" s="1"/>
      <c r="IR6002" s="1"/>
      <c r="IS6002" s="1"/>
      <c r="IT6002" s="1"/>
      <c r="IU6002" s="1"/>
      <c r="IV6002" s="1"/>
      <c r="IW6002" s="1"/>
      <c r="IX6002" s="1"/>
      <c r="IY6002" s="1"/>
      <c r="IZ6002" s="1"/>
      <c r="JA6002" s="1"/>
      <c r="JB6002" s="1"/>
      <c r="JC6002" s="1"/>
      <c r="JD6002" s="1"/>
      <c r="JE6002" s="1"/>
      <c r="JF6002" s="1"/>
      <c r="JG6002" s="1"/>
      <c r="JH6002" s="1"/>
      <c r="JI6002" s="1"/>
      <c r="JJ6002" s="1"/>
      <c r="JK6002" s="1"/>
      <c r="JL6002" s="1"/>
      <c r="JM6002" s="1"/>
      <c r="JN6002" s="1"/>
      <c r="JO6002" s="1"/>
      <c r="JP6002" s="1"/>
      <c r="JQ6002" s="1"/>
      <c r="JR6002" s="1"/>
      <c r="JS6002" s="1"/>
      <c r="JT6002" s="1"/>
      <c r="JU6002" s="1"/>
      <c r="JV6002" s="1"/>
      <c r="JW6002" s="1"/>
      <c r="JX6002" s="1"/>
      <c r="JY6002" s="1"/>
      <c r="JZ6002" s="1"/>
      <c r="KA6002" s="1"/>
      <c r="KB6002" s="1"/>
      <c r="KC6002" s="1"/>
      <c r="KD6002" s="1"/>
      <c r="KE6002" s="1"/>
      <c r="KF6002" s="1"/>
      <c r="KG6002" s="1"/>
      <c r="KH6002" s="1"/>
      <c r="KI6002" s="1"/>
      <c r="KJ6002" s="1"/>
      <c r="KK6002" s="1"/>
      <c r="KL6002" s="1"/>
      <c r="KM6002" s="1"/>
      <c r="KN6002" s="1"/>
      <c r="KO6002" s="1"/>
      <c r="KP6002" s="1"/>
      <c r="KQ6002" s="1"/>
      <c r="KR6002" s="1"/>
      <c r="KS6002" s="1"/>
      <c r="KT6002" s="1"/>
      <c r="KU6002" s="1"/>
      <c r="KV6002" s="1"/>
      <c r="KW6002" s="1"/>
      <c r="KX6002" s="1"/>
      <c r="KY6002" s="1"/>
      <c r="KZ6002" s="1"/>
      <c r="LA6002" s="1"/>
      <c r="LB6002" s="1"/>
      <c r="LC6002" s="1"/>
      <c r="LD6002" s="1"/>
    </row>
    <row r="6003" spans="1:316" s="351" customFormat="1" ht="87" customHeight="1">
      <c r="A6003" s="498" t="s">
        <v>9338</v>
      </c>
      <c r="B6003" s="823" t="s">
        <v>712</v>
      </c>
      <c r="C6003" s="823" t="s">
        <v>9548</v>
      </c>
      <c r="D6003" s="1173" t="s">
        <v>9568</v>
      </c>
      <c r="E6003" s="2184" t="s">
        <v>28</v>
      </c>
      <c r="F6003" s="384" t="s">
        <v>32</v>
      </c>
      <c r="G6003" s="379" t="s">
        <v>9366</v>
      </c>
      <c r="H6003" s="384" t="s">
        <v>9569</v>
      </c>
      <c r="I6003" s="942" t="s">
        <v>35</v>
      </c>
      <c r="J6003" s="942" t="s">
        <v>277</v>
      </c>
      <c r="K6003" s="379" t="s">
        <v>9374</v>
      </c>
      <c r="L6003" s="1654">
        <v>2</v>
      </c>
      <c r="M6003" s="353"/>
      <c r="N6003" s="938">
        <v>200</v>
      </c>
      <c r="O6003" s="900">
        <v>300</v>
      </c>
      <c r="P6003" s="903" t="s">
        <v>3803</v>
      </c>
      <c r="Q6003" s="1"/>
      <c r="R6003" s="1"/>
      <c r="S6003" s="1"/>
      <c r="T6003" s="1"/>
      <c r="U6003" s="1"/>
      <c r="V6003" s="1"/>
      <c r="W6003" s="1"/>
      <c r="X6003" s="1"/>
      <c r="Y6003" s="1"/>
      <c r="Z6003" s="1"/>
      <c r="AA6003" s="1"/>
      <c r="AB6003" s="1"/>
      <c r="AC6003" s="1"/>
      <c r="AD6003" s="1"/>
      <c r="AE6003" s="1"/>
      <c r="AF6003" s="1"/>
      <c r="AG6003" s="1"/>
      <c r="AH6003" s="1"/>
      <c r="AI6003" s="1"/>
      <c r="AJ6003" s="1"/>
      <c r="AK6003" s="1"/>
      <c r="AL6003" s="1"/>
      <c r="AM6003" s="1"/>
      <c r="AN6003" s="1"/>
      <c r="AO6003" s="1"/>
      <c r="AP6003" s="1"/>
      <c r="AQ6003" s="1"/>
      <c r="AR6003" s="1"/>
      <c r="AS6003" s="1"/>
      <c r="AT6003" s="1"/>
      <c r="AU6003" s="1"/>
      <c r="AV6003" s="1"/>
      <c r="AW6003" s="1"/>
      <c r="AX6003" s="1"/>
      <c r="AY6003" s="1"/>
      <c r="AZ6003" s="1"/>
      <c r="BA6003" s="1"/>
      <c r="BB6003" s="1"/>
      <c r="BC6003" s="1"/>
      <c r="BD6003" s="1"/>
      <c r="BE6003" s="1"/>
      <c r="BF6003" s="1"/>
      <c r="BG6003" s="1"/>
      <c r="BH6003" s="1"/>
      <c r="BI6003" s="1"/>
      <c r="BJ6003" s="1"/>
      <c r="BK6003" s="1"/>
      <c r="BL6003" s="1"/>
      <c r="BM6003" s="1"/>
      <c r="BN6003" s="1"/>
      <c r="BO6003" s="1"/>
      <c r="BP6003" s="1"/>
      <c r="BQ6003" s="1"/>
      <c r="BR6003" s="1"/>
      <c r="BS6003" s="1"/>
      <c r="BT6003" s="1"/>
      <c r="BU6003" s="1"/>
      <c r="BV6003" s="1"/>
      <c r="BW6003" s="1"/>
      <c r="BX6003" s="1"/>
      <c r="BY6003" s="1"/>
      <c r="BZ6003" s="1"/>
      <c r="CA6003" s="1"/>
      <c r="CB6003" s="1"/>
      <c r="CC6003" s="1"/>
      <c r="CD6003" s="1"/>
      <c r="CE6003" s="1"/>
      <c r="CF6003" s="1"/>
      <c r="CG6003" s="1"/>
      <c r="CH6003" s="1"/>
      <c r="CI6003" s="1"/>
      <c r="CJ6003" s="1"/>
      <c r="CK6003" s="1"/>
      <c r="CL6003" s="1"/>
      <c r="CM6003" s="1"/>
      <c r="CN6003" s="1"/>
      <c r="CO6003" s="1"/>
      <c r="CP6003" s="1"/>
      <c r="CQ6003" s="1"/>
      <c r="CR6003" s="1"/>
      <c r="CS6003" s="1"/>
      <c r="CT6003" s="1"/>
      <c r="CU6003" s="1"/>
      <c r="CV6003" s="1"/>
      <c r="CW6003" s="1"/>
      <c r="CX6003" s="1"/>
      <c r="CY6003" s="1"/>
      <c r="CZ6003" s="1"/>
      <c r="DA6003" s="1"/>
      <c r="DB6003" s="1"/>
      <c r="DC6003" s="1"/>
      <c r="DD6003" s="1"/>
      <c r="DE6003" s="1"/>
      <c r="DF6003" s="1"/>
      <c r="DG6003" s="1"/>
      <c r="DH6003" s="1"/>
      <c r="DI6003" s="1"/>
      <c r="DJ6003" s="1"/>
      <c r="DK6003" s="1"/>
      <c r="DL6003" s="1"/>
      <c r="DM6003" s="1"/>
      <c r="DN6003" s="1"/>
      <c r="DO6003" s="1"/>
      <c r="DP6003" s="1"/>
      <c r="DQ6003" s="1"/>
      <c r="DR6003" s="1"/>
      <c r="DS6003" s="1"/>
      <c r="DT6003" s="1"/>
      <c r="DU6003" s="1"/>
      <c r="DV6003" s="1"/>
      <c r="DW6003" s="1"/>
      <c r="DX6003" s="1"/>
      <c r="DY6003" s="1"/>
      <c r="DZ6003" s="1"/>
      <c r="EA6003" s="1"/>
      <c r="EB6003" s="1"/>
      <c r="EC6003" s="1"/>
      <c r="ED6003" s="1"/>
      <c r="EE6003" s="1"/>
      <c r="EF6003" s="1"/>
      <c r="EG6003" s="1"/>
      <c r="EH6003" s="1"/>
      <c r="EI6003" s="1"/>
      <c r="EJ6003" s="1"/>
      <c r="EK6003" s="1"/>
      <c r="EL6003" s="1"/>
      <c r="EM6003" s="1"/>
      <c r="EN6003" s="1"/>
      <c r="EO6003" s="1"/>
      <c r="EP6003" s="1"/>
      <c r="EQ6003" s="1"/>
      <c r="ER6003" s="1"/>
      <c r="ES6003" s="1"/>
      <c r="ET6003" s="1"/>
      <c r="EU6003" s="1"/>
      <c r="EV6003" s="1"/>
      <c r="EW6003" s="1"/>
      <c r="EX6003" s="1"/>
      <c r="EY6003" s="1"/>
      <c r="EZ6003" s="1"/>
      <c r="FA6003" s="1"/>
      <c r="FB6003" s="1"/>
      <c r="FC6003" s="1"/>
      <c r="FD6003" s="1"/>
      <c r="FE6003" s="1"/>
      <c r="FF6003" s="1"/>
      <c r="FG6003" s="1"/>
      <c r="FH6003" s="1"/>
      <c r="FI6003" s="1"/>
      <c r="FJ6003" s="1"/>
      <c r="FK6003" s="1"/>
      <c r="FL6003" s="1"/>
      <c r="FM6003" s="1"/>
      <c r="FN6003" s="1"/>
      <c r="FO6003" s="1"/>
      <c r="FP6003" s="1"/>
      <c r="FQ6003" s="1"/>
      <c r="FR6003" s="1"/>
      <c r="FS6003" s="1"/>
      <c r="FT6003" s="1"/>
      <c r="FU6003" s="1"/>
      <c r="FV6003" s="1"/>
      <c r="FW6003" s="1"/>
      <c r="FX6003" s="1"/>
      <c r="FY6003" s="1"/>
      <c r="FZ6003" s="1"/>
      <c r="GA6003" s="1"/>
      <c r="GB6003" s="1"/>
      <c r="GC6003" s="1"/>
      <c r="GD6003" s="1"/>
      <c r="GE6003" s="1"/>
      <c r="GF6003" s="1"/>
      <c r="GG6003" s="1"/>
      <c r="GH6003" s="1"/>
      <c r="GI6003" s="1"/>
      <c r="GJ6003" s="1"/>
      <c r="GK6003" s="1"/>
      <c r="GL6003" s="1"/>
      <c r="GM6003" s="1"/>
      <c r="GN6003" s="1"/>
      <c r="GO6003" s="1"/>
      <c r="GP6003" s="1"/>
      <c r="GQ6003" s="1"/>
      <c r="GR6003" s="1"/>
      <c r="GS6003" s="1"/>
      <c r="GT6003" s="1"/>
      <c r="GU6003" s="1"/>
      <c r="GV6003" s="1"/>
      <c r="GW6003" s="1"/>
      <c r="GX6003" s="1"/>
      <c r="GY6003" s="1"/>
      <c r="GZ6003" s="1"/>
      <c r="HA6003" s="1"/>
      <c r="HB6003" s="1"/>
      <c r="HC6003" s="1"/>
      <c r="HD6003" s="1"/>
      <c r="HE6003" s="1"/>
      <c r="HF6003" s="1"/>
      <c r="HG6003" s="1"/>
      <c r="HH6003" s="1"/>
      <c r="HI6003" s="1"/>
      <c r="HJ6003" s="1"/>
      <c r="HK6003" s="1"/>
      <c r="HL6003" s="1"/>
      <c r="HM6003" s="1"/>
      <c r="HN6003" s="1"/>
      <c r="HO6003" s="1"/>
      <c r="HP6003" s="1"/>
      <c r="HQ6003" s="1"/>
      <c r="HR6003" s="1"/>
      <c r="HS6003" s="1"/>
      <c r="HT6003" s="1"/>
      <c r="HU6003" s="1"/>
      <c r="HV6003" s="1"/>
      <c r="HW6003" s="1"/>
      <c r="HX6003" s="1"/>
      <c r="HY6003" s="1"/>
      <c r="HZ6003" s="1"/>
      <c r="IA6003" s="1"/>
      <c r="IB6003" s="1"/>
      <c r="IC6003" s="1"/>
      <c r="ID6003" s="1"/>
      <c r="IE6003" s="1"/>
      <c r="IF6003" s="1"/>
      <c r="IG6003" s="1"/>
      <c r="IH6003" s="1"/>
      <c r="II6003" s="1"/>
      <c r="IJ6003" s="1"/>
      <c r="IK6003" s="1"/>
      <c r="IL6003" s="1"/>
      <c r="IM6003" s="1"/>
      <c r="IN6003" s="1"/>
      <c r="IO6003" s="1"/>
      <c r="IP6003" s="1"/>
      <c r="IQ6003" s="1"/>
      <c r="IR6003" s="1"/>
      <c r="IS6003" s="1"/>
      <c r="IT6003" s="1"/>
      <c r="IU6003" s="1"/>
      <c r="IV6003" s="1"/>
      <c r="IW6003" s="1"/>
      <c r="IX6003" s="1"/>
      <c r="IY6003" s="1"/>
      <c r="IZ6003" s="1"/>
      <c r="JA6003" s="1"/>
      <c r="JB6003" s="1"/>
      <c r="JC6003" s="1"/>
      <c r="JD6003" s="1"/>
      <c r="JE6003" s="1"/>
      <c r="JF6003" s="1"/>
      <c r="JG6003" s="1"/>
      <c r="JH6003" s="1"/>
      <c r="JI6003" s="1"/>
      <c r="JJ6003" s="1"/>
      <c r="JK6003" s="1"/>
      <c r="JL6003" s="1"/>
      <c r="JM6003" s="1"/>
      <c r="JN6003" s="1"/>
      <c r="JO6003" s="1"/>
      <c r="JP6003" s="1"/>
      <c r="JQ6003" s="1"/>
      <c r="JR6003" s="1"/>
      <c r="JS6003" s="1"/>
      <c r="JT6003" s="1"/>
      <c r="JU6003" s="1"/>
      <c r="JV6003" s="1"/>
      <c r="JW6003" s="1"/>
      <c r="JX6003" s="1"/>
      <c r="JY6003" s="1"/>
      <c r="JZ6003" s="1"/>
      <c r="KA6003" s="1"/>
      <c r="KB6003" s="1"/>
      <c r="KC6003" s="1"/>
      <c r="KD6003" s="1"/>
      <c r="KE6003" s="1"/>
      <c r="KF6003" s="1"/>
      <c r="KG6003" s="1"/>
      <c r="KH6003" s="1"/>
      <c r="KI6003" s="1"/>
      <c r="KJ6003" s="1"/>
      <c r="KK6003" s="1"/>
      <c r="KL6003" s="1"/>
      <c r="KM6003" s="1"/>
      <c r="KN6003" s="1"/>
      <c r="KO6003" s="1"/>
      <c r="KP6003" s="1"/>
      <c r="KQ6003" s="1"/>
      <c r="KR6003" s="1"/>
      <c r="KS6003" s="1"/>
      <c r="KT6003" s="1"/>
      <c r="KU6003" s="1"/>
      <c r="KV6003" s="1"/>
      <c r="KW6003" s="1"/>
      <c r="KX6003" s="1"/>
      <c r="KY6003" s="1"/>
      <c r="KZ6003" s="1"/>
      <c r="LA6003" s="1"/>
      <c r="LB6003" s="1"/>
      <c r="LC6003" s="1"/>
      <c r="LD6003" s="1"/>
    </row>
    <row r="6004" spans="1:316" s="351" customFormat="1" ht="94.95" customHeight="1">
      <c r="A6004" s="498"/>
      <c r="B6004" s="823"/>
      <c r="C6004" s="823"/>
      <c r="D6004" s="1173"/>
      <c r="E6004" s="2184"/>
      <c r="F6004" s="384" t="s">
        <v>32</v>
      </c>
      <c r="G6004" s="379" t="s">
        <v>9344</v>
      </c>
      <c r="H6004" s="384" t="s">
        <v>9570</v>
      </c>
      <c r="I6004" s="942" t="s">
        <v>35</v>
      </c>
      <c r="J6004" s="942" t="s">
        <v>679</v>
      </c>
      <c r="K6004" s="379" t="s">
        <v>9377</v>
      </c>
      <c r="L6004" s="1654">
        <v>3</v>
      </c>
      <c r="M6004" s="353"/>
      <c r="N6004" s="938">
        <v>100</v>
      </c>
      <c r="O6004" s="2335"/>
      <c r="P6004" s="816"/>
      <c r="Q6004" s="1"/>
      <c r="R6004" s="1"/>
      <c r="S6004" s="1"/>
      <c r="T6004" s="1"/>
      <c r="U6004" s="1"/>
      <c r="V6004" s="1"/>
      <c r="W6004" s="1"/>
      <c r="X6004" s="1"/>
      <c r="Y6004" s="1"/>
      <c r="Z6004" s="1"/>
      <c r="AA6004" s="1"/>
      <c r="AB6004" s="1"/>
      <c r="AC6004" s="1"/>
      <c r="AD6004" s="1"/>
      <c r="AE6004" s="1"/>
      <c r="AF6004" s="1"/>
      <c r="AG6004" s="1"/>
      <c r="AH6004" s="1"/>
      <c r="AI6004" s="1"/>
      <c r="AJ6004" s="1"/>
      <c r="AK6004" s="1"/>
      <c r="AL6004" s="1"/>
      <c r="AM6004" s="1"/>
      <c r="AN6004" s="1"/>
      <c r="AO6004" s="1"/>
      <c r="AP6004" s="1"/>
      <c r="AQ6004" s="1"/>
      <c r="AR6004" s="1"/>
      <c r="AS6004" s="1"/>
      <c r="AT6004" s="1"/>
      <c r="AU6004" s="1"/>
      <c r="AV6004" s="1"/>
      <c r="AW6004" s="1"/>
      <c r="AX6004" s="1"/>
      <c r="AY6004" s="1"/>
      <c r="AZ6004" s="1"/>
      <c r="BA6004" s="1"/>
      <c r="BB6004" s="1"/>
      <c r="BC6004" s="1"/>
      <c r="BD6004" s="1"/>
      <c r="BE6004" s="1"/>
      <c r="BF6004" s="1"/>
      <c r="BG6004" s="1"/>
      <c r="BH6004" s="1"/>
      <c r="BI6004" s="1"/>
      <c r="BJ6004" s="1"/>
      <c r="BK6004" s="1"/>
      <c r="BL6004" s="1"/>
      <c r="BM6004" s="1"/>
      <c r="BN6004" s="1"/>
      <c r="BO6004" s="1"/>
      <c r="BP6004" s="1"/>
      <c r="BQ6004" s="1"/>
      <c r="BR6004" s="1"/>
      <c r="BS6004" s="1"/>
      <c r="BT6004" s="1"/>
      <c r="BU6004" s="1"/>
      <c r="BV6004" s="1"/>
      <c r="BW6004" s="1"/>
      <c r="BX6004" s="1"/>
      <c r="BY6004" s="1"/>
      <c r="BZ6004" s="1"/>
      <c r="CA6004" s="1"/>
      <c r="CB6004" s="1"/>
      <c r="CC6004" s="1"/>
      <c r="CD6004" s="1"/>
      <c r="CE6004" s="1"/>
      <c r="CF6004" s="1"/>
      <c r="CG6004" s="1"/>
      <c r="CH6004" s="1"/>
      <c r="CI6004" s="1"/>
      <c r="CJ6004" s="1"/>
      <c r="CK6004" s="1"/>
      <c r="CL6004" s="1"/>
      <c r="CM6004" s="1"/>
      <c r="CN6004" s="1"/>
      <c r="CO6004" s="1"/>
      <c r="CP6004" s="1"/>
      <c r="CQ6004" s="1"/>
      <c r="CR6004" s="1"/>
      <c r="CS6004" s="1"/>
      <c r="CT6004" s="1"/>
      <c r="CU6004" s="1"/>
      <c r="CV6004" s="1"/>
      <c r="CW6004" s="1"/>
      <c r="CX6004" s="1"/>
      <c r="CY6004" s="1"/>
      <c r="CZ6004" s="1"/>
      <c r="DA6004" s="1"/>
      <c r="DB6004" s="1"/>
      <c r="DC6004" s="1"/>
      <c r="DD6004" s="1"/>
      <c r="DE6004" s="1"/>
      <c r="DF6004" s="1"/>
      <c r="DG6004" s="1"/>
      <c r="DH6004" s="1"/>
      <c r="DI6004" s="1"/>
      <c r="DJ6004" s="1"/>
      <c r="DK6004" s="1"/>
      <c r="DL6004" s="1"/>
      <c r="DM6004" s="1"/>
      <c r="DN6004" s="1"/>
      <c r="DO6004" s="1"/>
      <c r="DP6004" s="1"/>
      <c r="DQ6004" s="1"/>
      <c r="DR6004" s="1"/>
      <c r="DS6004" s="1"/>
      <c r="DT6004" s="1"/>
      <c r="DU6004" s="1"/>
      <c r="DV6004" s="1"/>
      <c r="DW6004" s="1"/>
      <c r="DX6004" s="1"/>
      <c r="DY6004" s="1"/>
      <c r="DZ6004" s="1"/>
      <c r="EA6004" s="1"/>
      <c r="EB6004" s="1"/>
      <c r="EC6004" s="1"/>
      <c r="ED6004" s="1"/>
      <c r="EE6004" s="1"/>
      <c r="EF6004" s="1"/>
      <c r="EG6004" s="1"/>
      <c r="EH6004" s="1"/>
      <c r="EI6004" s="1"/>
      <c r="EJ6004" s="1"/>
      <c r="EK6004" s="1"/>
      <c r="EL6004" s="1"/>
      <c r="EM6004" s="1"/>
      <c r="EN6004" s="1"/>
      <c r="EO6004" s="1"/>
      <c r="EP6004" s="1"/>
      <c r="EQ6004" s="1"/>
      <c r="ER6004" s="1"/>
      <c r="ES6004" s="1"/>
      <c r="ET6004" s="1"/>
      <c r="EU6004" s="1"/>
      <c r="EV6004" s="1"/>
      <c r="EW6004" s="1"/>
      <c r="EX6004" s="1"/>
      <c r="EY6004" s="1"/>
      <c r="EZ6004" s="1"/>
      <c r="FA6004" s="1"/>
      <c r="FB6004" s="1"/>
      <c r="FC6004" s="1"/>
      <c r="FD6004" s="1"/>
      <c r="FE6004" s="1"/>
      <c r="FF6004" s="1"/>
      <c r="FG6004" s="1"/>
      <c r="FH6004" s="1"/>
      <c r="FI6004" s="1"/>
      <c r="FJ6004" s="1"/>
      <c r="FK6004" s="1"/>
      <c r="FL6004" s="1"/>
      <c r="FM6004" s="1"/>
      <c r="FN6004" s="1"/>
      <c r="FO6004" s="1"/>
      <c r="FP6004" s="1"/>
      <c r="FQ6004" s="1"/>
      <c r="FR6004" s="1"/>
      <c r="FS6004" s="1"/>
      <c r="FT6004" s="1"/>
      <c r="FU6004" s="1"/>
      <c r="FV6004" s="1"/>
      <c r="FW6004" s="1"/>
      <c r="FX6004" s="1"/>
      <c r="FY6004" s="1"/>
      <c r="FZ6004" s="1"/>
      <c r="GA6004" s="1"/>
      <c r="GB6004" s="1"/>
      <c r="GC6004" s="1"/>
      <c r="GD6004" s="1"/>
      <c r="GE6004" s="1"/>
      <c r="GF6004" s="1"/>
      <c r="GG6004" s="1"/>
      <c r="GH6004" s="1"/>
      <c r="GI6004" s="1"/>
      <c r="GJ6004" s="1"/>
      <c r="GK6004" s="1"/>
      <c r="GL6004" s="1"/>
      <c r="GM6004" s="1"/>
      <c r="GN6004" s="1"/>
      <c r="GO6004" s="1"/>
      <c r="GP6004" s="1"/>
      <c r="GQ6004" s="1"/>
      <c r="GR6004" s="1"/>
      <c r="GS6004" s="1"/>
      <c r="GT6004" s="1"/>
      <c r="GU6004" s="1"/>
      <c r="GV6004" s="1"/>
      <c r="GW6004" s="1"/>
      <c r="GX6004" s="1"/>
      <c r="GY6004" s="1"/>
      <c r="GZ6004" s="1"/>
      <c r="HA6004" s="1"/>
      <c r="HB6004" s="1"/>
      <c r="HC6004" s="1"/>
      <c r="HD6004" s="1"/>
      <c r="HE6004" s="1"/>
      <c r="HF6004" s="1"/>
      <c r="HG6004" s="1"/>
      <c r="HH6004" s="1"/>
      <c r="HI6004" s="1"/>
      <c r="HJ6004" s="1"/>
      <c r="HK6004" s="1"/>
      <c r="HL6004" s="1"/>
      <c r="HM6004" s="1"/>
      <c r="HN6004" s="1"/>
      <c r="HO6004" s="1"/>
      <c r="HP6004" s="1"/>
      <c r="HQ6004" s="1"/>
      <c r="HR6004" s="1"/>
      <c r="HS6004" s="1"/>
      <c r="HT6004" s="1"/>
      <c r="HU6004" s="1"/>
      <c r="HV6004" s="1"/>
      <c r="HW6004" s="1"/>
      <c r="HX6004" s="1"/>
      <c r="HY6004" s="1"/>
      <c r="HZ6004" s="1"/>
      <c r="IA6004" s="1"/>
      <c r="IB6004" s="1"/>
      <c r="IC6004" s="1"/>
      <c r="ID6004" s="1"/>
      <c r="IE6004" s="1"/>
      <c r="IF6004" s="1"/>
      <c r="IG6004" s="1"/>
      <c r="IH6004" s="1"/>
      <c r="II6004" s="1"/>
      <c r="IJ6004" s="1"/>
      <c r="IK6004" s="1"/>
      <c r="IL6004" s="1"/>
      <c r="IM6004" s="1"/>
      <c r="IN6004" s="1"/>
      <c r="IO6004" s="1"/>
      <c r="IP6004" s="1"/>
      <c r="IQ6004" s="1"/>
      <c r="IR6004" s="1"/>
      <c r="IS6004" s="1"/>
      <c r="IT6004" s="1"/>
      <c r="IU6004" s="1"/>
      <c r="IV6004" s="1"/>
      <c r="IW6004" s="1"/>
      <c r="IX6004" s="1"/>
      <c r="IY6004" s="1"/>
      <c r="IZ6004" s="1"/>
      <c r="JA6004" s="1"/>
      <c r="JB6004" s="1"/>
      <c r="JC6004" s="1"/>
      <c r="JD6004" s="1"/>
      <c r="JE6004" s="1"/>
      <c r="JF6004" s="1"/>
      <c r="JG6004" s="1"/>
      <c r="JH6004" s="1"/>
      <c r="JI6004" s="1"/>
      <c r="JJ6004" s="1"/>
      <c r="JK6004" s="1"/>
      <c r="JL6004" s="1"/>
      <c r="JM6004" s="1"/>
      <c r="JN6004" s="1"/>
      <c r="JO6004" s="1"/>
      <c r="JP6004" s="1"/>
      <c r="JQ6004" s="1"/>
      <c r="JR6004" s="1"/>
      <c r="JS6004" s="1"/>
      <c r="JT6004" s="1"/>
      <c r="JU6004" s="1"/>
      <c r="JV6004" s="1"/>
      <c r="JW6004" s="1"/>
      <c r="JX6004" s="1"/>
      <c r="JY6004" s="1"/>
      <c r="JZ6004" s="1"/>
      <c r="KA6004" s="1"/>
      <c r="KB6004" s="1"/>
      <c r="KC6004" s="1"/>
      <c r="KD6004" s="1"/>
      <c r="KE6004" s="1"/>
      <c r="KF6004" s="1"/>
      <c r="KG6004" s="1"/>
      <c r="KH6004" s="1"/>
      <c r="KI6004" s="1"/>
      <c r="KJ6004" s="1"/>
      <c r="KK6004" s="1"/>
      <c r="KL6004" s="1"/>
      <c r="KM6004" s="1"/>
      <c r="KN6004" s="1"/>
      <c r="KO6004" s="1"/>
      <c r="KP6004" s="1"/>
      <c r="KQ6004" s="1"/>
      <c r="KR6004" s="1"/>
      <c r="KS6004" s="1"/>
      <c r="KT6004" s="1"/>
      <c r="KU6004" s="1"/>
      <c r="KV6004" s="1"/>
      <c r="KW6004" s="1"/>
      <c r="KX6004" s="1"/>
      <c r="KY6004" s="1"/>
      <c r="KZ6004" s="1"/>
      <c r="LA6004" s="1"/>
      <c r="LB6004" s="1"/>
      <c r="LC6004" s="1"/>
      <c r="LD6004" s="1"/>
    </row>
    <row r="6005" spans="1:316" s="351" customFormat="1" ht="79.2">
      <c r="A6005" s="353" t="s">
        <v>9338</v>
      </c>
      <c r="B6005" s="390" t="s">
        <v>736</v>
      </c>
      <c r="C6005" s="390" t="s">
        <v>735</v>
      </c>
      <c r="D6005" s="379" t="s">
        <v>9571</v>
      </c>
      <c r="E6005" s="2194" t="s">
        <v>28</v>
      </c>
      <c r="F6005" s="384" t="s">
        <v>32</v>
      </c>
      <c r="G6005" s="379" t="s">
        <v>9375</v>
      </c>
      <c r="H6005" s="384" t="s">
        <v>9572</v>
      </c>
      <c r="I6005" s="379" t="s">
        <v>35</v>
      </c>
      <c r="J6005" s="379" t="s">
        <v>9573</v>
      </c>
      <c r="K6005" s="379" t="s">
        <v>318</v>
      </c>
      <c r="L6005" s="1651">
        <v>2</v>
      </c>
      <c r="M6005" s="353"/>
      <c r="N6005" s="938">
        <v>200</v>
      </c>
      <c r="O6005" s="881">
        <v>200</v>
      </c>
      <c r="P6005" s="896" t="s">
        <v>3835</v>
      </c>
      <c r="Q6005" s="1"/>
      <c r="R6005" s="1"/>
      <c r="S6005" s="1"/>
      <c r="T6005" s="1"/>
      <c r="U6005" s="1"/>
      <c r="V6005" s="1"/>
      <c r="W6005" s="1"/>
      <c r="X6005" s="1"/>
      <c r="Y6005" s="1"/>
      <c r="Z6005" s="1"/>
      <c r="AA6005" s="1"/>
      <c r="AB6005" s="1"/>
      <c r="AC6005" s="1"/>
      <c r="AD6005" s="1"/>
      <c r="AE6005" s="1"/>
      <c r="AF6005" s="1"/>
      <c r="AG6005" s="1"/>
      <c r="AH6005" s="1"/>
      <c r="AI6005" s="1"/>
      <c r="AJ6005" s="1"/>
      <c r="AK6005" s="1"/>
      <c r="AL6005" s="1"/>
      <c r="AM6005" s="1"/>
      <c r="AN6005" s="1"/>
      <c r="AO6005" s="1"/>
      <c r="AP6005" s="1"/>
      <c r="AQ6005" s="1"/>
      <c r="AR6005" s="1"/>
      <c r="AS6005" s="1"/>
      <c r="AT6005" s="1"/>
      <c r="AU6005" s="1"/>
      <c r="AV6005" s="1"/>
      <c r="AW6005" s="1"/>
      <c r="AX6005" s="1"/>
      <c r="AY6005" s="1"/>
      <c r="AZ6005" s="1"/>
      <c r="BA6005" s="1"/>
      <c r="BB6005" s="1"/>
      <c r="BC6005" s="1"/>
      <c r="BD6005" s="1"/>
      <c r="BE6005" s="1"/>
      <c r="BF6005" s="1"/>
      <c r="BG6005" s="1"/>
      <c r="BH6005" s="1"/>
      <c r="BI6005" s="1"/>
      <c r="BJ6005" s="1"/>
      <c r="BK6005" s="1"/>
      <c r="BL6005" s="1"/>
      <c r="BM6005" s="1"/>
      <c r="BN6005" s="1"/>
      <c r="BO6005" s="1"/>
      <c r="BP6005" s="1"/>
      <c r="BQ6005" s="1"/>
      <c r="BR6005" s="1"/>
      <c r="BS6005" s="1"/>
      <c r="BT6005" s="1"/>
      <c r="BU6005" s="1"/>
      <c r="BV6005" s="1"/>
      <c r="BW6005" s="1"/>
      <c r="BX6005" s="1"/>
      <c r="BY6005" s="1"/>
      <c r="BZ6005" s="1"/>
      <c r="CA6005" s="1"/>
      <c r="CB6005" s="1"/>
      <c r="CC6005" s="1"/>
      <c r="CD6005" s="1"/>
      <c r="CE6005" s="1"/>
      <c r="CF6005" s="1"/>
      <c r="CG6005" s="1"/>
      <c r="CH6005" s="1"/>
      <c r="CI6005" s="1"/>
      <c r="CJ6005" s="1"/>
      <c r="CK6005" s="1"/>
      <c r="CL6005" s="1"/>
      <c r="CM6005" s="1"/>
      <c r="CN6005" s="1"/>
      <c r="CO6005" s="1"/>
      <c r="CP6005" s="1"/>
      <c r="CQ6005" s="1"/>
      <c r="CR6005" s="1"/>
      <c r="CS6005" s="1"/>
      <c r="CT6005" s="1"/>
      <c r="CU6005" s="1"/>
      <c r="CV6005" s="1"/>
      <c r="CW6005" s="1"/>
      <c r="CX6005" s="1"/>
      <c r="CY6005" s="1"/>
      <c r="CZ6005" s="1"/>
      <c r="DA6005" s="1"/>
      <c r="DB6005" s="1"/>
      <c r="DC6005" s="1"/>
      <c r="DD6005" s="1"/>
      <c r="DE6005" s="1"/>
      <c r="DF6005" s="1"/>
      <c r="DG6005" s="1"/>
      <c r="DH6005" s="1"/>
      <c r="DI6005" s="1"/>
      <c r="DJ6005" s="1"/>
      <c r="DK6005" s="1"/>
      <c r="DL6005" s="1"/>
      <c r="DM6005" s="1"/>
      <c r="DN6005" s="1"/>
      <c r="DO6005" s="1"/>
      <c r="DP6005" s="1"/>
      <c r="DQ6005" s="1"/>
      <c r="DR6005" s="1"/>
      <c r="DS6005" s="1"/>
      <c r="DT6005" s="1"/>
      <c r="DU6005" s="1"/>
      <c r="DV6005" s="1"/>
      <c r="DW6005" s="1"/>
      <c r="DX6005" s="1"/>
      <c r="DY6005" s="1"/>
      <c r="DZ6005" s="1"/>
      <c r="EA6005" s="1"/>
      <c r="EB6005" s="1"/>
      <c r="EC6005" s="1"/>
      <c r="ED6005" s="1"/>
      <c r="EE6005" s="1"/>
      <c r="EF6005" s="1"/>
      <c r="EG6005" s="1"/>
      <c r="EH6005" s="1"/>
      <c r="EI6005" s="1"/>
      <c r="EJ6005" s="1"/>
      <c r="EK6005" s="1"/>
      <c r="EL6005" s="1"/>
      <c r="EM6005" s="1"/>
      <c r="EN6005" s="1"/>
      <c r="EO6005" s="1"/>
      <c r="EP6005" s="1"/>
      <c r="EQ6005" s="1"/>
      <c r="ER6005" s="1"/>
      <c r="ES6005" s="1"/>
      <c r="ET6005" s="1"/>
      <c r="EU6005" s="1"/>
      <c r="EV6005" s="1"/>
      <c r="EW6005" s="1"/>
      <c r="EX6005" s="1"/>
      <c r="EY6005" s="1"/>
      <c r="EZ6005" s="1"/>
      <c r="FA6005" s="1"/>
      <c r="FB6005" s="1"/>
      <c r="FC6005" s="1"/>
      <c r="FD6005" s="1"/>
      <c r="FE6005" s="1"/>
      <c r="FF6005" s="1"/>
      <c r="FG6005" s="1"/>
      <c r="FH6005" s="1"/>
      <c r="FI6005" s="1"/>
      <c r="FJ6005" s="1"/>
      <c r="FK6005" s="1"/>
      <c r="FL6005" s="1"/>
      <c r="FM6005" s="1"/>
      <c r="FN6005" s="1"/>
      <c r="FO6005" s="1"/>
      <c r="FP6005" s="1"/>
      <c r="FQ6005" s="1"/>
      <c r="FR6005" s="1"/>
      <c r="FS6005" s="1"/>
      <c r="FT6005" s="1"/>
      <c r="FU6005" s="1"/>
      <c r="FV6005" s="1"/>
      <c r="FW6005" s="1"/>
      <c r="FX6005" s="1"/>
      <c r="FY6005" s="1"/>
      <c r="FZ6005" s="1"/>
      <c r="GA6005" s="1"/>
      <c r="GB6005" s="1"/>
      <c r="GC6005" s="1"/>
      <c r="GD6005" s="1"/>
      <c r="GE6005" s="1"/>
      <c r="GF6005" s="1"/>
      <c r="GG6005" s="1"/>
      <c r="GH6005" s="1"/>
      <c r="GI6005" s="1"/>
      <c r="GJ6005" s="1"/>
      <c r="GK6005" s="1"/>
      <c r="GL6005" s="1"/>
      <c r="GM6005" s="1"/>
      <c r="GN6005" s="1"/>
      <c r="GO6005" s="1"/>
      <c r="GP6005" s="1"/>
      <c r="GQ6005" s="1"/>
      <c r="GR6005" s="1"/>
      <c r="GS6005" s="1"/>
      <c r="GT6005" s="1"/>
      <c r="GU6005" s="1"/>
      <c r="GV6005" s="1"/>
      <c r="GW6005" s="1"/>
      <c r="GX6005" s="1"/>
      <c r="GY6005" s="1"/>
      <c r="GZ6005" s="1"/>
      <c r="HA6005" s="1"/>
      <c r="HB6005" s="1"/>
      <c r="HC6005" s="1"/>
      <c r="HD6005" s="1"/>
      <c r="HE6005" s="1"/>
      <c r="HF6005" s="1"/>
      <c r="HG6005" s="1"/>
      <c r="HH6005" s="1"/>
      <c r="HI6005" s="1"/>
      <c r="HJ6005" s="1"/>
      <c r="HK6005" s="1"/>
      <c r="HL6005" s="1"/>
      <c r="HM6005" s="1"/>
      <c r="HN6005" s="1"/>
      <c r="HO6005" s="1"/>
      <c r="HP6005" s="1"/>
      <c r="HQ6005" s="1"/>
      <c r="HR6005" s="1"/>
      <c r="HS6005" s="1"/>
      <c r="HT6005" s="1"/>
      <c r="HU6005" s="1"/>
      <c r="HV6005" s="1"/>
      <c r="HW6005" s="1"/>
      <c r="HX6005" s="1"/>
      <c r="HY6005" s="1"/>
      <c r="HZ6005" s="1"/>
      <c r="IA6005" s="1"/>
      <c r="IB6005" s="1"/>
      <c r="IC6005" s="1"/>
      <c r="ID6005" s="1"/>
      <c r="IE6005" s="1"/>
      <c r="IF6005" s="1"/>
      <c r="IG6005" s="1"/>
      <c r="IH6005" s="1"/>
      <c r="II6005" s="1"/>
      <c r="IJ6005" s="1"/>
      <c r="IK6005" s="1"/>
      <c r="IL6005" s="1"/>
      <c r="IM6005" s="1"/>
      <c r="IN6005" s="1"/>
      <c r="IO6005" s="1"/>
      <c r="IP6005" s="1"/>
      <c r="IQ6005" s="1"/>
      <c r="IR6005" s="1"/>
      <c r="IS6005" s="1"/>
      <c r="IT6005" s="1"/>
      <c r="IU6005" s="1"/>
      <c r="IV6005" s="1"/>
      <c r="IW6005" s="1"/>
      <c r="IX6005" s="1"/>
      <c r="IY6005" s="1"/>
      <c r="IZ6005" s="1"/>
      <c r="JA6005" s="1"/>
      <c r="JB6005" s="1"/>
      <c r="JC6005" s="1"/>
      <c r="JD6005" s="1"/>
      <c r="JE6005" s="1"/>
      <c r="JF6005" s="1"/>
      <c r="JG6005" s="1"/>
      <c r="JH6005" s="1"/>
      <c r="JI6005" s="1"/>
      <c r="JJ6005" s="1"/>
      <c r="JK6005" s="1"/>
      <c r="JL6005" s="1"/>
      <c r="JM6005" s="1"/>
      <c r="JN6005" s="1"/>
      <c r="JO6005" s="1"/>
      <c r="JP6005" s="1"/>
      <c r="JQ6005" s="1"/>
      <c r="JR6005" s="1"/>
      <c r="JS6005" s="1"/>
      <c r="JT6005" s="1"/>
      <c r="JU6005" s="1"/>
      <c r="JV6005" s="1"/>
      <c r="JW6005" s="1"/>
      <c r="JX6005" s="1"/>
      <c r="JY6005" s="1"/>
      <c r="JZ6005" s="1"/>
      <c r="KA6005" s="1"/>
      <c r="KB6005" s="1"/>
      <c r="KC6005" s="1"/>
      <c r="KD6005" s="1"/>
      <c r="KE6005" s="1"/>
      <c r="KF6005" s="1"/>
      <c r="KG6005" s="1"/>
      <c r="KH6005" s="1"/>
      <c r="KI6005" s="1"/>
      <c r="KJ6005" s="1"/>
      <c r="KK6005" s="1"/>
      <c r="KL6005" s="1"/>
      <c r="KM6005" s="1"/>
      <c r="KN6005" s="1"/>
      <c r="KO6005" s="1"/>
      <c r="KP6005" s="1"/>
      <c r="KQ6005" s="1"/>
      <c r="KR6005" s="1"/>
      <c r="KS6005" s="1"/>
      <c r="KT6005" s="1"/>
      <c r="KU6005" s="1"/>
      <c r="KV6005" s="1"/>
      <c r="KW6005" s="1"/>
      <c r="KX6005" s="1"/>
      <c r="KY6005" s="1"/>
      <c r="KZ6005" s="1"/>
      <c r="LA6005" s="1"/>
      <c r="LB6005" s="1"/>
      <c r="LC6005" s="1"/>
      <c r="LD6005" s="1"/>
    </row>
    <row r="6006" spans="1:316" s="351" customFormat="1" ht="99">
      <c r="A6006" s="498" t="s">
        <v>9338</v>
      </c>
      <c r="B6006" s="823" t="s">
        <v>779</v>
      </c>
      <c r="C6006" s="823" t="s">
        <v>6321</v>
      </c>
      <c r="D6006" s="1173" t="s">
        <v>9574</v>
      </c>
      <c r="E6006" s="2184" t="s">
        <v>23</v>
      </c>
      <c r="F6006" s="384" t="s">
        <v>24</v>
      </c>
      <c r="G6006" s="379" t="s">
        <v>9426</v>
      </c>
      <c r="H6006" s="384" t="s">
        <v>9575</v>
      </c>
      <c r="I6006" s="942" t="s">
        <v>35</v>
      </c>
      <c r="J6006" s="942" t="s">
        <v>9576</v>
      </c>
      <c r="K6006" s="379" t="s">
        <v>9447</v>
      </c>
      <c r="L6006" s="1654">
        <v>1</v>
      </c>
      <c r="M6006" s="384" t="s">
        <v>9577</v>
      </c>
      <c r="N6006" s="373">
        <v>1500</v>
      </c>
      <c r="O6006" s="900">
        <v>7500</v>
      </c>
      <c r="P6006" s="895" t="s">
        <v>9578</v>
      </c>
      <c r="Q6006" s="1"/>
      <c r="R6006" s="1"/>
      <c r="S6006" s="1"/>
      <c r="T6006" s="1"/>
      <c r="U6006" s="1"/>
      <c r="V6006" s="1"/>
      <c r="W6006" s="1"/>
      <c r="X6006" s="1"/>
      <c r="Y6006" s="1"/>
      <c r="Z6006" s="1"/>
      <c r="AA6006" s="1"/>
      <c r="AB6006" s="1"/>
      <c r="AC6006" s="1"/>
      <c r="AD6006" s="1"/>
      <c r="AE6006" s="1"/>
      <c r="AF6006" s="1"/>
      <c r="AG6006" s="1"/>
      <c r="AH6006" s="1"/>
      <c r="AI6006" s="1"/>
      <c r="AJ6006" s="1"/>
      <c r="AK6006" s="1"/>
      <c r="AL6006" s="1"/>
      <c r="AM6006" s="1"/>
      <c r="AN6006" s="1"/>
      <c r="AO6006" s="1"/>
      <c r="AP6006" s="1"/>
      <c r="AQ6006" s="1"/>
      <c r="AR6006" s="1"/>
      <c r="AS6006" s="1"/>
      <c r="AT6006" s="1"/>
      <c r="AU6006" s="1"/>
      <c r="AV6006" s="1"/>
      <c r="AW6006" s="1"/>
      <c r="AX6006" s="1"/>
      <c r="AY6006" s="1"/>
      <c r="AZ6006" s="1"/>
      <c r="BA6006" s="1"/>
      <c r="BB6006" s="1"/>
      <c r="BC6006" s="1"/>
      <c r="BD6006" s="1"/>
      <c r="BE6006" s="1"/>
      <c r="BF6006" s="1"/>
      <c r="BG6006" s="1"/>
      <c r="BH6006" s="1"/>
      <c r="BI6006" s="1"/>
      <c r="BJ6006" s="1"/>
      <c r="BK6006" s="1"/>
      <c r="BL6006" s="1"/>
      <c r="BM6006" s="1"/>
      <c r="BN6006" s="1"/>
      <c r="BO6006" s="1"/>
      <c r="BP6006" s="1"/>
      <c r="BQ6006" s="1"/>
      <c r="BR6006" s="1"/>
      <c r="BS6006" s="1"/>
      <c r="BT6006" s="1"/>
      <c r="BU6006" s="1"/>
      <c r="BV6006" s="1"/>
      <c r="BW6006" s="1"/>
      <c r="BX6006" s="1"/>
      <c r="BY6006" s="1"/>
      <c r="BZ6006" s="1"/>
      <c r="CA6006" s="1"/>
      <c r="CB6006" s="1"/>
      <c r="CC6006" s="1"/>
      <c r="CD6006" s="1"/>
      <c r="CE6006" s="1"/>
      <c r="CF6006" s="1"/>
      <c r="CG6006" s="1"/>
      <c r="CH6006" s="1"/>
      <c r="CI6006" s="1"/>
      <c r="CJ6006" s="1"/>
      <c r="CK6006" s="1"/>
      <c r="CL6006" s="1"/>
      <c r="CM6006" s="1"/>
      <c r="CN6006" s="1"/>
      <c r="CO6006" s="1"/>
      <c r="CP6006" s="1"/>
      <c r="CQ6006" s="1"/>
      <c r="CR6006" s="1"/>
      <c r="CS6006" s="1"/>
      <c r="CT6006" s="1"/>
      <c r="CU6006" s="1"/>
      <c r="CV6006" s="1"/>
      <c r="CW6006" s="1"/>
      <c r="CX6006" s="1"/>
      <c r="CY6006" s="1"/>
      <c r="CZ6006" s="1"/>
      <c r="DA6006" s="1"/>
      <c r="DB6006" s="1"/>
      <c r="DC6006" s="1"/>
      <c r="DD6006" s="1"/>
      <c r="DE6006" s="1"/>
      <c r="DF6006" s="1"/>
      <c r="DG6006" s="1"/>
      <c r="DH6006" s="1"/>
      <c r="DI6006" s="1"/>
      <c r="DJ6006" s="1"/>
      <c r="DK6006" s="1"/>
      <c r="DL6006" s="1"/>
      <c r="DM6006" s="1"/>
      <c r="DN6006" s="1"/>
      <c r="DO6006" s="1"/>
      <c r="DP6006" s="1"/>
      <c r="DQ6006" s="1"/>
      <c r="DR6006" s="1"/>
      <c r="DS6006" s="1"/>
      <c r="DT6006" s="1"/>
      <c r="DU6006" s="1"/>
      <c r="DV6006" s="1"/>
      <c r="DW6006" s="1"/>
      <c r="DX6006" s="1"/>
      <c r="DY6006" s="1"/>
      <c r="DZ6006" s="1"/>
      <c r="EA6006" s="1"/>
      <c r="EB6006" s="1"/>
      <c r="EC6006" s="1"/>
      <c r="ED6006" s="1"/>
      <c r="EE6006" s="1"/>
      <c r="EF6006" s="1"/>
      <c r="EG6006" s="1"/>
      <c r="EH6006" s="1"/>
      <c r="EI6006" s="1"/>
      <c r="EJ6006" s="1"/>
      <c r="EK6006" s="1"/>
      <c r="EL6006" s="1"/>
      <c r="EM6006" s="1"/>
      <c r="EN6006" s="1"/>
      <c r="EO6006" s="1"/>
      <c r="EP6006" s="1"/>
      <c r="EQ6006" s="1"/>
      <c r="ER6006" s="1"/>
      <c r="ES6006" s="1"/>
      <c r="ET6006" s="1"/>
      <c r="EU6006" s="1"/>
      <c r="EV6006" s="1"/>
      <c r="EW6006" s="1"/>
      <c r="EX6006" s="1"/>
      <c r="EY6006" s="1"/>
      <c r="EZ6006" s="1"/>
      <c r="FA6006" s="1"/>
      <c r="FB6006" s="1"/>
      <c r="FC6006" s="1"/>
      <c r="FD6006" s="1"/>
      <c r="FE6006" s="1"/>
      <c r="FF6006" s="1"/>
      <c r="FG6006" s="1"/>
      <c r="FH6006" s="1"/>
      <c r="FI6006" s="1"/>
      <c r="FJ6006" s="1"/>
      <c r="FK6006" s="1"/>
      <c r="FL6006" s="1"/>
      <c r="FM6006" s="1"/>
      <c r="FN6006" s="1"/>
      <c r="FO6006" s="1"/>
      <c r="FP6006" s="1"/>
      <c r="FQ6006" s="1"/>
      <c r="FR6006" s="1"/>
      <c r="FS6006" s="1"/>
      <c r="FT6006" s="1"/>
      <c r="FU6006" s="1"/>
      <c r="FV6006" s="1"/>
      <c r="FW6006" s="1"/>
      <c r="FX6006" s="1"/>
      <c r="FY6006" s="1"/>
      <c r="FZ6006" s="1"/>
      <c r="GA6006" s="1"/>
      <c r="GB6006" s="1"/>
      <c r="GC6006" s="1"/>
      <c r="GD6006" s="1"/>
      <c r="GE6006" s="1"/>
      <c r="GF6006" s="1"/>
      <c r="GG6006" s="1"/>
      <c r="GH6006" s="1"/>
      <c r="GI6006" s="1"/>
      <c r="GJ6006" s="1"/>
      <c r="GK6006" s="1"/>
      <c r="GL6006" s="1"/>
      <c r="GM6006" s="1"/>
      <c r="GN6006" s="1"/>
      <c r="GO6006" s="1"/>
      <c r="GP6006" s="1"/>
      <c r="GQ6006" s="1"/>
      <c r="GR6006" s="1"/>
      <c r="GS6006" s="1"/>
      <c r="GT6006" s="1"/>
      <c r="GU6006" s="1"/>
      <c r="GV6006" s="1"/>
      <c r="GW6006" s="1"/>
      <c r="GX6006" s="1"/>
      <c r="GY6006" s="1"/>
      <c r="GZ6006" s="1"/>
      <c r="HA6006" s="1"/>
      <c r="HB6006" s="1"/>
      <c r="HC6006" s="1"/>
      <c r="HD6006" s="1"/>
      <c r="HE6006" s="1"/>
      <c r="HF6006" s="1"/>
      <c r="HG6006" s="1"/>
      <c r="HH6006" s="1"/>
      <c r="HI6006" s="1"/>
      <c r="HJ6006" s="1"/>
      <c r="HK6006" s="1"/>
      <c r="HL6006" s="1"/>
      <c r="HM6006" s="1"/>
      <c r="HN6006" s="1"/>
      <c r="HO6006" s="1"/>
      <c r="HP6006" s="1"/>
      <c r="HQ6006" s="1"/>
      <c r="HR6006" s="1"/>
      <c r="HS6006" s="1"/>
      <c r="HT6006" s="1"/>
      <c r="HU6006" s="1"/>
      <c r="HV6006" s="1"/>
      <c r="HW6006" s="1"/>
      <c r="HX6006" s="1"/>
      <c r="HY6006" s="1"/>
      <c r="HZ6006" s="1"/>
      <c r="IA6006" s="1"/>
      <c r="IB6006" s="1"/>
      <c r="IC6006" s="1"/>
      <c r="ID6006" s="1"/>
      <c r="IE6006" s="1"/>
      <c r="IF6006" s="1"/>
      <c r="IG6006" s="1"/>
      <c r="IH6006" s="1"/>
      <c r="II6006" s="1"/>
      <c r="IJ6006" s="1"/>
      <c r="IK6006" s="1"/>
      <c r="IL6006" s="1"/>
      <c r="IM6006" s="1"/>
      <c r="IN6006" s="1"/>
      <c r="IO6006" s="1"/>
      <c r="IP6006" s="1"/>
      <c r="IQ6006" s="1"/>
      <c r="IR6006" s="1"/>
      <c r="IS6006" s="1"/>
      <c r="IT6006" s="1"/>
      <c r="IU6006" s="1"/>
      <c r="IV6006" s="1"/>
      <c r="IW6006" s="1"/>
      <c r="IX6006" s="1"/>
      <c r="IY6006" s="1"/>
      <c r="IZ6006" s="1"/>
      <c r="JA6006" s="1"/>
      <c r="JB6006" s="1"/>
      <c r="JC6006" s="1"/>
      <c r="JD6006" s="1"/>
      <c r="JE6006" s="1"/>
      <c r="JF6006" s="1"/>
      <c r="JG6006" s="1"/>
      <c r="JH6006" s="1"/>
      <c r="JI6006" s="1"/>
      <c r="JJ6006" s="1"/>
      <c r="JK6006" s="1"/>
      <c r="JL6006" s="1"/>
      <c r="JM6006" s="1"/>
      <c r="JN6006" s="1"/>
      <c r="JO6006" s="1"/>
      <c r="JP6006" s="1"/>
      <c r="JQ6006" s="1"/>
      <c r="JR6006" s="1"/>
      <c r="JS6006" s="1"/>
      <c r="JT6006" s="1"/>
      <c r="JU6006" s="1"/>
      <c r="JV6006" s="1"/>
      <c r="JW6006" s="1"/>
      <c r="JX6006" s="1"/>
      <c r="JY6006" s="1"/>
      <c r="JZ6006" s="1"/>
      <c r="KA6006" s="1"/>
      <c r="KB6006" s="1"/>
      <c r="KC6006" s="1"/>
      <c r="KD6006" s="1"/>
      <c r="KE6006" s="1"/>
      <c r="KF6006" s="1"/>
      <c r="KG6006" s="1"/>
      <c r="KH6006" s="1"/>
      <c r="KI6006" s="1"/>
      <c r="KJ6006" s="1"/>
      <c r="KK6006" s="1"/>
      <c r="KL6006" s="1"/>
      <c r="KM6006" s="1"/>
      <c r="KN6006" s="1"/>
      <c r="KO6006" s="1"/>
      <c r="KP6006" s="1"/>
      <c r="KQ6006" s="1"/>
      <c r="KR6006" s="1"/>
      <c r="KS6006" s="1"/>
      <c r="KT6006" s="1"/>
      <c r="KU6006" s="1"/>
      <c r="KV6006" s="1"/>
      <c r="KW6006" s="1"/>
      <c r="KX6006" s="1"/>
      <c r="KY6006" s="1"/>
      <c r="KZ6006" s="1"/>
      <c r="LA6006" s="1"/>
      <c r="LB6006" s="1"/>
      <c r="LC6006" s="1"/>
      <c r="LD6006" s="1"/>
    </row>
    <row r="6007" spans="1:316" s="351" customFormat="1" ht="79.2">
      <c r="A6007" s="498"/>
      <c r="B6007" s="823"/>
      <c r="C6007" s="823"/>
      <c r="D6007" s="1173"/>
      <c r="E6007" s="2184"/>
      <c r="F6007" s="384" t="s">
        <v>24</v>
      </c>
      <c r="G6007" s="379" t="s">
        <v>9475</v>
      </c>
      <c r="H6007" s="384" t="s">
        <v>9579</v>
      </c>
      <c r="I6007" s="942" t="s">
        <v>35</v>
      </c>
      <c r="J6007" s="942" t="s">
        <v>9580</v>
      </c>
      <c r="K6007" s="379" t="s">
        <v>9581</v>
      </c>
      <c r="L6007" s="1654">
        <v>1</v>
      </c>
      <c r="M6007" s="384" t="s">
        <v>9577</v>
      </c>
      <c r="N6007" s="373">
        <v>5000</v>
      </c>
      <c r="O6007" s="2335"/>
      <c r="P6007" s="881" t="s">
        <v>9582</v>
      </c>
      <c r="Q6007" s="1"/>
      <c r="R6007" s="1"/>
      <c r="S6007" s="1"/>
      <c r="T6007" s="1"/>
      <c r="U6007" s="1"/>
      <c r="V6007" s="1"/>
      <c r="W6007" s="1"/>
      <c r="X6007" s="1"/>
      <c r="Y6007" s="1"/>
      <c r="Z6007" s="1"/>
      <c r="AA6007" s="1"/>
      <c r="AB6007" s="1"/>
      <c r="AC6007" s="1"/>
      <c r="AD6007" s="1"/>
      <c r="AE6007" s="1"/>
      <c r="AF6007" s="1"/>
      <c r="AG6007" s="1"/>
      <c r="AH6007" s="1"/>
      <c r="AI6007" s="1"/>
      <c r="AJ6007" s="1"/>
      <c r="AK6007" s="1"/>
      <c r="AL6007" s="1"/>
      <c r="AM6007" s="1"/>
      <c r="AN6007" s="1"/>
      <c r="AO6007" s="1"/>
      <c r="AP6007" s="1"/>
      <c r="AQ6007" s="1"/>
      <c r="AR6007" s="1"/>
      <c r="AS6007" s="1"/>
      <c r="AT6007" s="1"/>
      <c r="AU6007" s="1"/>
      <c r="AV6007" s="1"/>
      <c r="AW6007" s="1"/>
      <c r="AX6007" s="1"/>
      <c r="AY6007" s="1"/>
      <c r="AZ6007" s="1"/>
      <c r="BA6007" s="1"/>
      <c r="BB6007" s="1"/>
      <c r="BC6007" s="1"/>
      <c r="BD6007" s="1"/>
      <c r="BE6007" s="1"/>
      <c r="BF6007" s="1"/>
      <c r="BG6007" s="1"/>
      <c r="BH6007" s="1"/>
      <c r="BI6007" s="1"/>
      <c r="BJ6007" s="1"/>
      <c r="BK6007" s="1"/>
      <c r="BL6007" s="1"/>
      <c r="BM6007" s="1"/>
      <c r="BN6007" s="1"/>
      <c r="BO6007" s="1"/>
      <c r="BP6007" s="1"/>
      <c r="BQ6007" s="1"/>
      <c r="BR6007" s="1"/>
      <c r="BS6007" s="1"/>
      <c r="BT6007" s="1"/>
      <c r="BU6007" s="1"/>
      <c r="BV6007" s="1"/>
      <c r="BW6007" s="1"/>
      <c r="BX6007" s="1"/>
      <c r="BY6007" s="1"/>
      <c r="BZ6007" s="1"/>
      <c r="CA6007" s="1"/>
      <c r="CB6007" s="1"/>
      <c r="CC6007" s="1"/>
      <c r="CD6007" s="1"/>
      <c r="CE6007" s="1"/>
      <c r="CF6007" s="1"/>
      <c r="CG6007" s="1"/>
      <c r="CH6007" s="1"/>
      <c r="CI6007" s="1"/>
      <c r="CJ6007" s="1"/>
      <c r="CK6007" s="1"/>
      <c r="CL6007" s="1"/>
      <c r="CM6007" s="1"/>
      <c r="CN6007" s="1"/>
      <c r="CO6007" s="1"/>
      <c r="CP6007" s="1"/>
      <c r="CQ6007" s="1"/>
      <c r="CR6007" s="1"/>
      <c r="CS6007" s="1"/>
      <c r="CT6007" s="1"/>
      <c r="CU6007" s="1"/>
      <c r="CV6007" s="1"/>
      <c r="CW6007" s="1"/>
      <c r="CX6007" s="1"/>
      <c r="CY6007" s="1"/>
      <c r="CZ6007" s="1"/>
      <c r="DA6007" s="1"/>
      <c r="DB6007" s="1"/>
      <c r="DC6007" s="1"/>
      <c r="DD6007" s="1"/>
      <c r="DE6007" s="1"/>
      <c r="DF6007" s="1"/>
      <c r="DG6007" s="1"/>
      <c r="DH6007" s="1"/>
      <c r="DI6007" s="1"/>
      <c r="DJ6007" s="1"/>
      <c r="DK6007" s="1"/>
      <c r="DL6007" s="1"/>
      <c r="DM6007" s="1"/>
      <c r="DN6007" s="1"/>
      <c r="DO6007" s="1"/>
      <c r="DP6007" s="1"/>
      <c r="DQ6007" s="1"/>
      <c r="DR6007" s="1"/>
      <c r="DS6007" s="1"/>
      <c r="DT6007" s="1"/>
      <c r="DU6007" s="1"/>
      <c r="DV6007" s="1"/>
      <c r="DW6007" s="1"/>
      <c r="DX6007" s="1"/>
      <c r="DY6007" s="1"/>
      <c r="DZ6007" s="1"/>
      <c r="EA6007" s="1"/>
      <c r="EB6007" s="1"/>
      <c r="EC6007" s="1"/>
      <c r="ED6007" s="1"/>
      <c r="EE6007" s="1"/>
      <c r="EF6007" s="1"/>
      <c r="EG6007" s="1"/>
      <c r="EH6007" s="1"/>
      <c r="EI6007" s="1"/>
      <c r="EJ6007" s="1"/>
      <c r="EK6007" s="1"/>
      <c r="EL6007" s="1"/>
      <c r="EM6007" s="1"/>
      <c r="EN6007" s="1"/>
      <c r="EO6007" s="1"/>
      <c r="EP6007" s="1"/>
      <c r="EQ6007" s="1"/>
      <c r="ER6007" s="1"/>
      <c r="ES6007" s="1"/>
      <c r="ET6007" s="1"/>
      <c r="EU6007" s="1"/>
      <c r="EV6007" s="1"/>
      <c r="EW6007" s="1"/>
      <c r="EX6007" s="1"/>
      <c r="EY6007" s="1"/>
      <c r="EZ6007" s="1"/>
      <c r="FA6007" s="1"/>
      <c r="FB6007" s="1"/>
      <c r="FC6007" s="1"/>
      <c r="FD6007" s="1"/>
      <c r="FE6007" s="1"/>
      <c r="FF6007" s="1"/>
      <c r="FG6007" s="1"/>
      <c r="FH6007" s="1"/>
      <c r="FI6007" s="1"/>
      <c r="FJ6007" s="1"/>
      <c r="FK6007" s="1"/>
      <c r="FL6007" s="1"/>
      <c r="FM6007" s="1"/>
      <c r="FN6007" s="1"/>
      <c r="FO6007" s="1"/>
      <c r="FP6007" s="1"/>
      <c r="FQ6007" s="1"/>
      <c r="FR6007" s="1"/>
      <c r="FS6007" s="1"/>
      <c r="FT6007" s="1"/>
      <c r="FU6007" s="1"/>
      <c r="FV6007" s="1"/>
      <c r="FW6007" s="1"/>
      <c r="FX6007" s="1"/>
      <c r="FY6007" s="1"/>
      <c r="FZ6007" s="1"/>
      <c r="GA6007" s="1"/>
      <c r="GB6007" s="1"/>
      <c r="GC6007" s="1"/>
      <c r="GD6007" s="1"/>
      <c r="GE6007" s="1"/>
      <c r="GF6007" s="1"/>
      <c r="GG6007" s="1"/>
      <c r="GH6007" s="1"/>
      <c r="GI6007" s="1"/>
      <c r="GJ6007" s="1"/>
      <c r="GK6007" s="1"/>
      <c r="GL6007" s="1"/>
      <c r="GM6007" s="1"/>
      <c r="GN6007" s="1"/>
      <c r="GO6007" s="1"/>
      <c r="GP6007" s="1"/>
      <c r="GQ6007" s="1"/>
      <c r="GR6007" s="1"/>
      <c r="GS6007" s="1"/>
      <c r="GT6007" s="1"/>
      <c r="GU6007" s="1"/>
      <c r="GV6007" s="1"/>
      <c r="GW6007" s="1"/>
      <c r="GX6007" s="1"/>
      <c r="GY6007" s="1"/>
      <c r="GZ6007" s="1"/>
      <c r="HA6007" s="1"/>
      <c r="HB6007" s="1"/>
      <c r="HC6007" s="1"/>
      <c r="HD6007" s="1"/>
      <c r="HE6007" s="1"/>
      <c r="HF6007" s="1"/>
      <c r="HG6007" s="1"/>
      <c r="HH6007" s="1"/>
      <c r="HI6007" s="1"/>
      <c r="HJ6007" s="1"/>
      <c r="HK6007" s="1"/>
      <c r="HL6007" s="1"/>
      <c r="HM6007" s="1"/>
      <c r="HN6007" s="1"/>
      <c r="HO6007" s="1"/>
      <c r="HP6007" s="1"/>
      <c r="HQ6007" s="1"/>
      <c r="HR6007" s="1"/>
      <c r="HS6007" s="1"/>
      <c r="HT6007" s="1"/>
      <c r="HU6007" s="1"/>
      <c r="HV6007" s="1"/>
      <c r="HW6007" s="1"/>
      <c r="HX6007" s="1"/>
      <c r="HY6007" s="1"/>
      <c r="HZ6007" s="1"/>
      <c r="IA6007" s="1"/>
      <c r="IB6007" s="1"/>
      <c r="IC6007" s="1"/>
      <c r="ID6007" s="1"/>
      <c r="IE6007" s="1"/>
      <c r="IF6007" s="1"/>
      <c r="IG6007" s="1"/>
      <c r="IH6007" s="1"/>
      <c r="II6007" s="1"/>
      <c r="IJ6007" s="1"/>
      <c r="IK6007" s="1"/>
      <c r="IL6007" s="1"/>
      <c r="IM6007" s="1"/>
      <c r="IN6007" s="1"/>
      <c r="IO6007" s="1"/>
      <c r="IP6007" s="1"/>
      <c r="IQ6007" s="1"/>
      <c r="IR6007" s="1"/>
      <c r="IS6007" s="1"/>
      <c r="IT6007" s="1"/>
      <c r="IU6007" s="1"/>
      <c r="IV6007" s="1"/>
      <c r="IW6007" s="1"/>
      <c r="IX6007" s="1"/>
      <c r="IY6007" s="1"/>
      <c r="IZ6007" s="1"/>
      <c r="JA6007" s="1"/>
      <c r="JB6007" s="1"/>
      <c r="JC6007" s="1"/>
      <c r="JD6007" s="1"/>
      <c r="JE6007" s="1"/>
      <c r="JF6007" s="1"/>
      <c r="JG6007" s="1"/>
      <c r="JH6007" s="1"/>
      <c r="JI6007" s="1"/>
      <c r="JJ6007" s="1"/>
      <c r="JK6007" s="1"/>
      <c r="JL6007" s="1"/>
      <c r="JM6007" s="1"/>
      <c r="JN6007" s="1"/>
      <c r="JO6007" s="1"/>
      <c r="JP6007" s="1"/>
      <c r="JQ6007" s="1"/>
      <c r="JR6007" s="1"/>
      <c r="JS6007" s="1"/>
      <c r="JT6007" s="1"/>
      <c r="JU6007" s="1"/>
      <c r="JV6007" s="1"/>
      <c r="JW6007" s="1"/>
      <c r="JX6007" s="1"/>
      <c r="JY6007" s="1"/>
      <c r="JZ6007" s="1"/>
      <c r="KA6007" s="1"/>
      <c r="KB6007" s="1"/>
      <c r="KC6007" s="1"/>
      <c r="KD6007" s="1"/>
      <c r="KE6007" s="1"/>
      <c r="KF6007" s="1"/>
      <c r="KG6007" s="1"/>
      <c r="KH6007" s="1"/>
      <c r="KI6007" s="1"/>
      <c r="KJ6007" s="1"/>
      <c r="KK6007" s="1"/>
      <c r="KL6007" s="1"/>
      <c r="KM6007" s="1"/>
      <c r="KN6007" s="1"/>
      <c r="KO6007" s="1"/>
      <c r="KP6007" s="1"/>
      <c r="KQ6007" s="1"/>
      <c r="KR6007" s="1"/>
      <c r="KS6007" s="1"/>
      <c r="KT6007" s="1"/>
      <c r="KU6007" s="1"/>
      <c r="KV6007" s="1"/>
      <c r="KW6007" s="1"/>
      <c r="KX6007" s="1"/>
      <c r="KY6007" s="1"/>
      <c r="KZ6007" s="1"/>
      <c r="LA6007" s="1"/>
      <c r="LB6007" s="1"/>
      <c r="LC6007" s="1"/>
      <c r="LD6007" s="1"/>
    </row>
    <row r="6008" spans="1:316" s="351" customFormat="1" ht="99">
      <c r="A6008" s="498"/>
      <c r="B6008" s="823"/>
      <c r="C6008" s="823"/>
      <c r="D6008" s="1173"/>
      <c r="E6008" s="2184"/>
      <c r="F6008" s="384" t="s">
        <v>24</v>
      </c>
      <c r="G6008" s="379" t="s">
        <v>9340</v>
      </c>
      <c r="H6008" s="384" t="s">
        <v>9575</v>
      </c>
      <c r="I6008" s="942" t="s">
        <v>35</v>
      </c>
      <c r="J6008" s="942" t="s">
        <v>9583</v>
      </c>
      <c r="K6008" s="379" t="s">
        <v>9342</v>
      </c>
      <c r="L6008" s="1654">
        <v>2</v>
      </c>
      <c r="M6008" s="384" t="s">
        <v>9577</v>
      </c>
      <c r="N6008" s="373">
        <v>1000</v>
      </c>
      <c r="O6008" s="2335"/>
      <c r="P6008" s="895" t="s">
        <v>9578</v>
      </c>
      <c r="Q6008" s="1"/>
      <c r="R6008" s="1"/>
      <c r="S6008" s="1"/>
      <c r="T6008" s="1"/>
      <c r="U6008" s="1"/>
      <c r="V6008" s="1"/>
      <c r="W6008" s="1"/>
      <c r="X6008" s="1"/>
      <c r="Y6008" s="1"/>
      <c r="Z6008" s="1"/>
      <c r="AA6008" s="1"/>
      <c r="AB6008" s="1"/>
      <c r="AC6008" s="1"/>
      <c r="AD6008" s="1"/>
      <c r="AE6008" s="1"/>
      <c r="AF6008" s="1"/>
      <c r="AG6008" s="1"/>
      <c r="AH6008" s="1"/>
      <c r="AI6008" s="1"/>
      <c r="AJ6008" s="1"/>
      <c r="AK6008" s="1"/>
      <c r="AL6008" s="1"/>
      <c r="AM6008" s="1"/>
      <c r="AN6008" s="1"/>
      <c r="AO6008" s="1"/>
      <c r="AP6008" s="1"/>
      <c r="AQ6008" s="1"/>
      <c r="AR6008" s="1"/>
      <c r="AS6008" s="1"/>
      <c r="AT6008" s="1"/>
      <c r="AU6008" s="1"/>
      <c r="AV6008" s="1"/>
      <c r="AW6008" s="1"/>
      <c r="AX6008" s="1"/>
      <c r="AY6008" s="1"/>
      <c r="AZ6008" s="1"/>
      <c r="BA6008" s="1"/>
      <c r="BB6008" s="1"/>
      <c r="BC6008" s="1"/>
      <c r="BD6008" s="1"/>
      <c r="BE6008" s="1"/>
      <c r="BF6008" s="1"/>
      <c r="BG6008" s="1"/>
      <c r="BH6008" s="1"/>
      <c r="BI6008" s="1"/>
      <c r="BJ6008" s="1"/>
      <c r="BK6008" s="1"/>
      <c r="BL6008" s="1"/>
      <c r="BM6008" s="1"/>
      <c r="BN6008" s="1"/>
      <c r="BO6008" s="1"/>
      <c r="BP6008" s="1"/>
      <c r="BQ6008" s="1"/>
      <c r="BR6008" s="1"/>
      <c r="BS6008" s="1"/>
      <c r="BT6008" s="1"/>
      <c r="BU6008" s="1"/>
      <c r="BV6008" s="1"/>
      <c r="BW6008" s="1"/>
      <c r="BX6008" s="1"/>
      <c r="BY6008" s="1"/>
      <c r="BZ6008" s="1"/>
      <c r="CA6008" s="1"/>
      <c r="CB6008" s="1"/>
      <c r="CC6008" s="1"/>
      <c r="CD6008" s="1"/>
      <c r="CE6008" s="1"/>
      <c r="CF6008" s="1"/>
      <c r="CG6008" s="1"/>
      <c r="CH6008" s="1"/>
      <c r="CI6008" s="1"/>
      <c r="CJ6008" s="1"/>
      <c r="CK6008" s="1"/>
      <c r="CL6008" s="1"/>
      <c r="CM6008" s="1"/>
      <c r="CN6008" s="1"/>
      <c r="CO6008" s="1"/>
      <c r="CP6008" s="1"/>
      <c r="CQ6008" s="1"/>
      <c r="CR6008" s="1"/>
      <c r="CS6008" s="1"/>
      <c r="CT6008" s="1"/>
      <c r="CU6008" s="1"/>
      <c r="CV6008" s="1"/>
      <c r="CW6008" s="1"/>
      <c r="CX6008" s="1"/>
      <c r="CY6008" s="1"/>
      <c r="CZ6008" s="1"/>
      <c r="DA6008" s="1"/>
      <c r="DB6008" s="1"/>
      <c r="DC6008" s="1"/>
      <c r="DD6008" s="1"/>
      <c r="DE6008" s="1"/>
      <c r="DF6008" s="1"/>
      <c r="DG6008" s="1"/>
      <c r="DH6008" s="1"/>
      <c r="DI6008" s="1"/>
      <c r="DJ6008" s="1"/>
      <c r="DK6008" s="1"/>
      <c r="DL6008" s="1"/>
      <c r="DM6008" s="1"/>
      <c r="DN6008" s="1"/>
      <c r="DO6008" s="1"/>
      <c r="DP6008" s="1"/>
      <c r="DQ6008" s="1"/>
      <c r="DR6008" s="1"/>
      <c r="DS6008" s="1"/>
      <c r="DT6008" s="1"/>
      <c r="DU6008" s="1"/>
      <c r="DV6008" s="1"/>
      <c r="DW6008" s="1"/>
      <c r="DX6008" s="1"/>
      <c r="DY6008" s="1"/>
      <c r="DZ6008" s="1"/>
      <c r="EA6008" s="1"/>
      <c r="EB6008" s="1"/>
      <c r="EC6008" s="1"/>
      <c r="ED6008" s="1"/>
      <c r="EE6008" s="1"/>
      <c r="EF6008" s="1"/>
      <c r="EG6008" s="1"/>
      <c r="EH6008" s="1"/>
      <c r="EI6008" s="1"/>
      <c r="EJ6008" s="1"/>
      <c r="EK6008" s="1"/>
      <c r="EL6008" s="1"/>
      <c r="EM6008" s="1"/>
      <c r="EN6008" s="1"/>
      <c r="EO6008" s="1"/>
      <c r="EP6008" s="1"/>
      <c r="EQ6008" s="1"/>
      <c r="ER6008" s="1"/>
      <c r="ES6008" s="1"/>
      <c r="ET6008" s="1"/>
      <c r="EU6008" s="1"/>
      <c r="EV6008" s="1"/>
      <c r="EW6008" s="1"/>
      <c r="EX6008" s="1"/>
      <c r="EY6008" s="1"/>
      <c r="EZ6008" s="1"/>
      <c r="FA6008" s="1"/>
      <c r="FB6008" s="1"/>
      <c r="FC6008" s="1"/>
      <c r="FD6008" s="1"/>
      <c r="FE6008" s="1"/>
      <c r="FF6008" s="1"/>
      <c r="FG6008" s="1"/>
      <c r="FH6008" s="1"/>
      <c r="FI6008" s="1"/>
      <c r="FJ6008" s="1"/>
      <c r="FK6008" s="1"/>
      <c r="FL6008" s="1"/>
      <c r="FM6008" s="1"/>
      <c r="FN6008" s="1"/>
      <c r="FO6008" s="1"/>
      <c r="FP6008" s="1"/>
      <c r="FQ6008" s="1"/>
      <c r="FR6008" s="1"/>
      <c r="FS6008" s="1"/>
      <c r="FT6008" s="1"/>
      <c r="FU6008" s="1"/>
      <c r="FV6008" s="1"/>
      <c r="FW6008" s="1"/>
      <c r="FX6008" s="1"/>
      <c r="FY6008" s="1"/>
      <c r="FZ6008" s="1"/>
      <c r="GA6008" s="1"/>
      <c r="GB6008" s="1"/>
      <c r="GC6008" s="1"/>
      <c r="GD6008" s="1"/>
      <c r="GE6008" s="1"/>
      <c r="GF6008" s="1"/>
      <c r="GG6008" s="1"/>
      <c r="GH6008" s="1"/>
      <c r="GI6008" s="1"/>
      <c r="GJ6008" s="1"/>
      <c r="GK6008" s="1"/>
      <c r="GL6008" s="1"/>
      <c r="GM6008" s="1"/>
      <c r="GN6008" s="1"/>
      <c r="GO6008" s="1"/>
      <c r="GP6008" s="1"/>
      <c r="GQ6008" s="1"/>
      <c r="GR6008" s="1"/>
      <c r="GS6008" s="1"/>
      <c r="GT6008" s="1"/>
      <c r="GU6008" s="1"/>
      <c r="GV6008" s="1"/>
      <c r="GW6008" s="1"/>
      <c r="GX6008" s="1"/>
      <c r="GY6008" s="1"/>
      <c r="GZ6008" s="1"/>
      <c r="HA6008" s="1"/>
      <c r="HB6008" s="1"/>
      <c r="HC6008" s="1"/>
      <c r="HD6008" s="1"/>
      <c r="HE6008" s="1"/>
      <c r="HF6008" s="1"/>
      <c r="HG6008" s="1"/>
      <c r="HH6008" s="1"/>
      <c r="HI6008" s="1"/>
      <c r="HJ6008" s="1"/>
      <c r="HK6008" s="1"/>
      <c r="HL6008" s="1"/>
      <c r="HM6008" s="1"/>
      <c r="HN6008" s="1"/>
      <c r="HO6008" s="1"/>
      <c r="HP6008" s="1"/>
      <c r="HQ6008" s="1"/>
      <c r="HR6008" s="1"/>
      <c r="HS6008" s="1"/>
      <c r="HT6008" s="1"/>
      <c r="HU6008" s="1"/>
      <c r="HV6008" s="1"/>
      <c r="HW6008" s="1"/>
      <c r="HX6008" s="1"/>
      <c r="HY6008" s="1"/>
      <c r="HZ6008" s="1"/>
      <c r="IA6008" s="1"/>
      <c r="IB6008" s="1"/>
      <c r="IC6008" s="1"/>
      <c r="ID6008" s="1"/>
      <c r="IE6008" s="1"/>
      <c r="IF6008" s="1"/>
      <c r="IG6008" s="1"/>
      <c r="IH6008" s="1"/>
      <c r="II6008" s="1"/>
      <c r="IJ6008" s="1"/>
      <c r="IK6008" s="1"/>
      <c r="IL6008" s="1"/>
      <c r="IM6008" s="1"/>
      <c r="IN6008" s="1"/>
      <c r="IO6008" s="1"/>
      <c r="IP6008" s="1"/>
      <c r="IQ6008" s="1"/>
      <c r="IR6008" s="1"/>
      <c r="IS6008" s="1"/>
      <c r="IT6008" s="1"/>
      <c r="IU6008" s="1"/>
      <c r="IV6008" s="1"/>
      <c r="IW6008" s="1"/>
      <c r="IX6008" s="1"/>
      <c r="IY6008" s="1"/>
      <c r="IZ6008" s="1"/>
      <c r="JA6008" s="1"/>
      <c r="JB6008" s="1"/>
      <c r="JC6008" s="1"/>
      <c r="JD6008" s="1"/>
      <c r="JE6008" s="1"/>
      <c r="JF6008" s="1"/>
      <c r="JG6008" s="1"/>
      <c r="JH6008" s="1"/>
      <c r="JI6008" s="1"/>
      <c r="JJ6008" s="1"/>
      <c r="JK6008" s="1"/>
      <c r="JL6008" s="1"/>
      <c r="JM6008" s="1"/>
      <c r="JN6008" s="1"/>
      <c r="JO6008" s="1"/>
      <c r="JP6008" s="1"/>
      <c r="JQ6008" s="1"/>
      <c r="JR6008" s="1"/>
      <c r="JS6008" s="1"/>
      <c r="JT6008" s="1"/>
      <c r="JU6008" s="1"/>
      <c r="JV6008" s="1"/>
      <c r="JW6008" s="1"/>
      <c r="JX6008" s="1"/>
      <c r="JY6008" s="1"/>
      <c r="JZ6008" s="1"/>
      <c r="KA6008" s="1"/>
      <c r="KB6008" s="1"/>
      <c r="KC6008" s="1"/>
      <c r="KD6008" s="1"/>
      <c r="KE6008" s="1"/>
      <c r="KF6008" s="1"/>
      <c r="KG6008" s="1"/>
      <c r="KH6008" s="1"/>
      <c r="KI6008" s="1"/>
      <c r="KJ6008" s="1"/>
      <c r="KK6008" s="1"/>
      <c r="KL6008" s="1"/>
      <c r="KM6008" s="1"/>
      <c r="KN6008" s="1"/>
      <c r="KO6008" s="1"/>
      <c r="KP6008" s="1"/>
      <c r="KQ6008" s="1"/>
      <c r="KR6008" s="1"/>
      <c r="KS6008" s="1"/>
      <c r="KT6008" s="1"/>
      <c r="KU6008" s="1"/>
      <c r="KV6008" s="1"/>
      <c r="KW6008" s="1"/>
      <c r="KX6008" s="1"/>
      <c r="KY6008" s="1"/>
      <c r="KZ6008" s="1"/>
      <c r="LA6008" s="1"/>
      <c r="LB6008" s="1"/>
      <c r="LC6008" s="1"/>
      <c r="LD6008" s="1"/>
    </row>
    <row r="6009" spans="1:316" s="351" customFormat="1" ht="66" customHeight="1">
      <c r="A6009" s="498"/>
      <c r="B6009" s="823"/>
      <c r="C6009" s="823"/>
      <c r="D6009" s="1173" t="s">
        <v>9577</v>
      </c>
      <c r="E6009" s="2184" t="s">
        <v>28</v>
      </c>
      <c r="F6009" s="384" t="s">
        <v>24</v>
      </c>
      <c r="G6009" s="379" t="s">
        <v>9426</v>
      </c>
      <c r="H6009" s="384" t="s">
        <v>9584</v>
      </c>
      <c r="I6009" s="942" t="s">
        <v>35</v>
      </c>
      <c r="J6009" s="942" t="s">
        <v>9585</v>
      </c>
      <c r="K6009" s="379" t="s">
        <v>9447</v>
      </c>
      <c r="L6009" s="1654">
        <v>1</v>
      </c>
      <c r="M6009" s="384"/>
      <c r="N6009" s="373">
        <v>1500</v>
      </c>
      <c r="O6009" s="900">
        <v>7500</v>
      </c>
      <c r="P6009" s="895" t="s">
        <v>9578</v>
      </c>
      <c r="Q6009" s="1"/>
      <c r="R6009" s="1"/>
      <c r="S6009" s="1"/>
      <c r="T6009" s="1"/>
      <c r="U6009" s="1"/>
      <c r="V6009" s="1"/>
      <c r="W6009" s="1"/>
      <c r="X6009" s="1"/>
      <c r="Y6009" s="1"/>
      <c r="Z6009" s="1"/>
      <c r="AA6009" s="1"/>
      <c r="AB6009" s="1"/>
      <c r="AC6009" s="1"/>
      <c r="AD6009" s="1"/>
      <c r="AE6009" s="1"/>
      <c r="AF6009" s="1"/>
      <c r="AG6009" s="1"/>
      <c r="AH6009" s="1"/>
      <c r="AI6009" s="1"/>
      <c r="AJ6009" s="1"/>
      <c r="AK6009" s="1"/>
      <c r="AL6009" s="1"/>
      <c r="AM6009" s="1"/>
      <c r="AN6009" s="1"/>
      <c r="AO6009" s="1"/>
      <c r="AP6009" s="1"/>
      <c r="AQ6009" s="1"/>
      <c r="AR6009" s="1"/>
      <c r="AS6009" s="1"/>
      <c r="AT6009" s="1"/>
      <c r="AU6009" s="1"/>
      <c r="AV6009" s="1"/>
      <c r="AW6009" s="1"/>
      <c r="AX6009" s="1"/>
      <c r="AY6009" s="1"/>
      <c r="AZ6009" s="1"/>
      <c r="BA6009" s="1"/>
      <c r="BB6009" s="1"/>
      <c r="BC6009" s="1"/>
      <c r="BD6009" s="1"/>
      <c r="BE6009" s="1"/>
      <c r="BF6009" s="1"/>
      <c r="BG6009" s="1"/>
      <c r="BH6009" s="1"/>
      <c r="BI6009" s="1"/>
      <c r="BJ6009" s="1"/>
      <c r="BK6009" s="1"/>
      <c r="BL6009" s="1"/>
      <c r="BM6009" s="1"/>
      <c r="BN6009" s="1"/>
      <c r="BO6009" s="1"/>
      <c r="BP6009" s="1"/>
      <c r="BQ6009" s="1"/>
      <c r="BR6009" s="1"/>
      <c r="BS6009" s="1"/>
      <c r="BT6009" s="1"/>
      <c r="BU6009" s="1"/>
      <c r="BV6009" s="1"/>
      <c r="BW6009" s="1"/>
      <c r="BX6009" s="1"/>
      <c r="BY6009" s="1"/>
      <c r="BZ6009" s="1"/>
      <c r="CA6009" s="1"/>
      <c r="CB6009" s="1"/>
      <c r="CC6009" s="1"/>
      <c r="CD6009" s="1"/>
      <c r="CE6009" s="1"/>
      <c r="CF6009" s="1"/>
      <c r="CG6009" s="1"/>
      <c r="CH6009" s="1"/>
      <c r="CI6009" s="1"/>
      <c r="CJ6009" s="1"/>
      <c r="CK6009" s="1"/>
      <c r="CL6009" s="1"/>
      <c r="CM6009" s="1"/>
      <c r="CN6009" s="1"/>
      <c r="CO6009" s="1"/>
      <c r="CP6009" s="1"/>
      <c r="CQ6009" s="1"/>
      <c r="CR6009" s="1"/>
      <c r="CS6009" s="1"/>
      <c r="CT6009" s="1"/>
      <c r="CU6009" s="1"/>
      <c r="CV6009" s="1"/>
      <c r="CW6009" s="1"/>
      <c r="CX6009" s="1"/>
      <c r="CY6009" s="1"/>
      <c r="CZ6009" s="1"/>
      <c r="DA6009" s="1"/>
      <c r="DB6009" s="1"/>
      <c r="DC6009" s="1"/>
      <c r="DD6009" s="1"/>
      <c r="DE6009" s="1"/>
      <c r="DF6009" s="1"/>
      <c r="DG6009" s="1"/>
      <c r="DH6009" s="1"/>
      <c r="DI6009" s="1"/>
      <c r="DJ6009" s="1"/>
      <c r="DK6009" s="1"/>
      <c r="DL6009" s="1"/>
      <c r="DM6009" s="1"/>
      <c r="DN6009" s="1"/>
      <c r="DO6009" s="1"/>
      <c r="DP6009" s="1"/>
      <c r="DQ6009" s="1"/>
      <c r="DR6009" s="1"/>
      <c r="DS6009" s="1"/>
      <c r="DT6009" s="1"/>
      <c r="DU6009" s="1"/>
      <c r="DV6009" s="1"/>
      <c r="DW6009" s="1"/>
      <c r="DX6009" s="1"/>
      <c r="DY6009" s="1"/>
      <c r="DZ6009" s="1"/>
      <c r="EA6009" s="1"/>
      <c r="EB6009" s="1"/>
      <c r="EC6009" s="1"/>
      <c r="ED6009" s="1"/>
      <c r="EE6009" s="1"/>
      <c r="EF6009" s="1"/>
      <c r="EG6009" s="1"/>
      <c r="EH6009" s="1"/>
      <c r="EI6009" s="1"/>
      <c r="EJ6009" s="1"/>
      <c r="EK6009" s="1"/>
      <c r="EL6009" s="1"/>
      <c r="EM6009" s="1"/>
      <c r="EN6009" s="1"/>
      <c r="EO6009" s="1"/>
      <c r="EP6009" s="1"/>
      <c r="EQ6009" s="1"/>
      <c r="ER6009" s="1"/>
      <c r="ES6009" s="1"/>
      <c r="ET6009" s="1"/>
      <c r="EU6009" s="1"/>
      <c r="EV6009" s="1"/>
      <c r="EW6009" s="1"/>
      <c r="EX6009" s="1"/>
      <c r="EY6009" s="1"/>
      <c r="EZ6009" s="1"/>
      <c r="FA6009" s="1"/>
      <c r="FB6009" s="1"/>
      <c r="FC6009" s="1"/>
      <c r="FD6009" s="1"/>
      <c r="FE6009" s="1"/>
      <c r="FF6009" s="1"/>
      <c r="FG6009" s="1"/>
      <c r="FH6009" s="1"/>
      <c r="FI6009" s="1"/>
      <c r="FJ6009" s="1"/>
      <c r="FK6009" s="1"/>
      <c r="FL6009" s="1"/>
      <c r="FM6009" s="1"/>
      <c r="FN6009" s="1"/>
      <c r="FO6009" s="1"/>
      <c r="FP6009" s="1"/>
      <c r="FQ6009" s="1"/>
      <c r="FR6009" s="1"/>
      <c r="FS6009" s="1"/>
      <c r="FT6009" s="1"/>
      <c r="FU6009" s="1"/>
      <c r="FV6009" s="1"/>
      <c r="FW6009" s="1"/>
      <c r="FX6009" s="1"/>
      <c r="FY6009" s="1"/>
      <c r="FZ6009" s="1"/>
      <c r="GA6009" s="1"/>
      <c r="GB6009" s="1"/>
      <c r="GC6009" s="1"/>
      <c r="GD6009" s="1"/>
      <c r="GE6009" s="1"/>
      <c r="GF6009" s="1"/>
      <c r="GG6009" s="1"/>
      <c r="GH6009" s="1"/>
      <c r="GI6009" s="1"/>
      <c r="GJ6009" s="1"/>
      <c r="GK6009" s="1"/>
      <c r="GL6009" s="1"/>
      <c r="GM6009" s="1"/>
      <c r="GN6009" s="1"/>
      <c r="GO6009" s="1"/>
      <c r="GP6009" s="1"/>
      <c r="GQ6009" s="1"/>
      <c r="GR6009" s="1"/>
      <c r="GS6009" s="1"/>
      <c r="GT6009" s="1"/>
      <c r="GU6009" s="1"/>
      <c r="GV6009" s="1"/>
      <c r="GW6009" s="1"/>
      <c r="GX6009" s="1"/>
      <c r="GY6009" s="1"/>
      <c r="GZ6009" s="1"/>
      <c r="HA6009" s="1"/>
      <c r="HB6009" s="1"/>
      <c r="HC6009" s="1"/>
      <c r="HD6009" s="1"/>
      <c r="HE6009" s="1"/>
      <c r="HF6009" s="1"/>
      <c r="HG6009" s="1"/>
      <c r="HH6009" s="1"/>
      <c r="HI6009" s="1"/>
      <c r="HJ6009" s="1"/>
      <c r="HK6009" s="1"/>
      <c r="HL6009" s="1"/>
      <c r="HM6009" s="1"/>
      <c r="HN6009" s="1"/>
      <c r="HO6009" s="1"/>
      <c r="HP6009" s="1"/>
      <c r="HQ6009" s="1"/>
      <c r="HR6009" s="1"/>
      <c r="HS6009" s="1"/>
      <c r="HT6009" s="1"/>
      <c r="HU6009" s="1"/>
      <c r="HV6009" s="1"/>
      <c r="HW6009" s="1"/>
      <c r="HX6009" s="1"/>
      <c r="HY6009" s="1"/>
      <c r="HZ6009" s="1"/>
      <c r="IA6009" s="1"/>
      <c r="IB6009" s="1"/>
      <c r="IC6009" s="1"/>
      <c r="ID6009" s="1"/>
      <c r="IE6009" s="1"/>
      <c r="IF6009" s="1"/>
      <c r="IG6009" s="1"/>
      <c r="IH6009" s="1"/>
      <c r="II6009" s="1"/>
      <c r="IJ6009" s="1"/>
      <c r="IK6009" s="1"/>
      <c r="IL6009" s="1"/>
      <c r="IM6009" s="1"/>
      <c r="IN6009" s="1"/>
      <c r="IO6009" s="1"/>
      <c r="IP6009" s="1"/>
      <c r="IQ6009" s="1"/>
      <c r="IR6009" s="1"/>
      <c r="IS6009" s="1"/>
      <c r="IT6009" s="1"/>
      <c r="IU6009" s="1"/>
      <c r="IV6009" s="1"/>
      <c r="IW6009" s="1"/>
      <c r="IX6009" s="1"/>
      <c r="IY6009" s="1"/>
      <c r="IZ6009" s="1"/>
      <c r="JA6009" s="1"/>
      <c r="JB6009" s="1"/>
      <c r="JC6009" s="1"/>
      <c r="JD6009" s="1"/>
      <c r="JE6009" s="1"/>
      <c r="JF6009" s="1"/>
      <c r="JG6009" s="1"/>
      <c r="JH6009" s="1"/>
      <c r="JI6009" s="1"/>
      <c r="JJ6009" s="1"/>
      <c r="JK6009" s="1"/>
      <c r="JL6009" s="1"/>
      <c r="JM6009" s="1"/>
      <c r="JN6009" s="1"/>
      <c r="JO6009" s="1"/>
      <c r="JP6009" s="1"/>
      <c r="JQ6009" s="1"/>
      <c r="JR6009" s="1"/>
      <c r="JS6009" s="1"/>
      <c r="JT6009" s="1"/>
      <c r="JU6009" s="1"/>
      <c r="JV6009" s="1"/>
      <c r="JW6009" s="1"/>
      <c r="JX6009" s="1"/>
      <c r="JY6009" s="1"/>
      <c r="JZ6009" s="1"/>
      <c r="KA6009" s="1"/>
      <c r="KB6009" s="1"/>
      <c r="KC6009" s="1"/>
      <c r="KD6009" s="1"/>
      <c r="KE6009" s="1"/>
      <c r="KF6009" s="1"/>
      <c r="KG6009" s="1"/>
      <c r="KH6009" s="1"/>
      <c r="KI6009" s="1"/>
      <c r="KJ6009" s="1"/>
      <c r="KK6009" s="1"/>
      <c r="KL6009" s="1"/>
      <c r="KM6009" s="1"/>
      <c r="KN6009" s="1"/>
      <c r="KO6009" s="1"/>
      <c r="KP6009" s="1"/>
      <c r="KQ6009" s="1"/>
      <c r="KR6009" s="1"/>
      <c r="KS6009" s="1"/>
      <c r="KT6009" s="1"/>
      <c r="KU6009" s="1"/>
      <c r="KV6009" s="1"/>
      <c r="KW6009" s="1"/>
      <c r="KX6009" s="1"/>
      <c r="KY6009" s="1"/>
      <c r="KZ6009" s="1"/>
      <c r="LA6009" s="1"/>
      <c r="LB6009" s="1"/>
      <c r="LC6009" s="1"/>
      <c r="LD6009" s="1"/>
    </row>
    <row r="6010" spans="1:316" s="351" customFormat="1" ht="79.2">
      <c r="A6010" s="498"/>
      <c r="B6010" s="823"/>
      <c r="C6010" s="823"/>
      <c r="D6010" s="1173"/>
      <c r="E6010" s="2187"/>
      <c r="F6010" s="384" t="s">
        <v>24</v>
      </c>
      <c r="G6010" s="379" t="s">
        <v>9475</v>
      </c>
      <c r="H6010" s="384" t="s">
        <v>9586</v>
      </c>
      <c r="I6010" s="942" t="s">
        <v>35</v>
      </c>
      <c r="J6010" s="942" t="s">
        <v>9587</v>
      </c>
      <c r="K6010" s="379" t="s">
        <v>9581</v>
      </c>
      <c r="L6010" s="1654">
        <v>1</v>
      </c>
      <c r="M6010" s="384"/>
      <c r="N6010" s="373">
        <v>5000</v>
      </c>
      <c r="O6010" s="2335"/>
      <c r="P6010" s="881" t="s">
        <v>9582</v>
      </c>
      <c r="Q6010" s="1"/>
      <c r="R6010" s="1"/>
      <c r="S6010" s="1"/>
      <c r="T6010" s="1"/>
      <c r="U6010" s="1"/>
      <c r="V6010" s="1"/>
      <c r="W6010" s="1"/>
      <c r="X6010" s="1"/>
      <c r="Y6010" s="1"/>
      <c r="Z6010" s="1"/>
      <c r="AA6010" s="1"/>
      <c r="AB6010" s="1"/>
      <c r="AC6010" s="1"/>
      <c r="AD6010" s="1"/>
      <c r="AE6010" s="1"/>
      <c r="AF6010" s="1"/>
      <c r="AG6010" s="1"/>
      <c r="AH6010" s="1"/>
      <c r="AI6010" s="1"/>
      <c r="AJ6010" s="1"/>
      <c r="AK6010" s="1"/>
      <c r="AL6010" s="1"/>
      <c r="AM6010" s="1"/>
      <c r="AN6010" s="1"/>
      <c r="AO6010" s="1"/>
      <c r="AP6010" s="1"/>
      <c r="AQ6010" s="1"/>
      <c r="AR6010" s="1"/>
      <c r="AS6010" s="1"/>
      <c r="AT6010" s="1"/>
      <c r="AU6010" s="1"/>
      <c r="AV6010" s="1"/>
      <c r="AW6010" s="1"/>
      <c r="AX6010" s="1"/>
      <c r="AY6010" s="1"/>
      <c r="AZ6010" s="1"/>
      <c r="BA6010" s="1"/>
      <c r="BB6010" s="1"/>
      <c r="BC6010" s="1"/>
      <c r="BD6010" s="1"/>
      <c r="BE6010" s="1"/>
      <c r="BF6010" s="1"/>
      <c r="BG6010" s="1"/>
      <c r="BH6010" s="1"/>
      <c r="BI6010" s="1"/>
      <c r="BJ6010" s="1"/>
      <c r="BK6010" s="1"/>
      <c r="BL6010" s="1"/>
      <c r="BM6010" s="1"/>
      <c r="BN6010" s="1"/>
      <c r="BO6010" s="1"/>
      <c r="BP6010" s="1"/>
      <c r="BQ6010" s="1"/>
      <c r="BR6010" s="1"/>
      <c r="BS6010" s="1"/>
      <c r="BT6010" s="1"/>
      <c r="BU6010" s="1"/>
      <c r="BV6010" s="1"/>
      <c r="BW6010" s="1"/>
      <c r="BX6010" s="1"/>
      <c r="BY6010" s="1"/>
      <c r="BZ6010" s="1"/>
      <c r="CA6010" s="1"/>
      <c r="CB6010" s="1"/>
      <c r="CC6010" s="1"/>
      <c r="CD6010" s="1"/>
      <c r="CE6010" s="1"/>
      <c r="CF6010" s="1"/>
      <c r="CG6010" s="1"/>
      <c r="CH6010" s="1"/>
      <c r="CI6010" s="1"/>
      <c r="CJ6010" s="1"/>
      <c r="CK6010" s="1"/>
      <c r="CL6010" s="1"/>
      <c r="CM6010" s="1"/>
      <c r="CN6010" s="1"/>
      <c r="CO6010" s="1"/>
      <c r="CP6010" s="1"/>
      <c r="CQ6010" s="1"/>
      <c r="CR6010" s="1"/>
      <c r="CS6010" s="1"/>
      <c r="CT6010" s="1"/>
      <c r="CU6010" s="1"/>
      <c r="CV6010" s="1"/>
      <c r="CW6010" s="1"/>
      <c r="CX6010" s="1"/>
      <c r="CY6010" s="1"/>
      <c r="CZ6010" s="1"/>
      <c r="DA6010" s="1"/>
      <c r="DB6010" s="1"/>
      <c r="DC6010" s="1"/>
      <c r="DD6010" s="1"/>
      <c r="DE6010" s="1"/>
      <c r="DF6010" s="1"/>
      <c r="DG6010" s="1"/>
      <c r="DH6010" s="1"/>
      <c r="DI6010" s="1"/>
      <c r="DJ6010" s="1"/>
      <c r="DK6010" s="1"/>
      <c r="DL6010" s="1"/>
      <c r="DM6010" s="1"/>
      <c r="DN6010" s="1"/>
      <c r="DO6010" s="1"/>
      <c r="DP6010" s="1"/>
      <c r="DQ6010" s="1"/>
      <c r="DR6010" s="1"/>
      <c r="DS6010" s="1"/>
      <c r="DT6010" s="1"/>
      <c r="DU6010" s="1"/>
      <c r="DV6010" s="1"/>
      <c r="DW6010" s="1"/>
      <c r="DX6010" s="1"/>
      <c r="DY6010" s="1"/>
      <c r="DZ6010" s="1"/>
      <c r="EA6010" s="1"/>
      <c r="EB6010" s="1"/>
      <c r="EC6010" s="1"/>
      <c r="ED6010" s="1"/>
      <c r="EE6010" s="1"/>
      <c r="EF6010" s="1"/>
      <c r="EG6010" s="1"/>
      <c r="EH6010" s="1"/>
      <c r="EI6010" s="1"/>
      <c r="EJ6010" s="1"/>
      <c r="EK6010" s="1"/>
      <c r="EL6010" s="1"/>
      <c r="EM6010" s="1"/>
      <c r="EN6010" s="1"/>
      <c r="EO6010" s="1"/>
      <c r="EP6010" s="1"/>
      <c r="EQ6010" s="1"/>
      <c r="ER6010" s="1"/>
      <c r="ES6010" s="1"/>
      <c r="ET6010" s="1"/>
      <c r="EU6010" s="1"/>
      <c r="EV6010" s="1"/>
      <c r="EW6010" s="1"/>
      <c r="EX6010" s="1"/>
      <c r="EY6010" s="1"/>
      <c r="EZ6010" s="1"/>
      <c r="FA6010" s="1"/>
      <c r="FB6010" s="1"/>
      <c r="FC6010" s="1"/>
      <c r="FD6010" s="1"/>
      <c r="FE6010" s="1"/>
      <c r="FF6010" s="1"/>
      <c r="FG6010" s="1"/>
      <c r="FH6010" s="1"/>
      <c r="FI6010" s="1"/>
      <c r="FJ6010" s="1"/>
      <c r="FK6010" s="1"/>
      <c r="FL6010" s="1"/>
      <c r="FM6010" s="1"/>
      <c r="FN6010" s="1"/>
      <c r="FO6010" s="1"/>
      <c r="FP6010" s="1"/>
      <c r="FQ6010" s="1"/>
      <c r="FR6010" s="1"/>
      <c r="FS6010" s="1"/>
      <c r="FT6010" s="1"/>
      <c r="FU6010" s="1"/>
      <c r="FV6010" s="1"/>
      <c r="FW6010" s="1"/>
      <c r="FX6010" s="1"/>
      <c r="FY6010" s="1"/>
      <c r="FZ6010" s="1"/>
      <c r="GA6010" s="1"/>
      <c r="GB6010" s="1"/>
      <c r="GC6010" s="1"/>
      <c r="GD6010" s="1"/>
      <c r="GE6010" s="1"/>
      <c r="GF6010" s="1"/>
      <c r="GG6010" s="1"/>
      <c r="GH6010" s="1"/>
      <c r="GI6010" s="1"/>
      <c r="GJ6010" s="1"/>
      <c r="GK6010" s="1"/>
      <c r="GL6010" s="1"/>
      <c r="GM6010" s="1"/>
      <c r="GN6010" s="1"/>
      <c r="GO6010" s="1"/>
      <c r="GP6010" s="1"/>
      <c r="GQ6010" s="1"/>
      <c r="GR6010" s="1"/>
      <c r="GS6010" s="1"/>
      <c r="GT6010" s="1"/>
      <c r="GU6010" s="1"/>
      <c r="GV6010" s="1"/>
      <c r="GW6010" s="1"/>
      <c r="GX6010" s="1"/>
      <c r="GY6010" s="1"/>
      <c r="GZ6010" s="1"/>
      <c r="HA6010" s="1"/>
      <c r="HB6010" s="1"/>
      <c r="HC6010" s="1"/>
      <c r="HD6010" s="1"/>
      <c r="HE6010" s="1"/>
      <c r="HF6010" s="1"/>
      <c r="HG6010" s="1"/>
      <c r="HH6010" s="1"/>
      <c r="HI6010" s="1"/>
      <c r="HJ6010" s="1"/>
      <c r="HK6010" s="1"/>
      <c r="HL6010" s="1"/>
      <c r="HM6010" s="1"/>
      <c r="HN6010" s="1"/>
      <c r="HO6010" s="1"/>
      <c r="HP6010" s="1"/>
      <c r="HQ6010" s="1"/>
      <c r="HR6010" s="1"/>
      <c r="HS6010" s="1"/>
      <c r="HT6010" s="1"/>
      <c r="HU6010" s="1"/>
      <c r="HV6010" s="1"/>
      <c r="HW6010" s="1"/>
      <c r="HX6010" s="1"/>
      <c r="HY6010" s="1"/>
      <c r="HZ6010" s="1"/>
      <c r="IA6010" s="1"/>
      <c r="IB6010" s="1"/>
      <c r="IC6010" s="1"/>
      <c r="ID6010" s="1"/>
      <c r="IE6010" s="1"/>
      <c r="IF6010" s="1"/>
      <c r="IG6010" s="1"/>
      <c r="IH6010" s="1"/>
      <c r="II6010" s="1"/>
      <c r="IJ6010" s="1"/>
      <c r="IK6010" s="1"/>
      <c r="IL6010" s="1"/>
      <c r="IM6010" s="1"/>
      <c r="IN6010" s="1"/>
      <c r="IO6010" s="1"/>
      <c r="IP6010" s="1"/>
      <c r="IQ6010" s="1"/>
      <c r="IR6010" s="1"/>
      <c r="IS6010" s="1"/>
      <c r="IT6010" s="1"/>
      <c r="IU6010" s="1"/>
      <c r="IV6010" s="1"/>
      <c r="IW6010" s="1"/>
      <c r="IX6010" s="1"/>
      <c r="IY6010" s="1"/>
      <c r="IZ6010" s="1"/>
      <c r="JA6010" s="1"/>
      <c r="JB6010" s="1"/>
      <c r="JC6010" s="1"/>
      <c r="JD6010" s="1"/>
      <c r="JE6010" s="1"/>
      <c r="JF6010" s="1"/>
      <c r="JG6010" s="1"/>
      <c r="JH6010" s="1"/>
      <c r="JI6010" s="1"/>
      <c r="JJ6010" s="1"/>
      <c r="JK6010" s="1"/>
      <c r="JL6010" s="1"/>
      <c r="JM6010" s="1"/>
      <c r="JN6010" s="1"/>
      <c r="JO6010" s="1"/>
      <c r="JP6010" s="1"/>
      <c r="JQ6010" s="1"/>
      <c r="JR6010" s="1"/>
      <c r="JS6010" s="1"/>
      <c r="JT6010" s="1"/>
      <c r="JU6010" s="1"/>
      <c r="JV6010" s="1"/>
      <c r="JW6010" s="1"/>
      <c r="JX6010" s="1"/>
      <c r="JY6010" s="1"/>
      <c r="JZ6010" s="1"/>
      <c r="KA6010" s="1"/>
      <c r="KB6010" s="1"/>
      <c r="KC6010" s="1"/>
      <c r="KD6010" s="1"/>
      <c r="KE6010" s="1"/>
      <c r="KF6010" s="1"/>
      <c r="KG6010" s="1"/>
      <c r="KH6010" s="1"/>
      <c r="KI6010" s="1"/>
      <c r="KJ6010" s="1"/>
      <c r="KK6010" s="1"/>
      <c r="KL6010" s="1"/>
      <c r="KM6010" s="1"/>
      <c r="KN6010" s="1"/>
      <c r="KO6010" s="1"/>
      <c r="KP6010" s="1"/>
      <c r="KQ6010" s="1"/>
      <c r="KR6010" s="1"/>
      <c r="KS6010" s="1"/>
      <c r="KT6010" s="1"/>
      <c r="KU6010" s="1"/>
      <c r="KV6010" s="1"/>
      <c r="KW6010" s="1"/>
      <c r="KX6010" s="1"/>
      <c r="KY6010" s="1"/>
      <c r="KZ6010" s="1"/>
      <c r="LA6010" s="1"/>
      <c r="LB6010" s="1"/>
      <c r="LC6010" s="1"/>
      <c r="LD6010" s="1"/>
    </row>
    <row r="6011" spans="1:316" ht="99">
      <c r="A6011" s="498"/>
      <c r="B6011" s="823"/>
      <c r="C6011" s="823"/>
      <c r="D6011" s="1173"/>
      <c r="E6011" s="2187"/>
      <c r="F6011" s="384" t="s">
        <v>24</v>
      </c>
      <c r="G6011" s="379" t="s">
        <v>9340</v>
      </c>
      <c r="H6011" s="384" t="s">
        <v>9584</v>
      </c>
      <c r="I6011" s="942" t="s">
        <v>35</v>
      </c>
      <c r="J6011" s="942" t="s">
        <v>9588</v>
      </c>
      <c r="K6011" s="379" t="s">
        <v>9342</v>
      </c>
      <c r="L6011" s="1654">
        <v>2</v>
      </c>
      <c r="M6011" s="384"/>
      <c r="N6011" s="373">
        <v>1000</v>
      </c>
      <c r="O6011" s="2335"/>
      <c r="P6011" s="895" t="s">
        <v>9578</v>
      </c>
    </row>
    <row r="6012" spans="1:316" ht="99">
      <c r="A6012" s="498"/>
      <c r="B6012" s="823"/>
      <c r="C6012" s="823"/>
      <c r="D6012" s="1173" t="s">
        <v>9589</v>
      </c>
      <c r="E6012" s="2184" t="s">
        <v>28</v>
      </c>
      <c r="F6012" s="384" t="s">
        <v>24</v>
      </c>
      <c r="G6012" s="379" t="s">
        <v>9442</v>
      </c>
      <c r="H6012" s="384" t="s">
        <v>9590</v>
      </c>
      <c r="I6012" s="942" t="s">
        <v>35</v>
      </c>
      <c r="J6012" s="942" t="s">
        <v>9591</v>
      </c>
      <c r="K6012" s="379" t="s">
        <v>9444</v>
      </c>
      <c r="L6012" s="1654">
        <v>2</v>
      </c>
      <c r="M6012" s="384"/>
      <c r="N6012" s="373">
        <v>1000</v>
      </c>
      <c r="O6012" s="900">
        <v>2500</v>
      </c>
      <c r="P6012" s="895" t="s">
        <v>9578</v>
      </c>
    </row>
    <row r="6013" spans="1:316" ht="99">
      <c r="A6013" s="498"/>
      <c r="B6013" s="823"/>
      <c r="C6013" s="823"/>
      <c r="D6013" s="1173"/>
      <c r="E6013" s="2187"/>
      <c r="F6013" s="384" t="s">
        <v>24</v>
      </c>
      <c r="G6013" s="379" t="s">
        <v>9426</v>
      </c>
      <c r="H6013" s="384" t="s">
        <v>9590</v>
      </c>
      <c r="I6013" s="942" t="s">
        <v>35</v>
      </c>
      <c r="J6013" s="942" t="s">
        <v>9592</v>
      </c>
      <c r="K6013" s="379" t="s">
        <v>9447</v>
      </c>
      <c r="L6013" s="1654">
        <v>2</v>
      </c>
      <c r="M6013" s="384"/>
      <c r="N6013" s="373">
        <v>1000</v>
      </c>
      <c r="O6013" s="2335"/>
      <c r="P6013" s="895" t="s">
        <v>9578</v>
      </c>
    </row>
    <row r="6014" spans="1:316" ht="79.2">
      <c r="A6014" s="498"/>
      <c r="B6014" s="823"/>
      <c r="C6014" s="823"/>
      <c r="D6014" s="1173"/>
      <c r="E6014" s="2187"/>
      <c r="F6014" s="384" t="s">
        <v>32</v>
      </c>
      <c r="G6014" s="379" t="s">
        <v>9344</v>
      </c>
      <c r="H6014" s="384" t="s">
        <v>9593</v>
      </c>
      <c r="I6014" s="942" t="s">
        <v>35</v>
      </c>
      <c r="J6014" s="942" t="s">
        <v>821</v>
      </c>
      <c r="K6014" s="379" t="s">
        <v>9346</v>
      </c>
      <c r="L6014" s="1654">
        <v>1</v>
      </c>
      <c r="M6014" s="384"/>
      <c r="N6014" s="373">
        <v>500</v>
      </c>
      <c r="O6014" s="2335"/>
      <c r="P6014" s="896" t="s">
        <v>3835</v>
      </c>
    </row>
    <row r="6015" spans="1:316" ht="79.2">
      <c r="A6015" s="498" t="s">
        <v>9338</v>
      </c>
      <c r="B6015" s="823" t="s">
        <v>839</v>
      </c>
      <c r="C6015" s="823" t="s">
        <v>9594</v>
      </c>
      <c r="D6015" s="817" t="s">
        <v>9595</v>
      </c>
      <c r="E6015" s="898" t="s">
        <v>23</v>
      </c>
      <c r="F6015" s="353" t="s">
        <v>32</v>
      </c>
      <c r="G6015" s="373" t="s">
        <v>9371</v>
      </c>
      <c r="H6015" s="353" t="s">
        <v>9596</v>
      </c>
      <c r="I6015" s="373" t="s">
        <v>35</v>
      </c>
      <c r="J6015" s="373" t="s">
        <v>8797</v>
      </c>
      <c r="K6015" s="373" t="s">
        <v>9374</v>
      </c>
      <c r="L6015" s="893">
        <v>1</v>
      </c>
      <c r="M6015" s="353" t="s">
        <v>9597</v>
      </c>
      <c r="N6015" s="373">
        <v>500</v>
      </c>
      <c r="O6015" s="900">
        <v>1500</v>
      </c>
      <c r="P6015" s="903" t="s">
        <v>3835</v>
      </c>
    </row>
    <row r="6016" spans="1:316" ht="79.2">
      <c r="A6016" s="498"/>
      <c r="B6016" s="823"/>
      <c r="C6016" s="823"/>
      <c r="D6016" s="726"/>
      <c r="E6016" s="2188"/>
      <c r="F6016" s="353" t="s">
        <v>32</v>
      </c>
      <c r="G6016" s="373" t="s">
        <v>9371</v>
      </c>
      <c r="H6016" s="353" t="s">
        <v>9598</v>
      </c>
      <c r="I6016" s="373" t="s">
        <v>35</v>
      </c>
      <c r="J6016" s="373" t="s">
        <v>9599</v>
      </c>
      <c r="K6016" s="373" t="s">
        <v>9374</v>
      </c>
      <c r="L6016" s="893">
        <v>1</v>
      </c>
      <c r="M6016" s="353" t="s">
        <v>9600</v>
      </c>
      <c r="N6016" s="373">
        <v>500</v>
      </c>
      <c r="O6016" s="900"/>
      <c r="P6016" s="816"/>
    </row>
    <row r="6017" spans="1:16" ht="79.2">
      <c r="A6017" s="498"/>
      <c r="B6017" s="823"/>
      <c r="C6017" s="823"/>
      <c r="D6017" s="727"/>
      <c r="E6017" s="2189"/>
      <c r="F6017" s="353" t="s">
        <v>32</v>
      </c>
      <c r="G6017" s="373" t="s">
        <v>9371</v>
      </c>
      <c r="H6017" s="353" t="s">
        <v>9601</v>
      </c>
      <c r="I6017" s="373" t="s">
        <v>35</v>
      </c>
      <c r="J6017" s="373" t="s">
        <v>9602</v>
      </c>
      <c r="K6017" s="373" t="s">
        <v>9374</v>
      </c>
      <c r="L6017" s="893">
        <v>1</v>
      </c>
      <c r="M6017" s="353" t="s">
        <v>9603</v>
      </c>
      <c r="N6017" s="373">
        <v>500</v>
      </c>
      <c r="O6017" s="900"/>
      <c r="P6017" s="816"/>
    </row>
    <row r="6018" spans="1:16" ht="99">
      <c r="A6018" s="498" t="s">
        <v>9338</v>
      </c>
      <c r="B6018" s="823" t="s">
        <v>908</v>
      </c>
      <c r="C6018" s="823" t="s">
        <v>954</v>
      </c>
      <c r="D6018" s="1173" t="s">
        <v>9604</v>
      </c>
      <c r="E6018" s="2187" t="s">
        <v>28</v>
      </c>
      <c r="F6018" s="384" t="s">
        <v>32</v>
      </c>
      <c r="G6018" s="379" t="s">
        <v>9605</v>
      </c>
      <c r="H6018" s="384" t="s">
        <v>9606</v>
      </c>
      <c r="I6018" s="379" t="s">
        <v>35</v>
      </c>
      <c r="J6018" s="942" t="s">
        <v>272</v>
      </c>
      <c r="K6018" s="379" t="s">
        <v>9607</v>
      </c>
      <c r="L6018" s="1654">
        <v>3</v>
      </c>
      <c r="M6018" s="356"/>
      <c r="N6018" s="938">
        <v>100</v>
      </c>
      <c r="O6018" s="900">
        <v>300</v>
      </c>
      <c r="P6018" s="903" t="s">
        <v>3803</v>
      </c>
    </row>
    <row r="6019" spans="1:16" ht="99">
      <c r="A6019" s="498"/>
      <c r="B6019" s="823"/>
      <c r="C6019" s="823"/>
      <c r="D6019" s="1173"/>
      <c r="E6019" s="2187"/>
      <c r="F6019" s="384" t="s">
        <v>32</v>
      </c>
      <c r="G6019" s="379" t="s">
        <v>9608</v>
      </c>
      <c r="H6019" s="384" t="s">
        <v>9609</v>
      </c>
      <c r="I6019" s="379" t="s">
        <v>35</v>
      </c>
      <c r="J6019" s="942" t="s">
        <v>9610</v>
      </c>
      <c r="K6019" s="379" t="s">
        <v>9611</v>
      </c>
      <c r="L6019" s="1654">
        <v>2</v>
      </c>
      <c r="M6019" s="356"/>
      <c r="N6019" s="938">
        <v>200</v>
      </c>
      <c r="O6019" s="2335"/>
      <c r="P6019" s="816"/>
    </row>
    <row r="6020" spans="1:16" ht="99.45" customHeight="1">
      <c r="A6020" s="498"/>
      <c r="B6020" s="823"/>
      <c r="C6020" s="823"/>
      <c r="D6020" s="1173" t="s">
        <v>9612</v>
      </c>
      <c r="E6020" s="2187" t="s">
        <v>28</v>
      </c>
      <c r="F6020" s="384" t="s">
        <v>24</v>
      </c>
      <c r="G6020" s="379" t="s">
        <v>9442</v>
      </c>
      <c r="H6020" s="384" t="s">
        <v>9613</v>
      </c>
      <c r="I6020" s="379" t="s">
        <v>35</v>
      </c>
      <c r="J6020" s="942" t="s">
        <v>8071</v>
      </c>
      <c r="K6020" s="379" t="s">
        <v>9614</v>
      </c>
      <c r="L6020" s="1654">
        <v>5</v>
      </c>
      <c r="M6020" s="354"/>
      <c r="N6020" s="373">
        <v>125</v>
      </c>
      <c r="O6020" s="900">
        <v>450</v>
      </c>
      <c r="P6020" s="895" t="s">
        <v>9343</v>
      </c>
    </row>
    <row r="6021" spans="1:16" ht="105.45" customHeight="1">
      <c r="A6021" s="498"/>
      <c r="B6021" s="823"/>
      <c r="C6021" s="823"/>
      <c r="D6021" s="1173"/>
      <c r="E6021" s="2187"/>
      <c r="F6021" s="384" t="s">
        <v>24</v>
      </c>
      <c r="G6021" s="379" t="s">
        <v>9615</v>
      </c>
      <c r="H6021" s="384" t="s">
        <v>9616</v>
      </c>
      <c r="I6021" s="942" t="s">
        <v>35</v>
      </c>
      <c r="J6021" s="942" t="s">
        <v>9617</v>
      </c>
      <c r="K6021" s="379" t="s">
        <v>9528</v>
      </c>
      <c r="L6021" s="1654">
        <v>5</v>
      </c>
      <c r="M6021" s="353"/>
      <c r="N6021" s="373">
        <v>125</v>
      </c>
      <c r="O6021" s="2335"/>
      <c r="P6021" s="895" t="s">
        <v>9343</v>
      </c>
    </row>
    <row r="6022" spans="1:16" ht="99">
      <c r="A6022" s="498"/>
      <c r="B6022" s="823"/>
      <c r="C6022" s="823"/>
      <c r="D6022" s="1173"/>
      <c r="E6022" s="2187"/>
      <c r="F6022" s="384" t="s">
        <v>32</v>
      </c>
      <c r="G6022" s="379" t="s">
        <v>9605</v>
      </c>
      <c r="H6022" s="384" t="s">
        <v>9609</v>
      </c>
      <c r="I6022" s="379" t="s">
        <v>35</v>
      </c>
      <c r="J6022" s="942" t="s">
        <v>9411</v>
      </c>
      <c r="K6022" s="379" t="s">
        <v>9618</v>
      </c>
      <c r="L6022" s="1654">
        <v>2</v>
      </c>
      <c r="M6022" s="353"/>
      <c r="N6022" s="938">
        <v>200</v>
      </c>
      <c r="O6022" s="2335"/>
      <c r="P6022" s="896" t="s">
        <v>3835</v>
      </c>
    </row>
    <row r="6023" spans="1:16" ht="99">
      <c r="A6023" s="498"/>
      <c r="B6023" s="823"/>
      <c r="C6023" s="823"/>
      <c r="D6023" s="1173" t="s">
        <v>9619</v>
      </c>
      <c r="E6023" s="2187" t="s">
        <v>28</v>
      </c>
      <c r="F6023" s="384" t="s">
        <v>32</v>
      </c>
      <c r="G6023" s="379" t="s">
        <v>9608</v>
      </c>
      <c r="H6023" s="384" t="s">
        <v>9620</v>
      </c>
      <c r="I6023" s="379" t="s">
        <v>35</v>
      </c>
      <c r="J6023" s="942" t="s">
        <v>9621</v>
      </c>
      <c r="K6023" s="379" t="s">
        <v>9611</v>
      </c>
      <c r="L6023" s="1654">
        <v>3</v>
      </c>
      <c r="M6023" s="353"/>
      <c r="N6023" s="938">
        <v>100</v>
      </c>
      <c r="O6023" s="900">
        <v>200</v>
      </c>
      <c r="P6023" s="903" t="s">
        <v>3803</v>
      </c>
    </row>
    <row r="6024" spans="1:16" ht="99">
      <c r="A6024" s="498"/>
      <c r="B6024" s="823"/>
      <c r="C6024" s="823"/>
      <c r="D6024" s="1173"/>
      <c r="E6024" s="2187"/>
      <c r="F6024" s="384" t="s">
        <v>32</v>
      </c>
      <c r="G6024" s="379" t="s">
        <v>9605</v>
      </c>
      <c r="H6024" s="384" t="s">
        <v>9622</v>
      </c>
      <c r="I6024" s="379" t="s">
        <v>35</v>
      </c>
      <c r="J6024" s="942" t="s">
        <v>9540</v>
      </c>
      <c r="K6024" s="379" t="s">
        <v>9607</v>
      </c>
      <c r="L6024" s="1654">
        <v>3</v>
      </c>
      <c r="M6024" s="353"/>
      <c r="N6024" s="938">
        <v>100</v>
      </c>
      <c r="O6024" s="2335"/>
      <c r="P6024" s="816"/>
    </row>
    <row r="6025" spans="1:16" ht="99">
      <c r="A6025" s="498"/>
      <c r="B6025" s="823"/>
      <c r="C6025" s="823"/>
      <c r="D6025" s="1173" t="s">
        <v>9623</v>
      </c>
      <c r="E6025" s="2187" t="s">
        <v>28</v>
      </c>
      <c r="F6025" s="384" t="s">
        <v>32</v>
      </c>
      <c r="G6025" s="379" t="s">
        <v>9605</v>
      </c>
      <c r="H6025" s="384" t="s">
        <v>9624</v>
      </c>
      <c r="I6025" s="379" t="s">
        <v>35</v>
      </c>
      <c r="J6025" s="942" t="s">
        <v>9625</v>
      </c>
      <c r="K6025" s="379" t="s">
        <v>9607</v>
      </c>
      <c r="L6025" s="1654">
        <v>1</v>
      </c>
      <c r="M6025" s="353"/>
      <c r="N6025" s="938">
        <v>500</v>
      </c>
      <c r="O6025" s="900">
        <v>1000</v>
      </c>
      <c r="P6025" s="903" t="s">
        <v>3803</v>
      </c>
    </row>
    <row r="6026" spans="1:16" ht="99">
      <c r="A6026" s="498"/>
      <c r="B6026" s="823"/>
      <c r="C6026" s="823"/>
      <c r="D6026" s="1173"/>
      <c r="E6026" s="2187"/>
      <c r="F6026" s="384" t="s">
        <v>32</v>
      </c>
      <c r="G6026" s="379" t="s">
        <v>9608</v>
      </c>
      <c r="H6026" s="384" t="s">
        <v>9624</v>
      </c>
      <c r="I6026" s="379" t="s">
        <v>35</v>
      </c>
      <c r="J6026" s="942" t="s">
        <v>9455</v>
      </c>
      <c r="K6026" s="379" t="s">
        <v>9611</v>
      </c>
      <c r="L6026" s="1654">
        <v>1</v>
      </c>
      <c r="M6026" s="353"/>
      <c r="N6026" s="938">
        <v>500</v>
      </c>
      <c r="O6026" s="2335"/>
      <c r="P6026" s="816"/>
    </row>
    <row r="6027" spans="1:16" ht="118.8">
      <c r="A6027" s="498"/>
      <c r="B6027" s="823"/>
      <c r="C6027" s="823"/>
      <c r="D6027" s="1173" t="s">
        <v>9626</v>
      </c>
      <c r="E6027" s="2187" t="s">
        <v>28</v>
      </c>
      <c r="F6027" s="384" t="s">
        <v>32</v>
      </c>
      <c r="G6027" s="379" t="s">
        <v>9605</v>
      </c>
      <c r="H6027" s="384" t="s">
        <v>9627</v>
      </c>
      <c r="I6027" s="379" t="s">
        <v>35</v>
      </c>
      <c r="J6027" s="942" t="s">
        <v>9628</v>
      </c>
      <c r="K6027" s="379" t="s">
        <v>9607</v>
      </c>
      <c r="L6027" s="1654">
        <v>2</v>
      </c>
      <c r="M6027" s="353"/>
      <c r="N6027" s="938">
        <v>200</v>
      </c>
      <c r="O6027" s="900">
        <v>400</v>
      </c>
      <c r="P6027" s="903" t="s">
        <v>3803</v>
      </c>
    </row>
    <row r="6028" spans="1:16" ht="99">
      <c r="A6028" s="498"/>
      <c r="B6028" s="823"/>
      <c r="C6028" s="823"/>
      <c r="D6028" s="1173"/>
      <c r="E6028" s="2187"/>
      <c r="F6028" s="384" t="s">
        <v>32</v>
      </c>
      <c r="G6028" s="379" t="s">
        <v>9608</v>
      </c>
      <c r="H6028" s="384" t="s">
        <v>9629</v>
      </c>
      <c r="I6028" s="379" t="s">
        <v>35</v>
      </c>
      <c r="J6028" s="942" t="s">
        <v>6239</v>
      </c>
      <c r="K6028" s="379" t="s">
        <v>9611</v>
      </c>
      <c r="L6028" s="1654">
        <v>2</v>
      </c>
      <c r="M6028" s="353"/>
      <c r="N6028" s="938">
        <v>200</v>
      </c>
      <c r="O6028" s="2335"/>
      <c r="P6028" s="816"/>
    </row>
    <row r="6029" spans="1:16" ht="79.2">
      <c r="A6029" s="498" t="s">
        <v>9338</v>
      </c>
      <c r="B6029" s="823" t="s">
        <v>941</v>
      </c>
      <c r="C6029" s="498" t="s">
        <v>9630</v>
      </c>
      <c r="D6029" s="1356" t="s">
        <v>9630</v>
      </c>
      <c r="E6029" s="2193" t="s">
        <v>28</v>
      </c>
      <c r="F6029" s="384" t="s">
        <v>32</v>
      </c>
      <c r="G6029" s="379" t="s">
        <v>9631</v>
      </c>
      <c r="H6029" s="384" t="s">
        <v>9632</v>
      </c>
      <c r="I6029" s="942" t="s">
        <v>35</v>
      </c>
      <c r="J6029" s="942" t="s">
        <v>389</v>
      </c>
      <c r="K6029" s="379" t="s">
        <v>9633</v>
      </c>
      <c r="L6029" s="1651">
        <v>3</v>
      </c>
      <c r="M6029" s="386" t="s">
        <v>9634</v>
      </c>
      <c r="N6029" s="939">
        <v>100</v>
      </c>
      <c r="O6029" s="2312">
        <v>600</v>
      </c>
      <c r="P6029" s="903" t="s">
        <v>3835</v>
      </c>
    </row>
    <row r="6030" spans="1:16" ht="99">
      <c r="A6030" s="498"/>
      <c r="B6030" s="823"/>
      <c r="C6030" s="498"/>
      <c r="D6030" s="727"/>
      <c r="E6030" s="2189"/>
      <c r="F6030" s="384" t="s">
        <v>32</v>
      </c>
      <c r="G6030" s="379" t="s">
        <v>9635</v>
      </c>
      <c r="H6030" s="384" t="s">
        <v>9636</v>
      </c>
      <c r="I6030" s="942" t="s">
        <v>35</v>
      </c>
      <c r="J6030" s="942" t="s">
        <v>388</v>
      </c>
      <c r="K6030" s="379" t="s">
        <v>9637</v>
      </c>
      <c r="L6030" s="1651">
        <v>1</v>
      </c>
      <c r="M6030" s="384" t="s">
        <v>9634</v>
      </c>
      <c r="N6030" s="939">
        <v>500</v>
      </c>
      <c r="O6030" s="1761"/>
      <c r="P6030" s="816"/>
    </row>
    <row r="6031" spans="1:16" ht="76.05" customHeight="1">
      <c r="A6031" s="498" t="s">
        <v>9338</v>
      </c>
      <c r="B6031" s="498" t="s">
        <v>1043</v>
      </c>
      <c r="C6031" s="823" t="s">
        <v>1047</v>
      </c>
      <c r="D6031" s="1173" t="s">
        <v>9638</v>
      </c>
      <c r="E6031" s="2187" t="s">
        <v>28</v>
      </c>
      <c r="F6031" s="384" t="s">
        <v>24</v>
      </c>
      <c r="G6031" s="379" t="s">
        <v>9442</v>
      </c>
      <c r="H6031" s="384" t="s">
        <v>9639</v>
      </c>
      <c r="I6031" s="379" t="s">
        <v>35</v>
      </c>
      <c r="J6031" s="942" t="s">
        <v>8475</v>
      </c>
      <c r="K6031" s="379" t="s">
        <v>9444</v>
      </c>
      <c r="L6031" s="1651">
        <v>6</v>
      </c>
      <c r="M6031" s="397"/>
      <c r="N6031" s="373">
        <v>250</v>
      </c>
      <c r="O6031" s="900">
        <v>450</v>
      </c>
      <c r="P6031" s="895" t="s">
        <v>9640</v>
      </c>
    </row>
    <row r="6032" spans="1:16" ht="99">
      <c r="A6032" s="498"/>
      <c r="B6032" s="498"/>
      <c r="C6032" s="823"/>
      <c r="D6032" s="1173"/>
      <c r="E6032" s="2187"/>
      <c r="F6032" s="384" t="s">
        <v>32</v>
      </c>
      <c r="G6032" s="379" t="s">
        <v>9347</v>
      </c>
      <c r="H6032" s="384" t="s">
        <v>9641</v>
      </c>
      <c r="I6032" s="379" t="s">
        <v>35</v>
      </c>
      <c r="J6032" s="942">
        <v>8</v>
      </c>
      <c r="K6032" s="379" t="s">
        <v>318</v>
      </c>
      <c r="L6032" s="1651">
        <v>3</v>
      </c>
      <c r="M6032" s="397"/>
      <c r="N6032" s="373">
        <v>100</v>
      </c>
      <c r="O6032" s="1761"/>
      <c r="P6032" s="896" t="s">
        <v>3835</v>
      </c>
    </row>
    <row r="6033" spans="1:16" ht="99">
      <c r="A6033" s="498"/>
      <c r="B6033" s="498"/>
      <c r="C6033" s="823"/>
      <c r="D6033" s="1173"/>
      <c r="E6033" s="2187"/>
      <c r="F6033" s="384" t="s">
        <v>32</v>
      </c>
      <c r="G6033" s="379" t="s">
        <v>9366</v>
      </c>
      <c r="H6033" s="384" t="s">
        <v>9641</v>
      </c>
      <c r="I6033" s="379" t="s">
        <v>35</v>
      </c>
      <c r="J6033" s="942">
        <v>11</v>
      </c>
      <c r="K6033" s="379" t="s">
        <v>131</v>
      </c>
      <c r="L6033" s="1651">
        <v>3</v>
      </c>
      <c r="M6033" s="397"/>
      <c r="N6033" s="939">
        <v>100</v>
      </c>
      <c r="O6033" s="1761"/>
      <c r="P6033" s="896" t="s">
        <v>3835</v>
      </c>
    </row>
    <row r="6034" spans="1:16" ht="79.2">
      <c r="A6034" s="498"/>
      <c r="B6034" s="498"/>
      <c r="C6034" s="823"/>
      <c r="D6034" s="1173" t="s">
        <v>9642</v>
      </c>
      <c r="E6034" s="2187" t="s">
        <v>28</v>
      </c>
      <c r="F6034" s="384" t="s">
        <v>24</v>
      </c>
      <c r="G6034" s="379" t="s">
        <v>9358</v>
      </c>
      <c r="H6034" s="384" t="s">
        <v>9643</v>
      </c>
      <c r="I6034" s="379" t="s">
        <v>35</v>
      </c>
      <c r="J6034" s="942" t="s">
        <v>9644</v>
      </c>
      <c r="K6034" s="379" t="s">
        <v>9361</v>
      </c>
      <c r="L6034" s="1651">
        <v>3</v>
      </c>
      <c r="M6034" s="397"/>
      <c r="N6034" s="939">
        <v>0</v>
      </c>
      <c r="O6034" s="2311"/>
      <c r="P6034" s="373" t="s">
        <v>9645</v>
      </c>
    </row>
    <row r="6035" spans="1:16" ht="99">
      <c r="A6035" s="498"/>
      <c r="B6035" s="498"/>
      <c r="C6035" s="823"/>
      <c r="D6035" s="1173"/>
      <c r="E6035" s="2187"/>
      <c r="F6035" s="384" t="s">
        <v>32</v>
      </c>
      <c r="G6035" s="379" t="s">
        <v>9344</v>
      </c>
      <c r="H6035" s="384" t="s">
        <v>9646</v>
      </c>
      <c r="I6035" s="379" t="s">
        <v>35</v>
      </c>
      <c r="J6035" s="942">
        <v>37</v>
      </c>
      <c r="K6035" s="379" t="s">
        <v>9346</v>
      </c>
      <c r="L6035" s="1651">
        <v>3</v>
      </c>
      <c r="M6035" s="397"/>
      <c r="N6035" s="939">
        <v>100</v>
      </c>
      <c r="O6035" s="2311"/>
      <c r="P6035" s="896" t="s">
        <v>3835</v>
      </c>
    </row>
    <row r="6036" spans="1:16" ht="99">
      <c r="A6036" s="498"/>
      <c r="B6036" s="498"/>
      <c r="C6036" s="823"/>
      <c r="D6036" s="1173"/>
      <c r="E6036" s="2187"/>
      <c r="F6036" s="384" t="s">
        <v>32</v>
      </c>
      <c r="G6036" s="379" t="s">
        <v>9366</v>
      </c>
      <c r="H6036" s="384" t="s">
        <v>9647</v>
      </c>
      <c r="I6036" s="379" t="s">
        <v>35</v>
      </c>
      <c r="J6036" s="942">
        <v>14</v>
      </c>
      <c r="K6036" s="379" t="s">
        <v>131</v>
      </c>
      <c r="L6036" s="1651">
        <v>3</v>
      </c>
      <c r="M6036" s="397"/>
      <c r="N6036" s="939">
        <v>100</v>
      </c>
      <c r="O6036" s="2311"/>
      <c r="P6036" s="896" t="s">
        <v>3835</v>
      </c>
    </row>
    <row r="6037" spans="1:16" ht="79.2">
      <c r="A6037" s="498" t="s">
        <v>9338</v>
      </c>
      <c r="B6037" s="823" t="s">
        <v>1044</v>
      </c>
      <c r="C6037" s="823" t="s">
        <v>1093</v>
      </c>
      <c r="D6037" s="824" t="s">
        <v>9597</v>
      </c>
      <c r="E6037" s="2199" t="s">
        <v>28</v>
      </c>
      <c r="F6037" s="398" t="s">
        <v>32</v>
      </c>
      <c r="G6037" s="399" t="s">
        <v>9375</v>
      </c>
      <c r="H6037" s="398" t="s">
        <v>9648</v>
      </c>
      <c r="I6037" s="399" t="s">
        <v>35</v>
      </c>
      <c r="J6037" s="399" t="s">
        <v>393</v>
      </c>
      <c r="K6037" s="399" t="s">
        <v>9346</v>
      </c>
      <c r="L6037" s="1655">
        <v>1</v>
      </c>
      <c r="M6037" s="397"/>
      <c r="N6037" s="939">
        <v>500</v>
      </c>
      <c r="O6037" s="2312">
        <v>1000</v>
      </c>
      <c r="P6037" s="903" t="s">
        <v>3835</v>
      </c>
    </row>
    <row r="6038" spans="1:16" ht="79.2">
      <c r="A6038" s="498"/>
      <c r="B6038" s="823"/>
      <c r="C6038" s="823"/>
      <c r="D6038" s="824"/>
      <c r="E6038" s="2199"/>
      <c r="F6038" s="398" t="s">
        <v>32</v>
      </c>
      <c r="G6038" s="399" t="s">
        <v>9371</v>
      </c>
      <c r="H6038" s="398" t="s">
        <v>9596</v>
      </c>
      <c r="I6038" s="399" t="s">
        <v>35</v>
      </c>
      <c r="J6038" s="399" t="s">
        <v>8797</v>
      </c>
      <c r="K6038" s="399" t="s">
        <v>131</v>
      </c>
      <c r="L6038" s="1655">
        <v>1</v>
      </c>
      <c r="M6038" s="397"/>
      <c r="N6038" s="939">
        <v>500</v>
      </c>
      <c r="O6038" s="1761"/>
      <c r="P6038" s="816"/>
    </row>
    <row r="6039" spans="1:16" ht="82.5" customHeight="1">
      <c r="A6039" s="498"/>
      <c r="B6039" s="823"/>
      <c r="C6039" s="823"/>
      <c r="D6039" s="824" t="s">
        <v>9600</v>
      </c>
      <c r="E6039" s="2199" t="s">
        <v>28</v>
      </c>
      <c r="F6039" s="398" t="s">
        <v>32</v>
      </c>
      <c r="G6039" s="399" t="s">
        <v>9375</v>
      </c>
      <c r="H6039" s="398" t="s">
        <v>9649</v>
      </c>
      <c r="I6039" s="399" t="s">
        <v>35</v>
      </c>
      <c r="J6039" s="399" t="s">
        <v>9650</v>
      </c>
      <c r="K6039" s="399" t="s">
        <v>9346</v>
      </c>
      <c r="L6039" s="1655">
        <v>1</v>
      </c>
      <c r="M6039" s="397"/>
      <c r="N6039" s="939">
        <v>500</v>
      </c>
      <c r="O6039" s="2312">
        <v>1000</v>
      </c>
      <c r="P6039" s="896" t="s">
        <v>3835</v>
      </c>
    </row>
    <row r="6040" spans="1:16" ht="79.2">
      <c r="A6040" s="498"/>
      <c r="B6040" s="823"/>
      <c r="C6040" s="823"/>
      <c r="D6040" s="824"/>
      <c r="E6040" s="2199"/>
      <c r="F6040" s="398" t="s">
        <v>32</v>
      </c>
      <c r="G6040" s="399" t="s">
        <v>9375</v>
      </c>
      <c r="H6040" s="398" t="s">
        <v>9431</v>
      </c>
      <c r="I6040" s="399" t="s">
        <v>35</v>
      </c>
      <c r="J6040" s="399" t="s">
        <v>4774</v>
      </c>
      <c r="K6040" s="399" t="s">
        <v>9346</v>
      </c>
      <c r="L6040" s="1655">
        <v>1</v>
      </c>
      <c r="M6040" s="397"/>
      <c r="N6040" s="939">
        <v>0</v>
      </c>
      <c r="O6040" s="1761"/>
      <c r="P6040" s="881" t="s">
        <v>4119</v>
      </c>
    </row>
    <row r="6041" spans="1:16" ht="79.2">
      <c r="A6041" s="498"/>
      <c r="B6041" s="823"/>
      <c r="C6041" s="823"/>
      <c r="D6041" s="824"/>
      <c r="E6041" s="2199"/>
      <c r="F6041" s="398" t="s">
        <v>32</v>
      </c>
      <c r="G6041" s="399" t="s">
        <v>9371</v>
      </c>
      <c r="H6041" s="398" t="s">
        <v>9598</v>
      </c>
      <c r="I6041" s="399" t="s">
        <v>35</v>
      </c>
      <c r="J6041" s="399" t="s">
        <v>9599</v>
      </c>
      <c r="K6041" s="399" t="s">
        <v>131</v>
      </c>
      <c r="L6041" s="1655">
        <v>1</v>
      </c>
      <c r="M6041" s="353"/>
      <c r="N6041" s="939">
        <v>500</v>
      </c>
      <c r="O6041" s="1761"/>
      <c r="P6041" s="896" t="s">
        <v>3835</v>
      </c>
    </row>
    <row r="6042" spans="1:16" ht="79.2">
      <c r="A6042" s="498"/>
      <c r="B6042" s="823"/>
      <c r="C6042" s="823"/>
      <c r="D6042" s="824" t="s">
        <v>9603</v>
      </c>
      <c r="E6042" s="2199" t="s">
        <v>28</v>
      </c>
      <c r="F6042" s="398" t="s">
        <v>32</v>
      </c>
      <c r="G6042" s="399" t="s">
        <v>9375</v>
      </c>
      <c r="H6042" s="398" t="s">
        <v>9420</v>
      </c>
      <c r="I6042" s="399" t="s">
        <v>35</v>
      </c>
      <c r="J6042" s="399" t="s">
        <v>9651</v>
      </c>
      <c r="K6042" s="399" t="s">
        <v>9346</v>
      </c>
      <c r="L6042" s="1655">
        <v>1</v>
      </c>
      <c r="M6042" s="353"/>
      <c r="N6042" s="939">
        <v>500</v>
      </c>
      <c r="O6042" s="2312">
        <v>1000</v>
      </c>
      <c r="P6042" s="903" t="s">
        <v>3835</v>
      </c>
    </row>
    <row r="6043" spans="1:16" ht="79.2">
      <c r="A6043" s="498"/>
      <c r="B6043" s="823"/>
      <c r="C6043" s="823"/>
      <c r="D6043" s="824"/>
      <c r="E6043" s="2199"/>
      <c r="F6043" s="398" t="s">
        <v>32</v>
      </c>
      <c r="G6043" s="399" t="s">
        <v>9371</v>
      </c>
      <c r="H6043" s="398" t="s">
        <v>9652</v>
      </c>
      <c r="I6043" s="399" t="s">
        <v>35</v>
      </c>
      <c r="J6043" s="399" t="s">
        <v>9602</v>
      </c>
      <c r="K6043" s="399" t="s">
        <v>131</v>
      </c>
      <c r="L6043" s="1655">
        <v>1</v>
      </c>
      <c r="M6043" s="353"/>
      <c r="N6043" s="939">
        <v>500</v>
      </c>
      <c r="O6043" s="1761"/>
      <c r="P6043" s="816"/>
    </row>
    <row r="6044" spans="1:16" ht="99">
      <c r="A6044" s="498"/>
      <c r="B6044" s="823"/>
      <c r="C6044" s="823"/>
      <c r="D6044" s="400" t="s">
        <v>9653</v>
      </c>
      <c r="E6044" s="2197" t="s">
        <v>28</v>
      </c>
      <c r="F6044" s="398" t="s">
        <v>32</v>
      </c>
      <c r="G6044" s="399" t="s">
        <v>9371</v>
      </c>
      <c r="H6044" s="398" t="s">
        <v>9654</v>
      </c>
      <c r="I6044" s="399" t="s">
        <v>35</v>
      </c>
      <c r="J6044" s="399" t="s">
        <v>9216</v>
      </c>
      <c r="K6044" s="399" t="s">
        <v>131</v>
      </c>
      <c r="L6044" s="1655">
        <v>1</v>
      </c>
      <c r="M6044" s="353"/>
      <c r="N6044" s="939">
        <v>500</v>
      </c>
      <c r="O6044" s="2311">
        <v>500</v>
      </c>
      <c r="P6044" s="899" t="s">
        <v>3835</v>
      </c>
    </row>
    <row r="6045" spans="1:16" ht="99">
      <c r="A6045" s="498"/>
      <c r="B6045" s="823"/>
      <c r="C6045" s="823"/>
      <c r="D6045" s="400" t="s">
        <v>9655</v>
      </c>
      <c r="E6045" s="2197" t="s">
        <v>28</v>
      </c>
      <c r="F6045" s="398" t="s">
        <v>32</v>
      </c>
      <c r="G6045" s="399" t="s">
        <v>9371</v>
      </c>
      <c r="H6045" s="398" t="s">
        <v>9656</v>
      </c>
      <c r="I6045" s="399" t="s">
        <v>35</v>
      </c>
      <c r="J6045" s="399" t="s">
        <v>6239</v>
      </c>
      <c r="K6045" s="399" t="s">
        <v>131</v>
      </c>
      <c r="L6045" s="1655">
        <v>2</v>
      </c>
      <c r="M6045" s="353"/>
      <c r="N6045" s="939">
        <v>200</v>
      </c>
      <c r="O6045" s="2311">
        <v>200</v>
      </c>
      <c r="P6045" s="899" t="s">
        <v>3835</v>
      </c>
    </row>
    <row r="6046" spans="1:16" ht="79.2">
      <c r="A6046" s="498"/>
      <c r="B6046" s="823"/>
      <c r="C6046" s="823"/>
      <c r="D6046" s="400" t="s">
        <v>9657</v>
      </c>
      <c r="E6046" s="2197" t="s">
        <v>28</v>
      </c>
      <c r="F6046" s="398" t="s">
        <v>32</v>
      </c>
      <c r="G6046" s="399" t="s">
        <v>9371</v>
      </c>
      <c r="H6046" s="398" t="s">
        <v>9658</v>
      </c>
      <c r="I6046" s="399" t="s">
        <v>35</v>
      </c>
      <c r="J6046" s="399" t="s">
        <v>9659</v>
      </c>
      <c r="K6046" s="399" t="s">
        <v>131</v>
      </c>
      <c r="L6046" s="1655">
        <v>3</v>
      </c>
      <c r="M6046" s="353"/>
      <c r="N6046" s="939">
        <v>100</v>
      </c>
      <c r="O6046" s="2311">
        <v>100</v>
      </c>
      <c r="P6046" s="896" t="s">
        <v>3835</v>
      </c>
    </row>
    <row r="6047" spans="1:16" ht="79.2">
      <c r="A6047" s="498"/>
      <c r="B6047" s="823"/>
      <c r="C6047" s="823"/>
      <c r="D6047" s="400" t="s">
        <v>9660</v>
      </c>
      <c r="E6047" s="2200" t="s">
        <v>28</v>
      </c>
      <c r="F6047" s="398" t="s">
        <v>32</v>
      </c>
      <c r="G6047" s="399" t="s">
        <v>9371</v>
      </c>
      <c r="H6047" s="398" t="s">
        <v>9420</v>
      </c>
      <c r="I6047" s="399" t="s">
        <v>35</v>
      </c>
      <c r="J6047" s="399" t="s">
        <v>9491</v>
      </c>
      <c r="K6047" s="399" t="s">
        <v>131</v>
      </c>
      <c r="L6047" s="1655">
        <v>3</v>
      </c>
      <c r="M6047" s="353"/>
      <c r="N6047" s="939">
        <v>100</v>
      </c>
      <c r="O6047" s="2311">
        <v>100</v>
      </c>
      <c r="P6047" s="896" t="s">
        <v>3835</v>
      </c>
    </row>
    <row r="6048" spans="1:16" ht="82.95" customHeight="1">
      <c r="A6048" s="498"/>
      <c r="B6048" s="823"/>
      <c r="C6048" s="823"/>
      <c r="D6048" s="824" t="s">
        <v>9661</v>
      </c>
      <c r="E6048" s="2201" t="s">
        <v>28</v>
      </c>
      <c r="F6048" s="398" t="s">
        <v>32</v>
      </c>
      <c r="G6048" s="399" t="s">
        <v>9375</v>
      </c>
      <c r="H6048" s="398" t="s">
        <v>9649</v>
      </c>
      <c r="I6048" s="399" t="s">
        <v>35</v>
      </c>
      <c r="J6048" s="399" t="s">
        <v>9650</v>
      </c>
      <c r="K6048" s="399" t="s">
        <v>9346</v>
      </c>
      <c r="L6048" s="1655">
        <v>2</v>
      </c>
      <c r="M6048" s="353"/>
      <c r="N6048" s="939">
        <v>200</v>
      </c>
      <c r="O6048" s="2312">
        <v>300</v>
      </c>
      <c r="P6048" s="903" t="s">
        <v>3835</v>
      </c>
    </row>
    <row r="6049" spans="1:16" ht="79.95" customHeight="1">
      <c r="A6049" s="498"/>
      <c r="B6049" s="823"/>
      <c r="C6049" s="823"/>
      <c r="D6049" s="824"/>
      <c r="E6049" s="2201"/>
      <c r="F6049" s="398" t="s">
        <v>32</v>
      </c>
      <c r="G6049" s="399" t="s">
        <v>9371</v>
      </c>
      <c r="H6049" s="398" t="s">
        <v>9662</v>
      </c>
      <c r="I6049" s="399" t="s">
        <v>35</v>
      </c>
      <c r="J6049" s="399" t="s">
        <v>9663</v>
      </c>
      <c r="K6049" s="399" t="s">
        <v>131</v>
      </c>
      <c r="L6049" s="1655">
        <v>3</v>
      </c>
      <c r="M6049" s="353"/>
      <c r="N6049" s="939">
        <v>100</v>
      </c>
      <c r="O6049" s="1761"/>
      <c r="P6049" s="816"/>
    </row>
    <row r="6050" spans="1:16" ht="99">
      <c r="A6050" s="498" t="s">
        <v>9338</v>
      </c>
      <c r="B6050" s="823" t="s">
        <v>1046</v>
      </c>
      <c r="C6050" s="498" t="s">
        <v>1284</v>
      </c>
      <c r="D6050" s="1173" t="s">
        <v>9664</v>
      </c>
      <c r="E6050" s="2184" t="s">
        <v>28</v>
      </c>
      <c r="F6050" s="384" t="s">
        <v>24</v>
      </c>
      <c r="G6050" s="379" t="s">
        <v>9426</v>
      </c>
      <c r="H6050" s="384" t="s">
        <v>9665</v>
      </c>
      <c r="I6050" s="942" t="s">
        <v>35</v>
      </c>
      <c r="J6050" s="379" t="s">
        <v>9666</v>
      </c>
      <c r="K6050" s="379" t="s">
        <v>9447</v>
      </c>
      <c r="L6050" s="1654">
        <v>4</v>
      </c>
      <c r="M6050" s="353"/>
      <c r="N6050" s="939">
        <v>750</v>
      </c>
      <c r="O6050" s="2312">
        <v>1750</v>
      </c>
      <c r="P6050" s="373" t="s">
        <v>6305</v>
      </c>
    </row>
    <row r="6051" spans="1:16" ht="99">
      <c r="A6051" s="498"/>
      <c r="B6051" s="823"/>
      <c r="C6051" s="498"/>
      <c r="D6051" s="1173"/>
      <c r="E6051" s="2187"/>
      <c r="F6051" s="384" t="s">
        <v>32</v>
      </c>
      <c r="G6051" s="379" t="s">
        <v>9344</v>
      </c>
      <c r="H6051" s="384" t="s">
        <v>9667</v>
      </c>
      <c r="I6051" s="942" t="s">
        <v>29</v>
      </c>
      <c r="J6051" s="379" t="s">
        <v>276</v>
      </c>
      <c r="K6051" s="379" t="s">
        <v>318</v>
      </c>
      <c r="L6051" s="1654">
        <v>1</v>
      </c>
      <c r="M6051" s="353"/>
      <c r="N6051" s="939">
        <v>500</v>
      </c>
      <c r="O6051" s="2185"/>
      <c r="P6051" s="896" t="s">
        <v>3835</v>
      </c>
    </row>
    <row r="6052" spans="1:16" ht="99">
      <c r="A6052" s="498"/>
      <c r="B6052" s="823"/>
      <c r="C6052" s="498"/>
      <c r="D6052" s="1173"/>
      <c r="E6052" s="2187"/>
      <c r="F6052" s="384" t="s">
        <v>32</v>
      </c>
      <c r="G6052" s="379" t="s">
        <v>9387</v>
      </c>
      <c r="H6052" s="384" t="s">
        <v>9667</v>
      </c>
      <c r="I6052" s="942" t="s">
        <v>29</v>
      </c>
      <c r="J6052" s="379" t="s">
        <v>423</v>
      </c>
      <c r="K6052" s="379" t="s">
        <v>131</v>
      </c>
      <c r="L6052" s="1654">
        <v>1</v>
      </c>
      <c r="M6052" s="353"/>
      <c r="N6052" s="939">
        <v>500</v>
      </c>
      <c r="O6052" s="2185"/>
      <c r="P6052" s="896" t="s">
        <v>3835</v>
      </c>
    </row>
    <row r="6053" spans="1:16" ht="59.4">
      <c r="A6053" s="498" t="s">
        <v>9338</v>
      </c>
      <c r="B6053" s="823" t="s">
        <v>1205</v>
      </c>
      <c r="C6053" s="498" t="s">
        <v>9668</v>
      </c>
      <c r="D6053" s="1173" t="s">
        <v>9669</v>
      </c>
      <c r="E6053" s="2187" t="s">
        <v>28</v>
      </c>
      <c r="F6053" s="384" t="s">
        <v>32</v>
      </c>
      <c r="G6053" s="379" t="s">
        <v>9344</v>
      </c>
      <c r="H6053" s="384" t="s">
        <v>9481</v>
      </c>
      <c r="I6053" s="379" t="s">
        <v>29</v>
      </c>
      <c r="J6053" s="379" t="s">
        <v>369</v>
      </c>
      <c r="K6053" s="379" t="s">
        <v>9560</v>
      </c>
      <c r="L6053" s="1654">
        <v>2</v>
      </c>
      <c r="M6053" s="353"/>
      <c r="N6053" s="939">
        <v>200</v>
      </c>
      <c r="O6053" s="2312">
        <v>200</v>
      </c>
      <c r="P6053" s="896" t="s">
        <v>3835</v>
      </c>
    </row>
    <row r="6054" spans="1:16" ht="59.4">
      <c r="A6054" s="498"/>
      <c r="B6054" s="823"/>
      <c r="C6054" s="498"/>
      <c r="D6054" s="1173"/>
      <c r="E6054" s="2187"/>
      <c r="F6054" s="384" t="s">
        <v>32</v>
      </c>
      <c r="G6054" s="379" t="s">
        <v>9387</v>
      </c>
      <c r="H6054" s="384" t="s">
        <v>9481</v>
      </c>
      <c r="I6054" s="379" t="s">
        <v>29</v>
      </c>
      <c r="J6054" s="379" t="s">
        <v>9670</v>
      </c>
      <c r="K6054" s="379" t="s">
        <v>9374</v>
      </c>
      <c r="L6054" s="1654">
        <v>3</v>
      </c>
      <c r="M6054" s="353"/>
      <c r="N6054" s="939">
        <v>0</v>
      </c>
      <c r="O6054" s="1761"/>
      <c r="P6054" s="373" t="s">
        <v>9671</v>
      </c>
    </row>
    <row r="6055" spans="1:16" ht="118.8">
      <c r="A6055" s="498"/>
      <c r="B6055" s="823"/>
      <c r="C6055" s="498"/>
      <c r="D6055" s="942" t="s">
        <v>9672</v>
      </c>
      <c r="E6055" s="2198" t="s">
        <v>28</v>
      </c>
      <c r="F6055" s="384" t="s">
        <v>32</v>
      </c>
      <c r="G6055" s="379" t="s">
        <v>9344</v>
      </c>
      <c r="H6055" s="384" t="s">
        <v>9563</v>
      </c>
      <c r="I6055" s="379" t="s">
        <v>35</v>
      </c>
      <c r="J6055" s="379" t="s">
        <v>331</v>
      </c>
      <c r="K6055" s="379" t="s">
        <v>9560</v>
      </c>
      <c r="L6055" s="1654">
        <v>3</v>
      </c>
      <c r="M6055" s="353"/>
      <c r="N6055" s="939">
        <v>100</v>
      </c>
      <c r="O6055" s="2311">
        <v>100</v>
      </c>
      <c r="P6055" s="896" t="s">
        <v>3835</v>
      </c>
    </row>
    <row r="6056" spans="1:16" ht="39.6">
      <c r="A6056" s="498"/>
      <c r="B6056" s="823"/>
      <c r="C6056" s="498"/>
      <c r="D6056" s="1173" t="s">
        <v>9673</v>
      </c>
      <c r="E6056" s="2187" t="s">
        <v>28</v>
      </c>
      <c r="F6056" s="384" t="s">
        <v>24</v>
      </c>
      <c r="G6056" s="379" t="s">
        <v>9674</v>
      </c>
      <c r="H6056" s="384" t="s">
        <v>9675</v>
      </c>
      <c r="I6056" s="379" t="s">
        <v>35</v>
      </c>
      <c r="J6056" s="379" t="s">
        <v>8034</v>
      </c>
      <c r="K6056" s="379" t="s">
        <v>8035</v>
      </c>
      <c r="L6056" s="1651">
        <v>3</v>
      </c>
      <c r="M6056" s="353"/>
      <c r="N6056" s="939">
        <v>1500</v>
      </c>
      <c r="O6056" s="2312">
        <v>5000</v>
      </c>
      <c r="P6056" s="816" t="s">
        <v>6305</v>
      </c>
    </row>
    <row r="6057" spans="1:16" ht="39.6">
      <c r="A6057" s="498"/>
      <c r="B6057" s="823"/>
      <c r="C6057" s="498"/>
      <c r="D6057" s="1173"/>
      <c r="E6057" s="2187"/>
      <c r="F6057" s="384" t="s">
        <v>24</v>
      </c>
      <c r="G6057" s="379" t="s">
        <v>9676</v>
      </c>
      <c r="H6057" s="384" t="s">
        <v>9675</v>
      </c>
      <c r="I6057" s="379" t="s">
        <v>35</v>
      </c>
      <c r="J6057" s="379" t="s">
        <v>8057</v>
      </c>
      <c r="K6057" s="379" t="s">
        <v>9677</v>
      </c>
      <c r="L6057" s="1651">
        <v>2</v>
      </c>
      <c r="M6057" s="353"/>
      <c r="N6057" s="939">
        <v>2000</v>
      </c>
      <c r="O6057" s="1761"/>
      <c r="P6057" s="816"/>
    </row>
    <row r="6058" spans="1:16" ht="39.6">
      <c r="A6058" s="498"/>
      <c r="B6058" s="823"/>
      <c r="C6058" s="498"/>
      <c r="D6058" s="1173"/>
      <c r="E6058" s="2187"/>
      <c r="F6058" s="384" t="s">
        <v>24</v>
      </c>
      <c r="G6058" s="379" t="s">
        <v>9678</v>
      </c>
      <c r="H6058" s="384" t="s">
        <v>9679</v>
      </c>
      <c r="I6058" s="379" t="s">
        <v>35</v>
      </c>
      <c r="J6058" s="379" t="s">
        <v>9680</v>
      </c>
      <c r="K6058" s="379" t="s">
        <v>9681</v>
      </c>
      <c r="L6058" s="1651">
        <v>3</v>
      </c>
      <c r="M6058" s="353"/>
      <c r="N6058" s="939">
        <v>1500</v>
      </c>
      <c r="O6058" s="1761"/>
      <c r="P6058" s="816"/>
    </row>
    <row r="6059" spans="1:16" ht="99">
      <c r="A6059" s="498"/>
      <c r="B6059" s="823"/>
      <c r="C6059" s="498"/>
      <c r="D6059" s="1173" t="s">
        <v>9682</v>
      </c>
      <c r="E6059" s="2187" t="s">
        <v>28</v>
      </c>
      <c r="F6059" s="384" t="s">
        <v>32</v>
      </c>
      <c r="G6059" s="379" t="s">
        <v>9387</v>
      </c>
      <c r="H6059" s="384" t="s">
        <v>9683</v>
      </c>
      <c r="I6059" s="379" t="s">
        <v>29</v>
      </c>
      <c r="J6059" s="379" t="s">
        <v>6103</v>
      </c>
      <c r="K6059" s="379" t="s">
        <v>9374</v>
      </c>
      <c r="L6059" s="1651">
        <v>1</v>
      </c>
      <c r="M6059" s="353"/>
      <c r="N6059" s="939">
        <v>0</v>
      </c>
      <c r="O6059" s="2312">
        <v>550</v>
      </c>
      <c r="P6059" s="373" t="s">
        <v>9671</v>
      </c>
    </row>
    <row r="6060" spans="1:16" ht="82.5" customHeight="1">
      <c r="A6060" s="498"/>
      <c r="B6060" s="823"/>
      <c r="C6060" s="498"/>
      <c r="D6060" s="1173"/>
      <c r="E6060" s="2187"/>
      <c r="F6060" s="384" t="s">
        <v>32</v>
      </c>
      <c r="G6060" s="379" t="s">
        <v>9387</v>
      </c>
      <c r="H6060" s="384" t="s">
        <v>9684</v>
      </c>
      <c r="I6060" s="379" t="s">
        <v>35</v>
      </c>
      <c r="J6060" s="379" t="s">
        <v>36</v>
      </c>
      <c r="K6060" s="379" t="s">
        <v>9374</v>
      </c>
      <c r="L6060" s="1651">
        <v>3</v>
      </c>
      <c r="M6060" s="353"/>
      <c r="N6060" s="939">
        <v>100</v>
      </c>
      <c r="O6060" s="1761"/>
      <c r="P6060" s="896" t="s">
        <v>3835</v>
      </c>
    </row>
    <row r="6061" spans="1:16" ht="88.05" customHeight="1">
      <c r="A6061" s="498"/>
      <c r="B6061" s="823"/>
      <c r="C6061" s="498"/>
      <c r="D6061" s="1173"/>
      <c r="E6061" s="2187"/>
      <c r="F6061" s="384" t="s">
        <v>32</v>
      </c>
      <c r="G6061" s="379" t="s">
        <v>9344</v>
      </c>
      <c r="H6061" s="384" t="s">
        <v>9683</v>
      </c>
      <c r="I6061" s="379" t="s">
        <v>29</v>
      </c>
      <c r="J6061" s="379" t="s">
        <v>392</v>
      </c>
      <c r="K6061" s="379" t="s">
        <v>9560</v>
      </c>
      <c r="L6061" s="1651">
        <v>1</v>
      </c>
      <c r="M6061" s="353"/>
      <c r="N6061" s="939">
        <v>250</v>
      </c>
      <c r="O6061" s="1761"/>
      <c r="P6061" s="373" t="s">
        <v>3805</v>
      </c>
    </row>
    <row r="6062" spans="1:16" ht="81" customHeight="1">
      <c r="A6062" s="498"/>
      <c r="B6062" s="823"/>
      <c r="C6062" s="498"/>
      <c r="D6062" s="1173"/>
      <c r="E6062" s="2187"/>
      <c r="F6062" s="384" t="s">
        <v>32</v>
      </c>
      <c r="G6062" s="379" t="s">
        <v>9685</v>
      </c>
      <c r="H6062" s="384" t="s">
        <v>9686</v>
      </c>
      <c r="I6062" s="379" t="s">
        <v>35</v>
      </c>
      <c r="J6062" s="379" t="s">
        <v>389</v>
      </c>
      <c r="K6062" s="379" t="s">
        <v>9560</v>
      </c>
      <c r="L6062" s="1651">
        <v>2</v>
      </c>
      <c r="M6062" s="353"/>
      <c r="N6062" s="939">
        <v>200</v>
      </c>
      <c r="O6062" s="1761"/>
      <c r="P6062" s="896" t="s">
        <v>3835</v>
      </c>
    </row>
    <row r="6063" spans="1:16" ht="99">
      <c r="A6063" s="498"/>
      <c r="B6063" s="823"/>
      <c r="C6063" s="498"/>
      <c r="D6063" s="1173"/>
      <c r="E6063" s="2187"/>
      <c r="F6063" s="384" t="s">
        <v>32</v>
      </c>
      <c r="G6063" s="379" t="s">
        <v>9685</v>
      </c>
      <c r="H6063" s="384" t="s">
        <v>9683</v>
      </c>
      <c r="I6063" s="379" t="s">
        <v>29</v>
      </c>
      <c r="J6063" s="379" t="s">
        <v>9670</v>
      </c>
      <c r="K6063" s="379" t="s">
        <v>9560</v>
      </c>
      <c r="L6063" s="1651">
        <v>1</v>
      </c>
      <c r="M6063" s="353"/>
      <c r="N6063" s="939">
        <v>0</v>
      </c>
      <c r="O6063" s="1761"/>
      <c r="P6063" s="373" t="s">
        <v>9671</v>
      </c>
    </row>
    <row r="6064" spans="1:16" ht="99">
      <c r="A6064" s="498"/>
      <c r="B6064" s="823"/>
      <c r="C6064" s="498"/>
      <c r="D6064" s="1173" t="s">
        <v>9687</v>
      </c>
      <c r="E6064" s="2187" t="s">
        <v>28</v>
      </c>
      <c r="F6064" s="384" t="s">
        <v>32</v>
      </c>
      <c r="G6064" s="379" t="s">
        <v>9344</v>
      </c>
      <c r="H6064" s="384" t="s">
        <v>9688</v>
      </c>
      <c r="I6064" s="379" t="s">
        <v>29</v>
      </c>
      <c r="J6064" s="379" t="s">
        <v>369</v>
      </c>
      <c r="K6064" s="379" t="s">
        <v>9560</v>
      </c>
      <c r="L6064" s="1651">
        <v>1</v>
      </c>
      <c r="M6064" s="353"/>
      <c r="N6064" s="939">
        <v>250</v>
      </c>
      <c r="O6064" s="2312">
        <v>350</v>
      </c>
      <c r="P6064" s="373" t="s">
        <v>3805</v>
      </c>
    </row>
    <row r="6065" spans="1:16" ht="76.05" customHeight="1">
      <c r="A6065" s="498"/>
      <c r="B6065" s="823"/>
      <c r="C6065" s="498"/>
      <c r="D6065" s="1173"/>
      <c r="E6065" s="2187"/>
      <c r="F6065" s="384" t="s">
        <v>32</v>
      </c>
      <c r="G6065" s="379" t="s">
        <v>9685</v>
      </c>
      <c r="H6065" s="384" t="s">
        <v>9689</v>
      </c>
      <c r="I6065" s="379" t="s">
        <v>35</v>
      </c>
      <c r="J6065" s="379" t="s">
        <v>5190</v>
      </c>
      <c r="K6065" s="379" t="s">
        <v>9560</v>
      </c>
      <c r="L6065" s="1651">
        <v>3</v>
      </c>
      <c r="M6065" s="353"/>
      <c r="N6065" s="939">
        <v>100</v>
      </c>
      <c r="O6065" s="1761"/>
      <c r="P6065" s="896" t="s">
        <v>3835</v>
      </c>
    </row>
    <row r="6066" spans="1:16">
      <c r="A6066" s="823" t="s">
        <v>9338</v>
      </c>
      <c r="B6066" s="823" t="s">
        <v>1282</v>
      </c>
      <c r="C6066" s="823" t="s">
        <v>1337</v>
      </c>
      <c r="D6066" s="1173" t="s">
        <v>1336</v>
      </c>
      <c r="E6066" s="2187" t="s">
        <v>28</v>
      </c>
      <c r="F6066" s="502" t="s">
        <v>32</v>
      </c>
      <c r="G6066" s="1083" t="s">
        <v>9690</v>
      </c>
      <c r="H6066" s="502" t="s">
        <v>9691</v>
      </c>
      <c r="I6066" s="1083" t="s">
        <v>35</v>
      </c>
      <c r="J6066" s="1173" t="s">
        <v>9692</v>
      </c>
      <c r="K6066" s="1083" t="s">
        <v>318</v>
      </c>
      <c r="L6066" s="1656">
        <v>3</v>
      </c>
      <c r="M6066" s="498"/>
      <c r="N6066" s="1746">
        <v>100</v>
      </c>
      <c r="O6066" s="2312">
        <v>100</v>
      </c>
      <c r="P6066" s="816" t="s">
        <v>3835</v>
      </c>
    </row>
    <row r="6067" spans="1:16">
      <c r="A6067" s="823"/>
      <c r="B6067" s="823"/>
      <c r="C6067" s="823"/>
      <c r="D6067" s="1173"/>
      <c r="E6067" s="2187"/>
      <c r="F6067" s="502"/>
      <c r="G6067" s="1083"/>
      <c r="H6067" s="502"/>
      <c r="I6067" s="1083"/>
      <c r="J6067" s="1173"/>
      <c r="K6067" s="1083"/>
      <c r="L6067" s="1656"/>
      <c r="M6067" s="835"/>
      <c r="N6067" s="802"/>
      <c r="O6067" s="1761"/>
      <c r="P6067" s="816"/>
    </row>
    <row r="6068" spans="1:16">
      <c r="A6068" s="823"/>
      <c r="B6068" s="823"/>
      <c r="C6068" s="823"/>
      <c r="D6068" s="1173"/>
      <c r="E6068" s="2187"/>
      <c r="F6068" s="502"/>
      <c r="G6068" s="1083"/>
      <c r="H6068" s="502"/>
      <c r="I6068" s="1083"/>
      <c r="J6068" s="1173"/>
      <c r="K6068" s="1083"/>
      <c r="L6068" s="1656"/>
      <c r="M6068" s="835"/>
      <c r="N6068" s="802"/>
      <c r="O6068" s="1761"/>
      <c r="P6068" s="816"/>
    </row>
    <row r="6069" spans="1:16">
      <c r="A6069" s="823"/>
      <c r="B6069" s="823"/>
      <c r="C6069" s="823"/>
      <c r="D6069" s="1173"/>
      <c r="E6069" s="2187"/>
      <c r="F6069" s="502"/>
      <c r="G6069" s="1083"/>
      <c r="H6069" s="502"/>
      <c r="I6069" s="1083"/>
      <c r="J6069" s="1173"/>
      <c r="K6069" s="1083"/>
      <c r="L6069" s="1656"/>
      <c r="M6069" s="835"/>
      <c r="N6069" s="802"/>
      <c r="O6069" s="1761"/>
      <c r="P6069" s="816"/>
    </row>
    <row r="6070" spans="1:16" ht="99">
      <c r="A6070" s="823"/>
      <c r="B6070" s="823"/>
      <c r="C6070" s="823"/>
      <c r="D6070" s="1173" t="s">
        <v>9693</v>
      </c>
      <c r="E6070" s="2187" t="s">
        <v>28</v>
      </c>
      <c r="F6070" s="384" t="s">
        <v>32</v>
      </c>
      <c r="G6070" s="379" t="s">
        <v>9344</v>
      </c>
      <c r="H6070" s="384" t="s">
        <v>9694</v>
      </c>
      <c r="I6070" s="379" t="s">
        <v>35</v>
      </c>
      <c r="J6070" s="942" t="s">
        <v>9539</v>
      </c>
      <c r="K6070" s="379" t="s">
        <v>9346</v>
      </c>
      <c r="L6070" s="1654">
        <v>2</v>
      </c>
      <c r="M6070" s="353"/>
      <c r="N6070" s="939">
        <v>200</v>
      </c>
      <c r="O6070" s="2312">
        <v>400</v>
      </c>
      <c r="P6070" s="903" t="s">
        <v>3835</v>
      </c>
    </row>
    <row r="6071" spans="1:16" ht="99">
      <c r="A6071" s="823"/>
      <c r="B6071" s="823"/>
      <c r="C6071" s="823"/>
      <c r="D6071" s="1173"/>
      <c r="E6071" s="2187"/>
      <c r="F6071" s="384" t="s">
        <v>32</v>
      </c>
      <c r="G6071" s="379" t="s">
        <v>9387</v>
      </c>
      <c r="H6071" s="384" t="s">
        <v>9695</v>
      </c>
      <c r="I6071" s="379" t="s">
        <v>35</v>
      </c>
      <c r="J6071" s="379" t="s">
        <v>9540</v>
      </c>
      <c r="K6071" s="379" t="s">
        <v>131</v>
      </c>
      <c r="L6071" s="1654">
        <v>2</v>
      </c>
      <c r="M6071" s="353"/>
      <c r="N6071" s="939">
        <v>200</v>
      </c>
      <c r="O6071" s="1761"/>
      <c r="P6071" s="816"/>
    </row>
    <row r="6072" spans="1:16" ht="59.4">
      <c r="A6072" s="823" t="s">
        <v>9338</v>
      </c>
      <c r="B6072" s="823" t="s">
        <v>1338</v>
      </c>
      <c r="C6072" s="823" t="s">
        <v>9696</v>
      </c>
      <c r="D6072" s="1283" t="s">
        <v>9697</v>
      </c>
      <c r="E6072" s="1809" t="s">
        <v>28</v>
      </c>
      <c r="F6072" s="359"/>
      <c r="G6072" s="402" t="s">
        <v>9371</v>
      </c>
      <c r="H6072" s="359" t="s">
        <v>9698</v>
      </c>
      <c r="I6072" s="402" t="s">
        <v>35</v>
      </c>
      <c r="J6072" s="402" t="s">
        <v>9699</v>
      </c>
      <c r="K6072" s="402" t="s">
        <v>9700</v>
      </c>
      <c r="L6072" s="1569">
        <v>1</v>
      </c>
      <c r="M6072" s="353"/>
      <c r="N6072" s="939">
        <v>500</v>
      </c>
      <c r="O6072" s="2312">
        <v>500</v>
      </c>
      <c r="P6072" s="896" t="s">
        <v>3835</v>
      </c>
    </row>
    <row r="6073" spans="1:16" ht="59.4">
      <c r="A6073" s="823"/>
      <c r="B6073" s="823"/>
      <c r="C6073" s="823"/>
      <c r="D6073" s="726"/>
      <c r="E6073" s="2188"/>
      <c r="F6073" s="359"/>
      <c r="G6073" s="402" t="s">
        <v>9371</v>
      </c>
      <c r="H6073" s="359" t="s">
        <v>9701</v>
      </c>
      <c r="I6073" s="402" t="s">
        <v>35</v>
      </c>
      <c r="J6073" s="402" t="s">
        <v>9702</v>
      </c>
      <c r="K6073" s="402" t="s">
        <v>9700</v>
      </c>
      <c r="L6073" s="1569">
        <v>2</v>
      </c>
      <c r="M6073" s="353"/>
      <c r="N6073" s="939">
        <v>0</v>
      </c>
      <c r="O6073" s="1761"/>
      <c r="P6073" s="881" t="s">
        <v>4119</v>
      </c>
    </row>
    <row r="6074" spans="1:16" ht="59.4">
      <c r="A6074" s="823"/>
      <c r="B6074" s="823"/>
      <c r="C6074" s="823"/>
      <c r="D6074" s="727"/>
      <c r="E6074" s="2189"/>
      <c r="F6074" s="359"/>
      <c r="G6074" s="402" t="s">
        <v>9371</v>
      </c>
      <c r="H6074" s="359" t="s">
        <v>9703</v>
      </c>
      <c r="I6074" s="402" t="s">
        <v>35</v>
      </c>
      <c r="J6074" s="402" t="s">
        <v>9704</v>
      </c>
      <c r="K6074" s="402" t="s">
        <v>9700</v>
      </c>
      <c r="L6074" s="1569">
        <v>2</v>
      </c>
      <c r="M6074" s="353"/>
      <c r="N6074" s="939">
        <v>0</v>
      </c>
      <c r="O6074" s="1761"/>
      <c r="P6074" s="881" t="s">
        <v>4119</v>
      </c>
    </row>
    <row r="6075" spans="1:16" ht="99">
      <c r="A6075" s="390" t="s">
        <v>9338</v>
      </c>
      <c r="B6075" s="390" t="s">
        <v>1400</v>
      </c>
      <c r="C6075" s="390" t="s">
        <v>9705</v>
      </c>
      <c r="D6075" s="379" t="s">
        <v>9706</v>
      </c>
      <c r="E6075" s="2194" t="s">
        <v>28</v>
      </c>
      <c r="F6075" s="384" t="s">
        <v>32</v>
      </c>
      <c r="G6075" s="379" t="s">
        <v>9371</v>
      </c>
      <c r="H6075" s="384" t="s">
        <v>9707</v>
      </c>
      <c r="I6075" s="379" t="s">
        <v>35</v>
      </c>
      <c r="J6075" s="379" t="s">
        <v>5222</v>
      </c>
      <c r="K6075" s="379" t="s">
        <v>9708</v>
      </c>
      <c r="L6075" s="1651">
        <v>2</v>
      </c>
      <c r="M6075" s="353"/>
      <c r="N6075" s="939">
        <v>200</v>
      </c>
      <c r="O6075" s="2311">
        <v>200</v>
      </c>
      <c r="P6075" s="896" t="s">
        <v>3835</v>
      </c>
    </row>
    <row r="6076" spans="1:16" ht="99">
      <c r="A6076" s="823" t="s">
        <v>9338</v>
      </c>
      <c r="B6076" s="823" t="s">
        <v>1401</v>
      </c>
      <c r="C6076" s="823" t="s">
        <v>9705</v>
      </c>
      <c r="D6076" s="1356" t="s">
        <v>9709</v>
      </c>
      <c r="E6076" s="2193" t="s">
        <v>28</v>
      </c>
      <c r="F6076" s="384" t="s">
        <v>32</v>
      </c>
      <c r="G6076" s="379" t="s">
        <v>9380</v>
      </c>
      <c r="H6076" s="384" t="s">
        <v>9710</v>
      </c>
      <c r="I6076" s="379" t="s">
        <v>35</v>
      </c>
      <c r="J6076" s="379" t="s">
        <v>698</v>
      </c>
      <c r="K6076" s="379" t="s">
        <v>318</v>
      </c>
      <c r="L6076" s="1651">
        <v>3</v>
      </c>
      <c r="M6076" s="353"/>
      <c r="N6076" s="939">
        <v>100</v>
      </c>
      <c r="O6076" s="2312">
        <v>200</v>
      </c>
      <c r="P6076" s="896" t="s">
        <v>3835</v>
      </c>
    </row>
    <row r="6077" spans="1:16" ht="99">
      <c r="A6077" s="823"/>
      <c r="B6077" s="823"/>
      <c r="C6077" s="823"/>
      <c r="D6077" s="726"/>
      <c r="E6077" s="2188"/>
      <c r="F6077" s="384" t="s">
        <v>32</v>
      </c>
      <c r="G6077" s="379" t="s">
        <v>9371</v>
      </c>
      <c r="H6077" s="384" t="s">
        <v>9711</v>
      </c>
      <c r="I6077" s="379" t="s">
        <v>35</v>
      </c>
      <c r="J6077" s="379" t="s">
        <v>412</v>
      </c>
      <c r="K6077" s="379" t="s">
        <v>131</v>
      </c>
      <c r="L6077" s="1651">
        <v>3</v>
      </c>
      <c r="M6077" s="353"/>
      <c r="N6077" s="939">
        <v>100</v>
      </c>
      <c r="O6077" s="1761"/>
      <c r="P6077" s="896" t="s">
        <v>3835</v>
      </c>
    </row>
    <row r="6078" spans="1:16" ht="99">
      <c r="A6078" s="823"/>
      <c r="B6078" s="823"/>
      <c r="C6078" s="823"/>
      <c r="D6078" s="727"/>
      <c r="E6078" s="2189"/>
      <c r="F6078" s="384" t="s">
        <v>32</v>
      </c>
      <c r="G6078" s="379" t="s">
        <v>9371</v>
      </c>
      <c r="H6078" s="384" t="s">
        <v>9712</v>
      </c>
      <c r="I6078" s="379" t="s">
        <v>35</v>
      </c>
      <c r="J6078" s="379" t="s">
        <v>679</v>
      </c>
      <c r="K6078" s="379" t="s">
        <v>131</v>
      </c>
      <c r="L6078" s="1651">
        <v>3</v>
      </c>
      <c r="M6078" s="353"/>
      <c r="N6078" s="939">
        <v>0</v>
      </c>
      <c r="O6078" s="1761"/>
      <c r="P6078" s="881" t="s">
        <v>4119</v>
      </c>
    </row>
    <row r="6079" spans="1:16" ht="118.8">
      <c r="A6079" s="390" t="s">
        <v>9338</v>
      </c>
      <c r="B6079" s="390" t="s">
        <v>1422</v>
      </c>
      <c r="C6079" s="390" t="s">
        <v>1421</v>
      </c>
      <c r="D6079" s="373" t="s">
        <v>9713</v>
      </c>
      <c r="E6079" s="1178" t="s">
        <v>28</v>
      </c>
      <c r="F6079" s="353" t="s">
        <v>32</v>
      </c>
      <c r="G6079" s="373" t="s">
        <v>9366</v>
      </c>
      <c r="H6079" s="353" t="s">
        <v>9714</v>
      </c>
      <c r="I6079" s="373" t="s">
        <v>35</v>
      </c>
      <c r="J6079" s="366" t="s">
        <v>5190</v>
      </c>
      <c r="K6079" s="373" t="s">
        <v>9374</v>
      </c>
      <c r="L6079" s="893">
        <v>2</v>
      </c>
      <c r="N6079" s="939">
        <v>500</v>
      </c>
      <c r="O6079" s="2311">
        <v>500</v>
      </c>
      <c r="P6079" s="896" t="s">
        <v>3835</v>
      </c>
    </row>
    <row r="6080" spans="1:16" ht="79.2">
      <c r="A6080" s="823" t="s">
        <v>9338</v>
      </c>
      <c r="B6080" s="823" t="s">
        <v>1504</v>
      </c>
      <c r="C6080" s="823" t="s">
        <v>1503</v>
      </c>
      <c r="D6080" s="829" t="s">
        <v>9715</v>
      </c>
      <c r="E6080" s="2174" t="s">
        <v>28</v>
      </c>
      <c r="F6080" s="359" t="s">
        <v>24</v>
      </c>
      <c r="G6080" s="402" t="s">
        <v>9716</v>
      </c>
      <c r="H6080" s="359" t="s">
        <v>9717</v>
      </c>
      <c r="I6080" s="450" t="s">
        <v>35</v>
      </c>
      <c r="J6080" s="1244" t="s">
        <v>6385</v>
      </c>
      <c r="K6080" s="402" t="s">
        <v>13195</v>
      </c>
      <c r="L6080" s="1607">
        <v>1</v>
      </c>
      <c r="M6080" s="359"/>
      <c r="N6080" s="939">
        <v>5000</v>
      </c>
      <c r="O6080" s="2312">
        <v>14000</v>
      </c>
      <c r="P6080" s="903" t="s">
        <v>9582</v>
      </c>
    </row>
    <row r="6081" spans="1:16" ht="79.2">
      <c r="A6081" s="823"/>
      <c r="B6081" s="823"/>
      <c r="C6081" s="823"/>
      <c r="D6081" s="829"/>
      <c r="E6081" s="2174"/>
      <c r="F6081" s="359" t="s">
        <v>24</v>
      </c>
      <c r="G6081" s="402" t="s">
        <v>9718</v>
      </c>
      <c r="H6081" s="359" t="s">
        <v>9717</v>
      </c>
      <c r="I6081" s="450" t="s">
        <v>35</v>
      </c>
      <c r="J6081" s="1244" t="s">
        <v>5044</v>
      </c>
      <c r="K6081" s="402" t="s">
        <v>13196</v>
      </c>
      <c r="L6081" s="1607">
        <v>1</v>
      </c>
      <c r="M6081" s="359"/>
      <c r="N6081" s="939">
        <v>5000</v>
      </c>
      <c r="O6081" s="1761"/>
      <c r="P6081" s="816"/>
    </row>
    <row r="6082" spans="1:16" ht="79.2">
      <c r="A6082" s="823"/>
      <c r="B6082" s="823"/>
      <c r="C6082" s="823"/>
      <c r="D6082" s="829"/>
      <c r="E6082" s="2174"/>
      <c r="F6082" s="359" t="s">
        <v>24</v>
      </c>
      <c r="G6082" s="402" t="s">
        <v>9719</v>
      </c>
      <c r="H6082" s="359" t="s">
        <v>9717</v>
      </c>
      <c r="I6082" s="450" t="s">
        <v>35</v>
      </c>
      <c r="J6082" s="450" t="s">
        <v>30</v>
      </c>
      <c r="K6082" s="402" t="s">
        <v>13197</v>
      </c>
      <c r="L6082" s="1607">
        <v>2</v>
      </c>
      <c r="M6082" s="359"/>
      <c r="N6082" s="939">
        <v>4000</v>
      </c>
      <c r="O6082" s="1761"/>
      <c r="P6082" s="816"/>
    </row>
    <row r="6083" spans="1:16" ht="69" customHeight="1">
      <c r="A6083" s="823"/>
      <c r="B6083" s="823"/>
      <c r="C6083" s="823"/>
      <c r="D6083" s="829" t="s">
        <v>9720</v>
      </c>
      <c r="E6083" s="2174" t="s">
        <v>23</v>
      </c>
      <c r="F6083" s="359" t="s">
        <v>24</v>
      </c>
      <c r="G6083" s="402" t="s">
        <v>9721</v>
      </c>
      <c r="H6083" s="359" t="s">
        <v>9722</v>
      </c>
      <c r="I6083" s="450" t="s">
        <v>35</v>
      </c>
      <c r="J6083" s="1244" t="s">
        <v>5044</v>
      </c>
      <c r="K6083" s="402" t="s">
        <v>9723</v>
      </c>
      <c r="L6083" s="1607">
        <v>1</v>
      </c>
      <c r="M6083" s="359" t="s">
        <v>9715</v>
      </c>
      <c r="N6083" s="939">
        <v>5000</v>
      </c>
      <c r="O6083" s="2312">
        <v>9000</v>
      </c>
      <c r="P6083" s="903" t="s">
        <v>3835</v>
      </c>
    </row>
    <row r="6084" spans="1:16" ht="59.4">
      <c r="A6084" s="823"/>
      <c r="B6084" s="823"/>
      <c r="C6084" s="823"/>
      <c r="D6084" s="829"/>
      <c r="E6084" s="2174"/>
      <c r="F6084" s="359" t="s">
        <v>24</v>
      </c>
      <c r="G6084" s="402" t="s">
        <v>9724</v>
      </c>
      <c r="H6084" s="359" t="s">
        <v>9722</v>
      </c>
      <c r="I6084" s="450" t="s">
        <v>35</v>
      </c>
      <c r="J6084" s="450" t="s">
        <v>30</v>
      </c>
      <c r="K6084" s="402" t="s">
        <v>9725</v>
      </c>
      <c r="L6084" s="1607">
        <v>2</v>
      </c>
      <c r="M6084" s="359" t="s">
        <v>9715</v>
      </c>
      <c r="N6084" s="939">
        <v>4000</v>
      </c>
      <c r="O6084" s="1761"/>
      <c r="P6084" s="816"/>
    </row>
    <row r="6085" spans="1:16" ht="100.5" customHeight="1">
      <c r="A6085" s="823" t="s">
        <v>9338</v>
      </c>
      <c r="B6085" s="823" t="s">
        <v>1574</v>
      </c>
      <c r="C6085" s="823" t="s">
        <v>9726</v>
      </c>
      <c r="D6085" s="1173" t="s">
        <v>9727</v>
      </c>
      <c r="E6085" s="2187" t="s">
        <v>28</v>
      </c>
      <c r="F6085" s="384" t="s">
        <v>24</v>
      </c>
      <c r="G6085" s="379" t="s">
        <v>9340</v>
      </c>
      <c r="H6085" s="384" t="s">
        <v>9728</v>
      </c>
      <c r="I6085" s="379" t="s">
        <v>35</v>
      </c>
      <c r="J6085" s="379" t="s">
        <v>9729</v>
      </c>
      <c r="K6085" s="379" t="s">
        <v>9342</v>
      </c>
      <c r="L6085" s="1651">
        <v>6</v>
      </c>
      <c r="M6085" s="353"/>
      <c r="N6085" s="939">
        <v>75</v>
      </c>
      <c r="O6085" s="2312">
        <v>1075</v>
      </c>
      <c r="P6085" s="895" t="s">
        <v>9343</v>
      </c>
    </row>
    <row r="6086" spans="1:16" ht="104.55" customHeight="1">
      <c r="A6086" s="823"/>
      <c r="B6086" s="823"/>
      <c r="C6086" s="823"/>
      <c r="D6086" s="1173"/>
      <c r="E6086" s="2187"/>
      <c r="F6086" s="384" t="s">
        <v>24</v>
      </c>
      <c r="G6086" s="379" t="s">
        <v>9426</v>
      </c>
      <c r="H6086" s="384" t="s">
        <v>9730</v>
      </c>
      <c r="I6086" s="379" t="s">
        <v>35</v>
      </c>
      <c r="J6086" s="379" t="s">
        <v>100</v>
      </c>
      <c r="K6086" s="379" t="s">
        <v>9447</v>
      </c>
      <c r="L6086" s="1651">
        <v>2</v>
      </c>
      <c r="M6086" s="353"/>
      <c r="N6086" s="939">
        <v>500</v>
      </c>
      <c r="O6086" s="1761"/>
      <c r="P6086" s="895" t="s">
        <v>9343</v>
      </c>
    </row>
    <row r="6087" spans="1:16" ht="79.2">
      <c r="A6087" s="823"/>
      <c r="B6087" s="823"/>
      <c r="C6087" s="823"/>
      <c r="D6087" s="1173"/>
      <c r="E6087" s="2187"/>
      <c r="F6087" s="384" t="s">
        <v>32</v>
      </c>
      <c r="G6087" s="379" t="s">
        <v>9344</v>
      </c>
      <c r="H6087" s="384" t="s">
        <v>9513</v>
      </c>
      <c r="I6087" s="379" t="s">
        <v>35</v>
      </c>
      <c r="J6087" s="379" t="s">
        <v>9452</v>
      </c>
      <c r="K6087" s="379" t="s">
        <v>9346</v>
      </c>
      <c r="L6087" s="1651">
        <v>1</v>
      </c>
      <c r="M6087" s="353"/>
      <c r="N6087" s="939">
        <v>500</v>
      </c>
      <c r="O6087" s="1761"/>
      <c r="P6087" s="896" t="s">
        <v>3835</v>
      </c>
    </row>
    <row r="6088" spans="1:16" ht="118.8">
      <c r="A6088" s="823"/>
      <c r="B6088" s="823"/>
      <c r="C6088" s="823"/>
      <c r="D6088" s="1173" t="s">
        <v>9731</v>
      </c>
      <c r="E6088" s="2187" t="s">
        <v>28</v>
      </c>
      <c r="F6088" s="384" t="s">
        <v>32</v>
      </c>
      <c r="G6088" s="379" t="s">
        <v>9366</v>
      </c>
      <c r="H6088" s="384" t="s">
        <v>9732</v>
      </c>
      <c r="I6088" s="379" t="s">
        <v>35</v>
      </c>
      <c r="J6088" s="1245" t="s">
        <v>6239</v>
      </c>
      <c r="K6088" s="379" t="s">
        <v>4635</v>
      </c>
      <c r="L6088" s="1654">
        <v>1</v>
      </c>
      <c r="M6088" s="353"/>
      <c r="N6088" s="939">
        <v>500</v>
      </c>
      <c r="O6088" s="2312">
        <v>1000</v>
      </c>
      <c r="P6088" s="373" t="s">
        <v>3835</v>
      </c>
    </row>
    <row r="6089" spans="1:16" ht="99">
      <c r="A6089" s="823"/>
      <c r="B6089" s="823"/>
      <c r="C6089" s="823"/>
      <c r="D6089" s="1173"/>
      <c r="E6089" s="2187"/>
      <c r="F6089" s="384" t="s">
        <v>32</v>
      </c>
      <c r="G6089" s="379" t="s">
        <v>9387</v>
      </c>
      <c r="H6089" s="384" t="s">
        <v>9694</v>
      </c>
      <c r="I6089" s="379" t="s">
        <v>35</v>
      </c>
      <c r="J6089" s="942" t="s">
        <v>9540</v>
      </c>
      <c r="K6089" s="379" t="s">
        <v>4635</v>
      </c>
      <c r="L6089" s="1654">
        <v>1</v>
      </c>
      <c r="M6089" s="353"/>
      <c r="N6089" s="939">
        <v>0</v>
      </c>
      <c r="O6089" s="1761"/>
      <c r="P6089" s="881" t="s">
        <v>4119</v>
      </c>
    </row>
    <row r="6090" spans="1:16" ht="99">
      <c r="A6090" s="823"/>
      <c r="B6090" s="823"/>
      <c r="C6090" s="823"/>
      <c r="D6090" s="1173"/>
      <c r="E6090" s="2187"/>
      <c r="F6090" s="384" t="s">
        <v>32</v>
      </c>
      <c r="G6090" s="379" t="s">
        <v>9344</v>
      </c>
      <c r="H6090" s="384" t="s">
        <v>9733</v>
      </c>
      <c r="I6090" s="379" t="s">
        <v>35</v>
      </c>
      <c r="J6090" s="942" t="s">
        <v>9539</v>
      </c>
      <c r="K6090" s="379" t="s">
        <v>9346</v>
      </c>
      <c r="L6090" s="1654">
        <v>1</v>
      </c>
      <c r="M6090" s="353"/>
      <c r="N6090" s="939">
        <v>500</v>
      </c>
      <c r="O6090" s="1761"/>
      <c r="P6090" s="373" t="s">
        <v>3835</v>
      </c>
    </row>
    <row r="6091" spans="1:16" ht="99">
      <c r="A6091" s="823"/>
      <c r="B6091" s="823"/>
      <c r="C6091" s="823"/>
      <c r="D6091" s="942" t="s">
        <v>9734</v>
      </c>
      <c r="E6091" s="2198" t="s">
        <v>28</v>
      </c>
      <c r="F6091" s="384" t="s">
        <v>32</v>
      </c>
      <c r="G6091" s="379" t="s">
        <v>9344</v>
      </c>
      <c r="H6091" s="384" t="s">
        <v>9735</v>
      </c>
      <c r="I6091" s="379" t="s">
        <v>35</v>
      </c>
      <c r="J6091" s="942" t="s">
        <v>9736</v>
      </c>
      <c r="K6091" s="379" t="s">
        <v>9346</v>
      </c>
      <c r="L6091" s="1654">
        <v>2</v>
      </c>
      <c r="M6091" s="353"/>
      <c r="N6091" s="939">
        <v>200</v>
      </c>
      <c r="O6091" s="2311">
        <v>200</v>
      </c>
      <c r="P6091" s="896" t="s">
        <v>3835</v>
      </c>
    </row>
    <row r="6092" spans="1:16" ht="79.2">
      <c r="A6092" s="823" t="s">
        <v>9338</v>
      </c>
      <c r="B6092" s="823" t="s">
        <v>1606</v>
      </c>
      <c r="C6092" s="823" t="s">
        <v>7618</v>
      </c>
      <c r="D6092" s="1173" t="s">
        <v>9737</v>
      </c>
      <c r="E6092" s="2184" t="s">
        <v>28</v>
      </c>
      <c r="F6092" s="384" t="s">
        <v>24</v>
      </c>
      <c r="G6092" s="379" t="s">
        <v>9738</v>
      </c>
      <c r="H6092" s="384" t="s">
        <v>9739</v>
      </c>
      <c r="I6092" s="379" t="s">
        <v>35</v>
      </c>
      <c r="J6092" s="942" t="s">
        <v>331</v>
      </c>
      <c r="K6092" s="379" t="s">
        <v>318</v>
      </c>
      <c r="L6092" s="1654">
        <v>2</v>
      </c>
      <c r="M6092" s="384"/>
      <c r="N6092" s="939">
        <v>200</v>
      </c>
      <c r="O6092" s="2312">
        <v>400</v>
      </c>
      <c r="P6092" s="903" t="s">
        <v>3835</v>
      </c>
    </row>
    <row r="6093" spans="1:16" ht="99">
      <c r="A6093" s="823"/>
      <c r="B6093" s="823"/>
      <c r="C6093" s="823"/>
      <c r="D6093" s="1173"/>
      <c r="E6093" s="2184"/>
      <c r="F6093" s="384" t="s">
        <v>32</v>
      </c>
      <c r="G6093" s="379" t="s">
        <v>9371</v>
      </c>
      <c r="H6093" s="384" t="s">
        <v>9740</v>
      </c>
      <c r="I6093" s="379" t="s">
        <v>35</v>
      </c>
      <c r="J6093" s="942" t="s">
        <v>5423</v>
      </c>
      <c r="K6093" s="379" t="s">
        <v>131</v>
      </c>
      <c r="L6093" s="1654">
        <v>2</v>
      </c>
      <c r="M6093" s="384"/>
      <c r="N6093" s="939">
        <v>200</v>
      </c>
      <c r="O6093" s="1761"/>
      <c r="P6093" s="816"/>
    </row>
    <row r="6094" spans="1:16" ht="105" customHeight="1">
      <c r="A6094" s="823"/>
      <c r="B6094" s="823"/>
      <c r="C6094" s="823"/>
      <c r="D6094" s="1173" t="s">
        <v>9741</v>
      </c>
      <c r="E6094" s="2184" t="s">
        <v>28</v>
      </c>
      <c r="F6094" s="384" t="s">
        <v>24</v>
      </c>
      <c r="G6094" s="379" t="s">
        <v>9442</v>
      </c>
      <c r="H6094" s="384" t="s">
        <v>9742</v>
      </c>
      <c r="I6094" s="379" t="s">
        <v>35</v>
      </c>
      <c r="J6094" s="942" t="s">
        <v>9743</v>
      </c>
      <c r="K6094" s="379" t="s">
        <v>9744</v>
      </c>
      <c r="L6094" s="1654">
        <v>5</v>
      </c>
      <c r="M6094" s="384"/>
      <c r="N6094" s="939">
        <v>250</v>
      </c>
      <c r="O6094" s="2312">
        <v>525</v>
      </c>
      <c r="P6094" s="895" t="s">
        <v>9417</v>
      </c>
    </row>
    <row r="6095" spans="1:16" ht="103.95" customHeight="1">
      <c r="A6095" s="823"/>
      <c r="B6095" s="823"/>
      <c r="C6095" s="823"/>
      <c r="D6095" s="1173"/>
      <c r="E6095" s="2184"/>
      <c r="F6095" s="384" t="s">
        <v>24</v>
      </c>
      <c r="G6095" s="379" t="s">
        <v>9745</v>
      </c>
      <c r="H6095" s="384" t="s">
        <v>9746</v>
      </c>
      <c r="I6095" s="379" t="s">
        <v>35</v>
      </c>
      <c r="J6095" s="942" t="s">
        <v>9747</v>
      </c>
      <c r="K6095" s="379" t="s">
        <v>9447</v>
      </c>
      <c r="L6095" s="1654">
        <v>6</v>
      </c>
      <c r="M6095" s="384"/>
      <c r="N6095" s="939">
        <v>75</v>
      </c>
      <c r="O6095" s="1761"/>
      <c r="P6095" s="895" t="s">
        <v>9343</v>
      </c>
    </row>
    <row r="6096" spans="1:16" ht="99">
      <c r="A6096" s="823"/>
      <c r="B6096" s="823"/>
      <c r="C6096" s="823"/>
      <c r="D6096" s="1173"/>
      <c r="E6096" s="2184"/>
      <c r="F6096" s="384" t="s">
        <v>32</v>
      </c>
      <c r="G6096" s="379" t="s">
        <v>9371</v>
      </c>
      <c r="H6096" s="384" t="s">
        <v>9748</v>
      </c>
      <c r="I6096" s="379" t="s">
        <v>35</v>
      </c>
      <c r="J6096" s="942" t="s">
        <v>6013</v>
      </c>
      <c r="K6096" s="379" t="s">
        <v>131</v>
      </c>
      <c r="L6096" s="1654">
        <v>2</v>
      </c>
      <c r="M6096" s="384"/>
      <c r="N6096" s="939">
        <v>200</v>
      </c>
      <c r="O6096" s="1761"/>
      <c r="P6096" s="896" t="s">
        <v>3835</v>
      </c>
    </row>
    <row r="6097" spans="1:16" ht="102" customHeight="1">
      <c r="A6097" s="823"/>
      <c r="B6097" s="823"/>
      <c r="C6097" s="823"/>
      <c r="D6097" s="1173" t="s">
        <v>9749</v>
      </c>
      <c r="E6097" s="2187" t="s">
        <v>28</v>
      </c>
      <c r="F6097" s="384" t="s">
        <v>24</v>
      </c>
      <c r="G6097" s="379" t="s">
        <v>9442</v>
      </c>
      <c r="H6097" s="384" t="s">
        <v>9750</v>
      </c>
      <c r="I6097" s="379" t="s">
        <v>35</v>
      </c>
      <c r="J6097" s="942" t="s">
        <v>9751</v>
      </c>
      <c r="K6097" s="379" t="s">
        <v>9744</v>
      </c>
      <c r="L6097" s="1654">
        <v>5</v>
      </c>
      <c r="M6097" s="384"/>
      <c r="N6097" s="939">
        <v>250</v>
      </c>
      <c r="O6097" s="2312">
        <v>700</v>
      </c>
      <c r="P6097" s="895" t="s">
        <v>9417</v>
      </c>
    </row>
    <row r="6098" spans="1:16" ht="99">
      <c r="A6098" s="823"/>
      <c r="B6098" s="823"/>
      <c r="C6098" s="823"/>
      <c r="D6098" s="1173"/>
      <c r="E6098" s="2187"/>
      <c r="F6098" s="384" t="s">
        <v>32</v>
      </c>
      <c r="G6098" s="379" t="s">
        <v>9371</v>
      </c>
      <c r="H6098" s="384" t="s">
        <v>9752</v>
      </c>
      <c r="I6098" s="379" t="s">
        <v>35</v>
      </c>
      <c r="J6098" s="942" t="s">
        <v>474</v>
      </c>
      <c r="K6098" s="379" t="s">
        <v>131</v>
      </c>
      <c r="L6098" s="1654">
        <v>2</v>
      </c>
      <c r="M6098" s="384"/>
      <c r="N6098" s="939">
        <v>200</v>
      </c>
      <c r="O6098" s="1761"/>
      <c r="P6098" s="896" t="s">
        <v>3835</v>
      </c>
    </row>
    <row r="6099" spans="1:16" ht="99.45" customHeight="1">
      <c r="A6099" s="823"/>
      <c r="B6099" s="823"/>
      <c r="C6099" s="823"/>
      <c r="D6099" s="1173"/>
      <c r="E6099" s="2187"/>
      <c r="F6099" s="384" t="s">
        <v>24</v>
      </c>
      <c r="G6099" s="379" t="s">
        <v>9745</v>
      </c>
      <c r="H6099" s="384" t="s">
        <v>9753</v>
      </c>
      <c r="I6099" s="379" t="s">
        <v>35</v>
      </c>
      <c r="J6099" s="942" t="s">
        <v>9754</v>
      </c>
      <c r="K6099" s="379" t="s">
        <v>9447</v>
      </c>
      <c r="L6099" s="1654">
        <v>5</v>
      </c>
      <c r="M6099" s="384"/>
      <c r="N6099" s="939">
        <v>250</v>
      </c>
      <c r="O6099" s="1761"/>
      <c r="P6099" s="895" t="s">
        <v>9417</v>
      </c>
    </row>
    <row r="6100" spans="1:16" ht="79.2">
      <c r="A6100" s="823"/>
      <c r="B6100" s="823"/>
      <c r="C6100" s="823"/>
      <c r="D6100" s="1173" t="s">
        <v>9755</v>
      </c>
      <c r="E6100" s="2187" t="s">
        <v>28</v>
      </c>
      <c r="F6100" s="384" t="s">
        <v>32</v>
      </c>
      <c r="G6100" s="379" t="s">
        <v>9738</v>
      </c>
      <c r="H6100" s="384" t="s">
        <v>9756</v>
      </c>
      <c r="I6100" s="379" t="s">
        <v>35</v>
      </c>
      <c r="J6100" s="942" t="s">
        <v>412</v>
      </c>
      <c r="K6100" s="379" t="s">
        <v>318</v>
      </c>
      <c r="L6100" s="1654">
        <v>1</v>
      </c>
      <c r="M6100" s="384"/>
      <c r="N6100" s="939">
        <v>500</v>
      </c>
      <c r="O6100" s="2312">
        <v>1500</v>
      </c>
      <c r="P6100" s="896" t="s">
        <v>3835</v>
      </c>
    </row>
    <row r="6101" spans="1:16" ht="59.4">
      <c r="A6101" s="823"/>
      <c r="B6101" s="823"/>
      <c r="C6101" s="823"/>
      <c r="D6101" s="1173"/>
      <c r="E6101" s="2187"/>
      <c r="F6101" s="384" t="s">
        <v>24</v>
      </c>
      <c r="G6101" s="379" t="s">
        <v>9442</v>
      </c>
      <c r="H6101" s="384" t="s">
        <v>9757</v>
      </c>
      <c r="I6101" s="379" t="s">
        <v>35</v>
      </c>
      <c r="J6101" s="942" t="s">
        <v>9758</v>
      </c>
      <c r="K6101" s="379" t="s">
        <v>9744</v>
      </c>
      <c r="L6101" s="1654">
        <v>1</v>
      </c>
      <c r="M6101" s="384"/>
      <c r="N6101" s="939">
        <v>0</v>
      </c>
      <c r="O6101" s="1761"/>
      <c r="P6101" s="373" t="s">
        <v>9759</v>
      </c>
    </row>
    <row r="6102" spans="1:16" ht="99" customHeight="1">
      <c r="A6102" s="823"/>
      <c r="B6102" s="823"/>
      <c r="C6102" s="823"/>
      <c r="D6102" s="1173"/>
      <c r="E6102" s="2187"/>
      <c r="F6102" s="384" t="s">
        <v>24</v>
      </c>
      <c r="G6102" s="379" t="s">
        <v>9340</v>
      </c>
      <c r="H6102" s="384" t="s">
        <v>9760</v>
      </c>
      <c r="I6102" s="379" t="s">
        <v>35</v>
      </c>
      <c r="J6102" s="942" t="s">
        <v>9761</v>
      </c>
      <c r="K6102" s="379" t="s">
        <v>9342</v>
      </c>
      <c r="L6102" s="1654">
        <v>2</v>
      </c>
      <c r="M6102" s="384"/>
      <c r="N6102" s="939">
        <v>1000</v>
      </c>
      <c r="O6102" s="1761"/>
      <c r="P6102" s="895" t="s">
        <v>9417</v>
      </c>
    </row>
    <row r="6103" spans="1:16" ht="118.8">
      <c r="A6103" s="823"/>
      <c r="B6103" s="823"/>
      <c r="C6103" s="823"/>
      <c r="D6103" s="942" t="s">
        <v>9762</v>
      </c>
      <c r="E6103" s="2198" t="s">
        <v>28</v>
      </c>
      <c r="F6103" s="384" t="s">
        <v>32</v>
      </c>
      <c r="G6103" s="379" t="s">
        <v>9371</v>
      </c>
      <c r="H6103" s="384" t="s">
        <v>9763</v>
      </c>
      <c r="I6103" s="379" t="s">
        <v>35</v>
      </c>
      <c r="J6103" s="942" t="s">
        <v>698</v>
      </c>
      <c r="K6103" s="379" t="s">
        <v>131</v>
      </c>
      <c r="L6103" s="1654">
        <v>1</v>
      </c>
      <c r="M6103" s="384"/>
      <c r="N6103" s="939">
        <v>500</v>
      </c>
      <c r="O6103" s="2311">
        <v>500</v>
      </c>
      <c r="P6103" s="896" t="s">
        <v>3835</v>
      </c>
    </row>
    <row r="6104" spans="1:16" ht="118.8">
      <c r="A6104" s="823"/>
      <c r="B6104" s="823"/>
      <c r="C6104" s="823"/>
      <c r="D6104" s="942" t="s">
        <v>9764</v>
      </c>
      <c r="E6104" s="2198" t="s">
        <v>28</v>
      </c>
      <c r="F6104" s="384" t="s">
        <v>32</v>
      </c>
      <c r="G6104" s="379" t="s">
        <v>9371</v>
      </c>
      <c r="H6104" s="384" t="s">
        <v>9765</v>
      </c>
      <c r="I6104" s="379" t="s">
        <v>35</v>
      </c>
      <c r="J6104" s="942" t="s">
        <v>478</v>
      </c>
      <c r="K6104" s="379" t="s">
        <v>131</v>
      </c>
      <c r="L6104" s="1654">
        <v>3</v>
      </c>
      <c r="M6104" s="384"/>
      <c r="N6104" s="939">
        <v>100</v>
      </c>
      <c r="O6104" s="2311">
        <v>100</v>
      </c>
      <c r="P6104" s="896" t="s">
        <v>3835</v>
      </c>
    </row>
    <row r="6105" spans="1:16" ht="79.2">
      <c r="A6105" s="823"/>
      <c r="B6105" s="823"/>
      <c r="C6105" s="823"/>
      <c r="D6105" s="1173" t="s">
        <v>9766</v>
      </c>
      <c r="E6105" s="2187" t="s">
        <v>28</v>
      </c>
      <c r="F6105" s="384" t="s">
        <v>32</v>
      </c>
      <c r="G6105" s="379" t="s">
        <v>9738</v>
      </c>
      <c r="H6105" s="384" t="s">
        <v>9767</v>
      </c>
      <c r="I6105" s="379" t="s">
        <v>35</v>
      </c>
      <c r="J6105" s="942" t="s">
        <v>36</v>
      </c>
      <c r="K6105" s="379" t="s">
        <v>318</v>
      </c>
      <c r="L6105" s="1654">
        <v>2</v>
      </c>
      <c r="M6105" s="384"/>
      <c r="N6105" s="939">
        <v>200</v>
      </c>
      <c r="O6105" s="2312">
        <v>1075</v>
      </c>
      <c r="P6105" s="896" t="s">
        <v>3835</v>
      </c>
    </row>
    <row r="6106" spans="1:16" ht="99" customHeight="1">
      <c r="A6106" s="823"/>
      <c r="B6106" s="823"/>
      <c r="C6106" s="823"/>
      <c r="D6106" s="1173"/>
      <c r="E6106" s="2187"/>
      <c r="F6106" s="384" t="s">
        <v>24</v>
      </c>
      <c r="G6106" s="379" t="s">
        <v>9745</v>
      </c>
      <c r="H6106" s="384" t="s">
        <v>9768</v>
      </c>
      <c r="I6106" s="379" t="s">
        <v>35</v>
      </c>
      <c r="J6106" s="942" t="s">
        <v>9769</v>
      </c>
      <c r="K6106" s="379" t="s">
        <v>9447</v>
      </c>
      <c r="L6106" s="1654">
        <v>4</v>
      </c>
      <c r="M6106" s="384"/>
      <c r="N6106" s="939">
        <v>375</v>
      </c>
      <c r="O6106" s="1761"/>
      <c r="P6106" s="895" t="s">
        <v>9417</v>
      </c>
    </row>
    <row r="6107" spans="1:16" ht="99">
      <c r="A6107" s="823"/>
      <c r="B6107" s="823"/>
      <c r="C6107" s="823"/>
      <c r="D6107" s="1173"/>
      <c r="E6107" s="2187"/>
      <c r="F6107" s="384" t="s">
        <v>32</v>
      </c>
      <c r="G6107" s="379" t="s">
        <v>9371</v>
      </c>
      <c r="H6107" s="384" t="s">
        <v>9770</v>
      </c>
      <c r="I6107" s="379" t="s">
        <v>35</v>
      </c>
      <c r="J6107" s="942" t="s">
        <v>36</v>
      </c>
      <c r="K6107" s="379" t="s">
        <v>131</v>
      </c>
      <c r="L6107" s="1654">
        <v>1</v>
      </c>
      <c r="M6107" s="384"/>
      <c r="N6107" s="939">
        <v>500</v>
      </c>
      <c r="O6107" s="1761"/>
      <c r="P6107" s="896" t="s">
        <v>3835</v>
      </c>
    </row>
    <row r="6108" spans="1:16" ht="79.2">
      <c r="A6108" s="823"/>
      <c r="B6108" s="823"/>
      <c r="C6108" s="823"/>
      <c r="D6108" s="1173" t="s">
        <v>9771</v>
      </c>
      <c r="E6108" s="2187" t="s">
        <v>28</v>
      </c>
      <c r="F6108" s="384" t="s">
        <v>32</v>
      </c>
      <c r="G6108" s="379" t="s">
        <v>9738</v>
      </c>
      <c r="H6108" s="384" t="s">
        <v>9772</v>
      </c>
      <c r="I6108" s="379" t="s">
        <v>35</v>
      </c>
      <c r="J6108" s="942" t="s">
        <v>329</v>
      </c>
      <c r="K6108" s="379" t="s">
        <v>318</v>
      </c>
      <c r="L6108" s="1654">
        <v>1</v>
      </c>
      <c r="M6108" s="384"/>
      <c r="N6108" s="939">
        <v>500</v>
      </c>
      <c r="O6108" s="2312">
        <v>1750</v>
      </c>
      <c r="P6108" s="896" t="s">
        <v>3835</v>
      </c>
    </row>
    <row r="6109" spans="1:16" ht="100.5" customHeight="1">
      <c r="A6109" s="823"/>
      <c r="B6109" s="823"/>
      <c r="C6109" s="823"/>
      <c r="D6109" s="1173"/>
      <c r="E6109" s="2187"/>
      <c r="F6109" s="384" t="s">
        <v>24</v>
      </c>
      <c r="G6109" s="379" t="s">
        <v>9745</v>
      </c>
      <c r="H6109" s="384" t="s">
        <v>9773</v>
      </c>
      <c r="I6109" s="379" t="s">
        <v>35</v>
      </c>
      <c r="J6109" s="942" t="s">
        <v>9774</v>
      </c>
      <c r="K6109" s="379" t="s">
        <v>9447</v>
      </c>
      <c r="L6109" s="1654">
        <v>3</v>
      </c>
      <c r="M6109" s="384"/>
      <c r="N6109" s="939">
        <v>750</v>
      </c>
      <c r="O6109" s="1761"/>
      <c r="P6109" s="895" t="s">
        <v>9417</v>
      </c>
    </row>
    <row r="6110" spans="1:16" ht="99">
      <c r="A6110" s="823"/>
      <c r="B6110" s="823"/>
      <c r="C6110" s="823"/>
      <c r="D6110" s="1173"/>
      <c r="E6110" s="2187"/>
      <c r="F6110" s="384" t="s">
        <v>32</v>
      </c>
      <c r="G6110" s="379" t="s">
        <v>9371</v>
      </c>
      <c r="H6110" s="384" t="s">
        <v>9775</v>
      </c>
      <c r="I6110" s="379" t="s">
        <v>35</v>
      </c>
      <c r="J6110" s="942" t="s">
        <v>331</v>
      </c>
      <c r="K6110" s="379" t="s">
        <v>131</v>
      </c>
      <c r="L6110" s="1654">
        <v>1</v>
      </c>
      <c r="M6110" s="384"/>
      <c r="N6110" s="939">
        <v>500</v>
      </c>
      <c r="O6110" s="1761"/>
      <c r="P6110" s="896" t="s">
        <v>3835</v>
      </c>
    </row>
    <row r="6111" spans="1:16" ht="79.2">
      <c r="A6111" s="823"/>
      <c r="B6111" s="823"/>
      <c r="C6111" s="823"/>
      <c r="D6111" s="1173" t="s">
        <v>9776</v>
      </c>
      <c r="E6111" s="2187" t="s">
        <v>28</v>
      </c>
      <c r="F6111" s="384" t="s">
        <v>32</v>
      </c>
      <c r="G6111" s="379" t="s">
        <v>9738</v>
      </c>
      <c r="H6111" s="384" t="s">
        <v>9777</v>
      </c>
      <c r="I6111" s="379" t="s">
        <v>35</v>
      </c>
      <c r="J6111" s="942" t="s">
        <v>331</v>
      </c>
      <c r="K6111" s="379" t="s">
        <v>318</v>
      </c>
      <c r="L6111" s="1654">
        <v>2</v>
      </c>
      <c r="M6111" s="384"/>
      <c r="N6111" s="939">
        <v>200</v>
      </c>
      <c r="O6111" s="2312">
        <v>700</v>
      </c>
      <c r="P6111" s="903" t="s">
        <v>3835</v>
      </c>
    </row>
    <row r="6112" spans="1:16" ht="99">
      <c r="A6112" s="823"/>
      <c r="B6112" s="823"/>
      <c r="C6112" s="823"/>
      <c r="D6112" s="1173"/>
      <c r="E6112" s="2187"/>
      <c r="F6112" s="384" t="s">
        <v>32</v>
      </c>
      <c r="G6112" s="379" t="s">
        <v>9371</v>
      </c>
      <c r="H6112" s="384" t="s">
        <v>9778</v>
      </c>
      <c r="I6112" s="379" t="s">
        <v>35</v>
      </c>
      <c r="J6112" s="942" t="s">
        <v>335</v>
      </c>
      <c r="K6112" s="379" t="s">
        <v>131</v>
      </c>
      <c r="L6112" s="1654">
        <v>1</v>
      </c>
      <c r="M6112" s="384"/>
      <c r="N6112" s="939">
        <v>500</v>
      </c>
      <c r="O6112" s="1761"/>
      <c r="P6112" s="816"/>
    </row>
    <row r="6113" spans="1:16" ht="79.2">
      <c r="A6113" s="823"/>
      <c r="B6113" s="823"/>
      <c r="C6113" s="823"/>
      <c r="D6113" s="1173" t="s">
        <v>9779</v>
      </c>
      <c r="E6113" s="2187" t="s">
        <v>28</v>
      </c>
      <c r="F6113" s="384" t="s">
        <v>32</v>
      </c>
      <c r="G6113" s="379" t="s">
        <v>9738</v>
      </c>
      <c r="H6113" s="384" t="s">
        <v>9780</v>
      </c>
      <c r="I6113" s="379" t="s">
        <v>35</v>
      </c>
      <c r="J6113" s="942" t="s">
        <v>277</v>
      </c>
      <c r="K6113" s="379" t="s">
        <v>318</v>
      </c>
      <c r="L6113" s="1654">
        <v>1</v>
      </c>
      <c r="M6113" s="384"/>
      <c r="N6113" s="939">
        <v>500</v>
      </c>
      <c r="O6113" s="2312">
        <v>700</v>
      </c>
      <c r="P6113" s="903" t="s">
        <v>3835</v>
      </c>
    </row>
    <row r="6114" spans="1:16" ht="99">
      <c r="A6114" s="823"/>
      <c r="B6114" s="823"/>
      <c r="C6114" s="823"/>
      <c r="D6114" s="1173"/>
      <c r="E6114" s="2187"/>
      <c r="F6114" s="384" t="s">
        <v>32</v>
      </c>
      <c r="G6114" s="379" t="s">
        <v>9371</v>
      </c>
      <c r="H6114" s="384" t="s">
        <v>9781</v>
      </c>
      <c r="I6114" s="379" t="s">
        <v>35</v>
      </c>
      <c r="J6114" s="942" t="s">
        <v>335</v>
      </c>
      <c r="K6114" s="379" t="s">
        <v>131</v>
      </c>
      <c r="L6114" s="1654">
        <v>2</v>
      </c>
      <c r="M6114" s="384"/>
      <c r="N6114" s="939">
        <v>200</v>
      </c>
      <c r="O6114" s="1761"/>
      <c r="P6114" s="816"/>
    </row>
    <row r="6115" spans="1:16" ht="79.2">
      <c r="A6115" s="823"/>
      <c r="B6115" s="823"/>
      <c r="C6115" s="823"/>
      <c r="D6115" s="1173" t="s">
        <v>9782</v>
      </c>
      <c r="E6115" s="2187" t="s">
        <v>28</v>
      </c>
      <c r="F6115" s="384" t="s">
        <v>32</v>
      </c>
      <c r="G6115" s="379" t="s">
        <v>9738</v>
      </c>
      <c r="H6115" s="384" t="s">
        <v>9783</v>
      </c>
      <c r="I6115" s="379" t="s">
        <v>35</v>
      </c>
      <c r="J6115" s="942" t="s">
        <v>335</v>
      </c>
      <c r="K6115" s="379" t="s">
        <v>318</v>
      </c>
      <c r="L6115" s="1654">
        <v>1</v>
      </c>
      <c r="M6115" s="384"/>
      <c r="N6115" s="939">
        <v>500</v>
      </c>
      <c r="O6115" s="2312">
        <v>1000</v>
      </c>
      <c r="P6115" s="903" t="s">
        <v>3835</v>
      </c>
    </row>
    <row r="6116" spans="1:16" ht="99">
      <c r="A6116" s="823"/>
      <c r="B6116" s="823"/>
      <c r="C6116" s="823"/>
      <c r="D6116" s="1173"/>
      <c r="E6116" s="2187"/>
      <c r="F6116" s="384" t="s">
        <v>32</v>
      </c>
      <c r="G6116" s="379" t="s">
        <v>9371</v>
      </c>
      <c r="H6116" s="384" t="s">
        <v>9781</v>
      </c>
      <c r="I6116" s="379" t="s">
        <v>35</v>
      </c>
      <c r="J6116" s="942" t="s">
        <v>335</v>
      </c>
      <c r="K6116" s="379" t="s">
        <v>131</v>
      </c>
      <c r="L6116" s="1654">
        <v>1</v>
      </c>
      <c r="M6116" s="384"/>
      <c r="N6116" s="939">
        <v>500</v>
      </c>
      <c r="O6116" s="1761"/>
      <c r="P6116" s="816"/>
    </row>
    <row r="6117" spans="1:16" ht="99">
      <c r="A6117" s="823"/>
      <c r="B6117" s="823"/>
      <c r="C6117" s="823"/>
      <c r="D6117" s="942" t="s">
        <v>9784</v>
      </c>
      <c r="E6117" s="2198" t="s">
        <v>28</v>
      </c>
      <c r="F6117" s="384" t="s">
        <v>32</v>
      </c>
      <c r="G6117" s="379" t="s">
        <v>9371</v>
      </c>
      <c r="H6117" s="384" t="s">
        <v>9785</v>
      </c>
      <c r="I6117" s="379" t="s">
        <v>35</v>
      </c>
      <c r="J6117" s="942" t="s">
        <v>277</v>
      </c>
      <c r="K6117" s="379" t="s">
        <v>131</v>
      </c>
      <c r="L6117" s="1654">
        <v>2</v>
      </c>
      <c r="M6117" s="384"/>
      <c r="N6117" s="939">
        <v>200</v>
      </c>
      <c r="O6117" s="2311">
        <v>200</v>
      </c>
      <c r="P6117" s="896" t="s">
        <v>3835</v>
      </c>
    </row>
    <row r="6118" spans="1:16" ht="118.8">
      <c r="A6118" s="823"/>
      <c r="B6118" s="823"/>
      <c r="C6118" s="823"/>
      <c r="D6118" s="942" t="s">
        <v>9786</v>
      </c>
      <c r="E6118" s="2198" t="s">
        <v>28</v>
      </c>
      <c r="F6118" s="384" t="s">
        <v>32</v>
      </c>
      <c r="G6118" s="379" t="s">
        <v>9371</v>
      </c>
      <c r="H6118" s="384" t="s">
        <v>9787</v>
      </c>
      <c r="I6118" s="379" t="s">
        <v>35</v>
      </c>
      <c r="J6118" s="942" t="s">
        <v>388</v>
      </c>
      <c r="K6118" s="379" t="s">
        <v>131</v>
      </c>
      <c r="L6118" s="1654">
        <v>2</v>
      </c>
      <c r="M6118" s="384"/>
      <c r="N6118" s="939">
        <v>200</v>
      </c>
      <c r="O6118" s="2311">
        <v>200</v>
      </c>
      <c r="P6118" s="896" t="s">
        <v>3835</v>
      </c>
    </row>
    <row r="6119" spans="1:16" ht="79.2">
      <c r="A6119" s="823"/>
      <c r="B6119" s="823"/>
      <c r="C6119" s="823"/>
      <c r="D6119" s="942" t="s">
        <v>9788</v>
      </c>
      <c r="E6119" s="2198" t="s">
        <v>28</v>
      </c>
      <c r="F6119" s="384" t="s">
        <v>32</v>
      </c>
      <c r="G6119" s="379" t="s">
        <v>9738</v>
      </c>
      <c r="H6119" s="384" t="s">
        <v>9767</v>
      </c>
      <c r="I6119" s="379" t="s">
        <v>35</v>
      </c>
      <c r="J6119" s="942" t="s">
        <v>36</v>
      </c>
      <c r="K6119" s="379" t="s">
        <v>318</v>
      </c>
      <c r="L6119" s="1654">
        <v>1</v>
      </c>
      <c r="M6119" s="384"/>
      <c r="N6119" s="939">
        <v>500</v>
      </c>
      <c r="O6119" s="2311">
        <v>500</v>
      </c>
      <c r="P6119" s="896" t="s">
        <v>3835</v>
      </c>
    </row>
    <row r="6120" spans="1:16" ht="79.2">
      <c r="A6120" s="823"/>
      <c r="B6120" s="823"/>
      <c r="C6120" s="823"/>
      <c r="D6120" s="942" t="s">
        <v>9574</v>
      </c>
      <c r="E6120" s="2198" t="s">
        <v>28</v>
      </c>
      <c r="F6120" s="384" t="s">
        <v>313</v>
      </c>
      <c r="G6120" s="379" t="s">
        <v>9789</v>
      </c>
      <c r="H6120" s="384" t="s">
        <v>9790</v>
      </c>
      <c r="I6120" s="379" t="s">
        <v>35</v>
      </c>
      <c r="J6120" s="942" t="s">
        <v>9791</v>
      </c>
      <c r="K6120" s="379"/>
      <c r="L6120" s="1654">
        <v>2</v>
      </c>
      <c r="M6120" s="384"/>
      <c r="N6120" s="939">
        <v>5000</v>
      </c>
      <c r="O6120" s="2311">
        <v>5000</v>
      </c>
      <c r="P6120" s="896" t="s">
        <v>3835</v>
      </c>
    </row>
    <row r="6121" spans="1:16" ht="79.2">
      <c r="A6121" s="823"/>
      <c r="B6121" s="823"/>
      <c r="C6121" s="823"/>
      <c r="D6121" s="1173" t="s">
        <v>9792</v>
      </c>
      <c r="E6121" s="2187" t="s">
        <v>23</v>
      </c>
      <c r="F6121" s="384" t="s">
        <v>32</v>
      </c>
      <c r="G6121" s="379" t="s">
        <v>9738</v>
      </c>
      <c r="H6121" s="384" t="s">
        <v>9756</v>
      </c>
      <c r="I6121" s="379" t="s">
        <v>35</v>
      </c>
      <c r="J6121" s="942" t="s">
        <v>412</v>
      </c>
      <c r="K6121" s="379" t="s">
        <v>318</v>
      </c>
      <c r="L6121" s="1654">
        <v>1</v>
      </c>
      <c r="M6121" s="386" t="s">
        <v>9755</v>
      </c>
      <c r="N6121" s="939">
        <v>500</v>
      </c>
      <c r="O6121" s="2312">
        <v>1750</v>
      </c>
      <c r="P6121" s="896" t="s">
        <v>3835</v>
      </c>
    </row>
    <row r="6122" spans="1:16" ht="103.95" customHeight="1">
      <c r="A6122" s="823"/>
      <c r="B6122" s="823"/>
      <c r="C6122" s="823"/>
      <c r="D6122" s="1173"/>
      <c r="E6122" s="2187"/>
      <c r="F6122" s="384" t="s">
        <v>24</v>
      </c>
      <c r="G6122" s="379" t="s">
        <v>9340</v>
      </c>
      <c r="H6122" s="384" t="s">
        <v>9760</v>
      </c>
      <c r="I6122" s="379" t="s">
        <v>35</v>
      </c>
      <c r="J6122" s="942" t="s">
        <v>9761</v>
      </c>
      <c r="K6122" s="379" t="s">
        <v>9342</v>
      </c>
      <c r="L6122" s="1654">
        <v>2</v>
      </c>
      <c r="M6122" s="386" t="s">
        <v>9755</v>
      </c>
      <c r="N6122" s="939">
        <v>1000</v>
      </c>
      <c r="O6122" s="1761"/>
      <c r="P6122" s="895" t="s">
        <v>9417</v>
      </c>
    </row>
    <row r="6123" spans="1:16" ht="99.45" customHeight="1">
      <c r="A6123" s="823"/>
      <c r="B6123" s="823"/>
      <c r="C6123" s="823"/>
      <c r="D6123" s="1173"/>
      <c r="E6123" s="2187"/>
      <c r="F6123" s="384" t="s">
        <v>24</v>
      </c>
      <c r="G6123" s="379" t="s">
        <v>9442</v>
      </c>
      <c r="H6123" s="384" t="s">
        <v>9742</v>
      </c>
      <c r="I6123" s="379" t="s">
        <v>35</v>
      </c>
      <c r="J6123" s="942" t="s">
        <v>9743</v>
      </c>
      <c r="K6123" s="379" t="s">
        <v>9744</v>
      </c>
      <c r="L6123" s="1654">
        <v>5</v>
      </c>
      <c r="M6123" s="384" t="s">
        <v>9741</v>
      </c>
      <c r="N6123" s="939">
        <v>250</v>
      </c>
      <c r="O6123" s="1761"/>
      <c r="P6123" s="895" t="s">
        <v>9417</v>
      </c>
    </row>
    <row r="6124" spans="1:16" ht="75" customHeight="1">
      <c r="A6124" s="823" t="s">
        <v>9338</v>
      </c>
      <c r="B6124" s="823" t="s">
        <v>1620</v>
      </c>
      <c r="C6124" s="823" t="s">
        <v>9793</v>
      </c>
      <c r="D6124" s="1283" t="s">
        <v>9794</v>
      </c>
      <c r="E6124" s="1809" t="s">
        <v>28</v>
      </c>
      <c r="F6124" s="359" t="s">
        <v>32</v>
      </c>
      <c r="G6124" s="402" t="s">
        <v>9685</v>
      </c>
      <c r="H6124" s="359" t="s">
        <v>9795</v>
      </c>
      <c r="I6124" s="402" t="s">
        <v>35</v>
      </c>
      <c r="J6124" s="402" t="s">
        <v>9216</v>
      </c>
      <c r="K6124" s="402" t="s">
        <v>9560</v>
      </c>
      <c r="L6124" s="1569">
        <v>2</v>
      </c>
      <c r="M6124" s="353"/>
      <c r="N6124" s="939">
        <v>200</v>
      </c>
      <c r="O6124" s="2312">
        <v>900</v>
      </c>
      <c r="P6124" s="903" t="s">
        <v>3835</v>
      </c>
    </row>
    <row r="6125" spans="1:16" ht="82.05" customHeight="1">
      <c r="A6125" s="823"/>
      <c r="B6125" s="823"/>
      <c r="C6125" s="823"/>
      <c r="D6125" s="726"/>
      <c r="E6125" s="2188"/>
      <c r="F6125" s="359" t="s">
        <v>32</v>
      </c>
      <c r="G6125" s="402" t="s">
        <v>9344</v>
      </c>
      <c r="H6125" s="359" t="s">
        <v>9796</v>
      </c>
      <c r="I6125" s="402" t="s">
        <v>35</v>
      </c>
      <c r="J6125" s="402" t="s">
        <v>9797</v>
      </c>
      <c r="K6125" s="402" t="s">
        <v>9377</v>
      </c>
      <c r="L6125" s="1569">
        <v>2</v>
      </c>
      <c r="M6125" s="353"/>
      <c r="N6125" s="939">
        <v>200</v>
      </c>
      <c r="O6125" s="1761"/>
      <c r="P6125" s="816"/>
    </row>
    <row r="6126" spans="1:16" ht="90.45" customHeight="1">
      <c r="A6126" s="823"/>
      <c r="B6126" s="823"/>
      <c r="C6126" s="823"/>
      <c r="D6126" s="727"/>
      <c r="E6126" s="2189"/>
      <c r="F6126" s="359" t="s">
        <v>32</v>
      </c>
      <c r="G6126" s="402" t="s">
        <v>9387</v>
      </c>
      <c r="H6126" s="359" t="s">
        <v>9798</v>
      </c>
      <c r="I6126" s="402" t="s">
        <v>35</v>
      </c>
      <c r="J6126" s="402" t="s">
        <v>9610</v>
      </c>
      <c r="K6126" s="402" t="s">
        <v>9374</v>
      </c>
      <c r="L6126" s="1569">
        <v>1</v>
      </c>
      <c r="M6126" s="353"/>
      <c r="N6126" s="939">
        <v>500</v>
      </c>
      <c r="O6126" s="1761"/>
      <c r="P6126" s="816"/>
    </row>
    <row r="6127" spans="1:16" ht="80.55" customHeight="1">
      <c r="A6127" s="390" t="s">
        <v>9338</v>
      </c>
      <c r="B6127" s="390" t="s">
        <v>1733</v>
      </c>
      <c r="C6127" s="390" t="s">
        <v>9799</v>
      </c>
      <c r="D6127" s="402" t="s">
        <v>9800</v>
      </c>
      <c r="E6127" s="2175" t="s">
        <v>28</v>
      </c>
      <c r="F6127" s="359" t="s">
        <v>32</v>
      </c>
      <c r="G6127" s="402" t="s">
        <v>9387</v>
      </c>
      <c r="H6127" s="359" t="s">
        <v>9801</v>
      </c>
      <c r="I6127" s="402" t="s">
        <v>35</v>
      </c>
      <c r="J6127" s="402" t="s">
        <v>9451</v>
      </c>
      <c r="K6127" s="402" t="s">
        <v>9374</v>
      </c>
      <c r="L6127" s="1569">
        <v>2</v>
      </c>
      <c r="M6127" s="353"/>
      <c r="N6127" s="939">
        <v>200</v>
      </c>
      <c r="O6127" s="2311">
        <v>200</v>
      </c>
      <c r="P6127" s="896" t="s">
        <v>3835</v>
      </c>
    </row>
    <row r="6128" spans="1:16" ht="79.2">
      <c r="A6128" s="823" t="s">
        <v>9338</v>
      </c>
      <c r="B6128" s="823" t="s">
        <v>1734</v>
      </c>
      <c r="C6128" s="823" t="s">
        <v>9802</v>
      </c>
      <c r="D6128" s="1358" t="s">
        <v>9803</v>
      </c>
      <c r="E6128" s="2202" t="s">
        <v>28</v>
      </c>
      <c r="F6128" s="398" t="s">
        <v>32</v>
      </c>
      <c r="G6128" s="399" t="s">
        <v>9344</v>
      </c>
      <c r="H6128" s="398" t="s">
        <v>9804</v>
      </c>
      <c r="I6128" s="399" t="s">
        <v>35</v>
      </c>
      <c r="J6128" s="399"/>
      <c r="K6128" s="399"/>
      <c r="L6128" s="1618">
        <v>1</v>
      </c>
      <c r="M6128" s="353"/>
      <c r="N6128" s="939">
        <v>500</v>
      </c>
      <c r="O6128" s="2312">
        <v>1000</v>
      </c>
      <c r="P6128" s="903" t="s">
        <v>3835</v>
      </c>
    </row>
    <row r="6129" spans="1:16" ht="79.2">
      <c r="A6129" s="823"/>
      <c r="B6129" s="823"/>
      <c r="C6129" s="823"/>
      <c r="D6129" s="727"/>
      <c r="E6129" s="2189"/>
      <c r="F6129" s="398" t="s">
        <v>32</v>
      </c>
      <c r="G6129" s="399" t="s">
        <v>9387</v>
      </c>
      <c r="H6129" s="398" t="s">
        <v>9804</v>
      </c>
      <c r="I6129" s="399" t="s">
        <v>35</v>
      </c>
      <c r="J6129" s="399"/>
      <c r="K6129" s="399" t="s">
        <v>131</v>
      </c>
      <c r="L6129" s="1618">
        <v>1</v>
      </c>
      <c r="M6129" s="353"/>
      <c r="N6129" s="939">
        <v>500</v>
      </c>
      <c r="O6129" s="1761"/>
      <c r="P6129" s="816"/>
    </row>
    <row r="6130" spans="1:16" ht="118.8">
      <c r="A6130" s="823" t="s">
        <v>9338</v>
      </c>
      <c r="B6130" s="823" t="s">
        <v>1748</v>
      </c>
      <c r="C6130" s="823" t="s">
        <v>9805</v>
      </c>
      <c r="D6130" s="1356" t="s">
        <v>9806</v>
      </c>
      <c r="E6130" s="2193" t="s">
        <v>28</v>
      </c>
      <c r="F6130" s="384" t="s">
        <v>32</v>
      </c>
      <c r="G6130" s="379" t="s">
        <v>9807</v>
      </c>
      <c r="H6130" s="384" t="s">
        <v>9808</v>
      </c>
      <c r="I6130" s="379" t="s">
        <v>35</v>
      </c>
      <c r="J6130" s="379" t="s">
        <v>1798</v>
      </c>
      <c r="K6130" s="379" t="s">
        <v>9809</v>
      </c>
      <c r="L6130" s="1569">
        <v>2</v>
      </c>
      <c r="M6130" s="353"/>
      <c r="N6130" s="939">
        <v>200</v>
      </c>
      <c r="O6130" s="2312">
        <v>400</v>
      </c>
      <c r="P6130" s="903" t="s">
        <v>3835</v>
      </c>
    </row>
    <row r="6131" spans="1:16" ht="118.8">
      <c r="A6131" s="823"/>
      <c r="B6131" s="823"/>
      <c r="C6131" s="823"/>
      <c r="D6131" s="727"/>
      <c r="E6131" s="2189"/>
      <c r="F6131" s="384" t="s">
        <v>32</v>
      </c>
      <c r="G6131" s="379" t="s">
        <v>9810</v>
      </c>
      <c r="H6131" s="384" t="s">
        <v>9811</v>
      </c>
      <c r="I6131" s="379" t="s">
        <v>35</v>
      </c>
      <c r="J6131" s="379" t="s">
        <v>578</v>
      </c>
      <c r="K6131" s="379" t="s">
        <v>9346</v>
      </c>
      <c r="L6131" s="1569">
        <v>2</v>
      </c>
      <c r="M6131" s="353"/>
      <c r="N6131" s="939">
        <v>200</v>
      </c>
      <c r="O6131" s="1761"/>
      <c r="P6131" s="816"/>
    </row>
    <row r="6132" spans="1:16" ht="118.8">
      <c r="A6132" s="823" t="s">
        <v>9338</v>
      </c>
      <c r="B6132" s="823" t="s">
        <v>1795</v>
      </c>
      <c r="C6132" s="823" t="s">
        <v>9805</v>
      </c>
      <c r="D6132" s="1356" t="s">
        <v>9812</v>
      </c>
      <c r="E6132" s="2193" t="s">
        <v>28</v>
      </c>
      <c r="F6132" s="384" t="s">
        <v>32</v>
      </c>
      <c r="G6132" s="379" t="s">
        <v>9807</v>
      </c>
      <c r="H6132" s="384" t="s">
        <v>9811</v>
      </c>
      <c r="I6132" s="379" t="s">
        <v>35</v>
      </c>
      <c r="J6132" s="379" t="s">
        <v>573</v>
      </c>
      <c r="K6132" s="379" t="s">
        <v>9813</v>
      </c>
      <c r="L6132" s="1651">
        <v>1</v>
      </c>
      <c r="M6132" s="353"/>
      <c r="N6132" s="939">
        <v>500</v>
      </c>
      <c r="O6132" s="2312">
        <v>500</v>
      </c>
      <c r="P6132" s="896" t="s">
        <v>3835</v>
      </c>
    </row>
    <row r="6133" spans="1:16" ht="99">
      <c r="A6133" s="823"/>
      <c r="B6133" s="823"/>
      <c r="C6133" s="823"/>
      <c r="D6133" s="727"/>
      <c r="E6133" s="2189"/>
      <c r="F6133" s="384" t="s">
        <v>32</v>
      </c>
      <c r="G6133" s="379" t="s">
        <v>9814</v>
      </c>
      <c r="H6133" s="384" t="s">
        <v>9815</v>
      </c>
      <c r="I6133" s="379" t="s">
        <v>35</v>
      </c>
      <c r="J6133" s="379" t="s">
        <v>9816</v>
      </c>
      <c r="K6133" s="379" t="s">
        <v>9346</v>
      </c>
      <c r="L6133" s="1651">
        <v>1</v>
      </c>
      <c r="M6133" s="353"/>
      <c r="N6133" s="939">
        <v>0</v>
      </c>
      <c r="O6133" s="1761"/>
      <c r="P6133" s="373" t="s">
        <v>9817</v>
      </c>
    </row>
    <row r="6134" spans="1:16" ht="99">
      <c r="A6134" s="390" t="s">
        <v>9338</v>
      </c>
      <c r="B6134" s="390" t="s">
        <v>1808</v>
      </c>
      <c r="C6134" s="353" t="s">
        <v>9818</v>
      </c>
      <c r="D6134" s="373" t="s">
        <v>9818</v>
      </c>
      <c r="E6134" s="2175" t="s">
        <v>28</v>
      </c>
      <c r="F6134" s="359" t="s">
        <v>32</v>
      </c>
      <c r="G6134" s="402" t="s">
        <v>9344</v>
      </c>
      <c r="H6134" s="359" t="s">
        <v>9819</v>
      </c>
      <c r="I6134" s="402" t="s">
        <v>35</v>
      </c>
      <c r="J6134" s="402" t="s">
        <v>584</v>
      </c>
      <c r="K6134" s="402" t="s">
        <v>318</v>
      </c>
      <c r="L6134" s="1569">
        <v>2</v>
      </c>
      <c r="M6134" s="353"/>
      <c r="N6134" s="939">
        <v>200</v>
      </c>
      <c r="O6134" s="1178">
        <v>200</v>
      </c>
      <c r="P6134" s="896" t="s">
        <v>3835</v>
      </c>
    </row>
    <row r="6135" spans="1:16" ht="101.55" customHeight="1">
      <c r="A6135" s="498" t="s">
        <v>9338</v>
      </c>
      <c r="B6135" s="823" t="s">
        <v>1809</v>
      </c>
      <c r="C6135" s="498" t="s">
        <v>1864</v>
      </c>
      <c r="D6135" s="1083" t="s">
        <v>9820</v>
      </c>
      <c r="E6135" s="2184" t="s">
        <v>28</v>
      </c>
      <c r="F6135" s="384" t="s">
        <v>24</v>
      </c>
      <c r="G6135" s="379" t="s">
        <v>9426</v>
      </c>
      <c r="H6135" s="384" t="s">
        <v>9821</v>
      </c>
      <c r="I6135" s="379" t="s">
        <v>366</v>
      </c>
      <c r="J6135" s="379" t="s">
        <v>9822</v>
      </c>
      <c r="K6135" s="379" t="s">
        <v>9447</v>
      </c>
      <c r="L6135" s="1651">
        <v>3</v>
      </c>
      <c r="M6135" s="353"/>
      <c r="N6135" s="939">
        <v>750</v>
      </c>
      <c r="O6135" s="2312">
        <v>1100</v>
      </c>
      <c r="P6135" s="895" t="s">
        <v>9417</v>
      </c>
    </row>
    <row r="6136" spans="1:16" ht="99">
      <c r="A6136" s="498"/>
      <c r="B6136" s="823"/>
      <c r="C6136" s="498"/>
      <c r="D6136" s="1083"/>
      <c r="E6136" s="2184"/>
      <c r="F6136" s="384" t="s">
        <v>32</v>
      </c>
      <c r="G6136" s="379" t="s">
        <v>9685</v>
      </c>
      <c r="H6136" s="384" t="s">
        <v>9688</v>
      </c>
      <c r="I6136" s="379" t="s">
        <v>26</v>
      </c>
      <c r="J6136" s="379" t="s">
        <v>276</v>
      </c>
      <c r="K6136" s="379" t="s">
        <v>318</v>
      </c>
      <c r="L6136" s="1651">
        <v>1</v>
      </c>
      <c r="M6136" s="353"/>
      <c r="N6136" s="939">
        <v>250</v>
      </c>
      <c r="O6136" s="1761"/>
      <c r="P6136" s="373" t="s">
        <v>9823</v>
      </c>
    </row>
    <row r="6137" spans="1:16" ht="99">
      <c r="A6137" s="498"/>
      <c r="B6137" s="823"/>
      <c r="C6137" s="498"/>
      <c r="D6137" s="1083"/>
      <c r="E6137" s="2184"/>
      <c r="F6137" s="384" t="s">
        <v>32</v>
      </c>
      <c r="G6137" s="379" t="s">
        <v>9344</v>
      </c>
      <c r="H6137" s="384" t="s">
        <v>9667</v>
      </c>
      <c r="I6137" s="379" t="s">
        <v>26</v>
      </c>
      <c r="J6137" s="379" t="s">
        <v>5003</v>
      </c>
      <c r="K6137" s="379" t="s">
        <v>9346</v>
      </c>
      <c r="L6137" s="1651">
        <v>2</v>
      </c>
      <c r="M6137" s="353"/>
      <c r="N6137" s="939">
        <v>100</v>
      </c>
      <c r="O6137" s="1761"/>
      <c r="P6137" s="373" t="s">
        <v>9823</v>
      </c>
    </row>
    <row r="6138" spans="1:16" ht="79.2">
      <c r="A6138" s="498" t="s">
        <v>9338</v>
      </c>
      <c r="B6138" s="823" t="s">
        <v>1811</v>
      </c>
      <c r="C6138" s="498" t="s">
        <v>9824</v>
      </c>
      <c r="D6138" s="1173" t="s">
        <v>9825</v>
      </c>
      <c r="E6138" s="2187" t="s">
        <v>28</v>
      </c>
      <c r="F6138" s="384" t="s">
        <v>32</v>
      </c>
      <c r="G6138" s="379" t="s">
        <v>9826</v>
      </c>
      <c r="H6138" s="384" t="s">
        <v>9827</v>
      </c>
      <c r="I6138" s="942" t="s">
        <v>35</v>
      </c>
      <c r="J6138" s="942" t="s">
        <v>329</v>
      </c>
      <c r="K6138" s="379" t="s">
        <v>318</v>
      </c>
      <c r="L6138" s="1654">
        <v>2</v>
      </c>
      <c r="M6138" s="353"/>
      <c r="N6138" s="939">
        <v>200</v>
      </c>
      <c r="O6138" s="2312">
        <v>700</v>
      </c>
      <c r="P6138" s="903" t="s">
        <v>3835</v>
      </c>
    </row>
    <row r="6139" spans="1:16" ht="79.2">
      <c r="A6139" s="498"/>
      <c r="B6139" s="823"/>
      <c r="C6139" s="498"/>
      <c r="D6139" s="1173"/>
      <c r="E6139" s="2187"/>
      <c r="F6139" s="384" t="s">
        <v>32</v>
      </c>
      <c r="G6139" s="379" t="s">
        <v>9828</v>
      </c>
      <c r="H6139" s="384" t="s">
        <v>9829</v>
      </c>
      <c r="I6139" s="942" t="s">
        <v>35</v>
      </c>
      <c r="J6139" s="942" t="s">
        <v>334</v>
      </c>
      <c r="K6139" s="379" t="s">
        <v>131</v>
      </c>
      <c r="L6139" s="1654">
        <v>1</v>
      </c>
      <c r="M6139" s="353"/>
      <c r="N6139" s="939">
        <v>500</v>
      </c>
      <c r="O6139" s="1761"/>
      <c r="P6139" s="816"/>
    </row>
    <row r="6140" spans="1:16" ht="59.4">
      <c r="A6140" s="498"/>
      <c r="B6140" s="823"/>
      <c r="C6140" s="498"/>
      <c r="D6140" s="1173" t="s">
        <v>9830</v>
      </c>
      <c r="E6140" s="2187" t="s">
        <v>28</v>
      </c>
      <c r="F6140" s="384" t="s">
        <v>32</v>
      </c>
      <c r="G6140" s="379" t="s">
        <v>9826</v>
      </c>
      <c r="H6140" s="384" t="s">
        <v>9831</v>
      </c>
      <c r="I6140" s="942" t="s">
        <v>35</v>
      </c>
      <c r="J6140" s="942" t="s">
        <v>389</v>
      </c>
      <c r="K6140" s="379" t="s">
        <v>318</v>
      </c>
      <c r="L6140" s="1654">
        <v>1</v>
      </c>
      <c r="M6140" s="353"/>
      <c r="N6140" s="939">
        <v>500</v>
      </c>
      <c r="O6140" s="2312">
        <v>700</v>
      </c>
      <c r="P6140" s="896" t="s">
        <v>3835</v>
      </c>
    </row>
    <row r="6141" spans="1:16" ht="59.4">
      <c r="A6141" s="498"/>
      <c r="B6141" s="823"/>
      <c r="C6141" s="498"/>
      <c r="D6141" s="1173"/>
      <c r="E6141" s="2187"/>
      <c r="F6141" s="384" t="s">
        <v>32</v>
      </c>
      <c r="G6141" s="379" t="s">
        <v>9387</v>
      </c>
      <c r="H6141" s="384" t="s">
        <v>9832</v>
      </c>
      <c r="I6141" s="942" t="s">
        <v>35</v>
      </c>
      <c r="J6141" s="942" t="s">
        <v>334</v>
      </c>
      <c r="K6141" s="379" t="s">
        <v>131</v>
      </c>
      <c r="L6141" s="1654">
        <v>2</v>
      </c>
      <c r="M6141" s="353"/>
      <c r="N6141" s="939">
        <v>200</v>
      </c>
      <c r="O6141" s="1761"/>
      <c r="P6141" s="896" t="s">
        <v>3835</v>
      </c>
    </row>
    <row r="6142" spans="1:16" ht="79.2">
      <c r="A6142" s="498"/>
      <c r="B6142" s="823"/>
      <c r="C6142" s="498"/>
      <c r="D6142" s="1173"/>
      <c r="E6142" s="2187"/>
      <c r="F6142" s="384" t="s">
        <v>32</v>
      </c>
      <c r="G6142" s="379" t="s">
        <v>9828</v>
      </c>
      <c r="H6142" s="384" t="s">
        <v>9827</v>
      </c>
      <c r="I6142" s="942" t="s">
        <v>35</v>
      </c>
      <c r="J6142" s="942" t="s">
        <v>334</v>
      </c>
      <c r="K6142" s="379" t="s">
        <v>131</v>
      </c>
      <c r="L6142" s="1654">
        <v>2</v>
      </c>
      <c r="M6142" s="353"/>
      <c r="N6142" s="939">
        <v>0</v>
      </c>
      <c r="O6142" s="1761"/>
      <c r="P6142" s="881" t="s">
        <v>4119</v>
      </c>
    </row>
    <row r="6143" spans="1:16" ht="118.8">
      <c r="A6143" s="500" t="s">
        <v>9338</v>
      </c>
      <c r="B6143" s="823" t="s">
        <v>1974</v>
      </c>
      <c r="C6143" s="498" t="s">
        <v>9833</v>
      </c>
      <c r="D6143" s="824" t="s">
        <v>9834</v>
      </c>
      <c r="E6143" s="2201" t="s">
        <v>28</v>
      </c>
      <c r="F6143" s="398" t="s">
        <v>32</v>
      </c>
      <c r="G6143" s="399" t="s">
        <v>9605</v>
      </c>
      <c r="H6143" s="398" t="s">
        <v>9835</v>
      </c>
      <c r="I6143" s="400" t="s">
        <v>35</v>
      </c>
      <c r="J6143" s="400" t="s">
        <v>412</v>
      </c>
      <c r="K6143" s="399" t="s">
        <v>9836</v>
      </c>
      <c r="L6143" s="1655">
        <v>1</v>
      </c>
      <c r="M6143" s="353"/>
      <c r="N6143" s="939">
        <v>500</v>
      </c>
      <c r="O6143" s="2312">
        <v>1000</v>
      </c>
      <c r="P6143" s="903" t="s">
        <v>3835</v>
      </c>
    </row>
    <row r="6144" spans="1:16" ht="118.8">
      <c r="A6144" s="500"/>
      <c r="B6144" s="823"/>
      <c r="C6144" s="498"/>
      <c r="D6144" s="824"/>
      <c r="E6144" s="2199"/>
      <c r="F6144" s="398" t="s">
        <v>32</v>
      </c>
      <c r="G6144" s="399" t="s">
        <v>9608</v>
      </c>
      <c r="H6144" s="398" t="s">
        <v>9835</v>
      </c>
      <c r="I6144" s="400" t="s">
        <v>35</v>
      </c>
      <c r="J6144" s="400" t="s">
        <v>334</v>
      </c>
      <c r="K6144" s="399" t="s">
        <v>9837</v>
      </c>
      <c r="L6144" s="1655">
        <v>1</v>
      </c>
      <c r="M6144" s="353"/>
      <c r="N6144" s="939">
        <v>500</v>
      </c>
      <c r="O6144" s="1761"/>
      <c r="P6144" s="816"/>
    </row>
    <row r="6145" spans="1:16" ht="100.5" customHeight="1">
      <c r="A6145" s="500" t="s">
        <v>9338</v>
      </c>
      <c r="B6145" s="823" t="s">
        <v>7113</v>
      </c>
      <c r="C6145" s="498" t="s">
        <v>1926</v>
      </c>
      <c r="D6145" s="1173" t="s">
        <v>9838</v>
      </c>
      <c r="E6145" s="2187" t="s">
        <v>28</v>
      </c>
      <c r="F6145" s="384" t="s">
        <v>24</v>
      </c>
      <c r="G6145" s="379" t="s">
        <v>9442</v>
      </c>
      <c r="H6145" s="384" t="s">
        <v>9839</v>
      </c>
      <c r="I6145" s="379" t="s">
        <v>35</v>
      </c>
      <c r="J6145" s="379" t="s">
        <v>816</v>
      </c>
      <c r="K6145" s="379" t="s">
        <v>9444</v>
      </c>
      <c r="L6145" s="1654">
        <v>2</v>
      </c>
      <c r="M6145" s="353"/>
      <c r="N6145" s="939">
        <v>1000</v>
      </c>
      <c r="O6145" s="2312">
        <v>1400</v>
      </c>
      <c r="P6145" s="895" t="s">
        <v>9417</v>
      </c>
    </row>
    <row r="6146" spans="1:16" ht="99">
      <c r="A6146" s="500"/>
      <c r="B6146" s="823"/>
      <c r="C6146" s="498"/>
      <c r="D6146" s="1173"/>
      <c r="E6146" s="2187"/>
      <c r="F6146" s="384" t="s">
        <v>32</v>
      </c>
      <c r="G6146" s="379" t="s">
        <v>9344</v>
      </c>
      <c r="H6146" s="384" t="s">
        <v>9740</v>
      </c>
      <c r="I6146" s="379" t="s">
        <v>35</v>
      </c>
      <c r="J6146" s="379" t="s">
        <v>9840</v>
      </c>
      <c r="K6146" s="379" t="s">
        <v>318</v>
      </c>
      <c r="L6146" s="1654">
        <v>2</v>
      </c>
      <c r="M6146" s="353"/>
      <c r="N6146" s="939">
        <v>200</v>
      </c>
      <c r="O6146" s="1761"/>
      <c r="P6146" s="896" t="s">
        <v>3835</v>
      </c>
    </row>
    <row r="6147" spans="1:16" ht="99">
      <c r="A6147" s="500"/>
      <c r="B6147" s="823"/>
      <c r="C6147" s="498"/>
      <c r="D6147" s="1173"/>
      <c r="E6147" s="2187"/>
      <c r="F6147" s="384" t="s">
        <v>32</v>
      </c>
      <c r="G6147" s="379" t="s">
        <v>9841</v>
      </c>
      <c r="H6147" s="384" t="s">
        <v>9842</v>
      </c>
      <c r="I6147" s="379" t="s">
        <v>35</v>
      </c>
      <c r="J6147" s="379" t="s">
        <v>9843</v>
      </c>
      <c r="K6147" s="379" t="s">
        <v>318</v>
      </c>
      <c r="L6147" s="1654">
        <v>2</v>
      </c>
      <c r="M6147" s="353"/>
      <c r="N6147" s="939">
        <v>200</v>
      </c>
      <c r="O6147" s="1761"/>
      <c r="P6147" s="896" t="s">
        <v>3835</v>
      </c>
    </row>
    <row r="6148" spans="1:16" ht="79.2">
      <c r="A6148" s="500" t="s">
        <v>9338</v>
      </c>
      <c r="B6148" s="823" t="s">
        <v>1895</v>
      </c>
      <c r="C6148" s="498" t="s">
        <v>2008</v>
      </c>
      <c r="D6148" s="829" t="s">
        <v>9844</v>
      </c>
      <c r="E6148" s="2174" t="s">
        <v>28</v>
      </c>
      <c r="F6148" s="402" t="s">
        <v>32</v>
      </c>
      <c r="G6148" s="402" t="s">
        <v>9375</v>
      </c>
      <c r="H6148" s="359" t="s">
        <v>9845</v>
      </c>
      <c r="I6148" s="450" t="s">
        <v>35</v>
      </c>
      <c r="J6148" s="450" t="s">
        <v>9216</v>
      </c>
      <c r="K6148" s="402" t="s">
        <v>9846</v>
      </c>
      <c r="L6148" s="1607">
        <v>1</v>
      </c>
      <c r="M6148" s="353"/>
      <c r="N6148" s="939">
        <v>500</v>
      </c>
      <c r="O6148" s="2312">
        <v>1000</v>
      </c>
      <c r="P6148" s="903" t="s">
        <v>3835</v>
      </c>
    </row>
    <row r="6149" spans="1:16" ht="79.2">
      <c r="A6149" s="500"/>
      <c r="B6149" s="823"/>
      <c r="C6149" s="498"/>
      <c r="D6149" s="829"/>
      <c r="E6149" s="2174"/>
      <c r="F6149" s="402" t="s">
        <v>32</v>
      </c>
      <c r="G6149" s="402" t="s">
        <v>9387</v>
      </c>
      <c r="H6149" s="359" t="s">
        <v>9847</v>
      </c>
      <c r="I6149" s="450" t="s">
        <v>35</v>
      </c>
      <c r="J6149" s="450" t="s">
        <v>335</v>
      </c>
      <c r="K6149" s="402" t="s">
        <v>9848</v>
      </c>
      <c r="L6149" s="1607">
        <v>1</v>
      </c>
      <c r="M6149" s="353"/>
      <c r="N6149" s="939">
        <v>500</v>
      </c>
      <c r="O6149" s="1761"/>
      <c r="P6149" s="816"/>
    </row>
    <row r="6150" spans="1:16" ht="79.2">
      <c r="A6150" s="500" t="s">
        <v>9338</v>
      </c>
      <c r="B6150" s="823" t="s">
        <v>1896</v>
      </c>
      <c r="C6150" s="498" t="s">
        <v>9849</v>
      </c>
      <c r="D6150" s="1283" t="s">
        <v>9850</v>
      </c>
      <c r="E6150" s="1809" t="s">
        <v>28</v>
      </c>
      <c r="F6150" s="359" t="s">
        <v>32</v>
      </c>
      <c r="G6150" s="402" t="s">
        <v>9344</v>
      </c>
      <c r="H6150" s="359" t="s">
        <v>9851</v>
      </c>
      <c r="I6150" s="402" t="s">
        <v>35</v>
      </c>
      <c r="J6150" s="402" t="s">
        <v>9736</v>
      </c>
      <c r="K6150" s="402" t="s">
        <v>9346</v>
      </c>
      <c r="L6150" s="1569">
        <v>2</v>
      </c>
      <c r="M6150" s="353"/>
      <c r="N6150" s="939">
        <v>200</v>
      </c>
      <c r="O6150" s="2312">
        <v>200</v>
      </c>
      <c r="P6150" s="896" t="s">
        <v>3835</v>
      </c>
    </row>
    <row r="6151" spans="1:16" ht="99">
      <c r="A6151" s="500"/>
      <c r="B6151" s="823"/>
      <c r="C6151" s="498"/>
      <c r="D6151" s="727"/>
      <c r="E6151" s="2189"/>
      <c r="F6151" s="350" t="s">
        <v>24</v>
      </c>
      <c r="G6151" s="402" t="s">
        <v>9852</v>
      </c>
      <c r="H6151" s="359" t="s">
        <v>9853</v>
      </c>
      <c r="I6151" s="402" t="s">
        <v>35</v>
      </c>
      <c r="J6151" s="1246" t="s">
        <v>407</v>
      </c>
      <c r="K6151" s="402" t="s">
        <v>9342</v>
      </c>
      <c r="L6151" s="1569">
        <v>6</v>
      </c>
      <c r="M6151" s="353"/>
      <c r="N6151" s="939">
        <v>0</v>
      </c>
      <c r="O6151" s="1761"/>
      <c r="P6151" s="373" t="s">
        <v>9854</v>
      </c>
    </row>
    <row r="6152" spans="1:16" ht="99">
      <c r="A6152" s="500" t="s">
        <v>9338</v>
      </c>
      <c r="B6152" s="823" t="s">
        <v>1942</v>
      </c>
      <c r="C6152" s="498" t="s">
        <v>9855</v>
      </c>
      <c r="D6152" s="829" t="s">
        <v>9856</v>
      </c>
      <c r="E6152" s="2174" t="s">
        <v>28</v>
      </c>
      <c r="F6152" s="350" t="s">
        <v>24</v>
      </c>
      <c r="G6152" s="402" t="s">
        <v>9475</v>
      </c>
      <c r="H6152" s="359" t="s">
        <v>9857</v>
      </c>
      <c r="I6152" s="450" t="s">
        <v>29</v>
      </c>
      <c r="J6152" s="402" t="s">
        <v>5044</v>
      </c>
      <c r="K6152" s="402" t="s">
        <v>9471</v>
      </c>
      <c r="L6152" s="1607">
        <v>1</v>
      </c>
      <c r="M6152" s="359" t="s">
        <v>9858</v>
      </c>
      <c r="N6152" s="939">
        <v>1500</v>
      </c>
      <c r="O6152" s="2312">
        <v>3250</v>
      </c>
      <c r="P6152" s="895" t="s">
        <v>9859</v>
      </c>
    </row>
    <row r="6153" spans="1:16" ht="99">
      <c r="A6153" s="500"/>
      <c r="B6153" s="823"/>
      <c r="C6153" s="498"/>
      <c r="D6153" s="829"/>
      <c r="E6153" s="2174"/>
      <c r="F6153" s="350" t="s">
        <v>24</v>
      </c>
      <c r="G6153" s="402" t="s">
        <v>9340</v>
      </c>
      <c r="H6153" s="359" t="s">
        <v>9860</v>
      </c>
      <c r="I6153" s="450" t="s">
        <v>29</v>
      </c>
      <c r="J6153" s="402" t="s">
        <v>9861</v>
      </c>
      <c r="K6153" s="402" t="s">
        <v>9342</v>
      </c>
      <c r="L6153" s="1607">
        <v>1</v>
      </c>
      <c r="M6153" s="359" t="s">
        <v>9858</v>
      </c>
      <c r="N6153" s="939">
        <v>1500</v>
      </c>
      <c r="O6153" s="1761"/>
      <c r="P6153" s="895" t="s">
        <v>9859</v>
      </c>
    </row>
    <row r="6154" spans="1:16" ht="99">
      <c r="A6154" s="500"/>
      <c r="B6154" s="823"/>
      <c r="C6154" s="498"/>
      <c r="D6154" s="829"/>
      <c r="E6154" s="2174"/>
      <c r="F6154" s="350" t="s">
        <v>32</v>
      </c>
      <c r="G6154" s="402" t="s">
        <v>9344</v>
      </c>
      <c r="H6154" s="359" t="s">
        <v>9862</v>
      </c>
      <c r="I6154" s="450" t="s">
        <v>29</v>
      </c>
      <c r="J6154" s="402" t="s">
        <v>9863</v>
      </c>
      <c r="K6154" s="402" t="s">
        <v>318</v>
      </c>
      <c r="L6154" s="1607">
        <v>1</v>
      </c>
      <c r="M6154" s="359" t="s">
        <v>9858</v>
      </c>
      <c r="N6154" s="939">
        <v>250</v>
      </c>
      <c r="O6154" s="1761"/>
      <c r="P6154" s="373" t="s">
        <v>3805</v>
      </c>
    </row>
    <row r="6155" spans="1:16" ht="99">
      <c r="A6155" s="500"/>
      <c r="B6155" s="823"/>
      <c r="C6155" s="498"/>
      <c r="D6155" s="829" t="s">
        <v>9864</v>
      </c>
      <c r="E6155" s="2174" t="s">
        <v>28</v>
      </c>
      <c r="F6155" s="350" t="s">
        <v>24</v>
      </c>
      <c r="G6155" s="402" t="s">
        <v>9475</v>
      </c>
      <c r="H6155" s="359" t="s">
        <v>9857</v>
      </c>
      <c r="I6155" s="450" t="s">
        <v>29</v>
      </c>
      <c r="J6155" s="402" t="s">
        <v>5044</v>
      </c>
      <c r="K6155" s="402" t="s">
        <v>9471</v>
      </c>
      <c r="L6155" s="1607">
        <v>1</v>
      </c>
      <c r="M6155" s="359" t="s">
        <v>9858</v>
      </c>
      <c r="N6155" s="939">
        <v>1500</v>
      </c>
      <c r="O6155" s="2312">
        <v>3250</v>
      </c>
      <c r="P6155" s="895" t="s">
        <v>9859</v>
      </c>
    </row>
    <row r="6156" spans="1:16" ht="99">
      <c r="A6156" s="500"/>
      <c r="B6156" s="823"/>
      <c r="C6156" s="498"/>
      <c r="D6156" s="829"/>
      <c r="E6156" s="2174"/>
      <c r="F6156" s="350" t="s">
        <v>24</v>
      </c>
      <c r="G6156" s="402" t="s">
        <v>9340</v>
      </c>
      <c r="H6156" s="359" t="s">
        <v>9860</v>
      </c>
      <c r="I6156" s="450" t="s">
        <v>29</v>
      </c>
      <c r="J6156" s="402" t="s">
        <v>9861</v>
      </c>
      <c r="K6156" s="402" t="s">
        <v>9342</v>
      </c>
      <c r="L6156" s="1607">
        <v>1</v>
      </c>
      <c r="M6156" s="359" t="s">
        <v>9858</v>
      </c>
      <c r="N6156" s="939">
        <v>1500</v>
      </c>
      <c r="O6156" s="1761"/>
      <c r="P6156" s="895" t="s">
        <v>9859</v>
      </c>
    </row>
    <row r="6157" spans="1:16" ht="99">
      <c r="A6157" s="500"/>
      <c r="B6157" s="823"/>
      <c r="C6157" s="498"/>
      <c r="D6157" s="829"/>
      <c r="E6157" s="2174"/>
      <c r="F6157" s="350" t="s">
        <v>32</v>
      </c>
      <c r="G6157" s="402" t="s">
        <v>9344</v>
      </c>
      <c r="H6157" s="359" t="s">
        <v>9862</v>
      </c>
      <c r="I6157" s="450" t="s">
        <v>29</v>
      </c>
      <c r="J6157" s="402" t="s">
        <v>9863</v>
      </c>
      <c r="K6157" s="402" t="s">
        <v>318</v>
      </c>
      <c r="L6157" s="1607">
        <v>1</v>
      </c>
      <c r="M6157" s="359" t="s">
        <v>9858</v>
      </c>
      <c r="N6157" s="939">
        <v>250</v>
      </c>
      <c r="O6157" s="1761"/>
      <c r="P6157" s="373" t="s">
        <v>3805</v>
      </c>
    </row>
    <row r="6158" spans="1:16" ht="99">
      <c r="A6158" s="500"/>
      <c r="B6158" s="823"/>
      <c r="C6158" s="498"/>
      <c r="D6158" s="829" t="s">
        <v>9865</v>
      </c>
      <c r="E6158" s="2174" t="s">
        <v>28</v>
      </c>
      <c r="F6158" s="350" t="s">
        <v>24</v>
      </c>
      <c r="G6158" s="402" t="s">
        <v>9475</v>
      </c>
      <c r="H6158" s="359" t="s">
        <v>9857</v>
      </c>
      <c r="I6158" s="450" t="s">
        <v>29</v>
      </c>
      <c r="J6158" s="402" t="s">
        <v>5044</v>
      </c>
      <c r="K6158" s="402" t="s">
        <v>9471</v>
      </c>
      <c r="L6158" s="1607">
        <v>1</v>
      </c>
      <c r="M6158" s="359" t="s">
        <v>9858</v>
      </c>
      <c r="N6158" s="939">
        <v>1500</v>
      </c>
      <c r="O6158" s="2312">
        <v>3250</v>
      </c>
      <c r="P6158" s="895" t="s">
        <v>9859</v>
      </c>
    </row>
    <row r="6159" spans="1:16" ht="99">
      <c r="A6159" s="500"/>
      <c r="B6159" s="823"/>
      <c r="C6159" s="498"/>
      <c r="D6159" s="829"/>
      <c r="E6159" s="2174"/>
      <c r="F6159" s="350" t="s">
        <v>24</v>
      </c>
      <c r="G6159" s="402" t="s">
        <v>9340</v>
      </c>
      <c r="H6159" s="359" t="s">
        <v>9860</v>
      </c>
      <c r="I6159" s="450" t="s">
        <v>29</v>
      </c>
      <c r="J6159" s="402" t="s">
        <v>9861</v>
      </c>
      <c r="K6159" s="402" t="s">
        <v>9342</v>
      </c>
      <c r="L6159" s="1607">
        <v>1</v>
      </c>
      <c r="M6159" s="359" t="s">
        <v>9858</v>
      </c>
      <c r="N6159" s="939">
        <v>1500</v>
      </c>
      <c r="O6159" s="1761"/>
      <c r="P6159" s="895" t="s">
        <v>9859</v>
      </c>
    </row>
    <row r="6160" spans="1:16" ht="86.55" customHeight="1">
      <c r="A6160" s="500"/>
      <c r="B6160" s="823"/>
      <c r="C6160" s="498"/>
      <c r="D6160" s="829"/>
      <c r="E6160" s="2174"/>
      <c r="F6160" s="350" t="s">
        <v>32</v>
      </c>
      <c r="G6160" s="402" t="s">
        <v>9344</v>
      </c>
      <c r="H6160" s="359" t="s">
        <v>9866</v>
      </c>
      <c r="I6160" s="450" t="s">
        <v>29</v>
      </c>
      <c r="J6160" s="402" t="s">
        <v>9863</v>
      </c>
      <c r="K6160" s="402" t="s">
        <v>318</v>
      </c>
      <c r="L6160" s="1607">
        <v>1</v>
      </c>
      <c r="M6160" s="359" t="s">
        <v>9858</v>
      </c>
      <c r="N6160" s="939">
        <v>250</v>
      </c>
      <c r="O6160" s="1761"/>
      <c r="P6160" s="373" t="s">
        <v>3805</v>
      </c>
    </row>
    <row r="6161" spans="1:16" ht="79.2">
      <c r="A6161" s="500"/>
      <c r="B6161" s="823"/>
      <c r="C6161" s="498"/>
      <c r="D6161" s="829" t="s">
        <v>9867</v>
      </c>
      <c r="E6161" s="2174" t="s">
        <v>28</v>
      </c>
      <c r="F6161" s="350" t="s">
        <v>24</v>
      </c>
      <c r="G6161" s="402" t="s">
        <v>9475</v>
      </c>
      <c r="H6161" s="359" t="s">
        <v>9868</v>
      </c>
      <c r="I6161" s="450" t="s">
        <v>29</v>
      </c>
      <c r="J6161" s="402" t="s">
        <v>5044</v>
      </c>
      <c r="K6161" s="402" t="s">
        <v>9471</v>
      </c>
      <c r="L6161" s="1607">
        <v>1</v>
      </c>
      <c r="M6161" s="359" t="s">
        <v>9858</v>
      </c>
      <c r="N6161" s="939">
        <v>1500</v>
      </c>
      <c r="O6161" s="2312">
        <v>1750</v>
      </c>
      <c r="P6161" s="895" t="s">
        <v>9859</v>
      </c>
    </row>
    <row r="6162" spans="1:16" ht="88.95" customHeight="1">
      <c r="A6162" s="500"/>
      <c r="B6162" s="823"/>
      <c r="C6162" s="498"/>
      <c r="D6162" s="829"/>
      <c r="E6162" s="2174"/>
      <c r="F6162" s="350" t="s">
        <v>32</v>
      </c>
      <c r="G6162" s="402" t="s">
        <v>9344</v>
      </c>
      <c r="H6162" s="359" t="s">
        <v>9866</v>
      </c>
      <c r="I6162" s="450" t="s">
        <v>29</v>
      </c>
      <c r="J6162" s="402" t="s">
        <v>9863</v>
      </c>
      <c r="K6162" s="402" t="s">
        <v>318</v>
      </c>
      <c r="L6162" s="1607">
        <v>1</v>
      </c>
      <c r="M6162" s="359" t="s">
        <v>9858</v>
      </c>
      <c r="N6162" s="939">
        <v>250</v>
      </c>
      <c r="O6162" s="1761"/>
      <c r="P6162" s="373" t="s">
        <v>3805</v>
      </c>
    </row>
    <row r="6163" spans="1:16" ht="99">
      <c r="A6163" s="500"/>
      <c r="B6163" s="823"/>
      <c r="C6163" s="498"/>
      <c r="D6163" s="450" t="s">
        <v>9869</v>
      </c>
      <c r="E6163" s="2175" t="s">
        <v>28</v>
      </c>
      <c r="F6163" s="350" t="s">
        <v>24</v>
      </c>
      <c r="G6163" s="402" t="s">
        <v>9340</v>
      </c>
      <c r="H6163" s="359" t="s">
        <v>9860</v>
      </c>
      <c r="I6163" s="450" t="s">
        <v>29</v>
      </c>
      <c r="J6163" s="402" t="s">
        <v>9861</v>
      </c>
      <c r="K6163" s="402" t="s">
        <v>9342</v>
      </c>
      <c r="L6163" s="1607">
        <v>1</v>
      </c>
      <c r="M6163" s="359" t="s">
        <v>9858</v>
      </c>
      <c r="N6163" s="939">
        <v>1500</v>
      </c>
      <c r="O6163" s="2311">
        <v>1500</v>
      </c>
      <c r="P6163" s="895" t="s">
        <v>9859</v>
      </c>
    </row>
    <row r="6164" spans="1:16" ht="79.2">
      <c r="A6164" s="500"/>
      <c r="B6164" s="823"/>
      <c r="C6164" s="498"/>
      <c r="D6164" s="829" t="s">
        <v>9870</v>
      </c>
      <c r="E6164" s="2174" t="s">
        <v>28</v>
      </c>
      <c r="F6164" s="350" t="s">
        <v>24</v>
      </c>
      <c r="G6164" s="402" t="s">
        <v>9475</v>
      </c>
      <c r="H6164" s="359" t="s">
        <v>9868</v>
      </c>
      <c r="I6164" s="450" t="s">
        <v>29</v>
      </c>
      <c r="J6164" s="402" t="s">
        <v>5044</v>
      </c>
      <c r="K6164" s="402" t="s">
        <v>9471</v>
      </c>
      <c r="L6164" s="1607">
        <v>1</v>
      </c>
      <c r="M6164" s="359" t="s">
        <v>9858</v>
      </c>
      <c r="N6164" s="939">
        <v>1500</v>
      </c>
      <c r="O6164" s="2312">
        <v>2750</v>
      </c>
      <c r="P6164" s="895" t="s">
        <v>9859</v>
      </c>
    </row>
    <row r="6165" spans="1:16" ht="79.2">
      <c r="A6165" s="500"/>
      <c r="B6165" s="823"/>
      <c r="C6165" s="498"/>
      <c r="D6165" s="829"/>
      <c r="E6165" s="2174"/>
      <c r="F6165" s="350" t="s">
        <v>24</v>
      </c>
      <c r="G6165" s="402" t="s">
        <v>9340</v>
      </c>
      <c r="H6165" s="359" t="s">
        <v>9868</v>
      </c>
      <c r="I6165" s="450" t="s">
        <v>29</v>
      </c>
      <c r="J6165" s="402" t="s">
        <v>1251</v>
      </c>
      <c r="K6165" s="402" t="s">
        <v>9342</v>
      </c>
      <c r="L6165" s="1607">
        <v>2</v>
      </c>
      <c r="M6165" s="359" t="s">
        <v>9858</v>
      </c>
      <c r="N6165" s="939">
        <v>1000</v>
      </c>
      <c r="O6165" s="1761"/>
      <c r="P6165" s="895" t="s">
        <v>9859</v>
      </c>
    </row>
    <row r="6166" spans="1:16" ht="99">
      <c r="A6166" s="500"/>
      <c r="B6166" s="823"/>
      <c r="C6166" s="498"/>
      <c r="D6166" s="829"/>
      <c r="E6166" s="2174"/>
      <c r="F6166" s="350" t="s">
        <v>32</v>
      </c>
      <c r="G6166" s="402" t="s">
        <v>9344</v>
      </c>
      <c r="H6166" s="359" t="s">
        <v>9862</v>
      </c>
      <c r="I6166" s="450" t="s">
        <v>29</v>
      </c>
      <c r="J6166" s="402" t="s">
        <v>9863</v>
      </c>
      <c r="K6166" s="402" t="s">
        <v>318</v>
      </c>
      <c r="L6166" s="1607">
        <v>2</v>
      </c>
      <c r="M6166" s="359" t="s">
        <v>9858</v>
      </c>
      <c r="N6166" s="939">
        <v>250</v>
      </c>
      <c r="O6166" s="1761"/>
      <c r="P6166" s="373" t="s">
        <v>3805</v>
      </c>
    </row>
    <row r="6167" spans="1:16" ht="79.2">
      <c r="A6167" s="500"/>
      <c r="B6167" s="823"/>
      <c r="C6167" s="498"/>
      <c r="D6167" s="829" t="s">
        <v>9871</v>
      </c>
      <c r="E6167" s="2174" t="s">
        <v>28</v>
      </c>
      <c r="F6167" s="350" t="s">
        <v>24</v>
      </c>
      <c r="G6167" s="402" t="s">
        <v>9475</v>
      </c>
      <c r="H6167" s="359" t="s">
        <v>9868</v>
      </c>
      <c r="I6167" s="450" t="s">
        <v>29</v>
      </c>
      <c r="J6167" s="402" t="s">
        <v>5044</v>
      </c>
      <c r="K6167" s="402" t="s">
        <v>9471</v>
      </c>
      <c r="L6167" s="1607">
        <v>1</v>
      </c>
      <c r="M6167" s="359" t="s">
        <v>9858</v>
      </c>
      <c r="N6167" s="939">
        <v>1500</v>
      </c>
      <c r="O6167" s="2312">
        <v>2750</v>
      </c>
      <c r="P6167" s="895" t="s">
        <v>9859</v>
      </c>
    </row>
    <row r="6168" spans="1:16" ht="79.2">
      <c r="A6168" s="500"/>
      <c r="B6168" s="823"/>
      <c r="C6168" s="498"/>
      <c r="D6168" s="829"/>
      <c r="E6168" s="2174"/>
      <c r="F6168" s="350" t="s">
        <v>24</v>
      </c>
      <c r="G6168" s="402" t="s">
        <v>9340</v>
      </c>
      <c r="H6168" s="359" t="s">
        <v>9868</v>
      </c>
      <c r="I6168" s="450" t="s">
        <v>29</v>
      </c>
      <c r="J6168" s="402" t="s">
        <v>1251</v>
      </c>
      <c r="K6168" s="402" t="s">
        <v>9342</v>
      </c>
      <c r="L6168" s="1607">
        <v>2</v>
      </c>
      <c r="M6168" s="359" t="s">
        <v>9858</v>
      </c>
      <c r="N6168" s="939">
        <v>1000</v>
      </c>
      <c r="O6168" s="1761"/>
      <c r="P6168" s="895" t="s">
        <v>9859</v>
      </c>
    </row>
    <row r="6169" spans="1:16" ht="79.2">
      <c r="A6169" s="500"/>
      <c r="B6169" s="823"/>
      <c r="C6169" s="498"/>
      <c r="D6169" s="829"/>
      <c r="E6169" s="2174"/>
      <c r="F6169" s="350" t="s">
        <v>32</v>
      </c>
      <c r="G6169" s="402" t="s">
        <v>9344</v>
      </c>
      <c r="H6169" s="359" t="s">
        <v>9872</v>
      </c>
      <c r="I6169" s="450" t="s">
        <v>29</v>
      </c>
      <c r="J6169" s="402" t="s">
        <v>9873</v>
      </c>
      <c r="K6169" s="402" t="s">
        <v>318</v>
      </c>
      <c r="L6169" s="1607">
        <v>2</v>
      </c>
      <c r="M6169" s="359" t="s">
        <v>9858</v>
      </c>
      <c r="N6169" s="939">
        <v>250</v>
      </c>
      <c r="O6169" s="1761"/>
      <c r="P6169" s="373" t="s">
        <v>3805</v>
      </c>
    </row>
    <row r="6170" spans="1:16" ht="99">
      <c r="A6170" s="500"/>
      <c r="B6170" s="823"/>
      <c r="C6170" s="498"/>
      <c r="D6170" s="829" t="s">
        <v>9874</v>
      </c>
      <c r="E6170" s="2174" t="s">
        <v>28</v>
      </c>
      <c r="F6170" s="350" t="s">
        <v>24</v>
      </c>
      <c r="G6170" s="402" t="s">
        <v>9475</v>
      </c>
      <c r="H6170" s="359" t="s">
        <v>9860</v>
      </c>
      <c r="I6170" s="450" t="s">
        <v>29</v>
      </c>
      <c r="J6170" s="402" t="s">
        <v>1868</v>
      </c>
      <c r="K6170" s="402" t="s">
        <v>9471</v>
      </c>
      <c r="L6170" s="1607">
        <v>4</v>
      </c>
      <c r="M6170" s="359" t="s">
        <v>9875</v>
      </c>
      <c r="N6170" s="939">
        <v>500</v>
      </c>
      <c r="O6170" s="2312">
        <v>2250</v>
      </c>
      <c r="P6170" s="895" t="s">
        <v>9859</v>
      </c>
    </row>
    <row r="6171" spans="1:16" ht="99">
      <c r="A6171" s="500"/>
      <c r="B6171" s="823"/>
      <c r="C6171" s="498"/>
      <c r="D6171" s="829"/>
      <c r="E6171" s="2174"/>
      <c r="F6171" s="350" t="s">
        <v>24</v>
      </c>
      <c r="G6171" s="402" t="s">
        <v>9340</v>
      </c>
      <c r="H6171" s="359" t="s">
        <v>9860</v>
      </c>
      <c r="I6171" s="450" t="s">
        <v>29</v>
      </c>
      <c r="J6171" s="402" t="s">
        <v>9861</v>
      </c>
      <c r="K6171" s="402" t="s">
        <v>9342</v>
      </c>
      <c r="L6171" s="1607">
        <v>1</v>
      </c>
      <c r="M6171" s="359" t="s">
        <v>9858</v>
      </c>
      <c r="N6171" s="939">
        <v>1500</v>
      </c>
      <c r="O6171" s="1761"/>
      <c r="P6171" s="895" t="s">
        <v>9859</v>
      </c>
    </row>
    <row r="6172" spans="1:16" ht="78.45" customHeight="1">
      <c r="A6172" s="500"/>
      <c r="B6172" s="823"/>
      <c r="C6172" s="498"/>
      <c r="D6172" s="829"/>
      <c r="E6172" s="2174"/>
      <c r="F6172" s="350" t="s">
        <v>32</v>
      </c>
      <c r="G6172" s="402" t="s">
        <v>9344</v>
      </c>
      <c r="H6172" s="359" t="s">
        <v>9866</v>
      </c>
      <c r="I6172" s="450" t="s">
        <v>29</v>
      </c>
      <c r="J6172" s="402" t="s">
        <v>9863</v>
      </c>
      <c r="K6172" s="402" t="s">
        <v>318</v>
      </c>
      <c r="L6172" s="1607">
        <v>1</v>
      </c>
      <c r="M6172" s="359" t="s">
        <v>9858</v>
      </c>
      <c r="N6172" s="939">
        <v>250</v>
      </c>
      <c r="O6172" s="1761"/>
      <c r="P6172" s="373" t="s">
        <v>3805</v>
      </c>
    </row>
    <row r="6173" spans="1:16" ht="99">
      <c r="A6173" s="500"/>
      <c r="B6173" s="823"/>
      <c r="C6173" s="498"/>
      <c r="D6173" s="829" t="s">
        <v>9876</v>
      </c>
      <c r="E6173" s="2174" t="s">
        <v>28</v>
      </c>
      <c r="F6173" s="350" t="s">
        <v>24</v>
      </c>
      <c r="G6173" s="402" t="s">
        <v>9475</v>
      </c>
      <c r="H6173" s="359" t="s">
        <v>9860</v>
      </c>
      <c r="I6173" s="450" t="s">
        <v>29</v>
      </c>
      <c r="J6173" s="402" t="s">
        <v>1868</v>
      </c>
      <c r="K6173" s="402" t="s">
        <v>9471</v>
      </c>
      <c r="L6173" s="1607">
        <v>4</v>
      </c>
      <c r="M6173" s="359" t="s">
        <v>9875</v>
      </c>
      <c r="N6173" s="939">
        <v>500</v>
      </c>
      <c r="O6173" s="2312">
        <v>2250</v>
      </c>
      <c r="P6173" s="895" t="s">
        <v>9859</v>
      </c>
    </row>
    <row r="6174" spans="1:16" ht="99">
      <c r="A6174" s="500"/>
      <c r="B6174" s="823"/>
      <c r="C6174" s="498"/>
      <c r="D6174" s="829"/>
      <c r="E6174" s="2174"/>
      <c r="F6174" s="350" t="s">
        <v>24</v>
      </c>
      <c r="G6174" s="402" t="s">
        <v>9340</v>
      </c>
      <c r="H6174" s="359" t="s">
        <v>9860</v>
      </c>
      <c r="I6174" s="450" t="s">
        <v>29</v>
      </c>
      <c r="J6174" s="402" t="s">
        <v>9861</v>
      </c>
      <c r="K6174" s="402" t="s">
        <v>9342</v>
      </c>
      <c r="L6174" s="1607">
        <v>1</v>
      </c>
      <c r="M6174" s="359" t="s">
        <v>9858</v>
      </c>
      <c r="N6174" s="939">
        <v>1500</v>
      </c>
      <c r="O6174" s="1761"/>
      <c r="P6174" s="895" t="s">
        <v>9859</v>
      </c>
    </row>
    <row r="6175" spans="1:16" ht="85.5" customHeight="1">
      <c r="A6175" s="500"/>
      <c r="B6175" s="823"/>
      <c r="C6175" s="498"/>
      <c r="D6175" s="829"/>
      <c r="E6175" s="2174"/>
      <c r="F6175" s="350" t="s">
        <v>32</v>
      </c>
      <c r="G6175" s="402" t="s">
        <v>9344</v>
      </c>
      <c r="H6175" s="359" t="s">
        <v>9866</v>
      </c>
      <c r="I6175" s="450" t="s">
        <v>29</v>
      </c>
      <c r="J6175" s="402" t="s">
        <v>9863</v>
      </c>
      <c r="K6175" s="402" t="s">
        <v>318</v>
      </c>
      <c r="L6175" s="1607">
        <v>1</v>
      </c>
      <c r="M6175" s="359" t="s">
        <v>9858</v>
      </c>
      <c r="N6175" s="939">
        <v>250</v>
      </c>
      <c r="O6175" s="1761"/>
      <c r="P6175" s="373" t="s">
        <v>3805</v>
      </c>
    </row>
    <row r="6176" spans="1:16" ht="99">
      <c r="A6176" s="500"/>
      <c r="B6176" s="823"/>
      <c r="C6176" s="498"/>
      <c r="D6176" s="829" t="s">
        <v>9877</v>
      </c>
      <c r="E6176" s="2174" t="s">
        <v>28</v>
      </c>
      <c r="F6176" s="350" t="s">
        <v>24</v>
      </c>
      <c r="G6176" s="402" t="s">
        <v>9475</v>
      </c>
      <c r="H6176" s="359" t="s">
        <v>9860</v>
      </c>
      <c r="I6176" s="450" t="s">
        <v>29</v>
      </c>
      <c r="J6176" s="402" t="s">
        <v>1868</v>
      </c>
      <c r="K6176" s="402" t="s">
        <v>9471</v>
      </c>
      <c r="L6176" s="1607">
        <v>4</v>
      </c>
      <c r="M6176" s="359" t="s">
        <v>9875</v>
      </c>
      <c r="N6176" s="939">
        <v>500</v>
      </c>
      <c r="O6176" s="2312">
        <v>2250</v>
      </c>
      <c r="P6176" s="895" t="s">
        <v>9859</v>
      </c>
    </row>
    <row r="6177" spans="1:16" ht="99">
      <c r="A6177" s="500"/>
      <c r="B6177" s="823"/>
      <c r="C6177" s="498"/>
      <c r="D6177" s="829"/>
      <c r="E6177" s="2174"/>
      <c r="F6177" s="350" t="s">
        <v>24</v>
      </c>
      <c r="G6177" s="402" t="s">
        <v>9340</v>
      </c>
      <c r="H6177" s="359" t="s">
        <v>9860</v>
      </c>
      <c r="I6177" s="450" t="s">
        <v>29</v>
      </c>
      <c r="J6177" s="402" t="s">
        <v>9861</v>
      </c>
      <c r="K6177" s="402" t="s">
        <v>9342</v>
      </c>
      <c r="L6177" s="1607">
        <v>1</v>
      </c>
      <c r="M6177" s="359" t="s">
        <v>9858</v>
      </c>
      <c r="N6177" s="939">
        <v>1500</v>
      </c>
      <c r="O6177" s="2312"/>
      <c r="P6177" s="895" t="s">
        <v>9859</v>
      </c>
    </row>
    <row r="6178" spans="1:16" ht="82.05" customHeight="1">
      <c r="A6178" s="500"/>
      <c r="B6178" s="823"/>
      <c r="C6178" s="498"/>
      <c r="D6178" s="829"/>
      <c r="E6178" s="2174"/>
      <c r="F6178" s="350" t="s">
        <v>32</v>
      </c>
      <c r="G6178" s="402" t="s">
        <v>9344</v>
      </c>
      <c r="H6178" s="359" t="s">
        <v>9866</v>
      </c>
      <c r="I6178" s="450" t="s">
        <v>29</v>
      </c>
      <c r="J6178" s="402" t="s">
        <v>9863</v>
      </c>
      <c r="K6178" s="402" t="s">
        <v>318</v>
      </c>
      <c r="L6178" s="1607">
        <v>1</v>
      </c>
      <c r="M6178" s="359" t="s">
        <v>9858</v>
      </c>
      <c r="N6178" s="939">
        <v>250</v>
      </c>
      <c r="O6178" s="2312"/>
      <c r="P6178" s="373" t="s">
        <v>3805</v>
      </c>
    </row>
    <row r="6179" spans="1:16" ht="99">
      <c r="A6179" s="500"/>
      <c r="B6179" s="823"/>
      <c r="C6179" s="498"/>
      <c r="D6179" s="829" t="s">
        <v>9878</v>
      </c>
      <c r="E6179" s="2174" t="s">
        <v>28</v>
      </c>
      <c r="F6179" s="350" t="s">
        <v>24</v>
      </c>
      <c r="G6179" s="402" t="s">
        <v>9475</v>
      </c>
      <c r="H6179" s="359" t="s">
        <v>9860</v>
      </c>
      <c r="I6179" s="450" t="s">
        <v>29</v>
      </c>
      <c r="J6179" s="402" t="s">
        <v>1868</v>
      </c>
      <c r="K6179" s="402" t="s">
        <v>9471</v>
      </c>
      <c r="L6179" s="1607">
        <v>4</v>
      </c>
      <c r="M6179" s="359" t="s">
        <v>9875</v>
      </c>
      <c r="N6179" s="939">
        <v>500</v>
      </c>
      <c r="O6179" s="2312">
        <v>2250</v>
      </c>
      <c r="P6179" s="895" t="s">
        <v>9859</v>
      </c>
    </row>
    <row r="6180" spans="1:16" ht="99">
      <c r="A6180" s="500"/>
      <c r="B6180" s="823"/>
      <c r="C6180" s="498"/>
      <c r="D6180" s="829"/>
      <c r="E6180" s="2174"/>
      <c r="F6180" s="350" t="s">
        <v>24</v>
      </c>
      <c r="G6180" s="402" t="s">
        <v>9340</v>
      </c>
      <c r="H6180" s="359" t="s">
        <v>9860</v>
      </c>
      <c r="I6180" s="450" t="s">
        <v>29</v>
      </c>
      <c r="J6180" s="402" t="s">
        <v>9861</v>
      </c>
      <c r="K6180" s="402" t="s">
        <v>9342</v>
      </c>
      <c r="L6180" s="1607">
        <v>1</v>
      </c>
      <c r="M6180" s="359" t="s">
        <v>9858</v>
      </c>
      <c r="N6180" s="939">
        <v>1500</v>
      </c>
      <c r="O6180" s="2312"/>
      <c r="P6180" s="895" t="s">
        <v>9859</v>
      </c>
    </row>
    <row r="6181" spans="1:16" ht="84.45" customHeight="1">
      <c r="A6181" s="500"/>
      <c r="B6181" s="823"/>
      <c r="C6181" s="498"/>
      <c r="D6181" s="829"/>
      <c r="E6181" s="2174"/>
      <c r="F6181" s="350" t="s">
        <v>32</v>
      </c>
      <c r="G6181" s="402" t="s">
        <v>9344</v>
      </c>
      <c r="H6181" s="359" t="s">
        <v>9866</v>
      </c>
      <c r="I6181" s="450" t="s">
        <v>29</v>
      </c>
      <c r="J6181" s="402" t="s">
        <v>9863</v>
      </c>
      <c r="K6181" s="402" t="s">
        <v>318</v>
      </c>
      <c r="L6181" s="1607">
        <v>1</v>
      </c>
      <c r="M6181" s="359" t="s">
        <v>9858</v>
      </c>
      <c r="N6181" s="939">
        <v>250</v>
      </c>
      <c r="O6181" s="2312"/>
      <c r="P6181" s="373" t="s">
        <v>3805</v>
      </c>
    </row>
    <row r="6182" spans="1:16" ht="76.05" customHeight="1">
      <c r="A6182" s="500"/>
      <c r="B6182" s="823"/>
      <c r="C6182" s="498"/>
      <c r="D6182" s="829" t="s">
        <v>9879</v>
      </c>
      <c r="E6182" s="2174" t="s">
        <v>28</v>
      </c>
      <c r="F6182" s="350" t="s">
        <v>313</v>
      </c>
      <c r="G6182" s="402" t="s">
        <v>9880</v>
      </c>
      <c r="H6182" s="359" t="s">
        <v>9881</v>
      </c>
      <c r="I6182" s="450" t="s">
        <v>29</v>
      </c>
      <c r="J6182" s="402" t="s">
        <v>9882</v>
      </c>
      <c r="K6182" s="402" t="s">
        <v>9883</v>
      </c>
      <c r="L6182" s="1607">
        <v>1</v>
      </c>
      <c r="M6182" s="359"/>
      <c r="N6182" s="939">
        <v>5000</v>
      </c>
      <c r="O6182" s="2312">
        <v>7000</v>
      </c>
      <c r="P6182" s="895" t="s">
        <v>9884</v>
      </c>
    </row>
    <row r="6183" spans="1:16" ht="99">
      <c r="A6183" s="500"/>
      <c r="B6183" s="823"/>
      <c r="C6183" s="498"/>
      <c r="D6183" s="829"/>
      <c r="E6183" s="2174"/>
      <c r="F6183" s="350" t="s">
        <v>24</v>
      </c>
      <c r="G6183" s="402" t="s">
        <v>9475</v>
      </c>
      <c r="H6183" s="359" t="s">
        <v>9860</v>
      </c>
      <c r="I6183" s="450" t="s">
        <v>29</v>
      </c>
      <c r="J6183" s="402" t="s">
        <v>1868</v>
      </c>
      <c r="K6183" s="402" t="s">
        <v>9471</v>
      </c>
      <c r="L6183" s="1607">
        <v>4</v>
      </c>
      <c r="M6183" s="359" t="s">
        <v>9875</v>
      </c>
      <c r="N6183" s="939">
        <v>500</v>
      </c>
      <c r="O6183" s="1761"/>
      <c r="P6183" s="895" t="s">
        <v>9859</v>
      </c>
    </row>
    <row r="6184" spans="1:16" ht="99">
      <c r="A6184" s="500"/>
      <c r="B6184" s="823"/>
      <c r="C6184" s="498"/>
      <c r="D6184" s="829"/>
      <c r="E6184" s="2174"/>
      <c r="F6184" s="350" t="s">
        <v>24</v>
      </c>
      <c r="G6184" s="402" t="s">
        <v>9340</v>
      </c>
      <c r="H6184" s="359" t="s">
        <v>9860</v>
      </c>
      <c r="I6184" s="450" t="s">
        <v>29</v>
      </c>
      <c r="J6184" s="402" t="s">
        <v>9861</v>
      </c>
      <c r="K6184" s="402" t="s">
        <v>9342</v>
      </c>
      <c r="L6184" s="1607">
        <v>1</v>
      </c>
      <c r="M6184" s="359" t="s">
        <v>9858</v>
      </c>
      <c r="N6184" s="939">
        <v>1500</v>
      </c>
      <c r="O6184" s="1761"/>
      <c r="P6184" s="895" t="s">
        <v>9859</v>
      </c>
    </row>
    <row r="6185" spans="1:16" ht="99">
      <c r="A6185" s="500"/>
      <c r="B6185" s="823"/>
      <c r="C6185" s="498"/>
      <c r="D6185" s="829" t="s">
        <v>9885</v>
      </c>
      <c r="E6185" s="2174" t="s">
        <v>28</v>
      </c>
      <c r="F6185" s="350" t="s">
        <v>24</v>
      </c>
      <c r="G6185" s="402" t="s">
        <v>9475</v>
      </c>
      <c r="H6185" s="359" t="s">
        <v>9886</v>
      </c>
      <c r="I6185" s="450" t="s">
        <v>29</v>
      </c>
      <c r="J6185" s="402" t="s">
        <v>9887</v>
      </c>
      <c r="K6185" s="402" t="s">
        <v>9471</v>
      </c>
      <c r="L6185" s="1607">
        <v>5</v>
      </c>
      <c r="M6185" s="359"/>
      <c r="N6185" s="939">
        <v>125</v>
      </c>
      <c r="O6185" s="2312">
        <v>500</v>
      </c>
      <c r="P6185" s="895" t="s">
        <v>9888</v>
      </c>
    </row>
    <row r="6186" spans="1:16" ht="99">
      <c r="A6186" s="500"/>
      <c r="B6186" s="823"/>
      <c r="C6186" s="498"/>
      <c r="D6186" s="829"/>
      <c r="E6186" s="2174"/>
      <c r="F6186" s="350" t="s">
        <v>24</v>
      </c>
      <c r="G6186" s="402" t="s">
        <v>9340</v>
      </c>
      <c r="H6186" s="359" t="s">
        <v>9886</v>
      </c>
      <c r="I6186" s="450" t="s">
        <v>29</v>
      </c>
      <c r="J6186" s="402" t="s">
        <v>5928</v>
      </c>
      <c r="K6186" s="402" t="s">
        <v>9342</v>
      </c>
      <c r="L6186" s="1607">
        <v>5</v>
      </c>
      <c r="M6186" s="359" t="s">
        <v>9875</v>
      </c>
      <c r="N6186" s="939">
        <v>125</v>
      </c>
      <c r="O6186" s="1761"/>
      <c r="P6186" s="895" t="s">
        <v>9888</v>
      </c>
    </row>
    <row r="6187" spans="1:16" ht="78.45" customHeight="1">
      <c r="A6187" s="500"/>
      <c r="B6187" s="823"/>
      <c r="C6187" s="498"/>
      <c r="D6187" s="829"/>
      <c r="E6187" s="2174"/>
      <c r="F6187" s="350" t="s">
        <v>32</v>
      </c>
      <c r="G6187" s="402" t="s">
        <v>9344</v>
      </c>
      <c r="H6187" s="359" t="s">
        <v>9889</v>
      </c>
      <c r="I6187" s="450" t="s">
        <v>29</v>
      </c>
      <c r="J6187" s="402" t="s">
        <v>9890</v>
      </c>
      <c r="K6187" s="402" t="s">
        <v>318</v>
      </c>
      <c r="L6187" s="1607">
        <v>1</v>
      </c>
      <c r="M6187" s="359"/>
      <c r="N6187" s="939">
        <v>250</v>
      </c>
      <c r="O6187" s="1761"/>
      <c r="P6187" s="373" t="s">
        <v>3805</v>
      </c>
    </row>
    <row r="6188" spans="1:16" ht="81" customHeight="1">
      <c r="A6188" s="500"/>
      <c r="B6188" s="823"/>
      <c r="C6188" s="498"/>
      <c r="D6188" s="829" t="s">
        <v>9891</v>
      </c>
      <c r="E6188" s="2174" t="s">
        <v>28</v>
      </c>
      <c r="F6188" s="350" t="s">
        <v>313</v>
      </c>
      <c r="G6188" s="402" t="s">
        <v>9880</v>
      </c>
      <c r="H6188" s="359" t="s">
        <v>9892</v>
      </c>
      <c r="I6188" s="450" t="s">
        <v>29</v>
      </c>
      <c r="J6188" s="402" t="s">
        <v>9893</v>
      </c>
      <c r="K6188" s="402" t="s">
        <v>9883</v>
      </c>
      <c r="L6188" s="1607">
        <v>1</v>
      </c>
      <c r="M6188" s="359"/>
      <c r="N6188" s="939">
        <v>5000</v>
      </c>
      <c r="O6188" s="2312">
        <v>5750</v>
      </c>
      <c r="P6188" s="895" t="s">
        <v>9884</v>
      </c>
    </row>
    <row r="6189" spans="1:16" ht="99">
      <c r="A6189" s="500"/>
      <c r="B6189" s="823"/>
      <c r="C6189" s="498"/>
      <c r="D6189" s="829"/>
      <c r="E6189" s="2174"/>
      <c r="F6189" s="350" t="s">
        <v>24</v>
      </c>
      <c r="G6189" s="402" t="s">
        <v>9475</v>
      </c>
      <c r="H6189" s="359" t="s">
        <v>9894</v>
      </c>
      <c r="I6189" s="450" t="s">
        <v>29</v>
      </c>
      <c r="J6189" s="402" t="s">
        <v>717</v>
      </c>
      <c r="K6189" s="402" t="s">
        <v>9471</v>
      </c>
      <c r="L6189" s="1607">
        <v>3</v>
      </c>
      <c r="M6189" s="359" t="s">
        <v>9895</v>
      </c>
      <c r="N6189" s="939">
        <v>750</v>
      </c>
      <c r="O6189" s="1761"/>
      <c r="P6189" s="895" t="s">
        <v>9859</v>
      </c>
    </row>
    <row r="6190" spans="1:16" ht="83.55" customHeight="1">
      <c r="A6190" s="500"/>
      <c r="B6190" s="823"/>
      <c r="C6190" s="498"/>
      <c r="D6190" s="450" t="s">
        <v>9896</v>
      </c>
      <c r="E6190" s="2175" t="s">
        <v>28</v>
      </c>
      <c r="F6190" s="350" t="s">
        <v>313</v>
      </c>
      <c r="G6190" s="402" t="s">
        <v>9880</v>
      </c>
      <c r="H6190" s="359" t="s">
        <v>9881</v>
      </c>
      <c r="I6190" s="450" t="s">
        <v>29</v>
      </c>
      <c r="J6190" s="402" t="s">
        <v>9882</v>
      </c>
      <c r="K6190" s="402" t="s">
        <v>9883</v>
      </c>
      <c r="L6190" s="1607">
        <v>1</v>
      </c>
      <c r="M6190" s="359"/>
      <c r="N6190" s="939">
        <v>5000</v>
      </c>
      <c r="O6190" s="2311">
        <v>5000</v>
      </c>
      <c r="P6190" s="895" t="s">
        <v>9884</v>
      </c>
    </row>
    <row r="6191" spans="1:16" ht="79.2">
      <c r="A6191" s="500"/>
      <c r="B6191" s="823"/>
      <c r="C6191" s="498"/>
      <c r="D6191" s="402" t="s">
        <v>9875</v>
      </c>
      <c r="E6191" s="2175" t="s">
        <v>28</v>
      </c>
      <c r="F6191" s="350" t="s">
        <v>313</v>
      </c>
      <c r="G6191" s="402" t="s">
        <v>9880</v>
      </c>
      <c r="H6191" s="359" t="s">
        <v>9897</v>
      </c>
      <c r="I6191" s="450" t="s">
        <v>29</v>
      </c>
      <c r="J6191" s="402" t="s">
        <v>9882</v>
      </c>
      <c r="K6191" s="402" t="s">
        <v>9883</v>
      </c>
      <c r="L6191" s="1607">
        <v>1</v>
      </c>
      <c r="M6191" s="359"/>
      <c r="N6191" s="939">
        <v>5000</v>
      </c>
      <c r="O6191" s="2311">
        <v>5000</v>
      </c>
      <c r="P6191" s="895" t="s">
        <v>9884</v>
      </c>
    </row>
    <row r="6192" spans="1:16" ht="79.2">
      <c r="A6192" s="500"/>
      <c r="B6192" s="823"/>
      <c r="C6192" s="498"/>
      <c r="D6192" s="829" t="s">
        <v>9895</v>
      </c>
      <c r="E6192" s="2174" t="s">
        <v>28</v>
      </c>
      <c r="F6192" s="350" t="s">
        <v>313</v>
      </c>
      <c r="G6192" s="402" t="s">
        <v>9880</v>
      </c>
      <c r="H6192" s="359" t="s">
        <v>9897</v>
      </c>
      <c r="I6192" s="450" t="s">
        <v>29</v>
      </c>
      <c r="J6192" s="402" t="s">
        <v>9882</v>
      </c>
      <c r="K6192" s="402" t="s">
        <v>9883</v>
      </c>
      <c r="L6192" s="1607">
        <v>1</v>
      </c>
      <c r="M6192" s="359"/>
      <c r="N6192" s="939">
        <v>5000</v>
      </c>
      <c r="O6192" s="2312">
        <v>5000</v>
      </c>
      <c r="P6192" s="895" t="s">
        <v>9884</v>
      </c>
    </row>
    <row r="6193" spans="1:16" ht="79.2">
      <c r="A6193" s="500"/>
      <c r="B6193" s="823"/>
      <c r="C6193" s="498"/>
      <c r="D6193" s="829"/>
      <c r="E6193" s="2174"/>
      <c r="F6193" s="350" t="s">
        <v>313</v>
      </c>
      <c r="G6193" s="402" t="s">
        <v>9880</v>
      </c>
      <c r="H6193" s="359" t="s">
        <v>9898</v>
      </c>
      <c r="I6193" s="450" t="s">
        <v>29</v>
      </c>
      <c r="J6193" s="402" t="s">
        <v>9882</v>
      </c>
      <c r="K6193" s="402" t="s">
        <v>9883</v>
      </c>
      <c r="L6193" s="1607">
        <v>1</v>
      </c>
      <c r="M6193" s="359"/>
      <c r="N6193" s="939">
        <v>0</v>
      </c>
      <c r="O6193" s="1761"/>
      <c r="P6193" s="881" t="s">
        <v>4119</v>
      </c>
    </row>
    <row r="6194" spans="1:16" ht="99">
      <c r="A6194" s="500"/>
      <c r="B6194" s="823"/>
      <c r="C6194" s="498"/>
      <c r="D6194" s="829" t="s">
        <v>9899</v>
      </c>
      <c r="E6194" s="2174" t="s">
        <v>23</v>
      </c>
      <c r="F6194" s="350" t="s">
        <v>24</v>
      </c>
      <c r="G6194" s="402" t="s">
        <v>9475</v>
      </c>
      <c r="H6194" s="359" t="s">
        <v>9900</v>
      </c>
      <c r="I6194" s="450" t="s">
        <v>29</v>
      </c>
      <c r="J6194" s="402" t="s">
        <v>5044</v>
      </c>
      <c r="K6194" s="402" t="s">
        <v>9471</v>
      </c>
      <c r="L6194" s="1607">
        <v>1</v>
      </c>
      <c r="M6194" s="359" t="s">
        <v>9901</v>
      </c>
      <c r="N6194" s="939">
        <v>3000</v>
      </c>
      <c r="O6194" s="2312">
        <v>6500</v>
      </c>
      <c r="P6194" s="373" t="s">
        <v>9902</v>
      </c>
    </row>
    <row r="6195" spans="1:16" ht="138.6">
      <c r="A6195" s="500"/>
      <c r="B6195" s="823"/>
      <c r="C6195" s="498"/>
      <c r="D6195" s="829"/>
      <c r="E6195" s="2174"/>
      <c r="F6195" s="350" t="s">
        <v>24</v>
      </c>
      <c r="G6195" s="402" t="s">
        <v>9340</v>
      </c>
      <c r="H6195" s="359" t="s">
        <v>9903</v>
      </c>
      <c r="I6195" s="450" t="s">
        <v>29</v>
      </c>
      <c r="J6195" s="402" t="s">
        <v>9861</v>
      </c>
      <c r="K6195" s="402" t="s">
        <v>9342</v>
      </c>
      <c r="L6195" s="1607">
        <v>1</v>
      </c>
      <c r="M6195" s="359" t="s">
        <v>9904</v>
      </c>
      <c r="N6195" s="939">
        <v>3000</v>
      </c>
      <c r="O6195" s="1761"/>
      <c r="P6195" s="373" t="s">
        <v>9902</v>
      </c>
    </row>
    <row r="6196" spans="1:16" ht="138.6">
      <c r="A6196" s="500"/>
      <c r="B6196" s="823"/>
      <c r="C6196" s="498"/>
      <c r="D6196" s="829"/>
      <c r="E6196" s="2174"/>
      <c r="F6196" s="350" t="s">
        <v>32</v>
      </c>
      <c r="G6196" s="402" t="s">
        <v>9344</v>
      </c>
      <c r="H6196" s="359" t="s">
        <v>9905</v>
      </c>
      <c r="I6196" s="450" t="s">
        <v>29</v>
      </c>
      <c r="J6196" s="402" t="s">
        <v>9863</v>
      </c>
      <c r="K6196" s="402" t="s">
        <v>318</v>
      </c>
      <c r="L6196" s="1607">
        <v>1</v>
      </c>
      <c r="M6196" s="359" t="s">
        <v>9906</v>
      </c>
      <c r="N6196" s="939">
        <v>500</v>
      </c>
      <c r="O6196" s="1761"/>
      <c r="P6196" s="896" t="s">
        <v>3835</v>
      </c>
    </row>
    <row r="6197" spans="1:16" ht="99">
      <c r="A6197" s="500"/>
      <c r="B6197" s="823"/>
      <c r="C6197" s="498"/>
      <c r="D6197" s="829" t="s">
        <v>9907</v>
      </c>
      <c r="E6197" s="2174" t="s">
        <v>23</v>
      </c>
      <c r="F6197" s="350" t="s">
        <v>24</v>
      </c>
      <c r="G6197" s="402" t="s">
        <v>9475</v>
      </c>
      <c r="H6197" s="359" t="s">
        <v>9900</v>
      </c>
      <c r="I6197" s="450" t="s">
        <v>29</v>
      </c>
      <c r="J6197" s="402" t="s">
        <v>5044</v>
      </c>
      <c r="K6197" s="402" t="s">
        <v>9471</v>
      </c>
      <c r="L6197" s="1607">
        <v>1</v>
      </c>
      <c r="M6197" s="359" t="s">
        <v>9901</v>
      </c>
      <c r="N6197" s="939">
        <v>3000</v>
      </c>
      <c r="O6197" s="2312">
        <v>6500</v>
      </c>
      <c r="P6197" s="373" t="s">
        <v>9902</v>
      </c>
    </row>
    <row r="6198" spans="1:16" ht="138.6">
      <c r="A6198" s="500"/>
      <c r="B6198" s="823"/>
      <c r="C6198" s="498"/>
      <c r="D6198" s="829"/>
      <c r="E6198" s="2174"/>
      <c r="F6198" s="350" t="s">
        <v>24</v>
      </c>
      <c r="G6198" s="402" t="s">
        <v>9340</v>
      </c>
      <c r="H6198" s="359" t="s">
        <v>9860</v>
      </c>
      <c r="I6198" s="450" t="s">
        <v>29</v>
      </c>
      <c r="J6198" s="402" t="s">
        <v>9861</v>
      </c>
      <c r="K6198" s="402" t="s">
        <v>9342</v>
      </c>
      <c r="L6198" s="1607">
        <v>1</v>
      </c>
      <c r="M6198" s="359" t="s">
        <v>9904</v>
      </c>
      <c r="N6198" s="939">
        <v>3000</v>
      </c>
      <c r="O6198" s="1761"/>
      <c r="P6198" s="373" t="s">
        <v>9902</v>
      </c>
    </row>
    <row r="6199" spans="1:16" ht="138.6">
      <c r="A6199" s="500"/>
      <c r="B6199" s="823"/>
      <c r="C6199" s="498"/>
      <c r="D6199" s="829"/>
      <c r="E6199" s="2174"/>
      <c r="F6199" s="350" t="s">
        <v>32</v>
      </c>
      <c r="G6199" s="402" t="s">
        <v>9344</v>
      </c>
      <c r="H6199" s="359" t="s">
        <v>9862</v>
      </c>
      <c r="I6199" s="450" t="s">
        <v>29</v>
      </c>
      <c r="J6199" s="402" t="s">
        <v>9863</v>
      </c>
      <c r="K6199" s="402" t="s">
        <v>318</v>
      </c>
      <c r="L6199" s="1607">
        <v>1</v>
      </c>
      <c r="M6199" s="359" t="s">
        <v>9906</v>
      </c>
      <c r="N6199" s="939">
        <v>500</v>
      </c>
      <c r="O6199" s="1761"/>
      <c r="P6199" s="896" t="s">
        <v>3835</v>
      </c>
    </row>
    <row r="6200" spans="1:16" ht="99">
      <c r="A6200" s="500"/>
      <c r="B6200" s="823"/>
      <c r="C6200" s="498"/>
      <c r="D6200" s="1349" t="s">
        <v>9875</v>
      </c>
      <c r="E6200" s="2174" t="s">
        <v>23</v>
      </c>
      <c r="F6200" s="350" t="s">
        <v>24</v>
      </c>
      <c r="G6200" s="402" t="s">
        <v>9475</v>
      </c>
      <c r="H6200" s="359" t="s">
        <v>9860</v>
      </c>
      <c r="I6200" s="450" t="s">
        <v>29</v>
      </c>
      <c r="J6200" s="402" t="s">
        <v>1868</v>
      </c>
      <c r="K6200" s="402" t="s">
        <v>9471</v>
      </c>
      <c r="L6200" s="1607">
        <v>4</v>
      </c>
      <c r="M6200" s="359" t="s">
        <v>9908</v>
      </c>
      <c r="N6200" s="939">
        <v>1000</v>
      </c>
      <c r="O6200" s="2312">
        <v>1250</v>
      </c>
      <c r="P6200" s="373" t="s">
        <v>9902</v>
      </c>
    </row>
    <row r="6201" spans="1:16" ht="99">
      <c r="A6201" s="500"/>
      <c r="B6201" s="823"/>
      <c r="C6201" s="498"/>
      <c r="D6201" s="1349"/>
      <c r="E6201" s="2174"/>
      <c r="F6201" s="350" t="s">
        <v>24</v>
      </c>
      <c r="G6201" s="402" t="s">
        <v>9340</v>
      </c>
      <c r="H6201" s="359" t="s">
        <v>9886</v>
      </c>
      <c r="I6201" s="450" t="s">
        <v>29</v>
      </c>
      <c r="J6201" s="402" t="s">
        <v>5928</v>
      </c>
      <c r="K6201" s="402" t="s">
        <v>9342</v>
      </c>
      <c r="L6201" s="1607">
        <v>5</v>
      </c>
      <c r="M6201" s="359" t="s">
        <v>9885</v>
      </c>
      <c r="N6201" s="939">
        <v>250</v>
      </c>
      <c r="O6201" s="1761"/>
      <c r="P6201" s="895" t="s">
        <v>9489</v>
      </c>
    </row>
    <row r="6202" spans="1:16" ht="99">
      <c r="A6202" s="500"/>
      <c r="B6202" s="823"/>
      <c r="C6202" s="498"/>
      <c r="D6202" s="450" t="s">
        <v>9895</v>
      </c>
      <c r="E6202" s="2175" t="s">
        <v>23</v>
      </c>
      <c r="F6202" s="350" t="s">
        <v>24</v>
      </c>
      <c r="G6202" s="402" t="s">
        <v>9475</v>
      </c>
      <c r="H6202" s="359" t="s">
        <v>9894</v>
      </c>
      <c r="I6202" s="450" t="s">
        <v>29</v>
      </c>
      <c r="J6202" s="402" t="s">
        <v>717</v>
      </c>
      <c r="K6202" s="402" t="s">
        <v>9471</v>
      </c>
      <c r="L6202" s="1607">
        <v>3</v>
      </c>
      <c r="M6202" s="359" t="s">
        <v>9891</v>
      </c>
      <c r="N6202" s="939">
        <v>1500</v>
      </c>
      <c r="O6202" s="2311">
        <v>1500</v>
      </c>
      <c r="P6202" s="373" t="s">
        <v>9902</v>
      </c>
    </row>
    <row r="6203" spans="1:16" ht="76.95" customHeight="1">
      <c r="A6203" s="500" t="s">
        <v>9338</v>
      </c>
      <c r="B6203" s="823" t="s">
        <v>2076</v>
      </c>
      <c r="C6203" s="498" t="s">
        <v>7011</v>
      </c>
      <c r="D6203" s="1173" t="s">
        <v>9909</v>
      </c>
      <c r="E6203" s="2187" t="s">
        <v>28</v>
      </c>
      <c r="F6203" s="384" t="s">
        <v>24</v>
      </c>
      <c r="G6203" s="379" t="s">
        <v>9442</v>
      </c>
      <c r="H6203" s="384" t="s">
        <v>9910</v>
      </c>
      <c r="I6203" s="379" t="s">
        <v>35</v>
      </c>
      <c r="J6203" s="379" t="s">
        <v>402</v>
      </c>
      <c r="K6203" s="379" t="s">
        <v>9444</v>
      </c>
      <c r="L6203" s="1654">
        <v>4</v>
      </c>
      <c r="M6203" s="353"/>
      <c r="N6203" s="939">
        <v>375</v>
      </c>
      <c r="O6203" s="2312">
        <v>1625</v>
      </c>
      <c r="P6203" s="901" t="s">
        <v>9911</v>
      </c>
    </row>
    <row r="6204" spans="1:16" ht="70.95" customHeight="1">
      <c r="A6204" s="500"/>
      <c r="B6204" s="823"/>
      <c r="C6204" s="498"/>
      <c r="D6204" s="1173"/>
      <c r="E6204" s="2187"/>
      <c r="F6204" s="384" t="s">
        <v>24</v>
      </c>
      <c r="G6204" s="379" t="s">
        <v>9426</v>
      </c>
      <c r="H6204" s="384" t="s">
        <v>9912</v>
      </c>
      <c r="I6204" s="379" t="s">
        <v>35</v>
      </c>
      <c r="J6204" s="379" t="s">
        <v>306</v>
      </c>
      <c r="K6204" s="379" t="s">
        <v>9447</v>
      </c>
      <c r="L6204" s="1654">
        <v>2</v>
      </c>
      <c r="M6204" s="353"/>
      <c r="N6204" s="939">
        <v>1000</v>
      </c>
      <c r="O6204" s="1761"/>
      <c r="P6204" s="1394"/>
    </row>
    <row r="6205" spans="1:16" ht="78.45" customHeight="1">
      <c r="A6205" s="500"/>
      <c r="B6205" s="823"/>
      <c r="C6205" s="498"/>
      <c r="D6205" s="1173"/>
      <c r="E6205" s="2187"/>
      <c r="F6205" s="384" t="s">
        <v>24</v>
      </c>
      <c r="G6205" s="379" t="s">
        <v>9340</v>
      </c>
      <c r="H6205" s="384" t="s">
        <v>9913</v>
      </c>
      <c r="I6205" s="379" t="s">
        <v>35</v>
      </c>
      <c r="J6205" s="379" t="s">
        <v>9914</v>
      </c>
      <c r="K6205" s="379" t="s">
        <v>9342</v>
      </c>
      <c r="L6205" s="1654">
        <v>5</v>
      </c>
      <c r="M6205" s="353"/>
      <c r="N6205" s="939">
        <v>250</v>
      </c>
      <c r="O6205" s="1761"/>
      <c r="P6205" s="1394"/>
    </row>
    <row r="6206" spans="1:16" ht="102" customHeight="1">
      <c r="A6206" s="500"/>
      <c r="B6206" s="823"/>
      <c r="C6206" s="498"/>
      <c r="D6206" s="1173" t="s">
        <v>9915</v>
      </c>
      <c r="E6206" s="2187" t="s">
        <v>28</v>
      </c>
      <c r="F6206" s="384" t="s">
        <v>24</v>
      </c>
      <c r="G6206" s="379" t="s">
        <v>9426</v>
      </c>
      <c r="H6206" s="384" t="s">
        <v>9916</v>
      </c>
      <c r="I6206" s="379" t="s">
        <v>35</v>
      </c>
      <c r="J6206" s="379" t="s">
        <v>306</v>
      </c>
      <c r="K6206" s="379" t="s">
        <v>9447</v>
      </c>
      <c r="L6206" s="1654">
        <v>1</v>
      </c>
      <c r="M6206" s="353"/>
      <c r="N6206" s="939">
        <v>750</v>
      </c>
      <c r="O6206" s="2312">
        <v>1700</v>
      </c>
      <c r="P6206" s="895" t="s">
        <v>9343</v>
      </c>
    </row>
    <row r="6207" spans="1:16" ht="103.95" customHeight="1">
      <c r="A6207" s="500"/>
      <c r="B6207" s="823"/>
      <c r="C6207" s="498"/>
      <c r="D6207" s="1173"/>
      <c r="E6207" s="2187"/>
      <c r="F6207" s="384" t="s">
        <v>24</v>
      </c>
      <c r="G6207" s="379" t="s">
        <v>9442</v>
      </c>
      <c r="H6207" s="384" t="s">
        <v>9917</v>
      </c>
      <c r="I6207" s="379" t="s">
        <v>35</v>
      </c>
      <c r="J6207" s="379" t="s">
        <v>8906</v>
      </c>
      <c r="K6207" s="379" t="s">
        <v>9444</v>
      </c>
      <c r="L6207" s="1654">
        <v>3</v>
      </c>
      <c r="M6207" s="353"/>
      <c r="N6207" s="939">
        <v>750</v>
      </c>
      <c r="O6207" s="1761"/>
      <c r="P6207" s="895" t="s">
        <v>9343</v>
      </c>
    </row>
    <row r="6208" spans="1:16" ht="99">
      <c r="A6208" s="500"/>
      <c r="B6208" s="823"/>
      <c r="C6208" s="498"/>
      <c r="D6208" s="1173"/>
      <c r="E6208" s="2187"/>
      <c r="F6208" s="384" t="s">
        <v>32</v>
      </c>
      <c r="G6208" s="379" t="s">
        <v>9344</v>
      </c>
      <c r="H6208" s="384" t="s">
        <v>9918</v>
      </c>
      <c r="I6208" s="379" t="s">
        <v>35</v>
      </c>
      <c r="J6208" s="379" t="s">
        <v>412</v>
      </c>
      <c r="K6208" s="379" t="s">
        <v>318</v>
      </c>
      <c r="L6208" s="1654">
        <v>2</v>
      </c>
      <c r="M6208" s="353"/>
      <c r="N6208" s="939">
        <v>200</v>
      </c>
      <c r="O6208" s="1761"/>
      <c r="P6208" s="896" t="s">
        <v>3835</v>
      </c>
    </row>
    <row r="6209" spans="1:16" ht="118.8">
      <c r="A6209" s="500" t="s">
        <v>9338</v>
      </c>
      <c r="B6209" s="823" t="s">
        <v>2164</v>
      </c>
      <c r="C6209" s="498" t="s">
        <v>7011</v>
      </c>
      <c r="D6209" s="1083" t="s">
        <v>9919</v>
      </c>
      <c r="E6209" s="2184" t="s">
        <v>28</v>
      </c>
      <c r="F6209" s="384" t="s">
        <v>32</v>
      </c>
      <c r="G6209" s="379" t="s">
        <v>9605</v>
      </c>
      <c r="H6209" s="384" t="s">
        <v>9920</v>
      </c>
      <c r="I6209" s="379" t="s">
        <v>35</v>
      </c>
      <c r="J6209" s="379" t="s">
        <v>9494</v>
      </c>
      <c r="K6209" s="379" t="s">
        <v>9512</v>
      </c>
      <c r="L6209" s="1651">
        <v>2</v>
      </c>
      <c r="M6209" s="353"/>
      <c r="N6209" s="939">
        <v>200</v>
      </c>
      <c r="O6209" s="2312">
        <v>700</v>
      </c>
      <c r="P6209" s="903" t="s">
        <v>3835</v>
      </c>
    </row>
    <row r="6210" spans="1:16" ht="118.8">
      <c r="A6210" s="500"/>
      <c r="B6210" s="823"/>
      <c r="C6210" s="498"/>
      <c r="D6210" s="1083"/>
      <c r="E6210" s="2184"/>
      <c r="F6210" s="384" t="s">
        <v>32</v>
      </c>
      <c r="G6210" s="379" t="s">
        <v>9921</v>
      </c>
      <c r="H6210" s="384" t="s">
        <v>9920</v>
      </c>
      <c r="I6210" s="379" t="s">
        <v>35</v>
      </c>
      <c r="J6210" s="379" t="s">
        <v>9922</v>
      </c>
      <c r="K6210" s="379" t="s">
        <v>9422</v>
      </c>
      <c r="L6210" s="1651">
        <v>1</v>
      </c>
      <c r="M6210" s="353"/>
      <c r="N6210" s="939">
        <v>500</v>
      </c>
      <c r="O6210" s="1761"/>
      <c r="P6210" s="816"/>
    </row>
    <row r="6211" spans="1:16" ht="118.8">
      <c r="A6211" s="500"/>
      <c r="B6211" s="823"/>
      <c r="C6211" s="498"/>
      <c r="D6211" s="1083" t="s">
        <v>9923</v>
      </c>
      <c r="E6211" s="2184" t="s">
        <v>28</v>
      </c>
      <c r="F6211" s="384" t="s">
        <v>32</v>
      </c>
      <c r="G6211" s="379" t="s">
        <v>9605</v>
      </c>
      <c r="H6211" s="384" t="s">
        <v>9924</v>
      </c>
      <c r="I6211" s="379" t="s">
        <v>35</v>
      </c>
      <c r="J6211" s="379" t="s">
        <v>9539</v>
      </c>
      <c r="K6211" s="379" t="s">
        <v>9512</v>
      </c>
      <c r="L6211" s="1651">
        <v>2</v>
      </c>
      <c r="M6211" s="353"/>
      <c r="N6211" s="939">
        <v>200</v>
      </c>
      <c r="O6211" s="2312">
        <v>400</v>
      </c>
      <c r="P6211" s="903" t="s">
        <v>3835</v>
      </c>
    </row>
    <row r="6212" spans="1:16" ht="118.8">
      <c r="A6212" s="500"/>
      <c r="B6212" s="823"/>
      <c r="C6212" s="498"/>
      <c r="D6212" s="1083"/>
      <c r="E6212" s="2184"/>
      <c r="F6212" s="384" t="s">
        <v>32</v>
      </c>
      <c r="G6212" s="379" t="s">
        <v>9921</v>
      </c>
      <c r="H6212" s="384" t="s">
        <v>9920</v>
      </c>
      <c r="I6212" s="379" t="s">
        <v>35</v>
      </c>
      <c r="J6212" s="379" t="s">
        <v>9922</v>
      </c>
      <c r="K6212" s="379" t="s">
        <v>9422</v>
      </c>
      <c r="L6212" s="1651">
        <v>2</v>
      </c>
      <c r="M6212" s="353"/>
      <c r="N6212" s="939">
        <v>200</v>
      </c>
      <c r="O6212" s="1761"/>
      <c r="P6212" s="816"/>
    </row>
    <row r="6213" spans="1:16" ht="79.2">
      <c r="A6213" s="500"/>
      <c r="B6213" s="823"/>
      <c r="C6213" s="498"/>
      <c r="D6213" s="1083" t="s">
        <v>9925</v>
      </c>
      <c r="E6213" s="2184" t="s">
        <v>28</v>
      </c>
      <c r="F6213" s="384" t="s">
        <v>32</v>
      </c>
      <c r="G6213" s="379" t="s">
        <v>9605</v>
      </c>
      <c r="H6213" s="384" t="s">
        <v>9926</v>
      </c>
      <c r="I6213" s="379" t="s">
        <v>29</v>
      </c>
      <c r="J6213" s="379" t="s">
        <v>9927</v>
      </c>
      <c r="K6213" s="379" t="s">
        <v>9512</v>
      </c>
      <c r="L6213" s="1651">
        <v>3</v>
      </c>
      <c r="M6213" s="353"/>
      <c r="N6213" s="939">
        <v>50</v>
      </c>
      <c r="O6213" s="2312">
        <v>150</v>
      </c>
      <c r="P6213" s="373" t="s">
        <v>9484</v>
      </c>
    </row>
    <row r="6214" spans="1:16" ht="118.8">
      <c r="A6214" s="500"/>
      <c r="B6214" s="823"/>
      <c r="C6214" s="498"/>
      <c r="D6214" s="1083"/>
      <c r="E6214" s="2184"/>
      <c r="F6214" s="384" t="s">
        <v>32</v>
      </c>
      <c r="G6214" s="379" t="s">
        <v>9921</v>
      </c>
      <c r="H6214" s="384" t="s">
        <v>9928</v>
      </c>
      <c r="I6214" s="379" t="s">
        <v>35</v>
      </c>
      <c r="J6214" s="379" t="s">
        <v>9922</v>
      </c>
      <c r="K6214" s="379" t="s">
        <v>9422</v>
      </c>
      <c r="L6214" s="1651">
        <v>3</v>
      </c>
      <c r="M6214" s="353"/>
      <c r="N6214" s="939">
        <v>100</v>
      </c>
      <c r="O6214" s="1761"/>
      <c r="P6214" s="896" t="s">
        <v>3835</v>
      </c>
    </row>
    <row r="6215" spans="1:16" ht="118.8">
      <c r="A6215" s="500"/>
      <c r="B6215" s="823"/>
      <c r="C6215" s="498"/>
      <c r="D6215" s="1083" t="s">
        <v>9929</v>
      </c>
      <c r="E6215" s="2184" t="s">
        <v>28</v>
      </c>
      <c r="F6215" s="384" t="s">
        <v>32</v>
      </c>
      <c r="G6215" s="379" t="s">
        <v>9605</v>
      </c>
      <c r="H6215" s="384" t="s">
        <v>9930</v>
      </c>
      <c r="I6215" s="379" t="s">
        <v>35</v>
      </c>
      <c r="J6215" s="379" t="s">
        <v>402</v>
      </c>
      <c r="K6215" s="379" t="s">
        <v>9512</v>
      </c>
      <c r="L6215" s="1651">
        <v>3</v>
      </c>
      <c r="M6215" s="353"/>
      <c r="N6215" s="939">
        <v>100</v>
      </c>
      <c r="O6215" s="2312">
        <v>200</v>
      </c>
      <c r="P6215" s="903" t="s">
        <v>3835</v>
      </c>
    </row>
    <row r="6216" spans="1:16" ht="118.8">
      <c r="A6216" s="500"/>
      <c r="B6216" s="823"/>
      <c r="C6216" s="498"/>
      <c r="D6216" s="1083"/>
      <c r="E6216" s="2184"/>
      <c r="F6216" s="384" t="s">
        <v>32</v>
      </c>
      <c r="G6216" s="379" t="s">
        <v>9921</v>
      </c>
      <c r="H6216" s="384" t="s">
        <v>9930</v>
      </c>
      <c r="I6216" s="379" t="s">
        <v>35</v>
      </c>
      <c r="J6216" s="379" t="s">
        <v>9539</v>
      </c>
      <c r="K6216" s="379" t="s">
        <v>9422</v>
      </c>
      <c r="L6216" s="1651">
        <v>3</v>
      </c>
      <c r="M6216" s="353"/>
      <c r="N6216" s="939">
        <v>100</v>
      </c>
      <c r="O6216" s="1761"/>
      <c r="P6216" s="816"/>
    </row>
    <row r="6217" spans="1:16" ht="79.2">
      <c r="A6217" s="500"/>
      <c r="B6217" s="823"/>
      <c r="C6217" s="498"/>
      <c r="D6217" s="1083" t="s">
        <v>9931</v>
      </c>
      <c r="E6217" s="2184" t="s">
        <v>28</v>
      </c>
      <c r="F6217" s="384" t="s">
        <v>32</v>
      </c>
      <c r="G6217" s="379" t="s">
        <v>9605</v>
      </c>
      <c r="H6217" s="384" t="s">
        <v>9926</v>
      </c>
      <c r="I6217" s="379" t="s">
        <v>29</v>
      </c>
      <c r="J6217" s="379" t="s">
        <v>9927</v>
      </c>
      <c r="K6217" s="379" t="s">
        <v>9512</v>
      </c>
      <c r="L6217" s="1651">
        <v>3</v>
      </c>
      <c r="M6217" s="353"/>
      <c r="N6217" s="939">
        <v>50</v>
      </c>
      <c r="O6217" s="2312">
        <v>150</v>
      </c>
      <c r="P6217" s="373" t="s">
        <v>9484</v>
      </c>
    </row>
    <row r="6218" spans="1:16" ht="118.8">
      <c r="A6218" s="500"/>
      <c r="B6218" s="823"/>
      <c r="C6218" s="498"/>
      <c r="D6218" s="1083"/>
      <c r="E6218" s="2184"/>
      <c r="F6218" s="384" t="s">
        <v>32</v>
      </c>
      <c r="G6218" s="379" t="s">
        <v>9921</v>
      </c>
      <c r="H6218" s="384" t="s">
        <v>9920</v>
      </c>
      <c r="I6218" s="379" t="s">
        <v>35</v>
      </c>
      <c r="J6218" s="379" t="s">
        <v>9932</v>
      </c>
      <c r="K6218" s="379" t="s">
        <v>9422</v>
      </c>
      <c r="L6218" s="1651">
        <v>3</v>
      </c>
      <c r="M6218" s="353"/>
      <c r="N6218" s="939">
        <v>100</v>
      </c>
      <c r="O6218" s="1761"/>
      <c r="P6218" s="896" t="s">
        <v>3835</v>
      </c>
    </row>
    <row r="6219" spans="1:16" ht="79.2">
      <c r="A6219" s="500"/>
      <c r="B6219" s="823"/>
      <c r="C6219" s="498"/>
      <c r="D6219" s="1083" t="s">
        <v>9933</v>
      </c>
      <c r="E6219" s="2184" t="s">
        <v>28</v>
      </c>
      <c r="F6219" s="384" t="s">
        <v>32</v>
      </c>
      <c r="G6219" s="379" t="s">
        <v>9605</v>
      </c>
      <c r="H6219" s="384" t="s">
        <v>9926</v>
      </c>
      <c r="I6219" s="379" t="s">
        <v>29</v>
      </c>
      <c r="J6219" s="379" t="s">
        <v>9927</v>
      </c>
      <c r="K6219" s="379" t="s">
        <v>9512</v>
      </c>
      <c r="L6219" s="1651">
        <v>3</v>
      </c>
      <c r="M6219" s="353"/>
      <c r="N6219" s="939">
        <v>50</v>
      </c>
      <c r="O6219" s="2312">
        <v>150</v>
      </c>
      <c r="P6219" s="373" t="s">
        <v>9484</v>
      </c>
    </row>
    <row r="6220" spans="1:16" ht="118.8">
      <c r="A6220" s="500"/>
      <c r="B6220" s="823"/>
      <c r="C6220" s="498"/>
      <c r="D6220" s="1083"/>
      <c r="E6220" s="2184"/>
      <c r="F6220" s="384" t="s">
        <v>32</v>
      </c>
      <c r="G6220" s="379" t="s">
        <v>9921</v>
      </c>
      <c r="H6220" s="384" t="s">
        <v>9934</v>
      </c>
      <c r="I6220" s="379" t="s">
        <v>35</v>
      </c>
      <c r="J6220" s="379" t="s">
        <v>391</v>
      </c>
      <c r="K6220" s="379" t="s">
        <v>9422</v>
      </c>
      <c r="L6220" s="1651">
        <v>3</v>
      </c>
      <c r="M6220" s="353"/>
      <c r="N6220" s="939">
        <v>100</v>
      </c>
      <c r="O6220" s="1761"/>
      <c r="P6220" s="896" t="s">
        <v>3835</v>
      </c>
    </row>
    <row r="6221" spans="1:16" ht="70.05" customHeight="1">
      <c r="A6221" s="500" t="s">
        <v>9338</v>
      </c>
      <c r="B6221" s="823" t="s">
        <v>2077</v>
      </c>
      <c r="C6221" s="498" t="s">
        <v>9935</v>
      </c>
      <c r="D6221" s="829" t="s">
        <v>9936</v>
      </c>
      <c r="E6221" s="2174" t="s">
        <v>28</v>
      </c>
      <c r="F6221" s="359" t="s">
        <v>24</v>
      </c>
      <c r="G6221" s="402" t="s">
        <v>9937</v>
      </c>
      <c r="H6221" s="359" t="s">
        <v>9938</v>
      </c>
      <c r="I6221" s="402" t="s">
        <v>35</v>
      </c>
      <c r="J6221" s="402" t="s">
        <v>9470</v>
      </c>
      <c r="K6221" s="402" t="s">
        <v>9444</v>
      </c>
      <c r="L6221" s="1607">
        <v>3</v>
      </c>
      <c r="M6221" s="359"/>
      <c r="N6221" s="939">
        <v>375</v>
      </c>
      <c r="O6221" s="900">
        <v>1625</v>
      </c>
      <c r="P6221" s="901" t="s">
        <v>9343</v>
      </c>
    </row>
    <row r="6222" spans="1:16" ht="79.2">
      <c r="A6222" s="500"/>
      <c r="B6222" s="823"/>
      <c r="C6222" s="498"/>
      <c r="D6222" s="829"/>
      <c r="E6222" s="2174"/>
      <c r="F6222" s="359" t="s">
        <v>24</v>
      </c>
      <c r="G6222" s="402" t="s">
        <v>9340</v>
      </c>
      <c r="H6222" s="359" t="s">
        <v>9939</v>
      </c>
      <c r="I6222" s="402" t="s">
        <v>35</v>
      </c>
      <c r="J6222" s="402" t="s">
        <v>304</v>
      </c>
      <c r="K6222" s="402" t="s">
        <v>9342</v>
      </c>
      <c r="L6222" s="1607">
        <v>1</v>
      </c>
      <c r="M6222" s="359"/>
      <c r="N6222" s="939">
        <v>750</v>
      </c>
      <c r="O6222" s="1761"/>
      <c r="P6222" s="1394"/>
    </row>
    <row r="6223" spans="1:16" ht="79.2">
      <c r="A6223" s="500"/>
      <c r="B6223" s="823"/>
      <c r="C6223" s="498"/>
      <c r="D6223" s="829"/>
      <c r="E6223" s="2174"/>
      <c r="F6223" s="359" t="s">
        <v>24</v>
      </c>
      <c r="G6223" s="402" t="s">
        <v>9426</v>
      </c>
      <c r="H6223" s="359" t="s">
        <v>9939</v>
      </c>
      <c r="I6223" s="402" t="s">
        <v>35</v>
      </c>
      <c r="J6223" s="402" t="s">
        <v>816</v>
      </c>
      <c r="K6223" s="402" t="s">
        <v>9447</v>
      </c>
      <c r="L6223" s="1607">
        <v>2</v>
      </c>
      <c r="M6223" s="359"/>
      <c r="N6223" s="939">
        <v>500</v>
      </c>
      <c r="O6223" s="1761"/>
      <c r="P6223" s="1394"/>
    </row>
    <row r="6224" spans="1:16" ht="79.2">
      <c r="A6224" s="500"/>
      <c r="B6224" s="823"/>
      <c r="C6224" s="498"/>
      <c r="D6224" s="829" t="s">
        <v>9940</v>
      </c>
      <c r="E6224" s="2174" t="s">
        <v>28</v>
      </c>
      <c r="F6224" s="359" t="s">
        <v>24</v>
      </c>
      <c r="G6224" s="402" t="s">
        <v>9937</v>
      </c>
      <c r="H6224" s="359" t="s">
        <v>9941</v>
      </c>
      <c r="I6224" s="402" t="s">
        <v>35</v>
      </c>
      <c r="J6224" s="402" t="s">
        <v>8906</v>
      </c>
      <c r="K6224" s="402" t="s">
        <v>9444</v>
      </c>
      <c r="L6224" s="1607">
        <v>1</v>
      </c>
      <c r="M6224" s="359"/>
      <c r="N6224" s="939">
        <v>750</v>
      </c>
      <c r="O6224" s="900">
        <v>2000</v>
      </c>
      <c r="P6224" s="901" t="s">
        <v>9343</v>
      </c>
    </row>
    <row r="6225" spans="1:16" ht="79.2">
      <c r="A6225" s="500"/>
      <c r="B6225" s="823"/>
      <c r="C6225" s="498"/>
      <c r="D6225" s="829"/>
      <c r="E6225" s="2174"/>
      <c r="F6225" s="359" t="s">
        <v>24</v>
      </c>
      <c r="G6225" s="402" t="s">
        <v>9340</v>
      </c>
      <c r="H6225" s="359" t="s">
        <v>9938</v>
      </c>
      <c r="I6225" s="402" t="s">
        <v>35</v>
      </c>
      <c r="J6225" s="402" t="s">
        <v>9942</v>
      </c>
      <c r="K6225" s="402" t="s">
        <v>9342</v>
      </c>
      <c r="L6225" s="1607">
        <v>2</v>
      </c>
      <c r="M6225" s="359"/>
      <c r="N6225" s="939">
        <v>500</v>
      </c>
      <c r="O6225" s="1761"/>
      <c r="P6225" s="1394"/>
    </row>
    <row r="6226" spans="1:16" ht="79.2">
      <c r="A6226" s="500"/>
      <c r="B6226" s="823"/>
      <c r="C6226" s="498"/>
      <c r="D6226" s="829"/>
      <c r="E6226" s="2174"/>
      <c r="F6226" s="359" t="s">
        <v>24</v>
      </c>
      <c r="G6226" s="402" t="s">
        <v>9426</v>
      </c>
      <c r="H6226" s="359" t="s">
        <v>9938</v>
      </c>
      <c r="I6226" s="402" t="s">
        <v>35</v>
      </c>
      <c r="J6226" s="402" t="s">
        <v>9943</v>
      </c>
      <c r="K6226" s="402" t="s">
        <v>9447</v>
      </c>
      <c r="L6226" s="1607">
        <v>1</v>
      </c>
      <c r="M6226" s="359"/>
      <c r="N6226" s="939">
        <v>750</v>
      </c>
      <c r="O6226" s="1761"/>
      <c r="P6226" s="1394"/>
    </row>
    <row r="6227" spans="1:16" ht="79.2">
      <c r="A6227" s="500"/>
      <c r="B6227" s="823"/>
      <c r="C6227" s="498"/>
      <c r="D6227" s="829" t="s">
        <v>9944</v>
      </c>
      <c r="E6227" s="2174" t="s">
        <v>28</v>
      </c>
      <c r="F6227" s="359" t="s">
        <v>24</v>
      </c>
      <c r="G6227" s="402" t="s">
        <v>9937</v>
      </c>
      <c r="H6227" s="359" t="s">
        <v>9945</v>
      </c>
      <c r="I6227" s="402" t="s">
        <v>35</v>
      </c>
      <c r="J6227" s="402" t="s">
        <v>370</v>
      </c>
      <c r="K6227" s="402" t="s">
        <v>9444</v>
      </c>
      <c r="L6227" s="1607">
        <v>1</v>
      </c>
      <c r="M6227" s="359"/>
      <c r="N6227" s="939">
        <v>750</v>
      </c>
      <c r="O6227" s="900">
        <v>2250</v>
      </c>
      <c r="P6227" s="901" t="s">
        <v>9343</v>
      </c>
    </row>
    <row r="6228" spans="1:16" ht="79.2">
      <c r="A6228" s="500"/>
      <c r="B6228" s="823"/>
      <c r="C6228" s="498"/>
      <c r="D6228" s="829"/>
      <c r="E6228" s="2174"/>
      <c r="F6228" s="359" t="s">
        <v>24</v>
      </c>
      <c r="G6228" s="402" t="s">
        <v>9340</v>
      </c>
      <c r="H6228" s="359" t="s">
        <v>9946</v>
      </c>
      <c r="I6228" s="402" t="s">
        <v>35</v>
      </c>
      <c r="J6228" s="402" t="s">
        <v>6367</v>
      </c>
      <c r="K6228" s="402" t="s">
        <v>9342</v>
      </c>
      <c r="L6228" s="1607">
        <v>1</v>
      </c>
      <c r="M6228" s="359"/>
      <c r="N6228" s="939">
        <v>750</v>
      </c>
      <c r="O6228" s="1761"/>
      <c r="P6228" s="1394"/>
    </row>
    <row r="6229" spans="1:16" ht="79.2">
      <c r="A6229" s="500"/>
      <c r="B6229" s="823"/>
      <c r="C6229" s="498"/>
      <c r="D6229" s="829"/>
      <c r="E6229" s="2174"/>
      <c r="F6229" s="359" t="s">
        <v>24</v>
      </c>
      <c r="G6229" s="402" t="s">
        <v>9426</v>
      </c>
      <c r="H6229" s="359" t="s">
        <v>9946</v>
      </c>
      <c r="I6229" s="402" t="s">
        <v>35</v>
      </c>
      <c r="J6229" s="402" t="s">
        <v>777</v>
      </c>
      <c r="K6229" s="402" t="s">
        <v>9447</v>
      </c>
      <c r="L6229" s="1607">
        <v>1</v>
      </c>
      <c r="M6229" s="359"/>
      <c r="N6229" s="939">
        <v>750</v>
      </c>
      <c r="O6229" s="1761"/>
      <c r="P6229" s="1394"/>
    </row>
    <row r="6230" spans="1:16" ht="99">
      <c r="A6230" s="500"/>
      <c r="B6230" s="823"/>
      <c r="C6230" s="498"/>
      <c r="D6230" s="829" t="s">
        <v>9947</v>
      </c>
      <c r="E6230" s="2174" t="s">
        <v>28</v>
      </c>
      <c r="F6230" s="359" t="s">
        <v>32</v>
      </c>
      <c r="G6230" s="402" t="s">
        <v>9948</v>
      </c>
      <c r="H6230" s="359" t="s">
        <v>9949</v>
      </c>
      <c r="I6230" s="402" t="s">
        <v>35</v>
      </c>
      <c r="J6230" s="402" t="s">
        <v>277</v>
      </c>
      <c r="K6230" s="402" t="s">
        <v>318</v>
      </c>
      <c r="L6230" s="1607">
        <v>2</v>
      </c>
      <c r="M6230" s="359"/>
      <c r="N6230" s="939">
        <v>200</v>
      </c>
      <c r="O6230" s="900">
        <v>1200</v>
      </c>
      <c r="P6230" s="903" t="s">
        <v>3803</v>
      </c>
    </row>
    <row r="6231" spans="1:16" ht="99">
      <c r="A6231" s="500"/>
      <c r="B6231" s="823"/>
      <c r="C6231" s="498"/>
      <c r="D6231" s="829"/>
      <c r="E6231" s="2174"/>
      <c r="F6231" s="359" t="s">
        <v>32</v>
      </c>
      <c r="G6231" s="402" t="s">
        <v>9344</v>
      </c>
      <c r="H6231" s="359" t="s">
        <v>9950</v>
      </c>
      <c r="I6231" s="402" t="s">
        <v>35</v>
      </c>
      <c r="J6231" s="402" t="s">
        <v>478</v>
      </c>
      <c r="K6231" s="402" t="s">
        <v>9346</v>
      </c>
      <c r="L6231" s="1607">
        <v>1</v>
      </c>
      <c r="M6231" s="359"/>
      <c r="N6231" s="939">
        <v>500</v>
      </c>
      <c r="O6231" s="1761"/>
      <c r="P6231" s="816"/>
    </row>
    <row r="6232" spans="1:16" ht="99">
      <c r="A6232" s="500"/>
      <c r="B6232" s="823"/>
      <c r="C6232" s="498"/>
      <c r="D6232" s="829"/>
      <c r="E6232" s="2174"/>
      <c r="F6232" s="359" t="s">
        <v>32</v>
      </c>
      <c r="G6232" s="402" t="s">
        <v>9951</v>
      </c>
      <c r="H6232" s="359" t="s">
        <v>9952</v>
      </c>
      <c r="I6232" s="402" t="s">
        <v>35</v>
      </c>
      <c r="J6232" s="402" t="s">
        <v>5190</v>
      </c>
      <c r="K6232" s="402" t="s">
        <v>131</v>
      </c>
      <c r="L6232" s="1607">
        <v>1</v>
      </c>
      <c r="M6232" s="359"/>
      <c r="N6232" s="939">
        <v>500</v>
      </c>
      <c r="O6232" s="1761"/>
      <c r="P6232" s="816"/>
    </row>
    <row r="6233" spans="1:16" ht="58.5" customHeight="1">
      <c r="A6233" s="500"/>
      <c r="B6233" s="823"/>
      <c r="C6233" s="498"/>
      <c r="D6233" s="829" t="s">
        <v>9953</v>
      </c>
      <c r="E6233" s="2174" t="s">
        <v>23</v>
      </c>
      <c r="F6233" s="359" t="s">
        <v>24</v>
      </c>
      <c r="G6233" s="402" t="s">
        <v>9937</v>
      </c>
      <c r="H6233" s="359" t="s">
        <v>9945</v>
      </c>
      <c r="I6233" s="402" t="s">
        <v>35</v>
      </c>
      <c r="J6233" s="402" t="s">
        <v>370</v>
      </c>
      <c r="K6233" s="402" t="s">
        <v>9444</v>
      </c>
      <c r="L6233" s="1607">
        <v>1</v>
      </c>
      <c r="M6233" s="359" t="s">
        <v>9944</v>
      </c>
      <c r="N6233" s="939">
        <v>750</v>
      </c>
      <c r="O6233" s="900">
        <v>2250</v>
      </c>
      <c r="P6233" s="901" t="s">
        <v>9343</v>
      </c>
    </row>
    <row r="6234" spans="1:16" ht="79.2">
      <c r="A6234" s="500"/>
      <c r="B6234" s="823"/>
      <c r="C6234" s="498"/>
      <c r="D6234" s="829"/>
      <c r="E6234" s="2174"/>
      <c r="F6234" s="359" t="s">
        <v>24</v>
      </c>
      <c r="G6234" s="402" t="s">
        <v>9340</v>
      </c>
      <c r="H6234" s="359" t="s">
        <v>9946</v>
      </c>
      <c r="I6234" s="402" t="s">
        <v>35</v>
      </c>
      <c r="J6234" s="402" t="s">
        <v>6367</v>
      </c>
      <c r="K6234" s="402" t="s">
        <v>9342</v>
      </c>
      <c r="L6234" s="1607">
        <v>1</v>
      </c>
      <c r="M6234" s="359" t="s">
        <v>9944</v>
      </c>
      <c r="N6234" s="939">
        <v>750</v>
      </c>
      <c r="O6234" s="1761"/>
      <c r="P6234" s="1394"/>
    </row>
    <row r="6235" spans="1:16" ht="79.2">
      <c r="A6235" s="500"/>
      <c r="B6235" s="823"/>
      <c r="C6235" s="498"/>
      <c r="D6235" s="829"/>
      <c r="E6235" s="2174"/>
      <c r="F6235" s="359" t="s">
        <v>24</v>
      </c>
      <c r="G6235" s="402" t="s">
        <v>9426</v>
      </c>
      <c r="H6235" s="359" t="s">
        <v>9946</v>
      </c>
      <c r="I6235" s="402" t="s">
        <v>35</v>
      </c>
      <c r="J6235" s="402" t="s">
        <v>9954</v>
      </c>
      <c r="K6235" s="402" t="s">
        <v>9447</v>
      </c>
      <c r="L6235" s="1607">
        <v>1</v>
      </c>
      <c r="M6235" s="359" t="s">
        <v>9944</v>
      </c>
      <c r="N6235" s="939">
        <v>750</v>
      </c>
      <c r="O6235" s="1761"/>
      <c r="P6235" s="1394"/>
    </row>
    <row r="6236" spans="1:16" ht="99">
      <c r="A6236" s="354" t="s">
        <v>9338</v>
      </c>
      <c r="B6236" s="390" t="s">
        <v>2078</v>
      </c>
      <c r="C6236" s="353" t="s">
        <v>9955</v>
      </c>
      <c r="D6236" s="450" t="s">
        <v>13301</v>
      </c>
      <c r="E6236" s="2203" t="s">
        <v>28</v>
      </c>
      <c r="F6236" s="359" t="s">
        <v>32</v>
      </c>
      <c r="G6236" s="402" t="s">
        <v>9387</v>
      </c>
      <c r="H6236" s="359" t="s">
        <v>9956</v>
      </c>
      <c r="I6236" s="402" t="s">
        <v>35</v>
      </c>
      <c r="J6236" s="402" t="s">
        <v>679</v>
      </c>
      <c r="K6236" s="402" t="s">
        <v>131</v>
      </c>
      <c r="L6236" s="1607">
        <v>2</v>
      </c>
      <c r="M6236" s="353"/>
      <c r="N6236" s="939">
        <v>200</v>
      </c>
      <c r="O6236" s="2310">
        <v>200</v>
      </c>
      <c r="P6236" s="896" t="s">
        <v>3835</v>
      </c>
    </row>
    <row r="6237" spans="1:16" ht="97.95" customHeight="1">
      <c r="A6237" s="500" t="s">
        <v>9338</v>
      </c>
      <c r="B6237" s="823" t="s">
        <v>2079</v>
      </c>
      <c r="C6237" s="498" t="s">
        <v>9957</v>
      </c>
      <c r="D6237" s="1283" t="s">
        <v>9958</v>
      </c>
      <c r="E6237" s="1809" t="s">
        <v>23</v>
      </c>
      <c r="F6237" s="350" t="s">
        <v>24</v>
      </c>
      <c r="G6237" s="402" t="s">
        <v>9959</v>
      </c>
      <c r="H6237" s="359" t="s">
        <v>9960</v>
      </c>
      <c r="I6237" s="402" t="s">
        <v>35</v>
      </c>
      <c r="J6237" s="402" t="s">
        <v>9961</v>
      </c>
      <c r="K6237" s="402" t="s">
        <v>9342</v>
      </c>
      <c r="L6237" s="1569">
        <v>1</v>
      </c>
      <c r="M6237" s="359" t="s">
        <v>9962</v>
      </c>
      <c r="N6237" s="939">
        <v>750</v>
      </c>
      <c r="O6237" s="900">
        <v>1250</v>
      </c>
      <c r="P6237" s="895" t="s">
        <v>9911</v>
      </c>
    </row>
    <row r="6238" spans="1:16" ht="103.05" customHeight="1">
      <c r="A6238" s="500"/>
      <c r="B6238" s="823"/>
      <c r="C6238" s="498"/>
      <c r="D6238" s="726"/>
      <c r="E6238" s="2188"/>
      <c r="F6238" s="350" t="s">
        <v>24</v>
      </c>
      <c r="G6238" s="402" t="s">
        <v>9959</v>
      </c>
      <c r="H6238" s="359" t="s">
        <v>9963</v>
      </c>
      <c r="I6238" s="402" t="s">
        <v>35</v>
      </c>
      <c r="J6238" s="402" t="s">
        <v>9964</v>
      </c>
      <c r="K6238" s="402" t="s">
        <v>9342</v>
      </c>
      <c r="L6238" s="1569">
        <v>2</v>
      </c>
      <c r="M6238" s="359" t="s">
        <v>9553</v>
      </c>
      <c r="N6238" s="939">
        <v>500</v>
      </c>
      <c r="O6238" s="1761"/>
      <c r="P6238" s="895" t="s">
        <v>9911</v>
      </c>
    </row>
    <row r="6239" spans="1:16" ht="59.4">
      <c r="A6239" s="500"/>
      <c r="B6239" s="823"/>
      <c r="C6239" s="498"/>
      <c r="D6239" s="727"/>
      <c r="E6239" s="2189"/>
      <c r="F6239" s="359" t="s">
        <v>32</v>
      </c>
      <c r="G6239" s="402" t="s">
        <v>9965</v>
      </c>
      <c r="H6239" s="359" t="s">
        <v>9966</v>
      </c>
      <c r="I6239" s="402" t="s">
        <v>35</v>
      </c>
      <c r="J6239" s="402" t="s">
        <v>1081</v>
      </c>
      <c r="K6239" s="402" t="s">
        <v>9967</v>
      </c>
      <c r="L6239" s="1569">
        <v>1</v>
      </c>
      <c r="M6239" s="359" t="s">
        <v>9968</v>
      </c>
      <c r="N6239" s="939">
        <v>0</v>
      </c>
      <c r="O6239" s="1761"/>
      <c r="P6239" s="373" t="s">
        <v>9817</v>
      </c>
    </row>
    <row r="6240" spans="1:16" ht="108.45" customHeight="1">
      <c r="A6240" s="500" t="s">
        <v>9338</v>
      </c>
      <c r="B6240" s="823" t="s">
        <v>2080</v>
      </c>
      <c r="C6240" s="498" t="s">
        <v>2180</v>
      </c>
      <c r="D6240" s="829" t="s">
        <v>9969</v>
      </c>
      <c r="E6240" s="2174" t="s">
        <v>23</v>
      </c>
      <c r="F6240" s="359" t="s">
        <v>24</v>
      </c>
      <c r="G6240" s="402" t="s">
        <v>9340</v>
      </c>
      <c r="H6240" s="359" t="s">
        <v>9970</v>
      </c>
      <c r="I6240" s="402" t="s">
        <v>35</v>
      </c>
      <c r="J6240" s="402" t="s">
        <v>9470</v>
      </c>
      <c r="K6240" s="402" t="s">
        <v>9342</v>
      </c>
      <c r="L6240" s="1569" t="s">
        <v>24</v>
      </c>
      <c r="M6240" s="353"/>
      <c r="N6240" s="939">
        <v>1000</v>
      </c>
      <c r="O6240" s="2309">
        <v>2000</v>
      </c>
      <c r="P6240" s="895" t="s">
        <v>9417</v>
      </c>
    </row>
    <row r="6241" spans="1:16" ht="79.5" customHeight="1">
      <c r="A6241" s="500"/>
      <c r="B6241" s="823"/>
      <c r="C6241" s="498"/>
      <c r="D6241" s="829"/>
      <c r="E6241" s="2174"/>
      <c r="F6241" s="359" t="s">
        <v>24</v>
      </c>
      <c r="G6241" s="402" t="s">
        <v>9426</v>
      </c>
      <c r="H6241" s="359" t="s">
        <v>9971</v>
      </c>
      <c r="I6241" s="402" t="s">
        <v>35</v>
      </c>
      <c r="J6241" s="402" t="s">
        <v>970</v>
      </c>
      <c r="K6241" s="402" t="s">
        <v>9447</v>
      </c>
      <c r="L6241" s="1569" t="s">
        <v>713</v>
      </c>
      <c r="M6241" s="353"/>
      <c r="N6241" s="939">
        <v>0</v>
      </c>
      <c r="O6241" s="1761"/>
      <c r="P6241" s="881" t="s">
        <v>9972</v>
      </c>
    </row>
    <row r="6242" spans="1:16" ht="102" customHeight="1">
      <c r="A6242" s="500"/>
      <c r="B6242" s="823"/>
      <c r="C6242" s="498"/>
      <c r="D6242" s="829"/>
      <c r="E6242" s="2174"/>
      <c r="F6242" s="359" t="s">
        <v>24</v>
      </c>
      <c r="G6242" s="402" t="s">
        <v>9442</v>
      </c>
      <c r="H6242" s="359" t="s">
        <v>9973</v>
      </c>
      <c r="I6242" s="402" t="s">
        <v>35</v>
      </c>
      <c r="J6242" s="402" t="s">
        <v>970</v>
      </c>
      <c r="K6242" s="402" t="s">
        <v>9444</v>
      </c>
      <c r="L6242" s="1569" t="s">
        <v>24</v>
      </c>
      <c r="M6242" s="353"/>
      <c r="N6242" s="939">
        <v>1000</v>
      </c>
      <c r="O6242" s="1761"/>
      <c r="P6242" s="895" t="s">
        <v>9417</v>
      </c>
    </row>
    <row r="6243" spans="1:16" ht="97.05" customHeight="1">
      <c r="A6243" s="500"/>
      <c r="B6243" s="823"/>
      <c r="C6243" s="498"/>
      <c r="D6243" s="829" t="s">
        <v>9974</v>
      </c>
      <c r="E6243" s="2174" t="s">
        <v>28</v>
      </c>
      <c r="F6243" s="359" t="s">
        <v>24</v>
      </c>
      <c r="G6243" s="402" t="s">
        <v>9340</v>
      </c>
      <c r="H6243" s="359" t="s">
        <v>9970</v>
      </c>
      <c r="I6243" s="402" t="s">
        <v>35</v>
      </c>
      <c r="J6243" s="402" t="s">
        <v>9470</v>
      </c>
      <c r="K6243" s="402" t="s">
        <v>9342</v>
      </c>
      <c r="L6243" s="1569" t="s">
        <v>24</v>
      </c>
      <c r="M6243" s="353"/>
      <c r="N6243" s="939">
        <v>100</v>
      </c>
      <c r="O6243" s="2309">
        <v>1125</v>
      </c>
      <c r="P6243" s="895" t="s">
        <v>9417</v>
      </c>
    </row>
    <row r="6244" spans="1:16" ht="99">
      <c r="A6244" s="500"/>
      <c r="B6244" s="823"/>
      <c r="C6244" s="498"/>
      <c r="D6244" s="829"/>
      <c r="E6244" s="2174"/>
      <c r="F6244" s="359" t="s">
        <v>24</v>
      </c>
      <c r="G6244" s="402" t="s">
        <v>9426</v>
      </c>
      <c r="H6244" s="359" t="s">
        <v>9971</v>
      </c>
      <c r="I6244" s="402" t="s">
        <v>35</v>
      </c>
      <c r="J6244" s="402" t="s">
        <v>970</v>
      </c>
      <c r="K6244" s="402" t="s">
        <v>9447</v>
      </c>
      <c r="L6244" s="1569" t="s">
        <v>713</v>
      </c>
      <c r="M6244" s="353"/>
      <c r="N6244" s="939">
        <v>0</v>
      </c>
      <c r="O6244" s="1761"/>
      <c r="P6244" s="881" t="s">
        <v>9972</v>
      </c>
    </row>
    <row r="6245" spans="1:16" ht="99.45" customHeight="1">
      <c r="A6245" s="500"/>
      <c r="B6245" s="823"/>
      <c r="C6245" s="498"/>
      <c r="D6245" s="829"/>
      <c r="E6245" s="2174"/>
      <c r="F6245" s="359" t="s">
        <v>24</v>
      </c>
      <c r="G6245" s="402" t="s">
        <v>9442</v>
      </c>
      <c r="H6245" s="359" t="s">
        <v>9975</v>
      </c>
      <c r="I6245" s="402" t="s">
        <v>35</v>
      </c>
      <c r="J6245" s="402" t="s">
        <v>970</v>
      </c>
      <c r="K6245" s="402" t="s">
        <v>9444</v>
      </c>
      <c r="L6245" s="1569" t="s">
        <v>9976</v>
      </c>
      <c r="M6245" s="353"/>
      <c r="N6245" s="939">
        <v>125</v>
      </c>
      <c r="O6245" s="1761"/>
      <c r="P6245" s="895" t="s">
        <v>9417</v>
      </c>
    </row>
    <row r="6246" spans="1:16" ht="79.2">
      <c r="A6246" s="500"/>
      <c r="B6246" s="823"/>
      <c r="C6246" s="498"/>
      <c r="D6246" s="1337" t="s">
        <v>9977</v>
      </c>
      <c r="E6246" s="1809" t="s">
        <v>28</v>
      </c>
      <c r="F6246" s="359" t="s">
        <v>32</v>
      </c>
      <c r="G6246" s="402" t="s">
        <v>9347</v>
      </c>
      <c r="H6246" s="359" t="s">
        <v>9558</v>
      </c>
      <c r="I6246" s="402" t="s">
        <v>29</v>
      </c>
      <c r="J6246" s="402" t="s">
        <v>9559</v>
      </c>
      <c r="K6246" s="402" t="s">
        <v>318</v>
      </c>
      <c r="L6246" s="1569" t="s">
        <v>24</v>
      </c>
      <c r="M6246" s="353"/>
      <c r="N6246" s="939">
        <v>100</v>
      </c>
      <c r="O6246" s="2309">
        <v>700</v>
      </c>
      <c r="P6246" s="373" t="s">
        <v>3828</v>
      </c>
    </row>
    <row r="6247" spans="1:16" ht="79.2">
      <c r="A6247" s="500"/>
      <c r="B6247" s="823"/>
      <c r="C6247" s="498"/>
      <c r="D6247" s="801"/>
      <c r="E6247" s="2188"/>
      <c r="F6247" s="359" t="s">
        <v>32</v>
      </c>
      <c r="G6247" s="402" t="s">
        <v>9344</v>
      </c>
      <c r="H6247" s="359" t="s">
        <v>9558</v>
      </c>
      <c r="I6247" s="402" t="s">
        <v>29</v>
      </c>
      <c r="J6247" s="402" t="s">
        <v>6805</v>
      </c>
      <c r="K6247" s="402" t="s">
        <v>9346</v>
      </c>
      <c r="L6247" s="1569" t="s">
        <v>24</v>
      </c>
      <c r="M6247" s="353"/>
      <c r="N6247" s="939">
        <v>100</v>
      </c>
      <c r="O6247" s="1761"/>
      <c r="P6247" s="373" t="s">
        <v>3828</v>
      </c>
    </row>
    <row r="6248" spans="1:16" ht="79.95" customHeight="1">
      <c r="A6248" s="500"/>
      <c r="B6248" s="823"/>
      <c r="C6248" s="498"/>
      <c r="D6248" s="803"/>
      <c r="E6248" s="2189"/>
      <c r="F6248" s="359" t="s">
        <v>32</v>
      </c>
      <c r="G6248" s="402" t="s">
        <v>9366</v>
      </c>
      <c r="H6248" s="359" t="s">
        <v>9978</v>
      </c>
      <c r="I6248" s="402" t="s">
        <v>35</v>
      </c>
      <c r="J6248" s="402" t="s">
        <v>9979</v>
      </c>
      <c r="K6248" s="402" t="s">
        <v>131</v>
      </c>
      <c r="L6248" s="1569" t="s">
        <v>313</v>
      </c>
      <c r="M6248" s="353"/>
      <c r="N6248" s="939">
        <v>500</v>
      </c>
      <c r="O6248" s="1761"/>
      <c r="P6248" s="896" t="s">
        <v>3835</v>
      </c>
    </row>
    <row r="6249" spans="1:16" ht="99.45" customHeight="1">
      <c r="A6249" s="500"/>
      <c r="B6249" s="823"/>
      <c r="C6249" s="498"/>
      <c r="D6249" s="829" t="s">
        <v>9980</v>
      </c>
      <c r="E6249" s="2174" t="s">
        <v>28</v>
      </c>
      <c r="F6249" s="359" t="s">
        <v>24</v>
      </c>
      <c r="G6249" s="402" t="s">
        <v>9442</v>
      </c>
      <c r="H6249" s="359" t="s">
        <v>9973</v>
      </c>
      <c r="I6249" s="402" t="s">
        <v>35</v>
      </c>
      <c r="J6249" s="402" t="s">
        <v>970</v>
      </c>
      <c r="K6249" s="402" t="s">
        <v>9444</v>
      </c>
      <c r="L6249" s="1569" t="s">
        <v>24</v>
      </c>
      <c r="M6249" s="353"/>
      <c r="N6249" s="939">
        <v>500</v>
      </c>
      <c r="O6249" s="2309">
        <v>800</v>
      </c>
      <c r="P6249" s="895" t="s">
        <v>9343</v>
      </c>
    </row>
    <row r="6250" spans="1:16" ht="85.05" customHeight="1">
      <c r="A6250" s="500"/>
      <c r="B6250" s="823"/>
      <c r="C6250" s="498"/>
      <c r="D6250" s="829"/>
      <c r="E6250" s="2174"/>
      <c r="F6250" s="359" t="s">
        <v>24</v>
      </c>
      <c r="G6250" s="402" t="s">
        <v>9347</v>
      </c>
      <c r="H6250" s="359" t="s">
        <v>9981</v>
      </c>
      <c r="I6250" s="402" t="s">
        <v>35</v>
      </c>
      <c r="J6250" s="402" t="s">
        <v>589</v>
      </c>
      <c r="K6250" s="402" t="s">
        <v>318</v>
      </c>
      <c r="L6250" s="1569" t="s">
        <v>24</v>
      </c>
      <c r="M6250" s="353"/>
      <c r="N6250" s="939">
        <v>200</v>
      </c>
      <c r="O6250" s="1761"/>
      <c r="P6250" s="896" t="s">
        <v>3835</v>
      </c>
    </row>
    <row r="6251" spans="1:16" ht="87" customHeight="1">
      <c r="A6251" s="500"/>
      <c r="B6251" s="823"/>
      <c r="C6251" s="498"/>
      <c r="D6251" s="829"/>
      <c r="E6251" s="2174"/>
      <c r="F6251" s="359" t="s">
        <v>32</v>
      </c>
      <c r="G6251" s="402" t="s">
        <v>9344</v>
      </c>
      <c r="H6251" s="359" t="s">
        <v>9982</v>
      </c>
      <c r="I6251" s="402" t="s">
        <v>35</v>
      </c>
      <c r="J6251" s="402" t="s">
        <v>5003</v>
      </c>
      <c r="K6251" s="402" t="s">
        <v>9346</v>
      </c>
      <c r="L6251" s="1569" t="s">
        <v>32</v>
      </c>
      <c r="M6251" s="353"/>
      <c r="N6251" s="939">
        <v>100</v>
      </c>
      <c r="O6251" s="1761"/>
      <c r="P6251" s="896" t="s">
        <v>3835</v>
      </c>
    </row>
    <row r="6252" spans="1:16" ht="79.2">
      <c r="A6252" s="500"/>
      <c r="B6252" s="823"/>
      <c r="C6252" s="498"/>
      <c r="D6252" s="829" t="s">
        <v>9983</v>
      </c>
      <c r="E6252" s="2174" t="s">
        <v>28</v>
      </c>
      <c r="F6252" s="359" t="s">
        <v>32</v>
      </c>
      <c r="G6252" s="402" t="s">
        <v>9347</v>
      </c>
      <c r="H6252" s="359" t="s">
        <v>9565</v>
      </c>
      <c r="I6252" s="402" t="s">
        <v>29</v>
      </c>
      <c r="J6252" s="402" t="s">
        <v>483</v>
      </c>
      <c r="K6252" s="402" t="s">
        <v>318</v>
      </c>
      <c r="L6252" s="1569" t="s">
        <v>24</v>
      </c>
      <c r="M6252" s="353"/>
      <c r="N6252" s="939">
        <v>100</v>
      </c>
      <c r="O6252" s="2309">
        <v>350</v>
      </c>
      <c r="P6252" s="816" t="s">
        <v>3828</v>
      </c>
    </row>
    <row r="6253" spans="1:16" ht="79.2">
      <c r="A6253" s="500"/>
      <c r="B6253" s="823"/>
      <c r="C6253" s="498"/>
      <c r="D6253" s="829"/>
      <c r="E6253" s="2174"/>
      <c r="F6253" s="359" t="s">
        <v>32</v>
      </c>
      <c r="G6253" s="402" t="s">
        <v>9344</v>
      </c>
      <c r="H6253" s="359" t="s">
        <v>9565</v>
      </c>
      <c r="I6253" s="402" t="s">
        <v>29</v>
      </c>
      <c r="J6253" s="402" t="s">
        <v>527</v>
      </c>
      <c r="K6253" s="402" t="s">
        <v>9346</v>
      </c>
      <c r="L6253" s="1569" t="s">
        <v>313</v>
      </c>
      <c r="M6253" s="353"/>
      <c r="N6253" s="939">
        <v>250</v>
      </c>
      <c r="O6253" s="1761"/>
      <c r="P6253" s="816"/>
    </row>
    <row r="6254" spans="1:16" ht="77.55" customHeight="1">
      <c r="A6254" s="500"/>
      <c r="B6254" s="823"/>
      <c r="C6254" s="498"/>
      <c r="D6254" s="829" t="s">
        <v>9984</v>
      </c>
      <c r="E6254" s="2174" t="s">
        <v>28</v>
      </c>
      <c r="F6254" s="359" t="s">
        <v>32</v>
      </c>
      <c r="G6254" s="402" t="s">
        <v>9347</v>
      </c>
      <c r="H6254" s="359" t="s">
        <v>9985</v>
      </c>
      <c r="I6254" s="402" t="s">
        <v>35</v>
      </c>
      <c r="J6254" s="402" t="s">
        <v>470</v>
      </c>
      <c r="K6254" s="402" t="s">
        <v>318</v>
      </c>
      <c r="L6254" s="1569" t="s">
        <v>24</v>
      </c>
      <c r="M6254" s="353"/>
      <c r="N6254" s="939">
        <v>200</v>
      </c>
      <c r="O6254" s="2309">
        <v>200</v>
      </c>
      <c r="P6254" s="896" t="s">
        <v>3835</v>
      </c>
    </row>
    <row r="6255" spans="1:16" ht="99">
      <c r="A6255" s="500"/>
      <c r="B6255" s="823"/>
      <c r="C6255" s="498"/>
      <c r="D6255" s="829"/>
      <c r="E6255" s="2174"/>
      <c r="F6255" s="359" t="s">
        <v>32</v>
      </c>
      <c r="G6255" s="402" t="s">
        <v>9366</v>
      </c>
      <c r="H6255" s="359" t="s">
        <v>9683</v>
      </c>
      <c r="I6255" s="402" t="s">
        <v>29</v>
      </c>
      <c r="J6255" s="402" t="s">
        <v>6103</v>
      </c>
      <c r="K6255" s="402" t="s">
        <v>131</v>
      </c>
      <c r="L6255" s="1569" t="s">
        <v>313</v>
      </c>
      <c r="M6255" s="353"/>
      <c r="N6255" s="939">
        <v>0</v>
      </c>
      <c r="O6255" s="1761"/>
      <c r="P6255" s="373" t="s">
        <v>9480</v>
      </c>
    </row>
    <row r="6256" spans="1:16" ht="59.4">
      <c r="A6256" s="500"/>
      <c r="B6256" s="823"/>
      <c r="C6256" s="498"/>
      <c r="D6256" s="450" t="s">
        <v>9986</v>
      </c>
      <c r="E6256" s="2175" t="s">
        <v>28</v>
      </c>
      <c r="F6256" s="359" t="s">
        <v>32</v>
      </c>
      <c r="G6256" s="402" t="s">
        <v>9344</v>
      </c>
      <c r="H6256" s="359" t="s">
        <v>9987</v>
      </c>
      <c r="I6256" s="402" t="s">
        <v>35</v>
      </c>
      <c r="J6256" s="402" t="s">
        <v>9988</v>
      </c>
      <c r="K6256" s="402" t="s">
        <v>9989</v>
      </c>
      <c r="L6256" s="1569" t="s">
        <v>313</v>
      </c>
      <c r="M6256" s="353"/>
      <c r="N6256" s="939">
        <v>500</v>
      </c>
      <c r="O6256" s="2310">
        <v>500</v>
      </c>
      <c r="P6256" s="896" t="s">
        <v>3835</v>
      </c>
    </row>
    <row r="6257" spans="1:16" ht="79.2">
      <c r="A6257" s="500" t="s">
        <v>9338</v>
      </c>
      <c r="B6257" s="823" t="s">
        <v>2081</v>
      </c>
      <c r="C6257" s="498" t="s">
        <v>9990</v>
      </c>
      <c r="D6257" s="1173" t="s">
        <v>9991</v>
      </c>
      <c r="E6257" s="2184" t="s">
        <v>28</v>
      </c>
      <c r="F6257" s="384" t="s">
        <v>24</v>
      </c>
      <c r="G6257" s="379" t="s">
        <v>9426</v>
      </c>
      <c r="H6257" s="384" t="s">
        <v>9992</v>
      </c>
      <c r="I6257" s="379" t="s">
        <v>35</v>
      </c>
      <c r="J6257" s="942" t="s">
        <v>9993</v>
      </c>
      <c r="K6257" s="379" t="s">
        <v>9994</v>
      </c>
      <c r="L6257" s="1654">
        <v>2</v>
      </c>
      <c r="M6257" s="403"/>
      <c r="N6257" s="939">
        <v>4000</v>
      </c>
      <c r="O6257" s="2309">
        <v>4400</v>
      </c>
      <c r="P6257" s="373" t="s">
        <v>9995</v>
      </c>
    </row>
    <row r="6258" spans="1:16" ht="79.2">
      <c r="A6258" s="500"/>
      <c r="B6258" s="823"/>
      <c r="C6258" s="498"/>
      <c r="D6258" s="1173"/>
      <c r="E6258" s="2184"/>
      <c r="F6258" s="384" t="s">
        <v>32</v>
      </c>
      <c r="G6258" s="379" t="s">
        <v>9371</v>
      </c>
      <c r="H6258" s="384" t="s">
        <v>9992</v>
      </c>
      <c r="I6258" s="379" t="s">
        <v>35</v>
      </c>
      <c r="J6258" s="942" t="s">
        <v>478</v>
      </c>
      <c r="K6258" s="379" t="s">
        <v>131</v>
      </c>
      <c r="L6258" s="1654">
        <v>3</v>
      </c>
      <c r="M6258" s="353"/>
      <c r="N6258" s="939">
        <v>100</v>
      </c>
      <c r="O6258" s="1761"/>
      <c r="P6258" s="373" t="s">
        <v>3835</v>
      </c>
    </row>
    <row r="6259" spans="1:16" ht="84.45" customHeight="1">
      <c r="A6259" s="500"/>
      <c r="B6259" s="823"/>
      <c r="C6259" s="498"/>
      <c r="D6259" s="1173"/>
      <c r="E6259" s="2184"/>
      <c r="F6259" s="384" t="s">
        <v>24</v>
      </c>
      <c r="G6259" s="379" t="s">
        <v>9442</v>
      </c>
      <c r="H6259" s="384" t="s">
        <v>9996</v>
      </c>
      <c r="I6259" s="379" t="s">
        <v>35</v>
      </c>
      <c r="J6259" s="942" t="s">
        <v>9997</v>
      </c>
      <c r="K6259" s="379" t="s">
        <v>9744</v>
      </c>
      <c r="L6259" s="1654">
        <v>6</v>
      </c>
      <c r="M6259" s="356"/>
      <c r="N6259" s="939">
        <v>300</v>
      </c>
      <c r="O6259" s="1761"/>
      <c r="P6259" s="373" t="s">
        <v>9998</v>
      </c>
    </row>
    <row r="6260" spans="1:16" ht="79.2">
      <c r="A6260" s="500"/>
      <c r="B6260" s="823"/>
      <c r="C6260" s="498"/>
      <c r="D6260" s="1173" t="s">
        <v>9999</v>
      </c>
      <c r="E6260" s="2184" t="s">
        <v>28</v>
      </c>
      <c r="F6260" s="384" t="s">
        <v>24</v>
      </c>
      <c r="G6260" s="379" t="s">
        <v>9426</v>
      </c>
      <c r="H6260" s="384" t="s">
        <v>10000</v>
      </c>
      <c r="I6260" s="379" t="s">
        <v>29</v>
      </c>
      <c r="J6260" s="942" t="s">
        <v>10001</v>
      </c>
      <c r="K6260" s="379" t="s">
        <v>9994</v>
      </c>
      <c r="L6260" s="1654">
        <v>6</v>
      </c>
      <c r="M6260" s="356"/>
      <c r="N6260" s="939">
        <v>250</v>
      </c>
      <c r="O6260" s="2305">
        <v>550</v>
      </c>
      <c r="P6260" s="896" t="s">
        <v>10002</v>
      </c>
    </row>
    <row r="6261" spans="1:16" ht="59.4">
      <c r="A6261" s="500"/>
      <c r="B6261" s="823"/>
      <c r="C6261" s="498"/>
      <c r="D6261" s="1173"/>
      <c r="E6261" s="2187"/>
      <c r="F6261" s="384" t="s">
        <v>32</v>
      </c>
      <c r="G6261" s="379" t="s">
        <v>9371</v>
      </c>
      <c r="H6261" s="384" t="s">
        <v>10003</v>
      </c>
      <c r="I6261" s="379" t="s">
        <v>35</v>
      </c>
      <c r="J6261" s="942" t="s">
        <v>763</v>
      </c>
      <c r="K6261" s="379" t="s">
        <v>131</v>
      </c>
      <c r="L6261" s="1654">
        <v>2</v>
      </c>
      <c r="M6261" s="359"/>
      <c r="N6261" s="939">
        <v>200</v>
      </c>
      <c r="O6261" s="2185"/>
      <c r="P6261" s="373" t="s">
        <v>3835</v>
      </c>
    </row>
    <row r="6262" spans="1:16" ht="79.2">
      <c r="A6262" s="500"/>
      <c r="B6262" s="823"/>
      <c r="C6262" s="498"/>
      <c r="D6262" s="1173"/>
      <c r="E6262" s="2187"/>
      <c r="F6262" s="384" t="s">
        <v>32</v>
      </c>
      <c r="G6262" s="379" t="s">
        <v>9375</v>
      </c>
      <c r="H6262" s="384" t="s">
        <v>9992</v>
      </c>
      <c r="I6262" s="379" t="s">
        <v>35</v>
      </c>
      <c r="J6262" s="942" t="s">
        <v>277</v>
      </c>
      <c r="K6262" s="379" t="s">
        <v>318</v>
      </c>
      <c r="L6262" s="1654">
        <v>3</v>
      </c>
      <c r="M6262" s="359"/>
      <c r="N6262" s="939">
        <v>100</v>
      </c>
      <c r="O6262" s="2185"/>
      <c r="P6262" s="373" t="s">
        <v>3835</v>
      </c>
    </row>
    <row r="6263" spans="1:16" ht="79.2">
      <c r="A6263" s="500"/>
      <c r="B6263" s="823"/>
      <c r="C6263" s="498"/>
      <c r="D6263" s="942" t="s">
        <v>10004</v>
      </c>
      <c r="E6263" s="2198" t="s">
        <v>28</v>
      </c>
      <c r="F6263" s="384" t="s">
        <v>24</v>
      </c>
      <c r="G6263" s="379" t="s">
        <v>9426</v>
      </c>
      <c r="H6263" s="384" t="s">
        <v>10000</v>
      </c>
      <c r="I6263" s="379" t="s">
        <v>29</v>
      </c>
      <c r="J6263" s="942" t="s">
        <v>10001</v>
      </c>
      <c r="K6263" s="379" t="s">
        <v>9994</v>
      </c>
      <c r="L6263" s="1654">
        <v>6</v>
      </c>
      <c r="M6263" s="359"/>
      <c r="N6263" s="939">
        <v>250</v>
      </c>
      <c r="O6263" s="2336">
        <v>250</v>
      </c>
      <c r="P6263" s="895" t="s">
        <v>10002</v>
      </c>
    </row>
    <row r="6264" spans="1:16" ht="79.2">
      <c r="A6264" s="500"/>
      <c r="B6264" s="823"/>
      <c r="C6264" s="498"/>
      <c r="D6264" s="942" t="s">
        <v>10005</v>
      </c>
      <c r="E6264" s="2198" t="s">
        <v>28</v>
      </c>
      <c r="F6264" s="384" t="s">
        <v>24</v>
      </c>
      <c r="G6264" s="379" t="s">
        <v>9426</v>
      </c>
      <c r="H6264" s="384" t="s">
        <v>10000</v>
      </c>
      <c r="I6264" s="379" t="s">
        <v>29</v>
      </c>
      <c r="J6264" s="942" t="s">
        <v>10001</v>
      </c>
      <c r="K6264" s="379" t="s">
        <v>9994</v>
      </c>
      <c r="L6264" s="1654">
        <v>6</v>
      </c>
      <c r="M6264" s="353"/>
      <c r="N6264" s="939">
        <v>250</v>
      </c>
      <c r="O6264" s="881">
        <v>250</v>
      </c>
      <c r="P6264" s="895" t="s">
        <v>10006</v>
      </c>
    </row>
    <row r="6265" spans="1:16" ht="79.2">
      <c r="A6265" s="500" t="s">
        <v>9338</v>
      </c>
      <c r="B6265" s="823" t="s">
        <v>2090</v>
      </c>
      <c r="C6265" s="498" t="s">
        <v>2307</v>
      </c>
      <c r="D6265" s="1173" t="s">
        <v>10007</v>
      </c>
      <c r="E6265" s="2187" t="s">
        <v>28</v>
      </c>
      <c r="F6265" s="384" t="s">
        <v>32</v>
      </c>
      <c r="G6265" s="379" t="s">
        <v>9344</v>
      </c>
      <c r="H6265" s="384" t="s">
        <v>10008</v>
      </c>
      <c r="I6265" s="379" t="s">
        <v>35</v>
      </c>
      <c r="J6265" s="379" t="s">
        <v>9540</v>
      </c>
      <c r="K6265" s="379" t="s">
        <v>318</v>
      </c>
      <c r="L6265" s="1651">
        <v>1</v>
      </c>
      <c r="M6265" s="404"/>
      <c r="N6265" s="939">
        <v>500</v>
      </c>
      <c r="O6265" s="900">
        <v>500</v>
      </c>
      <c r="P6265" s="881" t="s">
        <v>3803</v>
      </c>
    </row>
    <row r="6266" spans="1:16" ht="59.4">
      <c r="A6266" s="500"/>
      <c r="B6266" s="823"/>
      <c r="C6266" s="498"/>
      <c r="D6266" s="1173"/>
      <c r="E6266" s="2187"/>
      <c r="F6266" s="384" t="s">
        <v>313</v>
      </c>
      <c r="G6266" s="379" t="s">
        <v>10009</v>
      </c>
      <c r="H6266" s="384" t="s">
        <v>10010</v>
      </c>
      <c r="I6266" s="379" t="s">
        <v>35</v>
      </c>
      <c r="J6266" s="379" t="s">
        <v>10011</v>
      </c>
      <c r="K6266" s="379"/>
      <c r="L6266" s="1651">
        <v>2</v>
      </c>
      <c r="M6266" s="404"/>
      <c r="N6266" s="939">
        <v>0</v>
      </c>
      <c r="O6266" s="2335"/>
      <c r="P6266" s="881" t="s">
        <v>10012</v>
      </c>
    </row>
    <row r="6267" spans="1:16" ht="79.2">
      <c r="A6267" s="500"/>
      <c r="B6267" s="823"/>
      <c r="C6267" s="498"/>
      <c r="D6267" s="942" t="s">
        <v>9425</v>
      </c>
      <c r="E6267" s="2198" t="s">
        <v>23</v>
      </c>
      <c r="F6267" s="384" t="s">
        <v>32</v>
      </c>
      <c r="G6267" s="379" t="s">
        <v>9344</v>
      </c>
      <c r="H6267" s="384" t="s">
        <v>10008</v>
      </c>
      <c r="I6267" s="379" t="s">
        <v>35</v>
      </c>
      <c r="J6267" s="379" t="s">
        <v>9540</v>
      </c>
      <c r="K6267" s="379" t="s">
        <v>318</v>
      </c>
      <c r="L6267" s="1651">
        <v>1</v>
      </c>
      <c r="M6267" s="384" t="s">
        <v>10007</v>
      </c>
      <c r="N6267" s="939">
        <v>500</v>
      </c>
      <c r="O6267" s="881">
        <v>500</v>
      </c>
      <c r="P6267" s="881" t="s">
        <v>3803</v>
      </c>
    </row>
    <row r="6268" spans="1:16" ht="99">
      <c r="A6268" s="354" t="s">
        <v>9338</v>
      </c>
      <c r="B6268" s="390" t="s">
        <v>2091</v>
      </c>
      <c r="C6268" s="353" t="s">
        <v>10013</v>
      </c>
      <c r="D6268" s="379" t="s">
        <v>10014</v>
      </c>
      <c r="E6268" s="2194" t="s">
        <v>28</v>
      </c>
      <c r="F6268" s="384" t="s">
        <v>24</v>
      </c>
      <c r="G6268" s="379" t="s">
        <v>10015</v>
      </c>
      <c r="H6268" s="384" t="s">
        <v>10016</v>
      </c>
      <c r="I6268" s="379" t="s">
        <v>35</v>
      </c>
      <c r="J6268" s="379" t="s">
        <v>10017</v>
      </c>
      <c r="K6268" s="379" t="s">
        <v>9444</v>
      </c>
      <c r="L6268" s="1651">
        <v>2</v>
      </c>
      <c r="M6268" s="353"/>
      <c r="N6268" s="939">
        <v>4000</v>
      </c>
      <c r="O6268" s="881">
        <v>4000</v>
      </c>
      <c r="P6268" s="881" t="s">
        <v>9582</v>
      </c>
    </row>
    <row r="6269" spans="1:16" ht="79.2">
      <c r="A6269" s="500" t="s">
        <v>9338</v>
      </c>
      <c r="B6269" s="823" t="s">
        <v>2092</v>
      </c>
      <c r="C6269" s="498" t="s">
        <v>2385</v>
      </c>
      <c r="D6269" s="802" t="s">
        <v>10018</v>
      </c>
      <c r="E6269" s="900" t="s">
        <v>28</v>
      </c>
      <c r="F6269" s="353" t="s">
        <v>32</v>
      </c>
      <c r="G6269" s="373" t="s">
        <v>9366</v>
      </c>
      <c r="H6269" s="353" t="s">
        <v>10019</v>
      </c>
      <c r="I6269" s="366" t="s">
        <v>35</v>
      </c>
      <c r="J6269" s="366"/>
      <c r="K6269" s="373" t="s">
        <v>9374</v>
      </c>
      <c r="L6269" s="929">
        <v>3</v>
      </c>
      <c r="M6269" s="384"/>
      <c r="N6269" s="939">
        <v>100</v>
      </c>
      <c r="O6269" s="900">
        <v>200</v>
      </c>
      <c r="P6269" s="900" t="s">
        <v>3803</v>
      </c>
    </row>
    <row r="6270" spans="1:16" ht="60.45" customHeight="1">
      <c r="A6270" s="500"/>
      <c r="B6270" s="823"/>
      <c r="C6270" s="498"/>
      <c r="D6270" s="802"/>
      <c r="E6270" s="900"/>
      <c r="F6270" s="353" t="s">
        <v>32</v>
      </c>
      <c r="G6270" s="373" t="s">
        <v>10020</v>
      </c>
      <c r="H6270" s="353" t="s">
        <v>10019</v>
      </c>
      <c r="I6270" s="366" t="s">
        <v>35</v>
      </c>
      <c r="J6270" s="366"/>
      <c r="K6270" s="373" t="s">
        <v>10021</v>
      </c>
      <c r="L6270" s="929">
        <v>3</v>
      </c>
      <c r="M6270" s="384"/>
      <c r="N6270" s="939">
        <v>100</v>
      </c>
      <c r="O6270" s="2335"/>
      <c r="P6270" s="816"/>
    </row>
    <row r="6271" spans="1:16" ht="66" customHeight="1">
      <c r="A6271" s="500"/>
      <c r="B6271" s="823"/>
      <c r="C6271" s="498"/>
      <c r="D6271" s="802" t="s">
        <v>10022</v>
      </c>
      <c r="E6271" s="900" t="s">
        <v>28</v>
      </c>
      <c r="F6271" s="353" t="s">
        <v>24</v>
      </c>
      <c r="G6271" s="373" t="s">
        <v>9442</v>
      </c>
      <c r="H6271" s="353" t="s">
        <v>10023</v>
      </c>
      <c r="I6271" s="366" t="s">
        <v>29</v>
      </c>
      <c r="J6271" s="366" t="s">
        <v>5034</v>
      </c>
      <c r="K6271" s="373" t="s">
        <v>9444</v>
      </c>
      <c r="L6271" s="929">
        <v>3</v>
      </c>
      <c r="M6271" s="384"/>
      <c r="N6271" s="939">
        <v>1500</v>
      </c>
      <c r="O6271" s="900">
        <v>2750</v>
      </c>
      <c r="P6271" s="897" t="s">
        <v>10006</v>
      </c>
    </row>
    <row r="6272" spans="1:16" ht="59.4">
      <c r="A6272" s="500"/>
      <c r="B6272" s="823"/>
      <c r="C6272" s="498"/>
      <c r="D6272" s="802"/>
      <c r="E6272" s="900"/>
      <c r="F6272" s="353" t="s">
        <v>24</v>
      </c>
      <c r="G6272" s="373" t="s">
        <v>9340</v>
      </c>
      <c r="H6272" s="353" t="s">
        <v>10023</v>
      </c>
      <c r="I6272" s="366" t="s">
        <v>29</v>
      </c>
      <c r="J6272" s="366" t="s">
        <v>10024</v>
      </c>
      <c r="K6272" s="366" t="s">
        <v>9342</v>
      </c>
      <c r="L6272" s="929">
        <v>4</v>
      </c>
      <c r="M6272" s="384"/>
      <c r="N6272" s="939">
        <v>750</v>
      </c>
      <c r="O6272" s="2335"/>
      <c r="P6272" s="897" t="s">
        <v>10006</v>
      </c>
    </row>
    <row r="6273" spans="1:16" ht="79.2">
      <c r="A6273" s="500"/>
      <c r="B6273" s="823"/>
      <c r="C6273" s="498"/>
      <c r="D6273" s="802"/>
      <c r="E6273" s="900"/>
      <c r="F6273" s="353" t="s">
        <v>32</v>
      </c>
      <c r="G6273" s="373" t="s">
        <v>9344</v>
      </c>
      <c r="H6273" s="353" t="s">
        <v>10025</v>
      </c>
      <c r="I6273" s="366" t="s">
        <v>29</v>
      </c>
      <c r="J6273" s="366"/>
      <c r="K6273" s="373" t="s">
        <v>9346</v>
      </c>
      <c r="L6273" s="929">
        <v>1</v>
      </c>
      <c r="M6273" s="384"/>
      <c r="N6273" s="939">
        <v>500</v>
      </c>
      <c r="O6273" s="2335"/>
      <c r="P6273" s="881" t="s">
        <v>3835</v>
      </c>
    </row>
    <row r="6274" spans="1:16" ht="118.8">
      <c r="A6274" s="500" t="s">
        <v>9338</v>
      </c>
      <c r="B6274" s="823" t="s">
        <v>2093</v>
      </c>
      <c r="C6274" s="498" t="s">
        <v>1063</v>
      </c>
      <c r="D6274" s="802" t="s">
        <v>10026</v>
      </c>
      <c r="E6274" s="1761" t="s">
        <v>28</v>
      </c>
      <c r="F6274" s="353" t="s">
        <v>32</v>
      </c>
      <c r="G6274" s="373" t="s">
        <v>9344</v>
      </c>
      <c r="H6274" s="353" t="s">
        <v>10027</v>
      </c>
      <c r="I6274" s="373" t="s">
        <v>35</v>
      </c>
      <c r="J6274" s="373" t="s">
        <v>5190</v>
      </c>
      <c r="K6274" s="373" t="s">
        <v>9346</v>
      </c>
      <c r="L6274" s="893">
        <v>1</v>
      </c>
      <c r="M6274" s="353"/>
      <c r="N6274" s="939">
        <v>500</v>
      </c>
      <c r="O6274" s="900">
        <v>750</v>
      </c>
      <c r="P6274" s="881" t="s">
        <v>3835</v>
      </c>
    </row>
    <row r="6275" spans="1:16" ht="79.2">
      <c r="A6275" s="500"/>
      <c r="B6275" s="823"/>
      <c r="C6275" s="498"/>
      <c r="D6275" s="802"/>
      <c r="E6275" s="1761"/>
      <c r="F6275" s="353" t="s">
        <v>32</v>
      </c>
      <c r="G6275" s="373" t="s">
        <v>10028</v>
      </c>
      <c r="H6275" s="353" t="s">
        <v>9558</v>
      </c>
      <c r="I6275" s="373" t="s">
        <v>29</v>
      </c>
      <c r="J6275" s="373" t="s">
        <v>4624</v>
      </c>
      <c r="K6275" s="373" t="s">
        <v>131</v>
      </c>
      <c r="L6275" s="893">
        <v>1</v>
      </c>
      <c r="M6275" s="353"/>
      <c r="N6275" s="939">
        <v>250</v>
      </c>
      <c r="O6275" s="2335"/>
      <c r="P6275" s="881" t="s">
        <v>3805</v>
      </c>
    </row>
    <row r="6276" spans="1:16" ht="103.05" customHeight="1">
      <c r="A6276" s="498" t="s">
        <v>9338</v>
      </c>
      <c r="B6276" s="823" t="s">
        <v>2107</v>
      </c>
      <c r="C6276" s="498" t="s">
        <v>2499</v>
      </c>
      <c r="D6276" s="802" t="s">
        <v>10029</v>
      </c>
      <c r="E6276" s="1761" t="s">
        <v>28</v>
      </c>
      <c r="F6276" s="353" t="s">
        <v>24</v>
      </c>
      <c r="G6276" s="373" t="s">
        <v>9615</v>
      </c>
      <c r="H6276" s="353" t="s">
        <v>10030</v>
      </c>
      <c r="I6276" s="366" t="s">
        <v>35</v>
      </c>
      <c r="J6276" s="373" t="s">
        <v>10031</v>
      </c>
      <c r="K6276" s="373" t="s">
        <v>10032</v>
      </c>
      <c r="L6276" s="929">
        <v>5</v>
      </c>
      <c r="M6276" s="353"/>
      <c r="N6276" s="939">
        <v>250</v>
      </c>
      <c r="O6276" s="900">
        <v>1250</v>
      </c>
      <c r="P6276" s="895" t="s">
        <v>9417</v>
      </c>
    </row>
    <row r="6277" spans="1:16" ht="99">
      <c r="A6277" s="498"/>
      <c r="B6277" s="823"/>
      <c r="C6277" s="498"/>
      <c r="D6277" s="802"/>
      <c r="E6277" s="1761"/>
      <c r="F6277" s="353" t="s">
        <v>24</v>
      </c>
      <c r="G6277" s="373" t="s">
        <v>9605</v>
      </c>
      <c r="H6277" s="353" t="s">
        <v>10033</v>
      </c>
      <c r="I6277" s="373" t="s">
        <v>35</v>
      </c>
      <c r="J6277" s="373" t="s">
        <v>10034</v>
      </c>
      <c r="K6277" s="373" t="s">
        <v>10035</v>
      </c>
      <c r="L6277" s="893">
        <v>1</v>
      </c>
      <c r="M6277" s="353"/>
      <c r="N6277" s="939">
        <v>500</v>
      </c>
      <c r="O6277" s="2335"/>
      <c r="P6277" s="881" t="s">
        <v>3835</v>
      </c>
    </row>
    <row r="6278" spans="1:16" ht="118.8">
      <c r="A6278" s="498"/>
      <c r="B6278" s="823"/>
      <c r="C6278" s="498"/>
      <c r="D6278" s="802"/>
      <c r="E6278" s="1761"/>
      <c r="F6278" s="353" t="s">
        <v>32</v>
      </c>
      <c r="G6278" s="373" t="s">
        <v>9608</v>
      </c>
      <c r="H6278" s="353" t="s">
        <v>10036</v>
      </c>
      <c r="I6278" s="373" t="s">
        <v>35</v>
      </c>
      <c r="J6278" s="373" t="s">
        <v>10037</v>
      </c>
      <c r="K6278" s="373" t="s">
        <v>10038</v>
      </c>
      <c r="L6278" s="893">
        <v>1</v>
      </c>
      <c r="M6278" s="353"/>
      <c r="N6278" s="939">
        <v>500</v>
      </c>
      <c r="O6278" s="2335"/>
      <c r="P6278" s="881" t="s">
        <v>3835</v>
      </c>
    </row>
    <row r="6279" spans="1:16" ht="76.05" customHeight="1">
      <c r="A6279" s="498" t="s">
        <v>9338</v>
      </c>
      <c r="B6279" s="823" t="s">
        <v>2518</v>
      </c>
      <c r="C6279" s="498" t="s">
        <v>10039</v>
      </c>
      <c r="D6279" s="829" t="s">
        <v>10040</v>
      </c>
      <c r="E6279" s="2174" t="s">
        <v>28</v>
      </c>
      <c r="F6279" s="359" t="s">
        <v>32</v>
      </c>
      <c r="G6279" s="402" t="s">
        <v>9347</v>
      </c>
      <c r="H6279" s="359" t="s">
        <v>10041</v>
      </c>
      <c r="I6279" s="450" t="s">
        <v>35</v>
      </c>
      <c r="J6279" s="1244" t="s">
        <v>331</v>
      </c>
      <c r="K6279" s="402" t="s">
        <v>318</v>
      </c>
      <c r="L6279" s="1607">
        <v>2</v>
      </c>
      <c r="M6279" s="353"/>
      <c r="N6279" s="939">
        <v>200</v>
      </c>
      <c r="O6279" s="900">
        <v>400</v>
      </c>
      <c r="P6279" s="900" t="s">
        <v>3835</v>
      </c>
    </row>
    <row r="6280" spans="1:16" ht="76.95" customHeight="1">
      <c r="A6280" s="498"/>
      <c r="B6280" s="823"/>
      <c r="C6280" s="498"/>
      <c r="D6280" s="829"/>
      <c r="E6280" s="2174"/>
      <c r="F6280" s="359" t="s">
        <v>32</v>
      </c>
      <c r="G6280" s="402" t="s">
        <v>9366</v>
      </c>
      <c r="H6280" s="359" t="s">
        <v>10041</v>
      </c>
      <c r="I6280" s="450" t="s">
        <v>35</v>
      </c>
      <c r="J6280" s="1244" t="s">
        <v>331</v>
      </c>
      <c r="K6280" s="402" t="s">
        <v>131</v>
      </c>
      <c r="L6280" s="1607">
        <v>2</v>
      </c>
      <c r="M6280" s="353"/>
      <c r="N6280" s="939">
        <v>200</v>
      </c>
      <c r="O6280" s="2335"/>
      <c r="P6280" s="816"/>
    </row>
    <row r="6281" spans="1:16" ht="79.2">
      <c r="A6281" s="498"/>
      <c r="B6281" s="823"/>
      <c r="C6281" s="498"/>
      <c r="D6281" s="829" t="s">
        <v>10042</v>
      </c>
      <c r="E6281" s="2174" t="s">
        <v>28</v>
      </c>
      <c r="F6281" s="359" t="s">
        <v>24</v>
      </c>
      <c r="G6281" s="402" t="s">
        <v>9719</v>
      </c>
      <c r="H6281" s="359" t="s">
        <v>10043</v>
      </c>
      <c r="I6281" s="450" t="s">
        <v>35</v>
      </c>
      <c r="J6281" s="450" t="s">
        <v>10044</v>
      </c>
      <c r="K6281" s="402" t="s">
        <v>13197</v>
      </c>
      <c r="L6281" s="1607">
        <v>3</v>
      </c>
      <c r="M6281" s="353"/>
      <c r="N6281" s="939">
        <v>750</v>
      </c>
      <c r="O6281" s="900">
        <v>2000</v>
      </c>
      <c r="P6281" s="895" t="s">
        <v>9489</v>
      </c>
    </row>
    <row r="6282" spans="1:16" ht="79.2">
      <c r="A6282" s="498"/>
      <c r="B6282" s="823"/>
      <c r="C6282" s="498"/>
      <c r="D6282" s="829"/>
      <c r="E6282" s="2174"/>
      <c r="F6282" s="359" t="s">
        <v>24</v>
      </c>
      <c r="G6282" s="402" t="s">
        <v>9718</v>
      </c>
      <c r="H6282" s="359" t="s">
        <v>10043</v>
      </c>
      <c r="I6282" s="450" t="s">
        <v>35</v>
      </c>
      <c r="J6282" s="450" t="s">
        <v>10044</v>
      </c>
      <c r="K6282" s="402" t="s">
        <v>13196</v>
      </c>
      <c r="L6282" s="1607">
        <v>3</v>
      </c>
      <c r="M6282" s="353"/>
      <c r="N6282" s="939">
        <v>750</v>
      </c>
      <c r="O6282" s="2335"/>
      <c r="P6282" s="895" t="s">
        <v>9489</v>
      </c>
    </row>
    <row r="6283" spans="1:16" ht="118.8">
      <c r="A6283" s="498"/>
      <c r="B6283" s="823"/>
      <c r="C6283" s="498"/>
      <c r="D6283" s="829"/>
      <c r="E6283" s="2174"/>
      <c r="F6283" s="359" t="s">
        <v>32</v>
      </c>
      <c r="G6283" s="402" t="s">
        <v>9366</v>
      </c>
      <c r="H6283" s="359" t="s">
        <v>10045</v>
      </c>
      <c r="I6283" s="450" t="s">
        <v>35</v>
      </c>
      <c r="J6283" s="1244" t="s">
        <v>36</v>
      </c>
      <c r="K6283" s="402" t="s">
        <v>131</v>
      </c>
      <c r="L6283" s="1607">
        <v>1</v>
      </c>
      <c r="M6283" s="353"/>
      <c r="N6283" s="939">
        <v>500</v>
      </c>
      <c r="O6283" s="2335"/>
      <c r="P6283" s="881" t="s">
        <v>3835</v>
      </c>
    </row>
    <row r="6284" spans="1:16" ht="82.95" customHeight="1">
      <c r="A6284" s="498" t="s">
        <v>9338</v>
      </c>
      <c r="B6284" s="823" t="s">
        <v>2223</v>
      </c>
      <c r="C6284" s="498" t="s">
        <v>2539</v>
      </c>
      <c r="D6284" s="1083" t="s">
        <v>10046</v>
      </c>
      <c r="E6284" s="2184" t="s">
        <v>28</v>
      </c>
      <c r="F6284" s="384" t="s">
        <v>32</v>
      </c>
      <c r="G6284" s="379" t="s">
        <v>9344</v>
      </c>
      <c r="H6284" s="384" t="s">
        <v>9388</v>
      </c>
      <c r="I6284" s="379" t="s">
        <v>35</v>
      </c>
      <c r="J6284" s="379" t="s">
        <v>5708</v>
      </c>
      <c r="K6284" s="379" t="s">
        <v>318</v>
      </c>
      <c r="L6284" s="1651">
        <v>2</v>
      </c>
      <c r="M6284" s="353"/>
      <c r="N6284" s="939">
        <v>200</v>
      </c>
      <c r="O6284" s="900">
        <v>400</v>
      </c>
      <c r="P6284" s="881" t="s">
        <v>3835</v>
      </c>
    </row>
    <row r="6285" spans="1:16" ht="79.5" customHeight="1">
      <c r="A6285" s="498"/>
      <c r="B6285" s="823"/>
      <c r="C6285" s="498"/>
      <c r="D6285" s="1083"/>
      <c r="E6285" s="2184"/>
      <c r="F6285" s="384" t="s">
        <v>32</v>
      </c>
      <c r="G6285" s="379" t="s">
        <v>9344</v>
      </c>
      <c r="H6285" s="384" t="s">
        <v>10047</v>
      </c>
      <c r="I6285" s="379" t="s">
        <v>35</v>
      </c>
      <c r="J6285" s="379" t="s">
        <v>10048</v>
      </c>
      <c r="K6285" s="379" t="s">
        <v>318</v>
      </c>
      <c r="L6285" s="1651">
        <v>2</v>
      </c>
      <c r="M6285" s="353"/>
      <c r="N6285" s="939">
        <v>0</v>
      </c>
      <c r="O6285" s="2335"/>
      <c r="P6285" s="881" t="s">
        <v>4119</v>
      </c>
    </row>
    <row r="6286" spans="1:16" ht="84.45" customHeight="1">
      <c r="A6286" s="498"/>
      <c r="B6286" s="823"/>
      <c r="C6286" s="498"/>
      <c r="D6286" s="1083"/>
      <c r="E6286" s="2184"/>
      <c r="F6286" s="384" t="s">
        <v>32</v>
      </c>
      <c r="G6286" s="379" t="s">
        <v>10028</v>
      </c>
      <c r="H6286" s="384" t="s">
        <v>9388</v>
      </c>
      <c r="I6286" s="379" t="s">
        <v>35</v>
      </c>
      <c r="J6286" s="379" t="s">
        <v>10049</v>
      </c>
      <c r="K6286" s="379" t="s">
        <v>131</v>
      </c>
      <c r="L6286" s="1651">
        <v>2</v>
      </c>
      <c r="M6286" s="353"/>
      <c r="N6286" s="939">
        <v>200</v>
      </c>
      <c r="O6286" s="2335"/>
      <c r="P6286" s="881" t="s">
        <v>3835</v>
      </c>
    </row>
    <row r="6287" spans="1:16" ht="87" customHeight="1">
      <c r="A6287" s="498"/>
      <c r="B6287" s="823"/>
      <c r="C6287" s="498"/>
      <c r="D6287" s="1083"/>
      <c r="E6287" s="2184"/>
      <c r="F6287" s="384" t="s">
        <v>32</v>
      </c>
      <c r="G6287" s="379" t="s">
        <v>10028</v>
      </c>
      <c r="H6287" s="384" t="s">
        <v>10050</v>
      </c>
      <c r="I6287" s="379" t="s">
        <v>35</v>
      </c>
      <c r="J6287" s="379" t="s">
        <v>9373</v>
      </c>
      <c r="K6287" s="379" t="s">
        <v>131</v>
      </c>
      <c r="L6287" s="1651">
        <v>2</v>
      </c>
      <c r="M6287" s="353"/>
      <c r="N6287" s="939">
        <v>0</v>
      </c>
      <c r="O6287" s="2335"/>
      <c r="P6287" s="881" t="s">
        <v>4119</v>
      </c>
    </row>
    <row r="6288" spans="1:16" ht="76.95" customHeight="1">
      <c r="A6288" s="498" t="s">
        <v>9338</v>
      </c>
      <c r="B6288" s="823" t="s">
        <v>2567</v>
      </c>
      <c r="C6288" s="498" t="s">
        <v>10051</v>
      </c>
      <c r="D6288" s="829" t="s">
        <v>10052</v>
      </c>
      <c r="E6288" s="2174" t="s">
        <v>28</v>
      </c>
      <c r="F6288" s="359" t="s">
        <v>24</v>
      </c>
      <c r="G6288" s="402" t="s">
        <v>9442</v>
      </c>
      <c r="H6288" s="359" t="s">
        <v>10053</v>
      </c>
      <c r="I6288" s="450" t="s">
        <v>35</v>
      </c>
      <c r="J6288" s="402" t="s">
        <v>409</v>
      </c>
      <c r="K6288" s="402" t="s">
        <v>9444</v>
      </c>
      <c r="L6288" s="1607">
        <v>4</v>
      </c>
      <c r="M6288" s="353"/>
      <c r="N6288" s="939">
        <v>500</v>
      </c>
      <c r="O6288" s="900">
        <v>1650</v>
      </c>
      <c r="P6288" s="901" t="s">
        <v>10054</v>
      </c>
    </row>
    <row r="6289" spans="1:16" ht="81" customHeight="1">
      <c r="A6289" s="498"/>
      <c r="B6289" s="823"/>
      <c r="C6289" s="498"/>
      <c r="D6289" s="829"/>
      <c r="E6289" s="2174"/>
      <c r="F6289" s="359" t="s">
        <v>24</v>
      </c>
      <c r="G6289" s="402" t="s">
        <v>9340</v>
      </c>
      <c r="H6289" s="359" t="s">
        <v>10055</v>
      </c>
      <c r="I6289" s="402" t="s">
        <v>35</v>
      </c>
      <c r="J6289" s="402" t="s">
        <v>10056</v>
      </c>
      <c r="K6289" s="402" t="s">
        <v>9342</v>
      </c>
      <c r="L6289" s="1569">
        <v>6</v>
      </c>
      <c r="M6289" s="353"/>
      <c r="N6289" s="939">
        <v>150</v>
      </c>
      <c r="O6289" s="900"/>
      <c r="P6289" s="902"/>
    </row>
    <row r="6290" spans="1:16" ht="99">
      <c r="A6290" s="498"/>
      <c r="B6290" s="823"/>
      <c r="C6290" s="498"/>
      <c r="D6290" s="829"/>
      <c r="E6290" s="2174"/>
      <c r="F6290" s="359" t="s">
        <v>24</v>
      </c>
      <c r="G6290" s="402" t="s">
        <v>9426</v>
      </c>
      <c r="H6290" s="359" t="s">
        <v>10057</v>
      </c>
      <c r="I6290" s="402" t="s">
        <v>35</v>
      </c>
      <c r="J6290" s="402" t="s">
        <v>10058</v>
      </c>
      <c r="K6290" s="402" t="s">
        <v>9447</v>
      </c>
      <c r="L6290" s="1569">
        <v>2</v>
      </c>
      <c r="M6290" s="353"/>
      <c r="N6290" s="939">
        <v>1000</v>
      </c>
      <c r="O6290" s="900"/>
      <c r="P6290" s="902"/>
    </row>
    <row r="6291" spans="1:16" ht="79.2">
      <c r="A6291" s="498"/>
      <c r="B6291" s="823"/>
      <c r="C6291" s="498"/>
      <c r="D6291" s="829" t="s">
        <v>10059</v>
      </c>
      <c r="E6291" s="2174" t="s">
        <v>28</v>
      </c>
      <c r="F6291" s="359" t="s">
        <v>24</v>
      </c>
      <c r="G6291" s="402" t="s">
        <v>9340</v>
      </c>
      <c r="H6291" s="359" t="s">
        <v>9530</v>
      </c>
      <c r="I6291" s="402" t="s">
        <v>35</v>
      </c>
      <c r="J6291" s="402" t="s">
        <v>9532</v>
      </c>
      <c r="K6291" s="402" t="s">
        <v>9342</v>
      </c>
      <c r="L6291" s="1569">
        <v>5</v>
      </c>
      <c r="M6291" s="353"/>
      <c r="N6291" s="939">
        <v>250</v>
      </c>
      <c r="O6291" s="900">
        <v>750</v>
      </c>
      <c r="P6291" s="816" t="s">
        <v>4780</v>
      </c>
    </row>
    <row r="6292" spans="1:16" ht="79.2">
      <c r="A6292" s="498"/>
      <c r="B6292" s="823"/>
      <c r="C6292" s="498"/>
      <c r="D6292" s="829"/>
      <c r="E6292" s="2174"/>
      <c r="F6292" s="359" t="s">
        <v>24</v>
      </c>
      <c r="G6292" s="402" t="s">
        <v>9426</v>
      </c>
      <c r="H6292" s="359" t="s">
        <v>9530</v>
      </c>
      <c r="I6292" s="402" t="s">
        <v>35</v>
      </c>
      <c r="J6292" s="402" t="s">
        <v>9502</v>
      </c>
      <c r="K6292" s="402" t="s">
        <v>9447</v>
      </c>
      <c r="L6292" s="1569">
        <v>4</v>
      </c>
      <c r="M6292" s="353"/>
      <c r="N6292" s="939">
        <v>500</v>
      </c>
      <c r="O6292" s="900"/>
      <c r="P6292" s="816"/>
    </row>
    <row r="6293" spans="1:16" ht="99">
      <c r="A6293" s="498" t="s">
        <v>9338</v>
      </c>
      <c r="B6293" s="823" t="s">
        <v>2277</v>
      </c>
      <c r="C6293" s="498" t="s">
        <v>2569</v>
      </c>
      <c r="D6293" s="829" t="s">
        <v>10060</v>
      </c>
      <c r="E6293" s="2174" t="s">
        <v>28</v>
      </c>
      <c r="F6293" s="359" t="s">
        <v>32</v>
      </c>
      <c r="G6293" s="402" t="s">
        <v>10061</v>
      </c>
      <c r="H6293" s="359" t="s">
        <v>10062</v>
      </c>
      <c r="I6293" s="402" t="s">
        <v>35</v>
      </c>
      <c r="J6293" s="402" t="s">
        <v>9932</v>
      </c>
      <c r="K6293" s="402" t="s">
        <v>318</v>
      </c>
      <c r="L6293" s="1607">
        <v>2</v>
      </c>
      <c r="M6293" s="359"/>
      <c r="N6293" s="939">
        <v>200</v>
      </c>
      <c r="O6293" s="900">
        <v>900</v>
      </c>
      <c r="P6293" s="816" t="s">
        <v>3803</v>
      </c>
    </row>
    <row r="6294" spans="1:16" ht="118.8">
      <c r="A6294" s="498"/>
      <c r="B6294" s="823"/>
      <c r="C6294" s="498"/>
      <c r="D6294" s="829"/>
      <c r="E6294" s="2174"/>
      <c r="F6294" s="359" t="s">
        <v>32</v>
      </c>
      <c r="G6294" s="402" t="s">
        <v>10063</v>
      </c>
      <c r="H6294" s="359" t="s">
        <v>10064</v>
      </c>
      <c r="I6294" s="402" t="s">
        <v>35</v>
      </c>
      <c r="J6294" s="402" t="s">
        <v>9573</v>
      </c>
      <c r="K6294" s="402" t="s">
        <v>9346</v>
      </c>
      <c r="L6294" s="1607">
        <v>2</v>
      </c>
      <c r="M6294" s="359"/>
      <c r="N6294" s="939">
        <v>200</v>
      </c>
      <c r="O6294" s="2335"/>
      <c r="P6294" s="816"/>
    </row>
    <row r="6295" spans="1:16" ht="118.8">
      <c r="A6295" s="498"/>
      <c r="B6295" s="823"/>
      <c r="C6295" s="498"/>
      <c r="D6295" s="829"/>
      <c r="E6295" s="2174"/>
      <c r="F6295" s="359" t="s">
        <v>32</v>
      </c>
      <c r="G6295" s="402" t="s">
        <v>10065</v>
      </c>
      <c r="H6295" s="359" t="s">
        <v>10066</v>
      </c>
      <c r="I6295" s="402" t="s">
        <v>35</v>
      </c>
      <c r="J6295" s="402" t="s">
        <v>10067</v>
      </c>
      <c r="K6295" s="402" t="s">
        <v>131</v>
      </c>
      <c r="L6295" s="1607">
        <v>1</v>
      </c>
      <c r="M6295" s="359"/>
      <c r="N6295" s="939">
        <v>500</v>
      </c>
      <c r="O6295" s="2335"/>
      <c r="P6295" s="816"/>
    </row>
    <row r="6296" spans="1:16" ht="99">
      <c r="A6296" s="498"/>
      <c r="B6296" s="823"/>
      <c r="C6296" s="498"/>
      <c r="D6296" s="829" t="s">
        <v>10068</v>
      </c>
      <c r="E6296" s="2174" t="s">
        <v>28</v>
      </c>
      <c r="F6296" s="359" t="s">
        <v>32</v>
      </c>
      <c r="G6296" s="402" t="s">
        <v>10061</v>
      </c>
      <c r="H6296" s="359" t="s">
        <v>10069</v>
      </c>
      <c r="I6296" s="402" t="s">
        <v>35</v>
      </c>
      <c r="J6296" s="402" t="s">
        <v>9455</v>
      </c>
      <c r="K6296" s="402" t="s">
        <v>318</v>
      </c>
      <c r="L6296" s="1607">
        <v>2</v>
      </c>
      <c r="M6296" s="359"/>
      <c r="N6296" s="939">
        <v>200</v>
      </c>
      <c r="O6296" s="900">
        <v>1200</v>
      </c>
      <c r="P6296" s="816" t="s">
        <v>3803</v>
      </c>
    </row>
    <row r="6297" spans="1:16" ht="118.8">
      <c r="A6297" s="498"/>
      <c r="B6297" s="823"/>
      <c r="C6297" s="498"/>
      <c r="D6297" s="829"/>
      <c r="E6297" s="2174"/>
      <c r="F6297" s="359" t="s">
        <v>32</v>
      </c>
      <c r="G6297" s="402" t="s">
        <v>10063</v>
      </c>
      <c r="H6297" s="359" t="s">
        <v>10070</v>
      </c>
      <c r="I6297" s="402" t="s">
        <v>35</v>
      </c>
      <c r="J6297" s="402" t="s">
        <v>393</v>
      </c>
      <c r="K6297" s="402" t="s">
        <v>9346</v>
      </c>
      <c r="L6297" s="1607">
        <v>1</v>
      </c>
      <c r="M6297" s="359"/>
      <c r="N6297" s="939">
        <v>500</v>
      </c>
      <c r="O6297" s="2335"/>
      <c r="P6297" s="816"/>
    </row>
    <row r="6298" spans="1:16" ht="118.8">
      <c r="A6298" s="498"/>
      <c r="B6298" s="823"/>
      <c r="C6298" s="498"/>
      <c r="D6298" s="829"/>
      <c r="E6298" s="2174"/>
      <c r="F6298" s="359" t="s">
        <v>32</v>
      </c>
      <c r="G6298" s="402" t="s">
        <v>10065</v>
      </c>
      <c r="H6298" s="359" t="s">
        <v>10071</v>
      </c>
      <c r="I6298" s="402" t="s">
        <v>35</v>
      </c>
      <c r="J6298" s="402" t="s">
        <v>9922</v>
      </c>
      <c r="K6298" s="402" t="s">
        <v>131</v>
      </c>
      <c r="L6298" s="1607">
        <v>1</v>
      </c>
      <c r="M6298" s="359"/>
      <c r="N6298" s="939">
        <v>500</v>
      </c>
      <c r="O6298" s="2335"/>
      <c r="P6298" s="816"/>
    </row>
    <row r="6299" spans="1:16" ht="99">
      <c r="A6299" s="498" t="s">
        <v>9338</v>
      </c>
      <c r="B6299" s="823" t="s">
        <v>2278</v>
      </c>
      <c r="C6299" s="498" t="s">
        <v>7211</v>
      </c>
      <c r="D6299" s="1173" t="s">
        <v>10072</v>
      </c>
      <c r="E6299" s="2187" t="s">
        <v>28</v>
      </c>
      <c r="F6299" s="384" t="s">
        <v>32</v>
      </c>
      <c r="G6299" s="379" t="s">
        <v>9344</v>
      </c>
      <c r="H6299" s="384" t="s">
        <v>10073</v>
      </c>
      <c r="I6299" s="379" t="s">
        <v>35</v>
      </c>
      <c r="J6299" s="379" t="s">
        <v>9499</v>
      </c>
      <c r="K6299" s="379" t="s">
        <v>318</v>
      </c>
      <c r="L6299" s="1654">
        <v>1</v>
      </c>
      <c r="M6299" s="397"/>
      <c r="N6299" s="939">
        <v>500</v>
      </c>
      <c r="O6299" s="900">
        <v>500</v>
      </c>
      <c r="P6299" s="881" t="s">
        <v>3803</v>
      </c>
    </row>
    <row r="6300" spans="1:16" ht="99">
      <c r="A6300" s="498"/>
      <c r="B6300" s="823"/>
      <c r="C6300" s="498"/>
      <c r="D6300" s="1173"/>
      <c r="E6300" s="2187"/>
      <c r="F6300" s="384" t="s">
        <v>32</v>
      </c>
      <c r="G6300" s="379" t="s">
        <v>10074</v>
      </c>
      <c r="H6300" s="384" t="s">
        <v>10075</v>
      </c>
      <c r="I6300" s="379" t="s">
        <v>35</v>
      </c>
      <c r="J6300" s="379" t="s">
        <v>9540</v>
      </c>
      <c r="K6300" s="379" t="s">
        <v>318</v>
      </c>
      <c r="L6300" s="1654">
        <v>2</v>
      </c>
      <c r="M6300" s="397"/>
      <c r="N6300" s="939">
        <v>0</v>
      </c>
      <c r="O6300" s="2335"/>
      <c r="P6300" s="881" t="s">
        <v>13279</v>
      </c>
    </row>
    <row r="6301" spans="1:16" ht="79.2">
      <c r="A6301" s="498"/>
      <c r="B6301" s="823"/>
      <c r="C6301" s="498"/>
      <c r="D6301" s="1173" t="s">
        <v>10076</v>
      </c>
      <c r="E6301" s="2187" t="s">
        <v>28</v>
      </c>
      <c r="F6301" s="384" t="s">
        <v>32</v>
      </c>
      <c r="G6301" s="379" t="s">
        <v>9344</v>
      </c>
      <c r="H6301" s="384" t="s">
        <v>9498</v>
      </c>
      <c r="I6301" s="379" t="s">
        <v>35</v>
      </c>
      <c r="J6301" s="379" t="s">
        <v>2575</v>
      </c>
      <c r="K6301" s="379" t="s">
        <v>318</v>
      </c>
      <c r="L6301" s="1654">
        <v>2</v>
      </c>
      <c r="M6301" s="397"/>
      <c r="N6301" s="939">
        <v>200</v>
      </c>
      <c r="O6301" s="900">
        <v>300</v>
      </c>
      <c r="P6301" s="900" t="s">
        <v>3803</v>
      </c>
    </row>
    <row r="6302" spans="1:16" ht="99">
      <c r="A6302" s="498"/>
      <c r="B6302" s="823"/>
      <c r="C6302" s="498"/>
      <c r="D6302" s="1173"/>
      <c r="E6302" s="2187"/>
      <c r="F6302" s="384" t="s">
        <v>32</v>
      </c>
      <c r="G6302" s="379" t="s">
        <v>9387</v>
      </c>
      <c r="H6302" s="384" t="s">
        <v>10077</v>
      </c>
      <c r="I6302" s="379" t="s">
        <v>35</v>
      </c>
      <c r="J6302" s="379" t="s">
        <v>4769</v>
      </c>
      <c r="K6302" s="379" t="s">
        <v>131</v>
      </c>
      <c r="L6302" s="1654">
        <v>3</v>
      </c>
      <c r="M6302" s="397"/>
      <c r="N6302" s="939">
        <v>100</v>
      </c>
      <c r="O6302" s="2335"/>
      <c r="P6302" s="816"/>
    </row>
    <row r="6303" spans="1:16" ht="79.2">
      <c r="A6303" s="498" t="s">
        <v>9338</v>
      </c>
      <c r="B6303" s="823" t="s">
        <v>2279</v>
      </c>
      <c r="C6303" s="498" t="s">
        <v>2624</v>
      </c>
      <c r="D6303" s="400" t="s">
        <v>10078</v>
      </c>
      <c r="E6303" s="2200" t="s">
        <v>28</v>
      </c>
      <c r="F6303" s="398" t="s">
        <v>32</v>
      </c>
      <c r="G6303" s="399" t="s">
        <v>9387</v>
      </c>
      <c r="H6303" s="398" t="s">
        <v>10079</v>
      </c>
      <c r="I6303" s="399" t="s">
        <v>35</v>
      </c>
      <c r="J6303" s="399" t="s">
        <v>331</v>
      </c>
      <c r="K6303" s="399" t="s">
        <v>131</v>
      </c>
      <c r="L6303" s="1655">
        <v>3</v>
      </c>
      <c r="M6303" s="398"/>
      <c r="N6303" s="939">
        <v>100</v>
      </c>
      <c r="O6303" s="881">
        <v>100</v>
      </c>
      <c r="P6303" s="881" t="s">
        <v>3803</v>
      </c>
    </row>
    <row r="6304" spans="1:16" ht="100.5" customHeight="1">
      <c r="A6304" s="498"/>
      <c r="B6304" s="823"/>
      <c r="C6304" s="498"/>
      <c r="D6304" s="824" t="s">
        <v>10080</v>
      </c>
      <c r="E6304" s="2201" t="s">
        <v>28</v>
      </c>
      <c r="F6304" s="398" t="s">
        <v>24</v>
      </c>
      <c r="G6304" s="399" t="s">
        <v>9442</v>
      </c>
      <c r="H6304" s="398" t="s">
        <v>10081</v>
      </c>
      <c r="I6304" s="399" t="s">
        <v>35</v>
      </c>
      <c r="J6304" s="399" t="s">
        <v>10082</v>
      </c>
      <c r="K6304" s="399" t="s">
        <v>9444</v>
      </c>
      <c r="L6304" s="1655">
        <v>6</v>
      </c>
      <c r="M6304" s="398"/>
      <c r="N6304" s="939">
        <v>75</v>
      </c>
      <c r="O6304" s="900">
        <v>1075</v>
      </c>
      <c r="P6304" s="895" t="s">
        <v>9343</v>
      </c>
    </row>
    <row r="6305" spans="1:16" ht="79.2">
      <c r="A6305" s="498"/>
      <c r="B6305" s="823"/>
      <c r="C6305" s="498"/>
      <c r="D6305" s="824"/>
      <c r="E6305" s="2199"/>
      <c r="F6305" s="398" t="s">
        <v>32</v>
      </c>
      <c r="G6305" s="399" t="s">
        <v>9344</v>
      </c>
      <c r="H6305" s="398" t="s">
        <v>10083</v>
      </c>
      <c r="I6305" s="399" t="s">
        <v>35</v>
      </c>
      <c r="J6305" s="399" t="s">
        <v>412</v>
      </c>
      <c r="K6305" s="399" t="s">
        <v>318</v>
      </c>
      <c r="L6305" s="1655">
        <v>1</v>
      </c>
      <c r="M6305" s="398"/>
      <c r="N6305" s="939">
        <v>500</v>
      </c>
      <c r="O6305" s="2335"/>
      <c r="P6305" s="881" t="s">
        <v>3803</v>
      </c>
    </row>
    <row r="6306" spans="1:16" ht="99">
      <c r="A6306" s="498"/>
      <c r="B6306" s="823"/>
      <c r="C6306" s="498"/>
      <c r="D6306" s="824"/>
      <c r="E6306" s="2199"/>
      <c r="F6306" s="398" t="s">
        <v>32</v>
      </c>
      <c r="G6306" s="399" t="s">
        <v>9387</v>
      </c>
      <c r="H6306" s="398" t="s">
        <v>9918</v>
      </c>
      <c r="I6306" s="399" t="s">
        <v>35</v>
      </c>
      <c r="J6306" s="399" t="s">
        <v>41</v>
      </c>
      <c r="K6306" s="399" t="s">
        <v>131</v>
      </c>
      <c r="L6306" s="1655">
        <v>1</v>
      </c>
      <c r="M6306" s="398"/>
      <c r="N6306" s="939">
        <v>500</v>
      </c>
      <c r="O6306" s="2335"/>
      <c r="P6306" s="881" t="s">
        <v>3803</v>
      </c>
    </row>
    <row r="6307" spans="1:16" ht="118.8">
      <c r="A6307" s="498"/>
      <c r="B6307" s="823"/>
      <c r="C6307" s="498"/>
      <c r="D6307" s="824" t="s">
        <v>10084</v>
      </c>
      <c r="E6307" s="2201" t="s">
        <v>23</v>
      </c>
      <c r="F6307" s="398" t="s">
        <v>24</v>
      </c>
      <c r="G6307" s="399" t="s">
        <v>9442</v>
      </c>
      <c r="H6307" s="398" t="s">
        <v>10081</v>
      </c>
      <c r="I6307" s="399" t="s">
        <v>35</v>
      </c>
      <c r="J6307" s="399" t="s">
        <v>10082</v>
      </c>
      <c r="K6307" s="399" t="s">
        <v>9444</v>
      </c>
      <c r="L6307" s="1655">
        <v>6</v>
      </c>
      <c r="M6307" s="398" t="s">
        <v>10080</v>
      </c>
      <c r="N6307" s="939">
        <v>0</v>
      </c>
      <c r="O6307" s="900">
        <v>0</v>
      </c>
      <c r="P6307" s="903" t="s">
        <v>10085</v>
      </c>
    </row>
    <row r="6308" spans="1:16" ht="79.2">
      <c r="A6308" s="498"/>
      <c r="B6308" s="823"/>
      <c r="C6308" s="498"/>
      <c r="D6308" s="824"/>
      <c r="E6308" s="2199"/>
      <c r="F6308" s="398" t="s">
        <v>32</v>
      </c>
      <c r="G6308" s="399" t="s">
        <v>9344</v>
      </c>
      <c r="H6308" s="398" t="s">
        <v>10083</v>
      </c>
      <c r="I6308" s="399" t="s">
        <v>35</v>
      </c>
      <c r="J6308" s="399" t="s">
        <v>412</v>
      </c>
      <c r="K6308" s="399" t="s">
        <v>318</v>
      </c>
      <c r="L6308" s="1655">
        <v>1</v>
      </c>
      <c r="M6308" s="398" t="s">
        <v>10080</v>
      </c>
      <c r="N6308" s="939">
        <v>0</v>
      </c>
      <c r="O6308" s="2335"/>
      <c r="P6308" s="816"/>
    </row>
    <row r="6309" spans="1:16" ht="99">
      <c r="A6309" s="498"/>
      <c r="B6309" s="823"/>
      <c r="C6309" s="498"/>
      <c r="D6309" s="824"/>
      <c r="E6309" s="2199"/>
      <c r="F6309" s="398" t="s">
        <v>32</v>
      </c>
      <c r="G6309" s="399" t="s">
        <v>9387</v>
      </c>
      <c r="H6309" s="398" t="s">
        <v>9918</v>
      </c>
      <c r="I6309" s="399" t="s">
        <v>35</v>
      </c>
      <c r="J6309" s="399" t="s">
        <v>41</v>
      </c>
      <c r="K6309" s="399" t="s">
        <v>131</v>
      </c>
      <c r="L6309" s="1655">
        <v>1</v>
      </c>
      <c r="M6309" s="398" t="s">
        <v>10080</v>
      </c>
      <c r="N6309" s="939">
        <v>0</v>
      </c>
      <c r="O6309" s="2335"/>
      <c r="P6309" s="816"/>
    </row>
    <row r="6310" spans="1:16" ht="99">
      <c r="A6310" s="498" t="s">
        <v>9338</v>
      </c>
      <c r="B6310" s="823" t="s">
        <v>2368</v>
      </c>
      <c r="C6310" s="498" t="s">
        <v>2635</v>
      </c>
      <c r="D6310" s="1357" t="s">
        <v>10086</v>
      </c>
      <c r="E6310" s="2204" t="s">
        <v>28</v>
      </c>
      <c r="F6310" s="384" t="s">
        <v>32</v>
      </c>
      <c r="G6310" s="1084" t="s">
        <v>9375</v>
      </c>
      <c r="H6310" s="405" t="s">
        <v>10087</v>
      </c>
      <c r="I6310" s="942" t="s">
        <v>35</v>
      </c>
      <c r="J6310" s="942" t="s">
        <v>10088</v>
      </c>
      <c r="K6310" s="379" t="s">
        <v>9346</v>
      </c>
      <c r="L6310" s="1654">
        <v>2</v>
      </c>
      <c r="N6310" s="939">
        <v>200</v>
      </c>
      <c r="O6310" s="900">
        <v>775</v>
      </c>
      <c r="P6310" s="881" t="s">
        <v>3803</v>
      </c>
    </row>
    <row r="6311" spans="1:16" ht="99">
      <c r="A6311" s="498"/>
      <c r="B6311" s="823"/>
      <c r="C6311" s="498"/>
      <c r="D6311" s="801"/>
      <c r="E6311" s="2195"/>
      <c r="F6311" s="384" t="s">
        <v>24</v>
      </c>
      <c r="G6311" s="379" t="s">
        <v>9721</v>
      </c>
      <c r="H6311" s="405" t="s">
        <v>10089</v>
      </c>
      <c r="I6311" s="942" t="s">
        <v>35</v>
      </c>
      <c r="J6311" s="942" t="s">
        <v>10090</v>
      </c>
      <c r="K6311" s="1084" t="s">
        <v>10091</v>
      </c>
      <c r="L6311" s="1654">
        <v>6</v>
      </c>
      <c r="N6311" s="939">
        <v>75</v>
      </c>
      <c r="O6311" s="2335"/>
      <c r="P6311" s="895" t="s">
        <v>9489</v>
      </c>
    </row>
    <row r="6312" spans="1:16" ht="118.8">
      <c r="A6312" s="498"/>
      <c r="B6312" s="823"/>
      <c r="C6312" s="498"/>
      <c r="D6312" s="803"/>
      <c r="E6312" s="2196"/>
      <c r="F6312" s="384" t="s">
        <v>32</v>
      </c>
      <c r="G6312" s="1084" t="s">
        <v>9366</v>
      </c>
      <c r="H6312" s="405" t="s">
        <v>10092</v>
      </c>
      <c r="I6312" s="942" t="s">
        <v>35</v>
      </c>
      <c r="J6312" s="942" t="s">
        <v>10093</v>
      </c>
      <c r="K6312" s="379" t="s">
        <v>131</v>
      </c>
      <c r="L6312" s="1654">
        <v>1</v>
      </c>
      <c r="N6312" s="939">
        <v>500</v>
      </c>
      <c r="O6312" s="2335"/>
      <c r="P6312" s="881" t="s">
        <v>3803</v>
      </c>
    </row>
    <row r="6313" spans="1:16" ht="79.2">
      <c r="A6313" s="498"/>
      <c r="B6313" s="823"/>
      <c r="C6313" s="498"/>
      <c r="D6313" s="1357" t="s">
        <v>10094</v>
      </c>
      <c r="E6313" s="2204" t="s">
        <v>28</v>
      </c>
      <c r="F6313" s="384" t="s">
        <v>32</v>
      </c>
      <c r="G6313" s="1084" t="s">
        <v>9366</v>
      </c>
      <c r="H6313" s="405" t="s">
        <v>10095</v>
      </c>
      <c r="I6313" s="942" t="s">
        <v>35</v>
      </c>
      <c r="J6313" s="942" t="s">
        <v>10096</v>
      </c>
      <c r="K6313" s="379" t="s">
        <v>131</v>
      </c>
      <c r="L6313" s="1654">
        <v>1</v>
      </c>
      <c r="N6313" s="939">
        <v>500</v>
      </c>
      <c r="O6313" s="900">
        <v>1750</v>
      </c>
      <c r="P6313" s="881" t="s">
        <v>3803</v>
      </c>
    </row>
    <row r="6314" spans="1:16" ht="99">
      <c r="A6314" s="498"/>
      <c r="B6314" s="823"/>
      <c r="C6314" s="498"/>
      <c r="D6314" s="801"/>
      <c r="E6314" s="2195"/>
      <c r="F6314" s="384" t="s">
        <v>24</v>
      </c>
      <c r="G6314" s="379" t="s">
        <v>9426</v>
      </c>
      <c r="H6314" s="384" t="s">
        <v>10097</v>
      </c>
      <c r="I6314" s="942" t="s">
        <v>35</v>
      </c>
      <c r="J6314" s="942" t="s">
        <v>10098</v>
      </c>
      <c r="K6314" s="1084" t="s">
        <v>10099</v>
      </c>
      <c r="L6314" s="1654">
        <v>5</v>
      </c>
      <c r="N6314" s="939">
        <v>0</v>
      </c>
      <c r="O6314" s="2335"/>
      <c r="P6314" s="881" t="s">
        <v>4119</v>
      </c>
    </row>
    <row r="6315" spans="1:16" ht="99">
      <c r="A6315" s="498"/>
      <c r="B6315" s="823"/>
      <c r="C6315" s="498"/>
      <c r="D6315" s="801"/>
      <c r="E6315" s="2195"/>
      <c r="F6315" s="384" t="s">
        <v>32</v>
      </c>
      <c r="G6315" s="1084" t="s">
        <v>9375</v>
      </c>
      <c r="H6315" s="405" t="s">
        <v>10100</v>
      </c>
      <c r="I6315" s="942" t="s">
        <v>35</v>
      </c>
      <c r="J6315" s="942" t="s">
        <v>10101</v>
      </c>
      <c r="K6315" s="379" t="s">
        <v>9346</v>
      </c>
      <c r="L6315" s="1654">
        <v>1</v>
      </c>
      <c r="N6315" s="939">
        <v>500</v>
      </c>
      <c r="O6315" s="2335"/>
      <c r="P6315" s="881" t="s">
        <v>3803</v>
      </c>
    </row>
    <row r="6316" spans="1:16" ht="99">
      <c r="A6316" s="498"/>
      <c r="B6316" s="823"/>
      <c r="C6316" s="498"/>
      <c r="D6316" s="803"/>
      <c r="E6316" s="2196"/>
      <c r="F6316" s="384" t="s">
        <v>24</v>
      </c>
      <c r="G6316" s="1084" t="s">
        <v>9340</v>
      </c>
      <c r="H6316" s="405" t="s">
        <v>10102</v>
      </c>
      <c r="I6316" s="942" t="s">
        <v>35</v>
      </c>
      <c r="J6316" s="942" t="s">
        <v>10103</v>
      </c>
      <c r="K6316" s="379" t="s">
        <v>10104</v>
      </c>
      <c r="L6316" s="1654">
        <v>3</v>
      </c>
      <c r="M6316" s="353"/>
      <c r="N6316" s="939">
        <v>750</v>
      </c>
      <c r="O6316" s="2335"/>
      <c r="P6316" s="895" t="s">
        <v>9489</v>
      </c>
    </row>
    <row r="6317" spans="1:16" ht="79.2">
      <c r="A6317" s="498"/>
      <c r="B6317" s="823"/>
      <c r="C6317" s="498"/>
      <c r="D6317" s="1357" t="s">
        <v>10105</v>
      </c>
      <c r="E6317" s="2204" t="s">
        <v>28</v>
      </c>
      <c r="F6317" s="384" t="s">
        <v>32</v>
      </c>
      <c r="G6317" s="1084" t="s">
        <v>9375</v>
      </c>
      <c r="H6317" s="405" t="s">
        <v>10106</v>
      </c>
      <c r="I6317" s="942" t="s">
        <v>35</v>
      </c>
      <c r="J6317" s="942" t="s">
        <v>10107</v>
      </c>
      <c r="K6317" s="379" t="s">
        <v>9346</v>
      </c>
      <c r="L6317" s="1654">
        <v>1</v>
      </c>
      <c r="M6317" s="353"/>
      <c r="N6317" s="939">
        <v>500</v>
      </c>
      <c r="O6317" s="900">
        <v>500</v>
      </c>
      <c r="P6317" s="881" t="s">
        <v>3803</v>
      </c>
    </row>
    <row r="6318" spans="1:16" ht="99">
      <c r="A6318" s="498"/>
      <c r="B6318" s="823"/>
      <c r="C6318" s="498"/>
      <c r="D6318" s="803"/>
      <c r="E6318" s="2196"/>
      <c r="F6318" s="384" t="s">
        <v>32</v>
      </c>
      <c r="G6318" s="379" t="s">
        <v>9426</v>
      </c>
      <c r="H6318" s="384" t="s">
        <v>10108</v>
      </c>
      <c r="I6318" s="942" t="s">
        <v>35</v>
      </c>
      <c r="J6318" s="942" t="s">
        <v>10109</v>
      </c>
      <c r="K6318" s="1084" t="s">
        <v>10099</v>
      </c>
      <c r="L6318" s="1654">
        <v>1</v>
      </c>
      <c r="M6318" s="353"/>
      <c r="N6318" s="939">
        <v>0</v>
      </c>
      <c r="O6318" s="2335"/>
      <c r="P6318" s="881" t="s">
        <v>10110</v>
      </c>
    </row>
    <row r="6319" spans="1:16" ht="79.2">
      <c r="A6319" s="498"/>
      <c r="B6319" s="823"/>
      <c r="C6319" s="498"/>
      <c r="D6319" s="1357" t="s">
        <v>2634</v>
      </c>
      <c r="E6319" s="2204" t="s">
        <v>28</v>
      </c>
      <c r="F6319" s="384" t="s">
        <v>32</v>
      </c>
      <c r="G6319" s="1084" t="s">
        <v>9375</v>
      </c>
      <c r="H6319" s="405" t="s">
        <v>10111</v>
      </c>
      <c r="I6319" s="942" t="s">
        <v>35</v>
      </c>
      <c r="J6319" s="942" t="s">
        <v>10112</v>
      </c>
      <c r="K6319" s="1084" t="s">
        <v>9346</v>
      </c>
      <c r="L6319" s="1654">
        <v>1</v>
      </c>
      <c r="M6319" s="353"/>
      <c r="N6319" s="939">
        <v>500</v>
      </c>
      <c r="O6319" s="900">
        <v>1000</v>
      </c>
      <c r="P6319" s="900" t="s">
        <v>3803</v>
      </c>
    </row>
    <row r="6320" spans="1:16" ht="99">
      <c r="A6320" s="498"/>
      <c r="B6320" s="823"/>
      <c r="C6320" s="498"/>
      <c r="D6320" s="803"/>
      <c r="E6320" s="2196"/>
      <c r="F6320" s="384" t="s">
        <v>32</v>
      </c>
      <c r="G6320" s="1084" t="s">
        <v>9371</v>
      </c>
      <c r="H6320" s="405" t="s">
        <v>10077</v>
      </c>
      <c r="I6320" s="942" t="s">
        <v>35</v>
      </c>
      <c r="J6320" s="942" t="s">
        <v>10112</v>
      </c>
      <c r="K6320" s="1084" t="s">
        <v>131</v>
      </c>
      <c r="L6320" s="1654">
        <v>1</v>
      </c>
      <c r="M6320" s="353"/>
      <c r="N6320" s="939">
        <v>500</v>
      </c>
      <c r="O6320" s="2335"/>
      <c r="P6320" s="816"/>
    </row>
    <row r="6321" spans="1:16" ht="99">
      <c r="A6321" s="498" t="s">
        <v>9338</v>
      </c>
      <c r="B6321" s="823" t="s">
        <v>2802</v>
      </c>
      <c r="C6321" s="498" t="s">
        <v>6731</v>
      </c>
      <c r="D6321" s="1173" t="s">
        <v>10113</v>
      </c>
      <c r="E6321" s="2187" t="s">
        <v>28</v>
      </c>
      <c r="F6321" s="384" t="s">
        <v>32</v>
      </c>
      <c r="G6321" s="379" t="s">
        <v>9366</v>
      </c>
      <c r="H6321" s="384" t="s">
        <v>10114</v>
      </c>
      <c r="I6321" s="942" t="s">
        <v>35</v>
      </c>
      <c r="J6321" s="942" t="s">
        <v>1524</v>
      </c>
      <c r="K6321" s="379" t="s">
        <v>131</v>
      </c>
      <c r="L6321" s="1654">
        <v>1</v>
      </c>
      <c r="M6321" s="353"/>
      <c r="N6321" s="939">
        <v>500</v>
      </c>
      <c r="O6321" s="900">
        <v>1000</v>
      </c>
      <c r="P6321" s="881" t="s">
        <v>3803</v>
      </c>
    </row>
    <row r="6322" spans="1:16" ht="99">
      <c r="A6322" s="498"/>
      <c r="B6322" s="823"/>
      <c r="C6322" s="498"/>
      <c r="D6322" s="1173"/>
      <c r="E6322" s="2187"/>
      <c r="F6322" s="384" t="s">
        <v>32</v>
      </c>
      <c r="G6322" s="379" t="s">
        <v>9366</v>
      </c>
      <c r="H6322" s="384" t="s">
        <v>10115</v>
      </c>
      <c r="I6322" s="942" t="s">
        <v>35</v>
      </c>
      <c r="J6322" s="942" t="s">
        <v>1524</v>
      </c>
      <c r="K6322" s="379" t="s">
        <v>131</v>
      </c>
      <c r="L6322" s="1654">
        <v>1</v>
      </c>
      <c r="M6322" s="353"/>
      <c r="N6322" s="939">
        <v>0</v>
      </c>
      <c r="O6322" s="2335"/>
      <c r="P6322" s="881" t="s">
        <v>4119</v>
      </c>
    </row>
    <row r="6323" spans="1:16" ht="99">
      <c r="A6323" s="498"/>
      <c r="B6323" s="823"/>
      <c r="C6323" s="498"/>
      <c r="D6323" s="1173"/>
      <c r="E6323" s="2187"/>
      <c r="F6323" s="384" t="s">
        <v>32</v>
      </c>
      <c r="G6323" s="379" t="s">
        <v>9344</v>
      </c>
      <c r="H6323" s="384" t="s">
        <v>10114</v>
      </c>
      <c r="I6323" s="379" t="s">
        <v>35</v>
      </c>
      <c r="J6323" s="379" t="s">
        <v>10116</v>
      </c>
      <c r="K6323" s="379" t="s">
        <v>9346</v>
      </c>
      <c r="L6323" s="1654">
        <v>1</v>
      </c>
      <c r="M6323" s="353"/>
      <c r="N6323" s="939">
        <v>500</v>
      </c>
      <c r="O6323" s="2335"/>
      <c r="P6323" s="881" t="s">
        <v>3803</v>
      </c>
    </row>
    <row r="6324" spans="1:16" ht="99">
      <c r="A6324" s="498"/>
      <c r="B6324" s="823"/>
      <c r="C6324" s="498"/>
      <c r="D6324" s="1173"/>
      <c r="E6324" s="2187"/>
      <c r="F6324" s="384" t="s">
        <v>32</v>
      </c>
      <c r="G6324" s="379" t="s">
        <v>9344</v>
      </c>
      <c r="H6324" s="384" t="s">
        <v>10115</v>
      </c>
      <c r="I6324" s="379" t="s">
        <v>35</v>
      </c>
      <c r="J6324" s="379" t="s">
        <v>10116</v>
      </c>
      <c r="K6324" s="379" t="s">
        <v>9346</v>
      </c>
      <c r="L6324" s="1654">
        <v>1</v>
      </c>
      <c r="M6324" s="353"/>
      <c r="N6324" s="939">
        <v>0</v>
      </c>
      <c r="O6324" s="2335"/>
      <c r="P6324" s="881" t="s">
        <v>4119</v>
      </c>
    </row>
    <row r="6325" spans="1:16" ht="75.45" customHeight="1">
      <c r="A6325" s="498" t="s">
        <v>9338</v>
      </c>
      <c r="B6325" s="823" t="s">
        <v>2369</v>
      </c>
      <c r="C6325" s="498" t="s">
        <v>2826</v>
      </c>
      <c r="D6325" s="816" t="s">
        <v>10117</v>
      </c>
      <c r="E6325" s="900" t="s">
        <v>28</v>
      </c>
      <c r="F6325" s="359" t="s">
        <v>24</v>
      </c>
      <c r="G6325" s="402" t="s">
        <v>9340</v>
      </c>
      <c r="H6325" s="350" t="s">
        <v>10118</v>
      </c>
      <c r="I6325" s="402" t="s">
        <v>35</v>
      </c>
      <c r="J6325" s="402" t="s">
        <v>2406</v>
      </c>
      <c r="K6325" s="402" t="s">
        <v>9342</v>
      </c>
      <c r="L6325" s="1569">
        <v>6</v>
      </c>
      <c r="M6325" s="353"/>
      <c r="N6325" s="939">
        <v>150</v>
      </c>
      <c r="O6325" s="900">
        <v>750</v>
      </c>
      <c r="P6325" s="895" t="s">
        <v>9489</v>
      </c>
    </row>
    <row r="6326" spans="1:16" ht="88.5" customHeight="1">
      <c r="A6326" s="498"/>
      <c r="B6326" s="823"/>
      <c r="C6326" s="498"/>
      <c r="D6326" s="816"/>
      <c r="E6326" s="900"/>
      <c r="F6326" s="359" t="s">
        <v>32</v>
      </c>
      <c r="G6326" s="402" t="s">
        <v>9344</v>
      </c>
      <c r="H6326" s="359" t="s">
        <v>10119</v>
      </c>
      <c r="I6326" s="402" t="s">
        <v>35</v>
      </c>
      <c r="J6326" s="402" t="s">
        <v>389</v>
      </c>
      <c r="K6326" s="402" t="s">
        <v>10120</v>
      </c>
      <c r="L6326" s="1569">
        <v>3</v>
      </c>
      <c r="M6326" s="353"/>
      <c r="N6326" s="939">
        <v>100</v>
      </c>
      <c r="O6326" s="2335"/>
      <c r="P6326" s="881" t="s">
        <v>3803</v>
      </c>
    </row>
    <row r="6327" spans="1:16" ht="84.45" customHeight="1">
      <c r="A6327" s="498"/>
      <c r="B6327" s="823"/>
      <c r="C6327" s="498"/>
      <c r="D6327" s="816"/>
      <c r="E6327" s="900"/>
      <c r="F6327" s="359" t="s">
        <v>32</v>
      </c>
      <c r="G6327" s="402" t="s">
        <v>9347</v>
      </c>
      <c r="H6327" s="359" t="s">
        <v>10121</v>
      </c>
      <c r="I6327" s="402" t="s">
        <v>35</v>
      </c>
      <c r="J6327" s="402" t="s">
        <v>679</v>
      </c>
      <c r="K6327" s="402" t="s">
        <v>318</v>
      </c>
      <c r="L6327" s="1569">
        <v>1</v>
      </c>
      <c r="M6327" s="353"/>
      <c r="N6327" s="939">
        <v>500</v>
      </c>
      <c r="O6327" s="2335"/>
      <c r="P6327" s="881" t="s">
        <v>3803</v>
      </c>
    </row>
    <row r="6328" spans="1:16" ht="72.45" customHeight="1">
      <c r="A6328" s="498" t="s">
        <v>9338</v>
      </c>
      <c r="B6328" s="823" t="s">
        <v>2553</v>
      </c>
      <c r="C6328" s="498" t="s">
        <v>10122</v>
      </c>
      <c r="D6328" s="817" t="s">
        <v>10123</v>
      </c>
      <c r="E6328" s="898" t="s">
        <v>28</v>
      </c>
      <c r="F6328" s="406"/>
      <c r="G6328" s="1085" t="s">
        <v>9426</v>
      </c>
      <c r="H6328" s="406" t="s">
        <v>10124</v>
      </c>
      <c r="I6328" s="451" t="s">
        <v>35</v>
      </c>
      <c r="J6328" s="451" t="s">
        <v>2355</v>
      </c>
      <c r="K6328" s="1085" t="s">
        <v>9447</v>
      </c>
      <c r="L6328" s="1657">
        <v>3</v>
      </c>
      <c r="M6328" s="353"/>
      <c r="N6328" s="939">
        <v>375</v>
      </c>
      <c r="O6328" s="900">
        <v>1625</v>
      </c>
      <c r="P6328" s="896" t="s">
        <v>10125</v>
      </c>
    </row>
    <row r="6329" spans="1:16" ht="81" customHeight="1">
      <c r="A6329" s="498"/>
      <c r="B6329" s="823"/>
      <c r="C6329" s="498"/>
      <c r="D6329" s="726"/>
      <c r="E6329" s="2188"/>
      <c r="F6329" s="406"/>
      <c r="G6329" s="1085" t="s">
        <v>10126</v>
      </c>
      <c r="H6329" s="406" t="s">
        <v>10127</v>
      </c>
      <c r="I6329" s="451" t="s">
        <v>35</v>
      </c>
      <c r="J6329" s="451" t="s">
        <v>10128</v>
      </c>
      <c r="K6329" s="1085" t="s">
        <v>131</v>
      </c>
      <c r="L6329" s="1657">
        <v>1</v>
      </c>
      <c r="M6329" s="353"/>
      <c r="N6329" s="939">
        <v>500</v>
      </c>
      <c r="O6329" s="2335"/>
      <c r="P6329" s="881" t="s">
        <v>3803</v>
      </c>
    </row>
    <row r="6330" spans="1:16" ht="99">
      <c r="A6330" s="498"/>
      <c r="B6330" s="823"/>
      <c r="C6330" s="498"/>
      <c r="D6330" s="727"/>
      <c r="E6330" s="2189"/>
      <c r="F6330" s="406"/>
      <c r="G6330" s="1085" t="s">
        <v>9340</v>
      </c>
      <c r="H6330" s="406" t="s">
        <v>10129</v>
      </c>
      <c r="I6330" s="451" t="s">
        <v>35</v>
      </c>
      <c r="J6330" s="451" t="s">
        <v>10130</v>
      </c>
      <c r="K6330" s="1085" t="s">
        <v>9342</v>
      </c>
      <c r="L6330" s="1657">
        <v>1</v>
      </c>
      <c r="M6330" s="353"/>
      <c r="N6330" s="939">
        <v>750</v>
      </c>
      <c r="O6330" s="2335"/>
      <c r="P6330" s="896" t="s">
        <v>10125</v>
      </c>
    </row>
    <row r="6331" spans="1:16" ht="59.4">
      <c r="A6331" s="498" t="s">
        <v>9338</v>
      </c>
      <c r="B6331" s="823" t="s">
        <v>2632</v>
      </c>
      <c r="C6331" s="498" t="s">
        <v>2932</v>
      </c>
      <c r="D6331" s="829" t="s">
        <v>10131</v>
      </c>
      <c r="E6331" s="2174" t="s">
        <v>28</v>
      </c>
      <c r="F6331" s="359" t="s">
        <v>32</v>
      </c>
      <c r="G6331" s="402" t="s">
        <v>9375</v>
      </c>
      <c r="H6331" s="350" t="s">
        <v>10132</v>
      </c>
      <c r="I6331" s="402" t="s">
        <v>35</v>
      </c>
      <c r="J6331" s="402" t="s">
        <v>10133</v>
      </c>
      <c r="K6331" s="402" t="s">
        <v>9346</v>
      </c>
      <c r="L6331" s="1607">
        <v>1</v>
      </c>
      <c r="M6331" s="359"/>
      <c r="N6331" s="939">
        <v>500</v>
      </c>
      <c r="O6331" s="900">
        <v>1000</v>
      </c>
      <c r="P6331" s="900" t="s">
        <v>3803</v>
      </c>
    </row>
    <row r="6332" spans="1:16" ht="59.4">
      <c r="A6332" s="498"/>
      <c r="B6332" s="823"/>
      <c r="C6332" s="498"/>
      <c r="D6332" s="829"/>
      <c r="E6332" s="2174"/>
      <c r="F6332" s="359" t="s">
        <v>32</v>
      </c>
      <c r="G6332" s="402" t="s">
        <v>9366</v>
      </c>
      <c r="H6332" s="359" t="s">
        <v>10132</v>
      </c>
      <c r="I6332" s="402" t="s">
        <v>35</v>
      </c>
      <c r="J6332" s="402" t="s">
        <v>10134</v>
      </c>
      <c r="K6332" s="402" t="s">
        <v>9374</v>
      </c>
      <c r="L6332" s="1607">
        <v>1</v>
      </c>
      <c r="M6332" s="359"/>
      <c r="N6332" s="939">
        <v>500</v>
      </c>
      <c r="O6332" s="2335"/>
      <c r="P6332" s="816"/>
    </row>
    <row r="6333" spans="1:16" ht="59.4">
      <c r="A6333" s="498" t="s">
        <v>9338</v>
      </c>
      <c r="B6333" s="823" t="s">
        <v>2633</v>
      </c>
      <c r="C6333" s="498" t="s">
        <v>2932</v>
      </c>
      <c r="D6333" s="1283" t="s">
        <v>10135</v>
      </c>
      <c r="E6333" s="1809" t="s">
        <v>28</v>
      </c>
      <c r="F6333" s="350" t="s">
        <v>24</v>
      </c>
      <c r="G6333" s="402" t="s">
        <v>722</v>
      </c>
      <c r="H6333" s="350" t="s">
        <v>10136</v>
      </c>
      <c r="I6333" s="402" t="s">
        <v>29</v>
      </c>
      <c r="J6333" s="402" t="s">
        <v>10137</v>
      </c>
      <c r="K6333" s="402" t="s">
        <v>10138</v>
      </c>
      <c r="L6333" s="1569">
        <v>6</v>
      </c>
      <c r="M6333" s="359"/>
      <c r="N6333" s="939">
        <v>2000</v>
      </c>
      <c r="O6333" s="900">
        <v>2300</v>
      </c>
      <c r="P6333" s="900" t="s">
        <v>3803</v>
      </c>
    </row>
    <row r="6334" spans="1:16" ht="59.4">
      <c r="A6334" s="498"/>
      <c r="B6334" s="823"/>
      <c r="C6334" s="498"/>
      <c r="D6334" s="726"/>
      <c r="E6334" s="2188"/>
      <c r="F6334" s="359" t="s">
        <v>32</v>
      </c>
      <c r="G6334" s="402" t="s">
        <v>9344</v>
      </c>
      <c r="H6334" s="359" t="s">
        <v>10139</v>
      </c>
      <c r="I6334" s="402" t="s">
        <v>35</v>
      </c>
      <c r="J6334" s="402" t="s">
        <v>10140</v>
      </c>
      <c r="K6334" s="402" t="s">
        <v>9346</v>
      </c>
      <c r="L6334" s="1569">
        <v>3</v>
      </c>
      <c r="M6334" s="359"/>
      <c r="N6334" s="939">
        <v>100</v>
      </c>
      <c r="O6334" s="2335"/>
      <c r="P6334" s="816"/>
    </row>
    <row r="6335" spans="1:16" ht="39.6">
      <c r="A6335" s="498"/>
      <c r="B6335" s="823"/>
      <c r="C6335" s="498"/>
      <c r="D6335" s="727"/>
      <c r="E6335" s="2189"/>
      <c r="F6335" s="359" t="s">
        <v>32</v>
      </c>
      <c r="G6335" s="402" t="s">
        <v>9387</v>
      </c>
      <c r="H6335" s="359" t="s">
        <v>10141</v>
      </c>
      <c r="I6335" s="402" t="s">
        <v>35</v>
      </c>
      <c r="J6335" s="402" t="s">
        <v>10142</v>
      </c>
      <c r="K6335" s="402" t="s">
        <v>131</v>
      </c>
      <c r="L6335" s="1569">
        <v>2</v>
      </c>
      <c r="M6335" s="359"/>
      <c r="N6335" s="939">
        <v>200</v>
      </c>
      <c r="O6335" s="2335"/>
      <c r="P6335" s="816"/>
    </row>
    <row r="6336" spans="1:16" ht="59.4">
      <c r="A6336" s="498" t="s">
        <v>9338</v>
      </c>
      <c r="B6336" s="823" t="s">
        <v>3172</v>
      </c>
      <c r="C6336" s="498" t="s">
        <v>2932</v>
      </c>
      <c r="D6336" s="1349" t="s">
        <v>10143</v>
      </c>
      <c r="E6336" s="2174" t="s">
        <v>28</v>
      </c>
      <c r="F6336" s="359" t="s">
        <v>32</v>
      </c>
      <c r="G6336" s="402" t="s">
        <v>10144</v>
      </c>
      <c r="H6336" s="359" t="s">
        <v>10145</v>
      </c>
      <c r="I6336" s="402" t="s">
        <v>35</v>
      </c>
      <c r="J6336" s="402" t="s">
        <v>331</v>
      </c>
      <c r="K6336" s="402" t="s">
        <v>9374</v>
      </c>
      <c r="L6336" s="1569">
        <v>2</v>
      </c>
      <c r="M6336" s="359" t="s">
        <v>9634</v>
      </c>
      <c r="N6336" s="939">
        <v>0</v>
      </c>
      <c r="O6336" s="900">
        <v>3000</v>
      </c>
      <c r="P6336" s="881" t="s">
        <v>4119</v>
      </c>
    </row>
    <row r="6337" spans="1:16" ht="39.6">
      <c r="A6337" s="498"/>
      <c r="B6337" s="823"/>
      <c r="C6337" s="498"/>
      <c r="D6337" s="1349"/>
      <c r="E6337" s="2174"/>
      <c r="F6337" s="359" t="s">
        <v>24</v>
      </c>
      <c r="G6337" s="402" t="s">
        <v>9475</v>
      </c>
      <c r="H6337" s="350" t="s">
        <v>10136</v>
      </c>
      <c r="I6337" s="402" t="s">
        <v>29</v>
      </c>
      <c r="J6337" s="402" t="s">
        <v>6804</v>
      </c>
      <c r="K6337" s="402" t="s">
        <v>10146</v>
      </c>
      <c r="L6337" s="1569">
        <v>5</v>
      </c>
      <c r="M6337" s="359" t="s">
        <v>9634</v>
      </c>
      <c r="N6337" s="939">
        <v>1000</v>
      </c>
      <c r="O6337" s="2335"/>
      <c r="P6337" s="896" t="s">
        <v>10147</v>
      </c>
    </row>
    <row r="6338" spans="1:16" ht="79.2">
      <c r="A6338" s="498"/>
      <c r="B6338" s="823"/>
      <c r="C6338" s="498"/>
      <c r="D6338" s="1349"/>
      <c r="E6338" s="2174"/>
      <c r="F6338" s="359" t="s">
        <v>24</v>
      </c>
      <c r="G6338" s="402" t="s">
        <v>9340</v>
      </c>
      <c r="H6338" s="359" t="s">
        <v>10136</v>
      </c>
      <c r="I6338" s="402" t="s">
        <v>29</v>
      </c>
      <c r="J6338" s="402" t="s">
        <v>527</v>
      </c>
      <c r="K6338" s="402" t="s">
        <v>10148</v>
      </c>
      <c r="L6338" s="1569">
        <v>5</v>
      </c>
      <c r="M6338" s="359" t="s">
        <v>9634</v>
      </c>
      <c r="N6338" s="939">
        <v>1000</v>
      </c>
      <c r="O6338" s="2335"/>
      <c r="P6338" s="896" t="s">
        <v>10147</v>
      </c>
    </row>
    <row r="6339" spans="1:16" ht="79.2">
      <c r="A6339" s="498"/>
      <c r="B6339" s="823"/>
      <c r="C6339" s="498"/>
      <c r="D6339" s="1349"/>
      <c r="E6339" s="2174"/>
      <c r="F6339" s="359" t="s">
        <v>24</v>
      </c>
      <c r="G6339" s="402" t="s">
        <v>10149</v>
      </c>
      <c r="H6339" s="359" t="s">
        <v>10136</v>
      </c>
      <c r="I6339" s="402" t="s">
        <v>29</v>
      </c>
      <c r="J6339" s="402" t="s">
        <v>424</v>
      </c>
      <c r="K6339" s="402" t="s">
        <v>10150</v>
      </c>
      <c r="L6339" s="1569">
        <v>2</v>
      </c>
      <c r="M6339" s="359" t="s">
        <v>9634</v>
      </c>
      <c r="N6339" s="939">
        <v>1000</v>
      </c>
      <c r="O6339" s="2335"/>
      <c r="P6339" s="896" t="s">
        <v>10147</v>
      </c>
    </row>
    <row r="6340" spans="1:16" ht="99">
      <c r="A6340" s="498" t="s">
        <v>9338</v>
      </c>
      <c r="B6340" s="823" t="s">
        <v>7662</v>
      </c>
      <c r="C6340" s="498" t="s">
        <v>2932</v>
      </c>
      <c r="D6340" s="825" t="s">
        <v>10151</v>
      </c>
      <c r="E6340" s="2205" t="s">
        <v>28</v>
      </c>
      <c r="F6340" s="406" t="s">
        <v>24</v>
      </c>
      <c r="G6340" s="1085" t="s">
        <v>264</v>
      </c>
      <c r="H6340" s="406" t="s">
        <v>10152</v>
      </c>
      <c r="I6340" s="451" t="s">
        <v>35</v>
      </c>
      <c r="J6340" s="451" t="s">
        <v>10153</v>
      </c>
      <c r="K6340" s="1085" t="s">
        <v>265</v>
      </c>
      <c r="L6340" s="1657">
        <v>4</v>
      </c>
      <c r="M6340" s="406"/>
      <c r="N6340" s="939">
        <v>0</v>
      </c>
      <c r="O6340" s="900">
        <v>0</v>
      </c>
      <c r="P6340" s="881" t="s">
        <v>10154</v>
      </c>
    </row>
    <row r="6341" spans="1:16" ht="61.95" customHeight="1">
      <c r="A6341" s="498"/>
      <c r="B6341" s="823"/>
      <c r="C6341" s="498"/>
      <c r="D6341" s="825"/>
      <c r="E6341" s="2206"/>
      <c r="F6341" s="406" t="s">
        <v>24</v>
      </c>
      <c r="G6341" s="1085" t="s">
        <v>9724</v>
      </c>
      <c r="H6341" s="406" t="s">
        <v>10155</v>
      </c>
      <c r="I6341" s="451" t="s">
        <v>35</v>
      </c>
      <c r="J6341" s="451" t="s">
        <v>10156</v>
      </c>
      <c r="K6341" s="1085" t="s">
        <v>9725</v>
      </c>
      <c r="L6341" s="1657">
        <v>1</v>
      </c>
      <c r="M6341" s="406"/>
      <c r="N6341" s="939">
        <v>0</v>
      </c>
      <c r="O6341" s="2335"/>
      <c r="P6341" s="881" t="s">
        <v>10154</v>
      </c>
    </row>
    <row r="6342" spans="1:16" ht="99">
      <c r="A6342" s="498"/>
      <c r="B6342" s="823"/>
      <c r="C6342" s="498"/>
      <c r="D6342" s="825"/>
      <c r="E6342" s="2206"/>
      <c r="F6342" s="406" t="s">
        <v>24</v>
      </c>
      <c r="G6342" s="1085" t="s">
        <v>9721</v>
      </c>
      <c r="H6342" s="406" t="s">
        <v>10157</v>
      </c>
      <c r="I6342" s="451" t="s">
        <v>35</v>
      </c>
      <c r="J6342" s="451" t="s">
        <v>10158</v>
      </c>
      <c r="K6342" s="1085" t="s">
        <v>9723</v>
      </c>
      <c r="L6342" s="1657">
        <v>5</v>
      </c>
      <c r="M6342" s="406"/>
      <c r="N6342" s="939">
        <v>0</v>
      </c>
      <c r="O6342" s="2335"/>
      <c r="P6342" s="881" t="s">
        <v>10154</v>
      </c>
    </row>
    <row r="6343" spans="1:16" ht="99">
      <c r="A6343" s="498"/>
      <c r="B6343" s="823"/>
      <c r="C6343" s="498"/>
      <c r="D6343" s="825" t="s">
        <v>10159</v>
      </c>
      <c r="E6343" s="2205" t="s">
        <v>28</v>
      </c>
      <c r="F6343" s="406" t="s">
        <v>24</v>
      </c>
      <c r="G6343" s="1085" t="s">
        <v>10160</v>
      </c>
      <c r="H6343" s="406" t="s">
        <v>10161</v>
      </c>
      <c r="I6343" s="451" t="s">
        <v>35</v>
      </c>
      <c r="J6343" s="451" t="s">
        <v>10162</v>
      </c>
      <c r="K6343" s="1085" t="s">
        <v>10163</v>
      </c>
      <c r="L6343" s="1657">
        <v>6</v>
      </c>
      <c r="M6343" s="406"/>
      <c r="N6343" s="939">
        <v>0</v>
      </c>
      <c r="O6343" s="900">
        <v>0</v>
      </c>
      <c r="P6343" s="881" t="s">
        <v>10154</v>
      </c>
    </row>
    <row r="6344" spans="1:16" ht="99">
      <c r="A6344" s="498"/>
      <c r="B6344" s="823"/>
      <c r="C6344" s="498"/>
      <c r="D6344" s="825"/>
      <c r="E6344" s="2206"/>
      <c r="F6344" s="406" t="s">
        <v>32</v>
      </c>
      <c r="G6344" s="1085" t="s">
        <v>10164</v>
      </c>
      <c r="H6344" s="406" t="s">
        <v>10165</v>
      </c>
      <c r="I6344" s="451" t="s">
        <v>35</v>
      </c>
      <c r="J6344" s="451">
        <v>5</v>
      </c>
      <c r="K6344" s="1085" t="s">
        <v>10166</v>
      </c>
      <c r="L6344" s="1657">
        <v>2</v>
      </c>
      <c r="M6344" s="406"/>
      <c r="N6344" s="939">
        <v>0</v>
      </c>
      <c r="O6344" s="2335"/>
      <c r="P6344" s="881" t="s">
        <v>10154</v>
      </c>
    </row>
    <row r="6345" spans="1:16" ht="99">
      <c r="A6345" s="498"/>
      <c r="B6345" s="823"/>
      <c r="C6345" s="498"/>
      <c r="D6345" s="825"/>
      <c r="E6345" s="2206"/>
      <c r="F6345" s="406" t="s">
        <v>32</v>
      </c>
      <c r="G6345" s="1085" t="s">
        <v>10167</v>
      </c>
      <c r="H6345" s="406" t="s">
        <v>10168</v>
      </c>
      <c r="I6345" s="451" t="s">
        <v>35</v>
      </c>
      <c r="J6345" s="451">
        <v>4</v>
      </c>
      <c r="K6345" s="1085" t="s">
        <v>88</v>
      </c>
      <c r="L6345" s="1657">
        <v>1</v>
      </c>
      <c r="M6345" s="406"/>
      <c r="N6345" s="939">
        <v>0</v>
      </c>
      <c r="O6345" s="2335"/>
      <c r="P6345" s="881" t="s">
        <v>10154</v>
      </c>
    </row>
    <row r="6346" spans="1:16" ht="99">
      <c r="A6346" s="498"/>
      <c r="B6346" s="823"/>
      <c r="C6346" s="498"/>
      <c r="D6346" s="1359" t="s">
        <v>10169</v>
      </c>
      <c r="E6346" s="2205" t="s">
        <v>28</v>
      </c>
      <c r="F6346" s="406" t="s">
        <v>24</v>
      </c>
      <c r="G6346" s="1085" t="s">
        <v>264</v>
      </c>
      <c r="H6346" s="406" t="s">
        <v>10170</v>
      </c>
      <c r="I6346" s="1085" t="s">
        <v>35</v>
      </c>
      <c r="J6346" s="1085" t="s">
        <v>10171</v>
      </c>
      <c r="K6346" s="1085" t="s">
        <v>265</v>
      </c>
      <c r="L6346" s="1658">
        <v>4</v>
      </c>
      <c r="M6346" s="406"/>
      <c r="N6346" s="939">
        <v>0</v>
      </c>
      <c r="O6346" s="900">
        <v>0</v>
      </c>
      <c r="P6346" s="881" t="s">
        <v>10154</v>
      </c>
    </row>
    <row r="6347" spans="1:16" ht="99">
      <c r="A6347" s="498"/>
      <c r="B6347" s="823"/>
      <c r="C6347" s="498"/>
      <c r="D6347" s="1359"/>
      <c r="E6347" s="2205"/>
      <c r="F6347" s="406" t="s">
        <v>24</v>
      </c>
      <c r="G6347" s="1085" t="s">
        <v>9724</v>
      </c>
      <c r="H6347" s="406" t="s">
        <v>10172</v>
      </c>
      <c r="I6347" s="1085" t="s">
        <v>35</v>
      </c>
      <c r="J6347" s="1085" t="s">
        <v>10173</v>
      </c>
      <c r="K6347" s="1085" t="s">
        <v>9725</v>
      </c>
      <c r="L6347" s="1658">
        <v>1</v>
      </c>
      <c r="M6347" s="406"/>
      <c r="N6347" s="939">
        <v>0</v>
      </c>
      <c r="O6347" s="2335"/>
      <c r="P6347" s="881" t="s">
        <v>10154</v>
      </c>
    </row>
    <row r="6348" spans="1:16" ht="79.2">
      <c r="A6348" s="498"/>
      <c r="B6348" s="823"/>
      <c r="C6348" s="498"/>
      <c r="D6348" s="1359"/>
      <c r="E6348" s="2205"/>
      <c r="F6348" s="406" t="s">
        <v>24</v>
      </c>
      <c r="G6348" s="1085" t="s">
        <v>9721</v>
      </c>
      <c r="H6348" s="406" t="s">
        <v>10174</v>
      </c>
      <c r="I6348" s="1085" t="s">
        <v>35</v>
      </c>
      <c r="J6348" s="1085" t="s">
        <v>10175</v>
      </c>
      <c r="K6348" s="1085" t="s">
        <v>9723</v>
      </c>
      <c r="L6348" s="1658">
        <v>1</v>
      </c>
      <c r="M6348" s="406"/>
      <c r="N6348" s="939">
        <v>0</v>
      </c>
      <c r="O6348" s="2335"/>
      <c r="P6348" s="881" t="s">
        <v>10154</v>
      </c>
    </row>
    <row r="6349" spans="1:16" ht="79.2">
      <c r="A6349" s="498"/>
      <c r="B6349" s="823"/>
      <c r="C6349" s="498"/>
      <c r="D6349" s="825" t="s">
        <v>10176</v>
      </c>
      <c r="E6349" s="2205" t="s">
        <v>28</v>
      </c>
      <c r="F6349" s="406" t="s">
        <v>24</v>
      </c>
      <c r="G6349" s="1085" t="s">
        <v>264</v>
      </c>
      <c r="H6349" s="406" t="s">
        <v>10177</v>
      </c>
      <c r="I6349" s="451" t="s">
        <v>35</v>
      </c>
      <c r="J6349" s="451" t="s">
        <v>10178</v>
      </c>
      <c r="K6349" s="1085" t="s">
        <v>265</v>
      </c>
      <c r="L6349" s="1657">
        <v>6</v>
      </c>
      <c r="M6349" s="406"/>
      <c r="N6349" s="939">
        <v>0</v>
      </c>
      <c r="O6349" s="900">
        <v>0</v>
      </c>
      <c r="P6349" s="881" t="s">
        <v>10154</v>
      </c>
    </row>
    <row r="6350" spans="1:16" ht="79.2">
      <c r="A6350" s="498"/>
      <c r="B6350" s="823"/>
      <c r="C6350" s="498"/>
      <c r="D6350" s="825"/>
      <c r="E6350" s="2206"/>
      <c r="F6350" s="406" t="s">
        <v>24</v>
      </c>
      <c r="G6350" s="1085" t="s">
        <v>9724</v>
      </c>
      <c r="H6350" s="406" t="s">
        <v>10155</v>
      </c>
      <c r="I6350" s="451" t="s">
        <v>35</v>
      </c>
      <c r="J6350" s="451" t="s">
        <v>10179</v>
      </c>
      <c r="K6350" s="1085" t="s">
        <v>9725</v>
      </c>
      <c r="L6350" s="1657">
        <v>2</v>
      </c>
      <c r="M6350" s="406"/>
      <c r="N6350" s="939">
        <v>0</v>
      </c>
      <c r="O6350" s="2335"/>
      <c r="P6350" s="881" t="s">
        <v>10154</v>
      </c>
    </row>
    <row r="6351" spans="1:16" ht="99">
      <c r="A6351" s="498"/>
      <c r="B6351" s="823"/>
      <c r="C6351" s="498"/>
      <c r="D6351" s="825"/>
      <c r="E6351" s="2206"/>
      <c r="F6351" s="406" t="s">
        <v>24</v>
      </c>
      <c r="G6351" s="1085" t="s">
        <v>10160</v>
      </c>
      <c r="H6351" s="406" t="s">
        <v>10180</v>
      </c>
      <c r="I6351" s="451" t="s">
        <v>35</v>
      </c>
      <c r="J6351" s="451" t="s">
        <v>10181</v>
      </c>
      <c r="K6351" s="1085" t="s">
        <v>10163</v>
      </c>
      <c r="L6351" s="1657">
        <v>4</v>
      </c>
      <c r="M6351" s="406"/>
      <c r="N6351" s="939">
        <v>0</v>
      </c>
      <c r="O6351" s="2335"/>
      <c r="P6351" s="881" t="s">
        <v>10154</v>
      </c>
    </row>
    <row r="6352" spans="1:16" ht="59.4">
      <c r="A6352" s="498"/>
      <c r="B6352" s="823"/>
      <c r="C6352" s="498"/>
      <c r="D6352" s="825" t="s">
        <v>10182</v>
      </c>
      <c r="E6352" s="2205" t="s">
        <v>28</v>
      </c>
      <c r="F6352" s="406" t="s">
        <v>24</v>
      </c>
      <c r="G6352" s="1085" t="s">
        <v>9724</v>
      </c>
      <c r="H6352" s="406" t="s">
        <v>10183</v>
      </c>
      <c r="I6352" s="451" t="s">
        <v>35</v>
      </c>
      <c r="J6352" s="451">
        <v>8</v>
      </c>
      <c r="K6352" s="1085" t="s">
        <v>9725</v>
      </c>
      <c r="L6352" s="1657">
        <v>3</v>
      </c>
      <c r="M6352" s="406"/>
      <c r="N6352" s="939">
        <v>0</v>
      </c>
      <c r="O6352" s="900">
        <v>0</v>
      </c>
      <c r="P6352" s="881" t="s">
        <v>10154</v>
      </c>
    </row>
    <row r="6353" spans="1:16" ht="79.2">
      <c r="A6353" s="498"/>
      <c r="B6353" s="823"/>
      <c r="C6353" s="498"/>
      <c r="D6353" s="825"/>
      <c r="E6353" s="2206"/>
      <c r="F6353" s="406" t="s">
        <v>24</v>
      </c>
      <c r="G6353" s="1085" t="s">
        <v>264</v>
      </c>
      <c r="H6353" s="406" t="s">
        <v>10177</v>
      </c>
      <c r="I6353" s="451" t="s">
        <v>35</v>
      </c>
      <c r="J6353" s="451" t="s">
        <v>10178</v>
      </c>
      <c r="K6353" s="1085" t="s">
        <v>265</v>
      </c>
      <c r="L6353" s="1657">
        <v>6</v>
      </c>
      <c r="M6353" s="406"/>
      <c r="N6353" s="939">
        <v>0</v>
      </c>
      <c r="O6353" s="2335"/>
      <c r="P6353" s="881" t="s">
        <v>10154</v>
      </c>
    </row>
    <row r="6354" spans="1:16" ht="59.4">
      <c r="A6354" s="498"/>
      <c r="B6354" s="823"/>
      <c r="C6354" s="498"/>
      <c r="D6354" s="825"/>
      <c r="E6354" s="2206"/>
      <c r="F6354" s="406" t="s">
        <v>24</v>
      </c>
      <c r="G6354" s="1085" t="s">
        <v>9721</v>
      </c>
      <c r="H6354" s="406" t="s">
        <v>10183</v>
      </c>
      <c r="I6354" s="1085" t="s">
        <v>35</v>
      </c>
      <c r="J6354" s="1085">
        <v>11</v>
      </c>
      <c r="K6354" s="1085" t="s">
        <v>9723</v>
      </c>
      <c r="L6354" s="1658">
        <v>6</v>
      </c>
      <c r="M6354" s="406"/>
      <c r="N6354" s="939">
        <v>0</v>
      </c>
      <c r="O6354" s="2335"/>
      <c r="P6354" s="881" t="s">
        <v>10154</v>
      </c>
    </row>
    <row r="6355" spans="1:16" ht="59.4">
      <c r="A6355" s="498"/>
      <c r="B6355" s="823"/>
      <c r="C6355" s="498"/>
      <c r="D6355" s="825" t="s">
        <v>10184</v>
      </c>
      <c r="E6355" s="2205" t="s">
        <v>28</v>
      </c>
      <c r="F6355" s="406" t="s">
        <v>24</v>
      </c>
      <c r="G6355" s="1085" t="s">
        <v>9724</v>
      </c>
      <c r="H6355" s="406" t="s">
        <v>10183</v>
      </c>
      <c r="I6355" s="451" t="s">
        <v>35</v>
      </c>
      <c r="J6355" s="451">
        <v>8</v>
      </c>
      <c r="K6355" s="1085" t="s">
        <v>9725</v>
      </c>
      <c r="L6355" s="1657">
        <v>3</v>
      </c>
      <c r="M6355" s="406"/>
      <c r="N6355" s="939">
        <v>0</v>
      </c>
      <c r="O6355" s="900">
        <v>0</v>
      </c>
      <c r="P6355" s="881" t="s">
        <v>10154</v>
      </c>
    </row>
    <row r="6356" spans="1:16" ht="79.2">
      <c r="A6356" s="498"/>
      <c r="B6356" s="823"/>
      <c r="C6356" s="498"/>
      <c r="D6356" s="825"/>
      <c r="E6356" s="2206"/>
      <c r="F6356" s="406" t="s">
        <v>24</v>
      </c>
      <c r="G6356" s="1085" t="s">
        <v>264</v>
      </c>
      <c r="H6356" s="406" t="s">
        <v>10177</v>
      </c>
      <c r="I6356" s="451" t="s">
        <v>35</v>
      </c>
      <c r="J6356" s="451" t="s">
        <v>10178</v>
      </c>
      <c r="K6356" s="1085" t="s">
        <v>265</v>
      </c>
      <c r="L6356" s="1657">
        <v>6</v>
      </c>
      <c r="M6356" s="406"/>
      <c r="N6356" s="939">
        <v>0</v>
      </c>
      <c r="O6356" s="2335"/>
      <c r="P6356" s="881" t="s">
        <v>10154</v>
      </c>
    </row>
    <row r="6357" spans="1:16" ht="59.4">
      <c r="A6357" s="498"/>
      <c r="B6357" s="823"/>
      <c r="C6357" s="498"/>
      <c r="D6357" s="825"/>
      <c r="E6357" s="2206"/>
      <c r="F6357" s="406" t="s">
        <v>24</v>
      </c>
      <c r="G6357" s="1085" t="s">
        <v>9721</v>
      </c>
      <c r="H6357" s="406" t="s">
        <v>10183</v>
      </c>
      <c r="I6357" s="1085" t="s">
        <v>35</v>
      </c>
      <c r="J6357" s="1085">
        <v>11</v>
      </c>
      <c r="K6357" s="1085" t="s">
        <v>9723</v>
      </c>
      <c r="L6357" s="1658">
        <v>6</v>
      </c>
      <c r="M6357" s="406"/>
      <c r="N6357" s="939">
        <v>0</v>
      </c>
      <c r="O6357" s="2335"/>
      <c r="P6357" s="881" t="s">
        <v>10154</v>
      </c>
    </row>
    <row r="6358" spans="1:16" ht="99">
      <c r="A6358" s="498"/>
      <c r="B6358" s="823"/>
      <c r="C6358" s="498"/>
      <c r="D6358" s="825" t="s">
        <v>10185</v>
      </c>
      <c r="E6358" s="2205" t="s">
        <v>23</v>
      </c>
      <c r="F6358" s="406" t="s">
        <v>24</v>
      </c>
      <c r="G6358" s="1085" t="s">
        <v>264</v>
      </c>
      <c r="H6358" s="406" t="s">
        <v>10152</v>
      </c>
      <c r="I6358" s="451" t="s">
        <v>35</v>
      </c>
      <c r="J6358" s="451" t="s">
        <v>10153</v>
      </c>
      <c r="K6358" s="1085" t="s">
        <v>265</v>
      </c>
      <c r="L6358" s="1657">
        <v>4</v>
      </c>
      <c r="M6358" s="406" t="s">
        <v>10151</v>
      </c>
      <c r="N6358" s="939">
        <v>0</v>
      </c>
      <c r="O6358" s="900">
        <v>0</v>
      </c>
      <c r="P6358" s="881" t="s">
        <v>10154</v>
      </c>
    </row>
    <row r="6359" spans="1:16" ht="99">
      <c r="A6359" s="498"/>
      <c r="B6359" s="823"/>
      <c r="C6359" s="498"/>
      <c r="D6359" s="825"/>
      <c r="E6359" s="2206"/>
      <c r="F6359" s="406" t="s">
        <v>24</v>
      </c>
      <c r="G6359" s="1085" t="s">
        <v>9724</v>
      </c>
      <c r="H6359" s="406" t="s">
        <v>10172</v>
      </c>
      <c r="I6359" s="1085" t="s">
        <v>35</v>
      </c>
      <c r="J6359" s="1085" t="s">
        <v>10173</v>
      </c>
      <c r="K6359" s="1085" t="s">
        <v>9725</v>
      </c>
      <c r="L6359" s="1658">
        <v>1</v>
      </c>
      <c r="M6359" s="406" t="s">
        <v>10169</v>
      </c>
      <c r="N6359" s="939">
        <v>0</v>
      </c>
      <c r="O6359" s="2335"/>
      <c r="P6359" s="881" t="s">
        <v>10154</v>
      </c>
    </row>
    <row r="6360" spans="1:16" ht="79.2">
      <c r="A6360" s="498"/>
      <c r="B6360" s="823"/>
      <c r="C6360" s="498"/>
      <c r="D6360" s="825"/>
      <c r="E6360" s="2206"/>
      <c r="F6360" s="406" t="s">
        <v>24</v>
      </c>
      <c r="G6360" s="1085" t="s">
        <v>9721</v>
      </c>
      <c r="H6360" s="406" t="s">
        <v>10174</v>
      </c>
      <c r="I6360" s="1085" t="s">
        <v>35</v>
      </c>
      <c r="J6360" s="1085" t="s">
        <v>10175</v>
      </c>
      <c r="K6360" s="1085" t="s">
        <v>9723</v>
      </c>
      <c r="L6360" s="1658">
        <v>1</v>
      </c>
      <c r="M6360" s="406" t="s">
        <v>10169</v>
      </c>
      <c r="N6360" s="939">
        <v>0</v>
      </c>
      <c r="O6360" s="2335"/>
      <c r="P6360" s="881" t="s">
        <v>10154</v>
      </c>
    </row>
    <row r="6361" spans="1:16" ht="59.4">
      <c r="A6361" s="498" t="s">
        <v>9338</v>
      </c>
      <c r="B6361" s="823" t="s">
        <v>7682</v>
      </c>
      <c r="C6361" s="498" t="s">
        <v>2932</v>
      </c>
      <c r="D6361" s="1173" t="s">
        <v>10186</v>
      </c>
      <c r="E6361" s="2187" t="s">
        <v>28</v>
      </c>
      <c r="F6361" s="384" t="s">
        <v>313</v>
      </c>
      <c r="G6361" s="379" t="s">
        <v>10187</v>
      </c>
      <c r="H6361" s="384" t="s">
        <v>10188</v>
      </c>
      <c r="I6361" s="379" t="s">
        <v>35</v>
      </c>
      <c r="J6361" s="379" t="s">
        <v>10189</v>
      </c>
      <c r="K6361" s="379"/>
      <c r="L6361" s="1651">
        <v>1</v>
      </c>
      <c r="M6361" s="353"/>
      <c r="N6361" s="939">
        <v>5000</v>
      </c>
      <c r="O6361" s="900">
        <v>6000</v>
      </c>
      <c r="P6361" s="881" t="s">
        <v>10190</v>
      </c>
    </row>
    <row r="6362" spans="1:16" ht="39.6">
      <c r="A6362" s="498"/>
      <c r="B6362" s="823"/>
      <c r="C6362" s="498"/>
      <c r="D6362" s="1173"/>
      <c r="E6362" s="2187"/>
      <c r="F6362" s="384" t="s">
        <v>24</v>
      </c>
      <c r="G6362" s="379" t="s">
        <v>10191</v>
      </c>
      <c r="H6362" s="384" t="s">
        <v>10192</v>
      </c>
      <c r="I6362" s="942" t="s">
        <v>35</v>
      </c>
      <c r="J6362" s="942" t="s">
        <v>393</v>
      </c>
      <c r="K6362" s="379" t="s">
        <v>9471</v>
      </c>
      <c r="L6362" s="1654">
        <v>1</v>
      </c>
      <c r="M6362" s="353"/>
      <c r="N6362" s="939">
        <v>500</v>
      </c>
      <c r="O6362" s="900"/>
      <c r="P6362" s="881" t="s">
        <v>10193</v>
      </c>
    </row>
    <row r="6363" spans="1:16" ht="79.2">
      <c r="A6363" s="498"/>
      <c r="B6363" s="823"/>
      <c r="C6363" s="498"/>
      <c r="D6363" s="1173"/>
      <c r="E6363" s="2187"/>
      <c r="F6363" s="384" t="s">
        <v>32</v>
      </c>
      <c r="G6363" s="379" t="s">
        <v>9344</v>
      </c>
      <c r="H6363" s="384" t="s">
        <v>10194</v>
      </c>
      <c r="I6363" s="942" t="s">
        <v>35</v>
      </c>
      <c r="J6363" s="942" t="s">
        <v>10195</v>
      </c>
      <c r="K6363" s="379" t="s">
        <v>9346</v>
      </c>
      <c r="L6363" s="1654">
        <v>1</v>
      </c>
      <c r="M6363" s="353"/>
      <c r="N6363" s="939">
        <v>500</v>
      </c>
      <c r="O6363" s="900"/>
      <c r="P6363" s="881" t="s">
        <v>3803</v>
      </c>
    </row>
    <row r="6364" spans="1:16" ht="59.4">
      <c r="A6364" s="498" t="s">
        <v>9338</v>
      </c>
      <c r="B6364" s="823" t="s">
        <v>7686</v>
      </c>
      <c r="C6364" s="498" t="s">
        <v>2932</v>
      </c>
      <c r="D6364" s="1173" t="s">
        <v>10196</v>
      </c>
      <c r="E6364" s="2187" t="s">
        <v>23</v>
      </c>
      <c r="F6364" s="384" t="s">
        <v>313</v>
      </c>
      <c r="G6364" s="379" t="s">
        <v>10187</v>
      </c>
      <c r="H6364" s="384" t="s">
        <v>10188</v>
      </c>
      <c r="I6364" s="379" t="s">
        <v>35</v>
      </c>
      <c r="J6364" s="379" t="s">
        <v>10189</v>
      </c>
      <c r="K6364" s="379"/>
      <c r="L6364" s="1651">
        <v>1</v>
      </c>
      <c r="M6364" s="384" t="s">
        <v>10186</v>
      </c>
      <c r="N6364" s="939">
        <v>5000</v>
      </c>
      <c r="O6364" s="900">
        <v>6000</v>
      </c>
      <c r="P6364" s="881" t="s">
        <v>10190</v>
      </c>
    </row>
    <row r="6365" spans="1:16" ht="39.6">
      <c r="A6365" s="498"/>
      <c r="B6365" s="823"/>
      <c r="C6365" s="498"/>
      <c r="D6365" s="1173"/>
      <c r="E6365" s="2187"/>
      <c r="F6365" s="384" t="s">
        <v>24</v>
      </c>
      <c r="G6365" s="379" t="s">
        <v>10191</v>
      </c>
      <c r="H6365" s="384" t="s">
        <v>10192</v>
      </c>
      <c r="I6365" s="942" t="s">
        <v>35</v>
      </c>
      <c r="J6365" s="942" t="s">
        <v>393</v>
      </c>
      <c r="K6365" s="379" t="s">
        <v>9471</v>
      </c>
      <c r="L6365" s="1654">
        <v>1</v>
      </c>
      <c r="M6365" s="384" t="s">
        <v>10186</v>
      </c>
      <c r="N6365" s="939">
        <v>500</v>
      </c>
      <c r="O6365" s="900"/>
      <c r="P6365" s="881" t="s">
        <v>10193</v>
      </c>
    </row>
    <row r="6366" spans="1:16" ht="79.2">
      <c r="A6366" s="498"/>
      <c r="B6366" s="823"/>
      <c r="C6366" s="498"/>
      <c r="D6366" s="1173"/>
      <c r="E6366" s="2187"/>
      <c r="F6366" s="384" t="s">
        <v>32</v>
      </c>
      <c r="G6366" s="379" t="s">
        <v>9344</v>
      </c>
      <c r="H6366" s="384" t="s">
        <v>10194</v>
      </c>
      <c r="I6366" s="942" t="s">
        <v>35</v>
      </c>
      <c r="J6366" s="942" t="s">
        <v>10195</v>
      </c>
      <c r="K6366" s="379" t="s">
        <v>9346</v>
      </c>
      <c r="L6366" s="1654">
        <v>1</v>
      </c>
      <c r="M6366" s="384" t="s">
        <v>10186</v>
      </c>
      <c r="N6366" s="939">
        <v>500</v>
      </c>
      <c r="O6366" s="900"/>
      <c r="P6366" s="881" t="s">
        <v>3803</v>
      </c>
    </row>
    <row r="6367" spans="1:16" ht="79.2">
      <c r="A6367" s="498" t="s">
        <v>9338</v>
      </c>
      <c r="B6367" s="823" t="s">
        <v>7694</v>
      </c>
      <c r="C6367" s="498" t="s">
        <v>3027</v>
      </c>
      <c r="D6367" s="1173" t="s">
        <v>10197</v>
      </c>
      <c r="E6367" s="2184" t="s">
        <v>28</v>
      </c>
      <c r="F6367" s="384" t="s">
        <v>32</v>
      </c>
      <c r="G6367" s="379" t="s">
        <v>10198</v>
      </c>
      <c r="H6367" s="384" t="s">
        <v>10199</v>
      </c>
      <c r="I6367" s="379" t="s">
        <v>35</v>
      </c>
      <c r="J6367" s="379" t="s">
        <v>36</v>
      </c>
      <c r="K6367" s="379" t="s">
        <v>318</v>
      </c>
      <c r="L6367" s="1654">
        <v>2</v>
      </c>
      <c r="M6367" s="384"/>
      <c r="N6367" s="939">
        <v>200</v>
      </c>
      <c r="O6367" s="900">
        <v>800</v>
      </c>
      <c r="P6367" s="900" t="s">
        <v>3803</v>
      </c>
    </row>
    <row r="6368" spans="1:16" ht="79.2">
      <c r="A6368" s="498"/>
      <c r="B6368" s="823"/>
      <c r="C6368" s="498"/>
      <c r="D6368" s="1173"/>
      <c r="E6368" s="2184"/>
      <c r="F6368" s="384" t="s">
        <v>32</v>
      </c>
      <c r="G6368" s="379" t="s">
        <v>9375</v>
      </c>
      <c r="H6368" s="384" t="s">
        <v>10200</v>
      </c>
      <c r="I6368" s="379" t="s">
        <v>35</v>
      </c>
      <c r="J6368" s="379" t="s">
        <v>5053</v>
      </c>
      <c r="K6368" s="379" t="s">
        <v>9346</v>
      </c>
      <c r="L6368" s="1654">
        <v>3</v>
      </c>
      <c r="M6368" s="353"/>
      <c r="N6368" s="939">
        <v>100</v>
      </c>
      <c r="O6368" s="2335"/>
      <c r="P6368" s="816"/>
    </row>
    <row r="6369" spans="1:16" ht="79.2">
      <c r="A6369" s="498"/>
      <c r="B6369" s="823"/>
      <c r="C6369" s="498"/>
      <c r="D6369" s="1173"/>
      <c r="E6369" s="2184"/>
      <c r="F6369" s="384" t="s">
        <v>32</v>
      </c>
      <c r="G6369" s="379" t="s">
        <v>9366</v>
      </c>
      <c r="H6369" s="384" t="s">
        <v>10201</v>
      </c>
      <c r="I6369" s="379" t="s">
        <v>35</v>
      </c>
      <c r="J6369" s="379" t="s">
        <v>6145</v>
      </c>
      <c r="K6369" s="379" t="s">
        <v>131</v>
      </c>
      <c r="L6369" s="1654">
        <v>1</v>
      </c>
      <c r="M6369" s="353"/>
      <c r="N6369" s="939">
        <v>500</v>
      </c>
      <c r="O6369" s="2335"/>
      <c r="P6369" s="816"/>
    </row>
    <row r="6370" spans="1:16" ht="79.2">
      <c r="A6370" s="498" t="s">
        <v>9338</v>
      </c>
      <c r="B6370" s="823" t="s">
        <v>2876</v>
      </c>
      <c r="C6370" s="498" t="s">
        <v>3334</v>
      </c>
      <c r="D6370" s="1173" t="s">
        <v>10202</v>
      </c>
      <c r="E6370" s="2187" t="s">
        <v>28</v>
      </c>
      <c r="F6370" s="384" t="s">
        <v>24</v>
      </c>
      <c r="G6370" s="379" t="s">
        <v>9426</v>
      </c>
      <c r="H6370" s="384" t="s">
        <v>10203</v>
      </c>
      <c r="I6370" s="379" t="s">
        <v>35</v>
      </c>
      <c r="J6370" s="379" t="s">
        <v>9075</v>
      </c>
      <c r="K6370" s="379" t="s">
        <v>9447</v>
      </c>
      <c r="L6370" s="1654">
        <v>1</v>
      </c>
      <c r="M6370" s="353"/>
      <c r="N6370" s="939">
        <v>1500</v>
      </c>
      <c r="O6370" s="900">
        <v>3500</v>
      </c>
      <c r="P6370" s="895" t="s">
        <v>9489</v>
      </c>
    </row>
    <row r="6371" spans="1:16" ht="59.4">
      <c r="A6371" s="498"/>
      <c r="B6371" s="823"/>
      <c r="C6371" s="498"/>
      <c r="D6371" s="1173"/>
      <c r="E6371" s="2187"/>
      <c r="F6371" s="384" t="s">
        <v>24</v>
      </c>
      <c r="G6371" s="379" t="s">
        <v>9475</v>
      </c>
      <c r="H6371" s="384" t="s">
        <v>10204</v>
      </c>
      <c r="I6371" s="379" t="s">
        <v>35</v>
      </c>
      <c r="J6371" s="379" t="s">
        <v>721</v>
      </c>
      <c r="K6371" s="379" t="s">
        <v>9471</v>
      </c>
      <c r="L6371" s="1654">
        <v>1</v>
      </c>
      <c r="M6371" s="353"/>
      <c r="N6371" s="939">
        <v>1500</v>
      </c>
      <c r="O6371" s="2335"/>
      <c r="P6371" s="895" t="s">
        <v>9489</v>
      </c>
    </row>
    <row r="6372" spans="1:16" ht="118.8">
      <c r="A6372" s="498"/>
      <c r="B6372" s="823"/>
      <c r="C6372" s="498"/>
      <c r="D6372" s="1173"/>
      <c r="E6372" s="2187"/>
      <c r="F6372" s="384" t="s">
        <v>32</v>
      </c>
      <c r="G6372" s="379" t="s">
        <v>9344</v>
      </c>
      <c r="H6372" s="384" t="s">
        <v>10205</v>
      </c>
      <c r="I6372" s="379" t="s">
        <v>35</v>
      </c>
      <c r="J6372" s="379" t="s">
        <v>9922</v>
      </c>
      <c r="K6372" s="379" t="s">
        <v>1538</v>
      </c>
      <c r="L6372" s="1654">
        <v>1</v>
      </c>
      <c r="M6372" s="353"/>
      <c r="N6372" s="939">
        <v>500</v>
      </c>
      <c r="O6372" s="2335"/>
      <c r="P6372" s="881" t="s">
        <v>3803</v>
      </c>
    </row>
    <row r="6373" spans="1:16" ht="79.2">
      <c r="A6373" s="498" t="s">
        <v>9338</v>
      </c>
      <c r="B6373" s="823" t="s">
        <v>2931</v>
      </c>
      <c r="C6373" s="498" t="s">
        <v>3368</v>
      </c>
      <c r="D6373" s="942" t="s">
        <v>10206</v>
      </c>
      <c r="E6373" s="2198" t="s">
        <v>28</v>
      </c>
      <c r="F6373" s="384" t="s">
        <v>24</v>
      </c>
      <c r="G6373" s="379" t="s">
        <v>9340</v>
      </c>
      <c r="H6373" s="384" t="s">
        <v>10207</v>
      </c>
      <c r="I6373" s="379" t="s">
        <v>35</v>
      </c>
      <c r="J6373" s="379" t="s">
        <v>100</v>
      </c>
      <c r="K6373" s="379" t="s">
        <v>9342</v>
      </c>
      <c r="L6373" s="1651">
        <v>6</v>
      </c>
      <c r="M6373" s="384"/>
      <c r="N6373" s="939">
        <v>0</v>
      </c>
      <c r="O6373" s="881">
        <v>0</v>
      </c>
      <c r="P6373" s="881" t="s">
        <v>10193</v>
      </c>
    </row>
    <row r="6374" spans="1:16" ht="59.4">
      <c r="A6374" s="498"/>
      <c r="B6374" s="823"/>
      <c r="C6374" s="498"/>
      <c r="D6374" s="1173" t="s">
        <v>10208</v>
      </c>
      <c r="E6374" s="2187" t="s">
        <v>28</v>
      </c>
      <c r="F6374" s="384" t="s">
        <v>24</v>
      </c>
      <c r="G6374" s="379" t="s">
        <v>9340</v>
      </c>
      <c r="H6374" s="384" t="s">
        <v>10209</v>
      </c>
      <c r="I6374" s="379" t="s">
        <v>35</v>
      </c>
      <c r="J6374" s="379" t="s">
        <v>9540</v>
      </c>
      <c r="K6374" s="379" t="s">
        <v>9342</v>
      </c>
      <c r="L6374" s="1651">
        <v>3</v>
      </c>
      <c r="M6374" s="384"/>
      <c r="N6374" s="939">
        <v>100</v>
      </c>
      <c r="O6374" s="900">
        <v>1100</v>
      </c>
      <c r="P6374" s="881" t="s">
        <v>10193</v>
      </c>
    </row>
    <row r="6375" spans="1:16" ht="99">
      <c r="A6375" s="498"/>
      <c r="B6375" s="823"/>
      <c r="C6375" s="498"/>
      <c r="D6375" s="1173"/>
      <c r="E6375" s="2187"/>
      <c r="F6375" s="384" t="s">
        <v>32</v>
      </c>
      <c r="G6375" s="379" t="s">
        <v>9344</v>
      </c>
      <c r="H6375" s="384" t="s">
        <v>10210</v>
      </c>
      <c r="I6375" s="942" t="s">
        <v>35</v>
      </c>
      <c r="J6375" s="942" t="s">
        <v>331</v>
      </c>
      <c r="K6375" s="379" t="s">
        <v>318</v>
      </c>
      <c r="L6375" s="1654">
        <v>1</v>
      </c>
      <c r="M6375" s="384"/>
      <c r="N6375" s="939">
        <v>500</v>
      </c>
      <c r="O6375" s="2335"/>
      <c r="P6375" s="881" t="s">
        <v>3803</v>
      </c>
    </row>
    <row r="6376" spans="1:16" ht="99">
      <c r="A6376" s="498"/>
      <c r="B6376" s="823"/>
      <c r="C6376" s="498"/>
      <c r="D6376" s="1173"/>
      <c r="E6376" s="2187"/>
      <c r="F6376" s="384" t="s">
        <v>32</v>
      </c>
      <c r="G6376" s="379" t="s">
        <v>9366</v>
      </c>
      <c r="H6376" s="384" t="s">
        <v>10210</v>
      </c>
      <c r="I6376" s="942" t="s">
        <v>35</v>
      </c>
      <c r="J6376" s="942" t="s">
        <v>335</v>
      </c>
      <c r="K6376" s="379" t="s">
        <v>131</v>
      </c>
      <c r="L6376" s="1654">
        <v>1</v>
      </c>
      <c r="M6376" s="384"/>
      <c r="N6376" s="939">
        <v>500</v>
      </c>
      <c r="O6376" s="2335"/>
      <c r="P6376" s="881" t="s">
        <v>3803</v>
      </c>
    </row>
    <row r="6377" spans="1:16" ht="99">
      <c r="A6377" s="498"/>
      <c r="B6377" s="823"/>
      <c r="C6377" s="498"/>
      <c r="D6377" s="1173" t="s">
        <v>10211</v>
      </c>
      <c r="E6377" s="2187" t="s">
        <v>28</v>
      </c>
      <c r="F6377" s="384" t="s">
        <v>32</v>
      </c>
      <c r="G6377" s="379" t="s">
        <v>9344</v>
      </c>
      <c r="H6377" s="384" t="s">
        <v>10212</v>
      </c>
      <c r="I6377" s="942" t="s">
        <v>35</v>
      </c>
      <c r="J6377" s="942" t="s">
        <v>331</v>
      </c>
      <c r="K6377" s="379" t="s">
        <v>318</v>
      </c>
      <c r="L6377" s="1654">
        <v>3</v>
      </c>
      <c r="M6377" s="384"/>
      <c r="N6377" s="939">
        <v>100</v>
      </c>
      <c r="O6377" s="900">
        <v>200</v>
      </c>
      <c r="P6377" s="900" t="s">
        <v>3803</v>
      </c>
    </row>
    <row r="6378" spans="1:16" ht="99">
      <c r="A6378" s="498"/>
      <c r="B6378" s="823"/>
      <c r="C6378" s="498"/>
      <c r="D6378" s="1173"/>
      <c r="E6378" s="2187"/>
      <c r="F6378" s="384" t="s">
        <v>32</v>
      </c>
      <c r="G6378" s="379" t="s">
        <v>9366</v>
      </c>
      <c r="H6378" s="384" t="s">
        <v>10212</v>
      </c>
      <c r="I6378" s="942" t="s">
        <v>35</v>
      </c>
      <c r="J6378" s="942" t="s">
        <v>331</v>
      </c>
      <c r="K6378" s="379" t="s">
        <v>131</v>
      </c>
      <c r="L6378" s="1654">
        <v>3</v>
      </c>
      <c r="M6378" s="384"/>
      <c r="N6378" s="939">
        <v>100</v>
      </c>
      <c r="O6378" s="2335"/>
      <c r="P6378" s="816"/>
    </row>
    <row r="6379" spans="1:16" ht="59.4">
      <c r="A6379" s="498"/>
      <c r="B6379" s="823"/>
      <c r="C6379" s="498"/>
      <c r="D6379" s="1173" t="s">
        <v>10213</v>
      </c>
      <c r="E6379" s="2187" t="s">
        <v>28</v>
      </c>
      <c r="F6379" s="384" t="s">
        <v>24</v>
      </c>
      <c r="G6379" s="379" t="s">
        <v>9340</v>
      </c>
      <c r="H6379" s="384" t="s">
        <v>10209</v>
      </c>
      <c r="I6379" s="379" t="s">
        <v>35</v>
      </c>
      <c r="J6379" s="379" t="s">
        <v>9540</v>
      </c>
      <c r="K6379" s="379" t="s">
        <v>9342</v>
      </c>
      <c r="L6379" s="1654">
        <v>5</v>
      </c>
      <c r="M6379" s="384"/>
      <c r="N6379" s="939">
        <v>0</v>
      </c>
      <c r="O6379" s="881">
        <v>0</v>
      </c>
      <c r="P6379" s="881" t="s">
        <v>10193</v>
      </c>
    </row>
    <row r="6380" spans="1:16" ht="99">
      <c r="A6380" s="498"/>
      <c r="B6380" s="823"/>
      <c r="C6380" s="498"/>
      <c r="D6380" s="1173"/>
      <c r="E6380" s="2187"/>
      <c r="F6380" s="384" t="s">
        <v>32</v>
      </c>
      <c r="G6380" s="379" t="s">
        <v>9344</v>
      </c>
      <c r="H6380" s="384" t="s">
        <v>10210</v>
      </c>
      <c r="I6380" s="942" t="s">
        <v>35</v>
      </c>
      <c r="J6380" s="942" t="s">
        <v>331</v>
      </c>
      <c r="K6380" s="379" t="s">
        <v>318</v>
      </c>
      <c r="L6380" s="1654">
        <v>2</v>
      </c>
      <c r="M6380" s="384"/>
      <c r="N6380" s="939">
        <v>200</v>
      </c>
      <c r="O6380" s="900">
        <v>400</v>
      </c>
      <c r="P6380" s="900" t="s">
        <v>3803</v>
      </c>
    </row>
    <row r="6381" spans="1:16" ht="99">
      <c r="A6381" s="498"/>
      <c r="B6381" s="823"/>
      <c r="C6381" s="498"/>
      <c r="D6381" s="1173"/>
      <c r="E6381" s="2187"/>
      <c r="F6381" s="384" t="s">
        <v>32</v>
      </c>
      <c r="G6381" s="379" t="s">
        <v>9366</v>
      </c>
      <c r="H6381" s="384" t="s">
        <v>10210</v>
      </c>
      <c r="I6381" s="942" t="s">
        <v>35</v>
      </c>
      <c r="J6381" s="942" t="s">
        <v>335</v>
      </c>
      <c r="K6381" s="379" t="s">
        <v>131</v>
      </c>
      <c r="L6381" s="1654">
        <v>2</v>
      </c>
      <c r="M6381" s="384"/>
      <c r="N6381" s="939">
        <v>200</v>
      </c>
      <c r="O6381" s="2335"/>
      <c r="P6381" s="816"/>
    </row>
    <row r="6382" spans="1:16" ht="79.2">
      <c r="A6382" s="498"/>
      <c r="B6382" s="823"/>
      <c r="C6382" s="498"/>
      <c r="D6382" s="1173" t="s">
        <v>10214</v>
      </c>
      <c r="E6382" s="2187" t="s">
        <v>23</v>
      </c>
      <c r="F6382" s="384" t="s">
        <v>24</v>
      </c>
      <c r="G6382" s="379" t="s">
        <v>9340</v>
      </c>
      <c r="H6382" s="384" t="s">
        <v>10207</v>
      </c>
      <c r="I6382" s="379" t="s">
        <v>35</v>
      </c>
      <c r="J6382" s="379" t="s">
        <v>100</v>
      </c>
      <c r="K6382" s="379" t="s">
        <v>9342</v>
      </c>
      <c r="L6382" s="1651">
        <v>6</v>
      </c>
      <c r="M6382" s="386" t="s">
        <v>10206</v>
      </c>
      <c r="N6382" s="939">
        <v>0</v>
      </c>
      <c r="O6382" s="900">
        <v>1000</v>
      </c>
      <c r="P6382" s="881" t="s">
        <v>10193</v>
      </c>
    </row>
    <row r="6383" spans="1:16" ht="99">
      <c r="A6383" s="498"/>
      <c r="B6383" s="823"/>
      <c r="C6383" s="498"/>
      <c r="D6383" s="1173"/>
      <c r="E6383" s="2187"/>
      <c r="F6383" s="384" t="s">
        <v>32</v>
      </c>
      <c r="G6383" s="379" t="s">
        <v>9344</v>
      </c>
      <c r="H6383" s="384" t="s">
        <v>10210</v>
      </c>
      <c r="I6383" s="942" t="s">
        <v>35</v>
      </c>
      <c r="J6383" s="942" t="s">
        <v>331</v>
      </c>
      <c r="K6383" s="379" t="s">
        <v>318</v>
      </c>
      <c r="L6383" s="1654">
        <v>1</v>
      </c>
      <c r="M6383" s="384" t="s">
        <v>10208</v>
      </c>
      <c r="N6383" s="939">
        <v>500</v>
      </c>
      <c r="O6383" s="2335"/>
      <c r="P6383" s="881" t="s">
        <v>3803</v>
      </c>
    </row>
    <row r="6384" spans="1:16" ht="99">
      <c r="A6384" s="498"/>
      <c r="B6384" s="823"/>
      <c r="C6384" s="498"/>
      <c r="D6384" s="1173"/>
      <c r="E6384" s="2187"/>
      <c r="F6384" s="384" t="s">
        <v>32</v>
      </c>
      <c r="G6384" s="379" t="s">
        <v>9366</v>
      </c>
      <c r="H6384" s="384" t="s">
        <v>10210</v>
      </c>
      <c r="I6384" s="942" t="s">
        <v>35</v>
      </c>
      <c r="J6384" s="942" t="s">
        <v>335</v>
      </c>
      <c r="K6384" s="379" t="s">
        <v>131</v>
      </c>
      <c r="L6384" s="1654">
        <v>1</v>
      </c>
      <c r="M6384" s="384" t="s">
        <v>10208</v>
      </c>
      <c r="N6384" s="939">
        <v>500</v>
      </c>
      <c r="O6384" s="2335"/>
      <c r="P6384" s="881" t="s">
        <v>3803</v>
      </c>
    </row>
    <row r="6385" spans="1:16" ht="79.2">
      <c r="A6385" s="498" t="s">
        <v>9338</v>
      </c>
      <c r="B6385" s="823" t="s">
        <v>3295</v>
      </c>
      <c r="C6385" s="498" t="s">
        <v>10215</v>
      </c>
      <c r="D6385" s="802" t="s">
        <v>10216</v>
      </c>
      <c r="E6385" s="1761" t="s">
        <v>28</v>
      </c>
      <c r="F6385" s="353" t="s">
        <v>32</v>
      </c>
      <c r="G6385" s="373" t="s">
        <v>9371</v>
      </c>
      <c r="H6385" s="353" t="s">
        <v>10217</v>
      </c>
      <c r="I6385" s="373" t="s">
        <v>35</v>
      </c>
      <c r="J6385" s="373" t="s">
        <v>469</v>
      </c>
      <c r="K6385" s="373" t="s">
        <v>9374</v>
      </c>
      <c r="L6385" s="929">
        <v>3</v>
      </c>
      <c r="M6385" s="353"/>
      <c r="N6385" s="939">
        <v>100</v>
      </c>
      <c r="O6385" s="900">
        <v>100</v>
      </c>
      <c r="P6385" s="881" t="s">
        <v>3803</v>
      </c>
    </row>
    <row r="6386" spans="1:16" ht="79.2">
      <c r="A6386" s="498"/>
      <c r="B6386" s="823"/>
      <c r="C6386" s="498"/>
      <c r="D6386" s="802"/>
      <c r="E6386" s="1761"/>
      <c r="F6386" s="353" t="s">
        <v>32</v>
      </c>
      <c r="G6386" s="373" t="s">
        <v>9375</v>
      </c>
      <c r="H6386" s="353" t="s">
        <v>9498</v>
      </c>
      <c r="I6386" s="373" t="s">
        <v>35</v>
      </c>
      <c r="J6386" s="373" t="s">
        <v>2575</v>
      </c>
      <c r="K6386" s="373" t="s">
        <v>9377</v>
      </c>
      <c r="L6386" s="929">
        <v>5</v>
      </c>
      <c r="M6386" s="353"/>
      <c r="N6386" s="939">
        <v>0</v>
      </c>
      <c r="O6386" s="2335"/>
      <c r="P6386" s="881" t="s">
        <v>10218</v>
      </c>
    </row>
    <row r="6387" spans="1:16" ht="79.2">
      <c r="A6387" s="498"/>
      <c r="B6387" s="823"/>
      <c r="C6387" s="498"/>
      <c r="D6387" s="802" t="s">
        <v>10219</v>
      </c>
      <c r="E6387" s="1761" t="s">
        <v>28</v>
      </c>
      <c r="F6387" s="353" t="s">
        <v>32</v>
      </c>
      <c r="G6387" s="373" t="s">
        <v>9371</v>
      </c>
      <c r="H6387" s="353" t="s">
        <v>10217</v>
      </c>
      <c r="I6387" s="373" t="s">
        <v>35</v>
      </c>
      <c r="J6387" s="373" t="s">
        <v>469</v>
      </c>
      <c r="K6387" s="373" t="s">
        <v>9374</v>
      </c>
      <c r="L6387" s="929">
        <v>1</v>
      </c>
      <c r="M6387" s="353"/>
      <c r="N6387" s="939">
        <v>500</v>
      </c>
      <c r="O6387" s="900">
        <v>700</v>
      </c>
      <c r="P6387" s="900" t="s">
        <v>3803</v>
      </c>
    </row>
    <row r="6388" spans="1:16" ht="79.2">
      <c r="A6388" s="498"/>
      <c r="B6388" s="823"/>
      <c r="C6388" s="498"/>
      <c r="D6388" s="802"/>
      <c r="E6388" s="1761"/>
      <c r="F6388" s="353" t="s">
        <v>32</v>
      </c>
      <c r="G6388" s="373" t="s">
        <v>9375</v>
      </c>
      <c r="H6388" s="353" t="s">
        <v>10217</v>
      </c>
      <c r="I6388" s="373" t="s">
        <v>35</v>
      </c>
      <c r="J6388" s="373" t="s">
        <v>2575</v>
      </c>
      <c r="K6388" s="373" t="s">
        <v>9374</v>
      </c>
      <c r="L6388" s="929">
        <v>2</v>
      </c>
      <c r="M6388" s="353"/>
      <c r="N6388" s="939">
        <v>200</v>
      </c>
      <c r="O6388" s="2335"/>
      <c r="P6388" s="816"/>
    </row>
    <row r="6389" spans="1:16" ht="118.8">
      <c r="A6389" s="498"/>
      <c r="B6389" s="823"/>
      <c r="C6389" s="498"/>
      <c r="D6389" s="802" t="s">
        <v>10220</v>
      </c>
      <c r="E6389" s="1761" t="s">
        <v>28</v>
      </c>
      <c r="F6389" s="353" t="s">
        <v>24</v>
      </c>
      <c r="G6389" s="373" t="s">
        <v>9442</v>
      </c>
      <c r="H6389" s="353" t="s">
        <v>10221</v>
      </c>
      <c r="I6389" s="373" t="s">
        <v>35</v>
      </c>
      <c r="J6389" s="373" t="s">
        <v>8917</v>
      </c>
      <c r="K6389" s="373" t="s">
        <v>10222</v>
      </c>
      <c r="L6389" s="929">
        <v>5</v>
      </c>
      <c r="M6389" s="353"/>
      <c r="N6389" s="939">
        <v>125</v>
      </c>
      <c r="O6389" s="900">
        <v>1125</v>
      </c>
      <c r="P6389" s="895" t="s">
        <v>9343</v>
      </c>
    </row>
    <row r="6390" spans="1:16" ht="99">
      <c r="A6390" s="498"/>
      <c r="B6390" s="823"/>
      <c r="C6390" s="498"/>
      <c r="D6390" s="802"/>
      <c r="E6390" s="1761"/>
      <c r="F6390" s="353" t="s">
        <v>32</v>
      </c>
      <c r="G6390" s="373" t="s">
        <v>9371</v>
      </c>
      <c r="H6390" s="353" t="s">
        <v>10223</v>
      </c>
      <c r="I6390" s="373" t="s">
        <v>35</v>
      </c>
      <c r="J6390" s="373" t="s">
        <v>393</v>
      </c>
      <c r="K6390" s="373" t="s">
        <v>9374</v>
      </c>
      <c r="L6390" s="929">
        <v>1</v>
      </c>
      <c r="M6390" s="353"/>
      <c r="N6390" s="939">
        <v>500</v>
      </c>
      <c r="O6390" s="2335"/>
      <c r="P6390" s="881" t="s">
        <v>3803</v>
      </c>
    </row>
    <row r="6391" spans="1:16" ht="99">
      <c r="A6391" s="498"/>
      <c r="B6391" s="823"/>
      <c r="C6391" s="498"/>
      <c r="D6391" s="802"/>
      <c r="E6391" s="1761"/>
      <c r="F6391" s="353" t="s">
        <v>32</v>
      </c>
      <c r="G6391" s="373" t="s">
        <v>9375</v>
      </c>
      <c r="H6391" s="353" t="s">
        <v>10223</v>
      </c>
      <c r="I6391" s="373" t="s">
        <v>35</v>
      </c>
      <c r="J6391" s="373" t="s">
        <v>10224</v>
      </c>
      <c r="K6391" s="373" t="s">
        <v>9377</v>
      </c>
      <c r="L6391" s="929">
        <v>1</v>
      </c>
      <c r="M6391" s="353"/>
      <c r="N6391" s="939">
        <v>500</v>
      </c>
      <c r="O6391" s="2335"/>
      <c r="P6391" s="881" t="s">
        <v>3803</v>
      </c>
    </row>
    <row r="6392" spans="1:16" ht="118.8">
      <c r="A6392" s="498"/>
      <c r="B6392" s="823"/>
      <c r="C6392" s="498"/>
      <c r="D6392" s="802" t="s">
        <v>10084</v>
      </c>
      <c r="E6392" s="1761" t="s">
        <v>23</v>
      </c>
      <c r="F6392" s="353" t="s">
        <v>24</v>
      </c>
      <c r="G6392" s="373" t="s">
        <v>9442</v>
      </c>
      <c r="H6392" s="353" t="s">
        <v>10221</v>
      </c>
      <c r="I6392" s="373" t="s">
        <v>35</v>
      </c>
      <c r="J6392" s="373" t="s">
        <v>8917</v>
      </c>
      <c r="K6392" s="373" t="s">
        <v>10222</v>
      </c>
      <c r="L6392" s="929">
        <v>5</v>
      </c>
      <c r="M6392" s="358" t="s">
        <v>10220</v>
      </c>
      <c r="N6392" s="939">
        <v>500</v>
      </c>
      <c r="O6392" s="900">
        <v>1500</v>
      </c>
      <c r="P6392" s="896" t="s">
        <v>9477</v>
      </c>
    </row>
    <row r="6393" spans="1:16" ht="99">
      <c r="A6393" s="498"/>
      <c r="B6393" s="823"/>
      <c r="C6393" s="498"/>
      <c r="D6393" s="802"/>
      <c r="E6393" s="1761"/>
      <c r="F6393" s="353" t="s">
        <v>32</v>
      </c>
      <c r="G6393" s="373" t="s">
        <v>9371</v>
      </c>
      <c r="H6393" s="353" t="s">
        <v>10223</v>
      </c>
      <c r="I6393" s="373" t="s">
        <v>35</v>
      </c>
      <c r="J6393" s="373" t="s">
        <v>393</v>
      </c>
      <c r="K6393" s="373" t="s">
        <v>9374</v>
      </c>
      <c r="L6393" s="929">
        <v>1</v>
      </c>
      <c r="M6393" s="358" t="s">
        <v>10220</v>
      </c>
      <c r="N6393" s="939">
        <v>500</v>
      </c>
      <c r="O6393" s="2335"/>
      <c r="P6393" s="881" t="s">
        <v>3803</v>
      </c>
    </row>
    <row r="6394" spans="1:16" ht="99">
      <c r="A6394" s="498"/>
      <c r="B6394" s="823"/>
      <c r="C6394" s="498"/>
      <c r="D6394" s="802"/>
      <c r="E6394" s="1761"/>
      <c r="F6394" s="353" t="s">
        <v>32</v>
      </c>
      <c r="G6394" s="373" t="s">
        <v>9375</v>
      </c>
      <c r="H6394" s="353" t="s">
        <v>10223</v>
      </c>
      <c r="I6394" s="373" t="s">
        <v>35</v>
      </c>
      <c r="J6394" s="373" t="s">
        <v>10224</v>
      </c>
      <c r="K6394" s="373" t="s">
        <v>9377</v>
      </c>
      <c r="L6394" s="929">
        <v>1</v>
      </c>
      <c r="M6394" s="358" t="s">
        <v>10220</v>
      </c>
      <c r="N6394" s="939">
        <v>500</v>
      </c>
      <c r="O6394" s="2335"/>
      <c r="P6394" s="881" t="s">
        <v>3803</v>
      </c>
    </row>
    <row r="6395" spans="1:16" ht="59.4">
      <c r="A6395" s="498"/>
      <c r="B6395" s="823"/>
      <c r="C6395" s="498"/>
      <c r="D6395" s="802" t="s">
        <v>10225</v>
      </c>
      <c r="E6395" s="1761" t="s">
        <v>28</v>
      </c>
      <c r="F6395" s="353" t="s">
        <v>24</v>
      </c>
      <c r="G6395" s="373" t="s">
        <v>9475</v>
      </c>
      <c r="H6395" s="353" t="s">
        <v>10226</v>
      </c>
      <c r="I6395" s="373" t="s">
        <v>35</v>
      </c>
      <c r="J6395" s="373" t="s">
        <v>391</v>
      </c>
      <c r="K6395" s="373" t="s">
        <v>10227</v>
      </c>
      <c r="L6395" s="929">
        <v>3</v>
      </c>
      <c r="M6395" s="358"/>
      <c r="N6395" s="939">
        <v>0</v>
      </c>
      <c r="O6395" s="900">
        <v>1000</v>
      </c>
      <c r="P6395" s="881" t="s">
        <v>10228</v>
      </c>
    </row>
    <row r="6396" spans="1:16" ht="99">
      <c r="A6396" s="498"/>
      <c r="B6396" s="823"/>
      <c r="C6396" s="498"/>
      <c r="D6396" s="802"/>
      <c r="E6396" s="1761"/>
      <c r="F6396" s="353" t="s">
        <v>32</v>
      </c>
      <c r="G6396" s="373" t="s">
        <v>9371</v>
      </c>
      <c r="H6396" s="353" t="s">
        <v>10229</v>
      </c>
      <c r="I6396" s="373" t="s">
        <v>35</v>
      </c>
      <c r="J6396" s="373" t="s">
        <v>1138</v>
      </c>
      <c r="K6396" s="373" t="s">
        <v>9374</v>
      </c>
      <c r="L6396" s="929">
        <v>1</v>
      </c>
      <c r="M6396" s="358"/>
      <c r="N6396" s="939">
        <v>500</v>
      </c>
      <c r="O6396" s="2335"/>
      <c r="P6396" s="881" t="s">
        <v>3803</v>
      </c>
    </row>
    <row r="6397" spans="1:16" ht="99">
      <c r="A6397" s="498"/>
      <c r="B6397" s="823"/>
      <c r="C6397" s="498"/>
      <c r="D6397" s="802"/>
      <c r="E6397" s="1761"/>
      <c r="F6397" s="353" t="s">
        <v>32</v>
      </c>
      <c r="G6397" s="373" t="s">
        <v>9375</v>
      </c>
      <c r="H6397" s="353" t="s">
        <v>10230</v>
      </c>
      <c r="I6397" s="373" t="s">
        <v>35</v>
      </c>
      <c r="J6397" s="373" t="s">
        <v>386</v>
      </c>
      <c r="K6397" s="373" t="s">
        <v>9377</v>
      </c>
      <c r="L6397" s="929">
        <v>1</v>
      </c>
      <c r="M6397" s="358"/>
      <c r="N6397" s="939">
        <v>500</v>
      </c>
      <c r="O6397" s="2335"/>
      <c r="P6397" s="881" t="s">
        <v>3803</v>
      </c>
    </row>
    <row r="6398" spans="1:16" ht="58.05" customHeight="1">
      <c r="A6398" s="498"/>
      <c r="B6398" s="823"/>
      <c r="C6398" s="498"/>
      <c r="D6398" s="366" t="s">
        <v>10231</v>
      </c>
      <c r="E6398" s="1178" t="s">
        <v>28</v>
      </c>
      <c r="F6398" s="353" t="s">
        <v>32</v>
      </c>
      <c r="G6398" s="373" t="s">
        <v>9371</v>
      </c>
      <c r="H6398" s="353" t="s">
        <v>10232</v>
      </c>
      <c r="I6398" s="373" t="s">
        <v>35</v>
      </c>
      <c r="J6398" s="373" t="s">
        <v>87</v>
      </c>
      <c r="K6398" s="373" t="s">
        <v>10233</v>
      </c>
      <c r="L6398" s="929">
        <v>1</v>
      </c>
      <c r="N6398" s="939">
        <v>0</v>
      </c>
      <c r="O6398" s="881">
        <v>0</v>
      </c>
      <c r="P6398" s="881" t="s">
        <v>10234</v>
      </c>
    </row>
    <row r="6399" spans="1:16" ht="70.95" customHeight="1">
      <c r="A6399" s="798"/>
      <c r="B6399" s="798"/>
      <c r="C6399" s="798"/>
      <c r="D6399" s="366" t="s">
        <v>10235</v>
      </c>
      <c r="E6399" s="1178" t="s">
        <v>28</v>
      </c>
      <c r="F6399" s="353" t="s">
        <v>32</v>
      </c>
      <c r="G6399" s="373" t="s">
        <v>9371</v>
      </c>
      <c r="H6399" s="353" t="s">
        <v>10236</v>
      </c>
      <c r="I6399" s="373" t="s">
        <v>35</v>
      </c>
      <c r="J6399" s="373" t="s">
        <v>79</v>
      </c>
      <c r="K6399" s="373" t="s">
        <v>9374</v>
      </c>
      <c r="L6399" s="929">
        <v>1</v>
      </c>
      <c r="M6399" s="353"/>
      <c r="N6399" s="939">
        <v>500</v>
      </c>
      <c r="O6399" s="881">
        <v>500</v>
      </c>
      <c r="P6399" s="881" t="s">
        <v>3803</v>
      </c>
    </row>
    <row r="6400" spans="1:16" ht="118.8">
      <c r="A6400" s="498" t="s">
        <v>9338</v>
      </c>
      <c r="B6400" s="823" t="s">
        <v>10237</v>
      </c>
      <c r="C6400" s="498" t="s">
        <v>10238</v>
      </c>
      <c r="D6400" s="816" t="s">
        <v>10239</v>
      </c>
      <c r="E6400" s="900" t="s">
        <v>28</v>
      </c>
      <c r="F6400" s="353" t="s">
        <v>24</v>
      </c>
      <c r="G6400" s="373" t="s">
        <v>9340</v>
      </c>
      <c r="H6400" s="353" t="s">
        <v>10240</v>
      </c>
      <c r="I6400" s="373" t="s">
        <v>29</v>
      </c>
      <c r="J6400" s="373" t="s">
        <v>602</v>
      </c>
      <c r="K6400" s="373" t="s">
        <v>9342</v>
      </c>
      <c r="L6400" s="893">
        <v>1</v>
      </c>
      <c r="M6400" s="353"/>
      <c r="N6400" s="939">
        <v>0</v>
      </c>
      <c r="O6400" s="2335">
        <v>0</v>
      </c>
      <c r="P6400" s="816" t="s">
        <v>10241</v>
      </c>
    </row>
    <row r="6401" spans="1:16" ht="79.2">
      <c r="A6401" s="498"/>
      <c r="B6401" s="823"/>
      <c r="C6401" s="498"/>
      <c r="D6401" s="816"/>
      <c r="E6401" s="900"/>
      <c r="F6401" s="353" t="s">
        <v>24</v>
      </c>
      <c r="G6401" s="373" t="s">
        <v>10242</v>
      </c>
      <c r="H6401" s="353" t="s">
        <v>10243</v>
      </c>
      <c r="I6401" s="373" t="s">
        <v>29</v>
      </c>
      <c r="J6401" s="373" t="s">
        <v>602</v>
      </c>
      <c r="K6401" s="373" t="s">
        <v>10244</v>
      </c>
      <c r="L6401" s="893">
        <v>1</v>
      </c>
      <c r="M6401" s="353"/>
      <c r="N6401" s="939">
        <v>0</v>
      </c>
      <c r="O6401" s="2335"/>
      <c r="P6401" s="816"/>
    </row>
    <row r="6402" spans="1:16" ht="118.8">
      <c r="A6402" s="498"/>
      <c r="B6402" s="823"/>
      <c r="C6402" s="498"/>
      <c r="D6402" s="816" t="s">
        <v>10245</v>
      </c>
      <c r="E6402" s="900" t="s">
        <v>28</v>
      </c>
      <c r="F6402" s="353" t="s">
        <v>24</v>
      </c>
      <c r="G6402" s="373" t="s">
        <v>9340</v>
      </c>
      <c r="H6402" s="353" t="s">
        <v>10240</v>
      </c>
      <c r="I6402" s="373" t="s">
        <v>29</v>
      </c>
      <c r="J6402" s="373" t="s">
        <v>602</v>
      </c>
      <c r="K6402" s="373" t="s">
        <v>9342</v>
      </c>
      <c r="L6402" s="893">
        <v>1</v>
      </c>
      <c r="M6402" s="353"/>
      <c r="N6402" s="939">
        <v>0</v>
      </c>
      <c r="O6402" s="900">
        <v>0</v>
      </c>
      <c r="P6402" s="816" t="s">
        <v>10241</v>
      </c>
    </row>
    <row r="6403" spans="1:16" ht="79.2">
      <c r="A6403" s="498"/>
      <c r="B6403" s="823"/>
      <c r="C6403" s="498"/>
      <c r="D6403" s="816"/>
      <c r="E6403" s="900"/>
      <c r="F6403" s="353" t="s">
        <v>24</v>
      </c>
      <c r="G6403" s="373" t="s">
        <v>10242</v>
      </c>
      <c r="H6403" s="353" t="s">
        <v>10243</v>
      </c>
      <c r="I6403" s="373" t="s">
        <v>29</v>
      </c>
      <c r="J6403" s="373" t="s">
        <v>602</v>
      </c>
      <c r="K6403" s="373" t="s">
        <v>10244</v>
      </c>
      <c r="L6403" s="893">
        <v>1</v>
      </c>
      <c r="M6403" s="353"/>
      <c r="N6403" s="939">
        <v>0</v>
      </c>
      <c r="O6403" s="2335"/>
      <c r="P6403" s="816"/>
    </row>
    <row r="6404" spans="1:16" ht="118.8">
      <c r="A6404" s="498"/>
      <c r="B6404" s="823"/>
      <c r="C6404" s="498"/>
      <c r="D6404" s="816" t="s">
        <v>10246</v>
      </c>
      <c r="E6404" s="900" t="s">
        <v>28</v>
      </c>
      <c r="F6404" s="353" t="s">
        <v>24</v>
      </c>
      <c r="G6404" s="373" t="s">
        <v>9340</v>
      </c>
      <c r="H6404" s="353" t="s">
        <v>10240</v>
      </c>
      <c r="I6404" s="373" t="s">
        <v>29</v>
      </c>
      <c r="J6404" s="373" t="s">
        <v>602</v>
      </c>
      <c r="K6404" s="373" t="s">
        <v>9342</v>
      </c>
      <c r="L6404" s="893">
        <v>1</v>
      </c>
      <c r="M6404" s="353"/>
      <c r="N6404" s="939">
        <v>0</v>
      </c>
      <c r="O6404" s="2335">
        <v>0</v>
      </c>
      <c r="P6404" s="816" t="s">
        <v>10241</v>
      </c>
    </row>
    <row r="6405" spans="1:16" ht="79.2">
      <c r="A6405" s="498"/>
      <c r="B6405" s="823"/>
      <c r="C6405" s="498"/>
      <c r="D6405" s="816"/>
      <c r="E6405" s="900"/>
      <c r="F6405" s="353" t="s">
        <v>24</v>
      </c>
      <c r="G6405" s="373" t="s">
        <v>10242</v>
      </c>
      <c r="H6405" s="353" t="s">
        <v>10243</v>
      </c>
      <c r="I6405" s="373" t="s">
        <v>29</v>
      </c>
      <c r="J6405" s="373" t="s">
        <v>602</v>
      </c>
      <c r="K6405" s="373" t="s">
        <v>10244</v>
      </c>
      <c r="L6405" s="893">
        <v>1</v>
      </c>
      <c r="M6405" s="353"/>
      <c r="N6405" s="939">
        <v>0</v>
      </c>
      <c r="O6405" s="2335"/>
      <c r="P6405" s="816"/>
    </row>
    <row r="6406" spans="1:16" ht="118.8">
      <c r="A6406" s="498"/>
      <c r="B6406" s="823"/>
      <c r="C6406" s="498"/>
      <c r="D6406" s="816" t="s">
        <v>10247</v>
      </c>
      <c r="E6406" s="900" t="s">
        <v>28</v>
      </c>
      <c r="F6406" s="353" t="s">
        <v>24</v>
      </c>
      <c r="G6406" s="373" t="s">
        <v>9340</v>
      </c>
      <c r="H6406" s="353" t="s">
        <v>10240</v>
      </c>
      <c r="I6406" s="373" t="s">
        <v>29</v>
      </c>
      <c r="J6406" s="373" t="s">
        <v>602</v>
      </c>
      <c r="K6406" s="373" t="s">
        <v>9342</v>
      </c>
      <c r="L6406" s="893">
        <v>1</v>
      </c>
      <c r="M6406" s="353"/>
      <c r="N6406" s="939">
        <v>0</v>
      </c>
      <c r="O6406" s="2335">
        <v>0</v>
      </c>
      <c r="P6406" s="816" t="s">
        <v>10241</v>
      </c>
    </row>
    <row r="6407" spans="1:16" ht="79.2">
      <c r="A6407" s="498"/>
      <c r="B6407" s="823"/>
      <c r="C6407" s="498"/>
      <c r="D6407" s="816"/>
      <c r="E6407" s="900"/>
      <c r="F6407" s="353" t="s">
        <v>24</v>
      </c>
      <c r="G6407" s="373" t="s">
        <v>10242</v>
      </c>
      <c r="H6407" s="353" t="s">
        <v>10243</v>
      </c>
      <c r="I6407" s="373" t="s">
        <v>29</v>
      </c>
      <c r="J6407" s="373" t="s">
        <v>602</v>
      </c>
      <c r="K6407" s="373" t="s">
        <v>10244</v>
      </c>
      <c r="L6407" s="893">
        <v>1</v>
      </c>
      <c r="M6407" s="353"/>
      <c r="N6407" s="939">
        <v>0</v>
      </c>
      <c r="O6407" s="2335"/>
      <c r="P6407" s="816"/>
    </row>
    <row r="6408" spans="1:16" ht="118.8">
      <c r="A6408" s="498"/>
      <c r="B6408" s="823"/>
      <c r="C6408" s="498"/>
      <c r="D6408" s="816" t="s">
        <v>10248</v>
      </c>
      <c r="E6408" s="900" t="s">
        <v>28</v>
      </c>
      <c r="F6408" s="353" t="s">
        <v>24</v>
      </c>
      <c r="G6408" s="373" t="s">
        <v>9340</v>
      </c>
      <c r="H6408" s="353" t="s">
        <v>10240</v>
      </c>
      <c r="I6408" s="373" t="s">
        <v>29</v>
      </c>
      <c r="J6408" s="373" t="s">
        <v>602</v>
      </c>
      <c r="K6408" s="373" t="s">
        <v>9342</v>
      </c>
      <c r="L6408" s="893">
        <v>1</v>
      </c>
      <c r="M6408" s="353"/>
      <c r="N6408" s="939">
        <v>0</v>
      </c>
      <c r="O6408" s="2335">
        <v>0</v>
      </c>
      <c r="P6408" s="816" t="s">
        <v>10241</v>
      </c>
    </row>
    <row r="6409" spans="1:16" ht="79.2">
      <c r="A6409" s="498"/>
      <c r="B6409" s="823"/>
      <c r="C6409" s="498"/>
      <c r="D6409" s="816"/>
      <c r="E6409" s="900"/>
      <c r="F6409" s="353" t="s">
        <v>24</v>
      </c>
      <c r="G6409" s="373" t="s">
        <v>10242</v>
      </c>
      <c r="H6409" s="353" t="s">
        <v>10243</v>
      </c>
      <c r="I6409" s="373" t="s">
        <v>29</v>
      </c>
      <c r="J6409" s="373" t="s">
        <v>602</v>
      </c>
      <c r="K6409" s="373" t="s">
        <v>10244</v>
      </c>
      <c r="L6409" s="893">
        <v>1</v>
      </c>
      <c r="M6409" s="353"/>
      <c r="N6409" s="939">
        <v>0</v>
      </c>
      <c r="O6409" s="2335"/>
      <c r="P6409" s="816"/>
    </row>
    <row r="6410" spans="1:16" ht="118.8">
      <c r="A6410" s="498"/>
      <c r="B6410" s="823"/>
      <c r="C6410" s="498"/>
      <c r="D6410" s="816" t="s">
        <v>10249</v>
      </c>
      <c r="E6410" s="900" t="s">
        <v>28</v>
      </c>
      <c r="F6410" s="353" t="s">
        <v>24</v>
      </c>
      <c r="G6410" s="373" t="s">
        <v>9340</v>
      </c>
      <c r="H6410" s="353" t="s">
        <v>10240</v>
      </c>
      <c r="I6410" s="373" t="s">
        <v>29</v>
      </c>
      <c r="J6410" s="373" t="s">
        <v>602</v>
      </c>
      <c r="K6410" s="373" t="s">
        <v>9342</v>
      </c>
      <c r="L6410" s="893">
        <v>1</v>
      </c>
      <c r="M6410" s="353"/>
      <c r="N6410" s="939">
        <v>0</v>
      </c>
      <c r="O6410" s="2335">
        <v>0</v>
      </c>
      <c r="P6410" s="816" t="s">
        <v>10241</v>
      </c>
    </row>
    <row r="6411" spans="1:16" ht="79.2">
      <c r="A6411" s="498"/>
      <c r="B6411" s="823"/>
      <c r="C6411" s="498"/>
      <c r="D6411" s="816"/>
      <c r="E6411" s="900"/>
      <c r="F6411" s="353" t="s">
        <v>24</v>
      </c>
      <c r="G6411" s="373" t="s">
        <v>10242</v>
      </c>
      <c r="H6411" s="353" t="s">
        <v>10243</v>
      </c>
      <c r="I6411" s="373" t="s">
        <v>29</v>
      </c>
      <c r="J6411" s="373" t="s">
        <v>602</v>
      </c>
      <c r="K6411" s="373" t="s">
        <v>10244</v>
      </c>
      <c r="L6411" s="893">
        <v>1</v>
      </c>
      <c r="M6411" s="359"/>
      <c r="N6411" s="939">
        <v>0</v>
      </c>
      <c r="O6411" s="2335"/>
      <c r="P6411" s="816"/>
    </row>
    <row r="6412" spans="1:16" ht="118.8">
      <c r="A6412" s="498"/>
      <c r="B6412" s="823"/>
      <c r="C6412" s="498"/>
      <c r="D6412" s="816" t="s">
        <v>10250</v>
      </c>
      <c r="E6412" s="900" t="s">
        <v>28</v>
      </c>
      <c r="F6412" s="353" t="s">
        <v>24</v>
      </c>
      <c r="G6412" s="373" t="s">
        <v>9340</v>
      </c>
      <c r="H6412" s="353" t="s">
        <v>10240</v>
      </c>
      <c r="I6412" s="373" t="s">
        <v>29</v>
      </c>
      <c r="J6412" s="373" t="s">
        <v>602</v>
      </c>
      <c r="K6412" s="373" t="s">
        <v>9342</v>
      </c>
      <c r="L6412" s="893">
        <v>1</v>
      </c>
      <c r="M6412" s="359"/>
      <c r="N6412" s="939">
        <v>0</v>
      </c>
      <c r="O6412" s="2335">
        <v>0</v>
      </c>
      <c r="P6412" s="816" t="s">
        <v>10241</v>
      </c>
    </row>
    <row r="6413" spans="1:16" ht="79.2">
      <c r="A6413" s="498"/>
      <c r="B6413" s="823"/>
      <c r="C6413" s="498"/>
      <c r="D6413" s="816"/>
      <c r="E6413" s="900"/>
      <c r="F6413" s="353" t="s">
        <v>24</v>
      </c>
      <c r="G6413" s="373" t="s">
        <v>10242</v>
      </c>
      <c r="H6413" s="353" t="s">
        <v>10243</v>
      </c>
      <c r="I6413" s="373" t="s">
        <v>29</v>
      </c>
      <c r="J6413" s="373" t="s">
        <v>602</v>
      </c>
      <c r="K6413" s="373" t="s">
        <v>10244</v>
      </c>
      <c r="L6413" s="893">
        <v>1</v>
      </c>
      <c r="M6413" s="353"/>
      <c r="N6413" s="939">
        <v>0</v>
      </c>
      <c r="O6413" s="2335"/>
      <c r="P6413" s="816"/>
    </row>
    <row r="6414" spans="1:16" ht="118.8">
      <c r="A6414" s="498"/>
      <c r="B6414" s="823"/>
      <c r="C6414" s="498"/>
      <c r="D6414" s="816" t="s">
        <v>10251</v>
      </c>
      <c r="E6414" s="900" t="s">
        <v>28</v>
      </c>
      <c r="F6414" s="353" t="s">
        <v>24</v>
      </c>
      <c r="G6414" s="373" t="s">
        <v>9340</v>
      </c>
      <c r="H6414" s="353" t="s">
        <v>10240</v>
      </c>
      <c r="I6414" s="373" t="s">
        <v>29</v>
      </c>
      <c r="J6414" s="373" t="s">
        <v>602</v>
      </c>
      <c r="K6414" s="373" t="s">
        <v>9342</v>
      </c>
      <c r="L6414" s="893">
        <v>1</v>
      </c>
      <c r="M6414" s="353"/>
      <c r="N6414" s="939">
        <v>0</v>
      </c>
      <c r="O6414" s="2335">
        <v>0</v>
      </c>
      <c r="P6414" s="816" t="s">
        <v>10241</v>
      </c>
    </row>
    <row r="6415" spans="1:16" ht="79.2">
      <c r="A6415" s="498"/>
      <c r="B6415" s="823"/>
      <c r="C6415" s="498"/>
      <c r="D6415" s="816"/>
      <c r="E6415" s="900"/>
      <c r="F6415" s="353" t="s">
        <v>24</v>
      </c>
      <c r="G6415" s="373" t="s">
        <v>10242</v>
      </c>
      <c r="H6415" s="353" t="s">
        <v>10243</v>
      </c>
      <c r="I6415" s="373" t="s">
        <v>29</v>
      </c>
      <c r="J6415" s="373" t="s">
        <v>602</v>
      </c>
      <c r="K6415" s="373" t="s">
        <v>10244</v>
      </c>
      <c r="L6415" s="893">
        <v>1</v>
      </c>
      <c r="M6415" s="353"/>
      <c r="N6415" s="939">
        <v>0</v>
      </c>
      <c r="O6415" s="2335"/>
      <c r="P6415" s="816"/>
    </row>
    <row r="6416" spans="1:16" ht="79.2">
      <c r="A6416" s="496" t="s">
        <v>9338</v>
      </c>
      <c r="B6416" s="496" t="s">
        <v>3132</v>
      </c>
      <c r="C6416" s="496" t="s">
        <v>3586</v>
      </c>
      <c r="D6416" s="800"/>
      <c r="E6416" s="656"/>
      <c r="F6416" s="353" t="s">
        <v>48</v>
      </c>
      <c r="G6416" s="373" t="s">
        <v>6477</v>
      </c>
      <c r="H6416" s="353" t="s">
        <v>10252</v>
      </c>
      <c r="I6416" s="366" t="s">
        <v>35</v>
      </c>
      <c r="J6416" s="373" t="s">
        <v>945</v>
      </c>
      <c r="K6416" s="373" t="s">
        <v>88</v>
      </c>
      <c r="L6416" s="893">
        <v>1</v>
      </c>
      <c r="M6416" s="353"/>
      <c r="N6416" s="939">
        <v>500</v>
      </c>
      <c r="O6416" s="900">
        <v>700</v>
      </c>
      <c r="P6416" s="903" t="s">
        <v>3835</v>
      </c>
    </row>
    <row r="6417" spans="1:16" ht="79.2">
      <c r="A6417" s="497"/>
      <c r="B6417" s="497"/>
      <c r="C6417" s="497"/>
      <c r="D6417" s="801"/>
      <c r="E6417" s="658"/>
      <c r="F6417" s="353" t="s">
        <v>48</v>
      </c>
      <c r="G6417" s="373" t="s">
        <v>10253</v>
      </c>
      <c r="H6417" s="353" t="s">
        <v>10252</v>
      </c>
      <c r="I6417" s="366" t="s">
        <v>35</v>
      </c>
      <c r="J6417" s="373" t="s">
        <v>268</v>
      </c>
      <c r="K6417" s="373" t="s">
        <v>10166</v>
      </c>
      <c r="L6417" s="893">
        <v>2</v>
      </c>
      <c r="M6417" s="353"/>
      <c r="N6417" s="939">
        <v>200</v>
      </c>
      <c r="O6417" s="2335"/>
      <c r="P6417" s="816"/>
    </row>
    <row r="6418" spans="1:16" ht="118.8">
      <c r="A6418" s="498" t="s">
        <v>9338</v>
      </c>
      <c r="B6418" s="823" t="s">
        <v>10254</v>
      </c>
      <c r="C6418" s="498" t="s">
        <v>10255</v>
      </c>
      <c r="D6418" s="802" t="s">
        <v>10256</v>
      </c>
      <c r="E6418" s="1761" t="s">
        <v>12</v>
      </c>
      <c r="F6418" s="353" t="s">
        <v>313</v>
      </c>
      <c r="G6418" s="373" t="s">
        <v>9463</v>
      </c>
      <c r="H6418" s="353" t="s">
        <v>10257</v>
      </c>
      <c r="I6418" s="366" t="s">
        <v>35</v>
      </c>
      <c r="J6418" s="366" t="s">
        <v>10258</v>
      </c>
      <c r="K6418" s="373"/>
      <c r="L6418" s="929">
        <v>1</v>
      </c>
      <c r="N6418" s="939">
        <v>10000</v>
      </c>
      <c r="O6418" s="900">
        <v>20000</v>
      </c>
      <c r="P6418" s="881" t="s">
        <v>10259</v>
      </c>
    </row>
    <row r="6419" spans="1:16" ht="79.2">
      <c r="A6419" s="498"/>
      <c r="B6419" s="823"/>
      <c r="C6419" s="498"/>
      <c r="D6419" s="802"/>
      <c r="E6419" s="1761"/>
      <c r="F6419" s="353" t="s">
        <v>24</v>
      </c>
      <c r="G6419" s="373" t="s">
        <v>9724</v>
      </c>
      <c r="H6419" s="353" t="s">
        <v>10260</v>
      </c>
      <c r="I6419" s="366" t="s">
        <v>35</v>
      </c>
      <c r="J6419" s="366" t="s">
        <v>10261</v>
      </c>
      <c r="K6419" s="373" t="s">
        <v>9725</v>
      </c>
      <c r="L6419" s="929">
        <v>1</v>
      </c>
      <c r="N6419" s="939">
        <v>5000</v>
      </c>
      <c r="O6419" s="2335"/>
      <c r="P6419" s="881" t="s">
        <v>10262</v>
      </c>
    </row>
    <row r="6420" spans="1:16" ht="79.2">
      <c r="A6420" s="498"/>
      <c r="B6420" s="823"/>
      <c r="C6420" s="498"/>
      <c r="D6420" s="802"/>
      <c r="E6420" s="1761"/>
      <c r="F6420" s="353" t="s">
        <v>24</v>
      </c>
      <c r="G6420" s="373" t="s">
        <v>9721</v>
      </c>
      <c r="H6420" s="353" t="s">
        <v>10260</v>
      </c>
      <c r="I6420" s="366" t="s">
        <v>35</v>
      </c>
      <c r="J6420" s="366" t="s">
        <v>10171</v>
      </c>
      <c r="K6420" s="373" t="s">
        <v>9723</v>
      </c>
      <c r="L6420" s="929">
        <v>1</v>
      </c>
      <c r="N6420" s="939">
        <v>5000</v>
      </c>
      <c r="O6420" s="2335"/>
      <c r="P6420" s="881" t="s">
        <v>10262</v>
      </c>
    </row>
    <row r="6421" spans="1:16" ht="59.4">
      <c r="A6421" s="498"/>
      <c r="B6421" s="823"/>
      <c r="C6421" s="498"/>
      <c r="D6421" s="802" t="s">
        <v>10263</v>
      </c>
      <c r="E6421" s="1761" t="s">
        <v>12</v>
      </c>
      <c r="F6421" s="353" t="s">
        <v>24</v>
      </c>
      <c r="G6421" s="373" t="s">
        <v>10160</v>
      </c>
      <c r="H6421" s="353" t="s">
        <v>10264</v>
      </c>
      <c r="I6421" s="366" t="s">
        <v>35</v>
      </c>
      <c r="J6421" s="366">
        <v>9</v>
      </c>
      <c r="K6421" s="373" t="s">
        <v>10163</v>
      </c>
      <c r="L6421" s="929">
        <v>1</v>
      </c>
      <c r="N6421" s="939">
        <v>5000</v>
      </c>
      <c r="O6421" s="900">
        <v>9500</v>
      </c>
      <c r="P6421" s="881" t="s">
        <v>10262</v>
      </c>
    </row>
    <row r="6422" spans="1:16" ht="79.2">
      <c r="A6422" s="498"/>
      <c r="B6422" s="823"/>
      <c r="C6422" s="498"/>
      <c r="D6422" s="802"/>
      <c r="E6422" s="1761"/>
      <c r="F6422" s="353" t="s">
        <v>24</v>
      </c>
      <c r="G6422" s="373" t="s">
        <v>9721</v>
      </c>
      <c r="H6422" s="353" t="s">
        <v>10265</v>
      </c>
      <c r="I6422" s="366" t="s">
        <v>35</v>
      </c>
      <c r="J6422" s="366" t="s">
        <v>10266</v>
      </c>
      <c r="K6422" s="373" t="s">
        <v>9723</v>
      </c>
      <c r="L6422" s="929">
        <v>2</v>
      </c>
      <c r="N6422" s="939">
        <v>4000</v>
      </c>
      <c r="O6422" s="2335"/>
      <c r="P6422" s="881" t="s">
        <v>10262</v>
      </c>
    </row>
    <row r="6423" spans="1:16" ht="79.2">
      <c r="A6423" s="498"/>
      <c r="B6423" s="823"/>
      <c r="C6423" s="498"/>
      <c r="D6423" s="802"/>
      <c r="E6423" s="1761"/>
      <c r="F6423" s="353" t="s">
        <v>32</v>
      </c>
      <c r="G6423" s="373" t="s">
        <v>9344</v>
      </c>
      <c r="H6423" s="353" t="s">
        <v>10267</v>
      </c>
      <c r="I6423" s="366" t="s">
        <v>35</v>
      </c>
      <c r="J6423" s="366">
        <v>9</v>
      </c>
      <c r="K6423" s="373" t="s">
        <v>10166</v>
      </c>
      <c r="L6423" s="929">
        <v>1</v>
      </c>
      <c r="N6423" s="939">
        <v>500</v>
      </c>
      <c r="O6423" s="2335"/>
      <c r="P6423" s="896" t="s">
        <v>3835</v>
      </c>
    </row>
    <row r="6424" spans="1:16" ht="59.4">
      <c r="A6424" s="498"/>
      <c r="B6424" s="823"/>
      <c r="C6424" s="498"/>
      <c r="D6424" s="802" t="s">
        <v>10268</v>
      </c>
      <c r="E6424" s="1761" t="s">
        <v>12</v>
      </c>
      <c r="F6424" s="353" t="s">
        <v>24</v>
      </c>
      <c r="G6424" s="373" t="s">
        <v>10160</v>
      </c>
      <c r="H6424" s="353" t="s">
        <v>10269</v>
      </c>
      <c r="I6424" s="366" t="s">
        <v>35</v>
      </c>
      <c r="J6424" s="366">
        <v>5</v>
      </c>
      <c r="K6424" s="373" t="s">
        <v>10163</v>
      </c>
      <c r="L6424" s="929">
        <v>1</v>
      </c>
      <c r="N6424" s="939">
        <v>5000</v>
      </c>
      <c r="O6424" s="900">
        <v>5500</v>
      </c>
      <c r="P6424" s="881" t="s">
        <v>10262</v>
      </c>
    </row>
    <row r="6425" spans="1:16" ht="99">
      <c r="A6425" s="498"/>
      <c r="B6425" s="823"/>
      <c r="C6425" s="498"/>
      <c r="D6425" s="802"/>
      <c r="E6425" s="1761"/>
      <c r="F6425" s="353" t="s">
        <v>24</v>
      </c>
      <c r="G6425" s="373" t="s">
        <v>9724</v>
      </c>
      <c r="H6425" s="353" t="s">
        <v>10270</v>
      </c>
      <c r="I6425" s="366" t="s">
        <v>35</v>
      </c>
      <c r="J6425" s="366" t="s">
        <v>10271</v>
      </c>
      <c r="K6425" s="373" t="s">
        <v>9725</v>
      </c>
      <c r="L6425" s="929">
        <v>6</v>
      </c>
      <c r="N6425" s="939">
        <v>500</v>
      </c>
      <c r="O6425" s="2335"/>
      <c r="P6425" s="881" t="s">
        <v>10262</v>
      </c>
    </row>
    <row r="6426" spans="1:16" ht="99">
      <c r="A6426" s="498"/>
      <c r="B6426" s="823"/>
      <c r="C6426" s="498"/>
      <c r="D6426" s="802"/>
      <c r="E6426" s="1761"/>
      <c r="F6426" s="353" t="s">
        <v>24</v>
      </c>
      <c r="G6426" s="373" t="s">
        <v>9344</v>
      </c>
      <c r="H6426" s="353" t="s">
        <v>10272</v>
      </c>
      <c r="I6426" s="366" t="s">
        <v>35</v>
      </c>
      <c r="J6426" s="366">
        <v>2</v>
      </c>
      <c r="K6426" s="373" t="s">
        <v>10166</v>
      </c>
      <c r="L6426" s="929">
        <v>1</v>
      </c>
      <c r="N6426" s="939">
        <v>0</v>
      </c>
      <c r="O6426" s="2335"/>
      <c r="P6426" s="881" t="s">
        <v>10273</v>
      </c>
    </row>
    <row r="6427" spans="1:16" ht="59.4">
      <c r="A6427" s="498"/>
      <c r="B6427" s="823"/>
      <c r="C6427" s="498"/>
      <c r="D6427" s="802" t="s">
        <v>10274</v>
      </c>
      <c r="E6427" s="1761" t="s">
        <v>12</v>
      </c>
      <c r="F6427" s="353" t="s">
        <v>24</v>
      </c>
      <c r="G6427" s="373" t="s">
        <v>10160</v>
      </c>
      <c r="H6427" s="353" t="s">
        <v>10269</v>
      </c>
      <c r="I6427" s="366" t="s">
        <v>35</v>
      </c>
      <c r="J6427" s="366">
        <v>5</v>
      </c>
      <c r="K6427" s="373" t="s">
        <v>10163</v>
      </c>
      <c r="L6427" s="929">
        <v>1</v>
      </c>
      <c r="N6427" s="939">
        <v>1000</v>
      </c>
      <c r="O6427" s="900">
        <v>2700</v>
      </c>
      <c r="P6427" s="881" t="s">
        <v>10262</v>
      </c>
    </row>
    <row r="6428" spans="1:16" ht="79.2">
      <c r="A6428" s="498"/>
      <c r="B6428" s="823"/>
      <c r="C6428" s="498"/>
      <c r="D6428" s="802"/>
      <c r="E6428" s="1761"/>
      <c r="F6428" s="353" t="s">
        <v>24</v>
      </c>
      <c r="G6428" s="373" t="s">
        <v>9721</v>
      </c>
      <c r="H6428" s="353" t="s">
        <v>10275</v>
      </c>
      <c r="I6428" s="366" t="s">
        <v>35</v>
      </c>
      <c r="J6428" s="366" t="s">
        <v>10276</v>
      </c>
      <c r="K6428" s="373" t="s">
        <v>9723</v>
      </c>
      <c r="L6428" s="929">
        <v>4</v>
      </c>
      <c r="N6428" s="939">
        <v>1500</v>
      </c>
      <c r="O6428" s="2335"/>
      <c r="P6428" s="881" t="s">
        <v>10262</v>
      </c>
    </row>
    <row r="6429" spans="1:16" ht="79.2">
      <c r="A6429" s="498"/>
      <c r="B6429" s="823"/>
      <c r="C6429" s="498"/>
      <c r="D6429" s="802"/>
      <c r="E6429" s="1761"/>
      <c r="F6429" s="353" t="s">
        <v>32</v>
      </c>
      <c r="G6429" s="373" t="s">
        <v>9344</v>
      </c>
      <c r="H6429" s="353" t="s">
        <v>10277</v>
      </c>
      <c r="I6429" s="366" t="s">
        <v>35</v>
      </c>
      <c r="J6429" s="366">
        <v>4</v>
      </c>
      <c r="K6429" s="373" t="s">
        <v>10166</v>
      </c>
      <c r="L6429" s="929">
        <v>2</v>
      </c>
      <c r="N6429" s="939">
        <v>200</v>
      </c>
      <c r="O6429" s="2335"/>
      <c r="P6429" s="881" t="s">
        <v>3803</v>
      </c>
    </row>
    <row r="6430" spans="1:16" ht="59.4">
      <c r="A6430" s="498"/>
      <c r="B6430" s="823"/>
      <c r="C6430" s="498"/>
      <c r="D6430" s="802" t="s">
        <v>10278</v>
      </c>
      <c r="E6430" s="1761" t="s">
        <v>12</v>
      </c>
      <c r="F6430" s="353" t="s">
        <v>24</v>
      </c>
      <c r="G6430" s="373" t="s">
        <v>10160</v>
      </c>
      <c r="H6430" s="353" t="s">
        <v>10264</v>
      </c>
      <c r="I6430" s="366" t="s">
        <v>35</v>
      </c>
      <c r="J6430" s="366">
        <v>9</v>
      </c>
      <c r="K6430" s="373" t="s">
        <v>10163</v>
      </c>
      <c r="L6430" s="929">
        <v>1</v>
      </c>
      <c r="N6430" s="939">
        <v>5000</v>
      </c>
      <c r="O6430" s="900">
        <v>14000</v>
      </c>
      <c r="P6430" s="900" t="s">
        <v>10262</v>
      </c>
    </row>
    <row r="6431" spans="1:16" ht="59.4">
      <c r="A6431" s="498"/>
      <c r="B6431" s="823"/>
      <c r="C6431" s="498"/>
      <c r="D6431" s="802"/>
      <c r="E6431" s="1761"/>
      <c r="F6431" s="353" t="s">
        <v>24</v>
      </c>
      <c r="G6431" s="373" t="s">
        <v>9721</v>
      </c>
      <c r="H6431" s="353" t="s">
        <v>10264</v>
      </c>
      <c r="I6431" s="373" t="s">
        <v>35</v>
      </c>
      <c r="J6431" s="1247">
        <v>45511</v>
      </c>
      <c r="K6431" s="373" t="s">
        <v>9723</v>
      </c>
      <c r="L6431" s="893">
        <v>1</v>
      </c>
      <c r="N6431" s="939">
        <v>5000</v>
      </c>
      <c r="O6431" s="2335"/>
      <c r="P6431" s="816"/>
    </row>
    <row r="6432" spans="1:16" ht="59.4">
      <c r="A6432" s="498"/>
      <c r="B6432" s="823"/>
      <c r="C6432" s="498"/>
      <c r="D6432" s="802"/>
      <c r="E6432" s="1761"/>
      <c r="F6432" s="353" t="s">
        <v>24</v>
      </c>
      <c r="G6432" s="373" t="s">
        <v>9724</v>
      </c>
      <c r="H6432" s="353" t="s">
        <v>10264</v>
      </c>
      <c r="I6432" s="373" t="s">
        <v>35</v>
      </c>
      <c r="J6432" s="1247">
        <v>45417</v>
      </c>
      <c r="K6432" s="373" t="s">
        <v>9725</v>
      </c>
      <c r="L6432" s="893">
        <v>2</v>
      </c>
      <c r="N6432" s="939">
        <v>4000</v>
      </c>
      <c r="O6432" s="2335"/>
      <c r="P6432" s="816"/>
    </row>
    <row r="6433" spans="1:16" ht="118.8">
      <c r="A6433" s="498"/>
      <c r="B6433" s="823"/>
      <c r="C6433" s="498"/>
      <c r="D6433" s="802" t="s">
        <v>10279</v>
      </c>
      <c r="E6433" s="1761" t="s">
        <v>17</v>
      </c>
      <c r="F6433" s="353" t="s">
        <v>313</v>
      </c>
      <c r="G6433" s="373" t="s">
        <v>9463</v>
      </c>
      <c r="H6433" s="353" t="s">
        <v>10257</v>
      </c>
      <c r="I6433" s="366" t="s">
        <v>35</v>
      </c>
      <c r="J6433" s="1248" t="s">
        <v>10258</v>
      </c>
      <c r="K6433" s="373"/>
      <c r="L6433" s="929">
        <v>1</v>
      </c>
      <c r="M6433" s="353" t="s">
        <v>10280</v>
      </c>
      <c r="N6433" s="939">
        <v>10000</v>
      </c>
      <c r="O6433" s="900">
        <v>20000</v>
      </c>
      <c r="P6433" s="881" t="s">
        <v>10259</v>
      </c>
    </row>
    <row r="6434" spans="1:16" ht="79.2">
      <c r="A6434" s="498"/>
      <c r="B6434" s="823"/>
      <c r="C6434" s="498"/>
      <c r="D6434" s="802"/>
      <c r="E6434" s="1761"/>
      <c r="F6434" s="353" t="s">
        <v>24</v>
      </c>
      <c r="G6434" s="373" t="s">
        <v>9724</v>
      </c>
      <c r="H6434" s="353" t="s">
        <v>10260</v>
      </c>
      <c r="I6434" s="366" t="s">
        <v>35</v>
      </c>
      <c r="J6434" s="366" t="s">
        <v>10261</v>
      </c>
      <c r="K6434" s="373" t="s">
        <v>9725</v>
      </c>
      <c r="L6434" s="929">
        <v>1</v>
      </c>
      <c r="M6434" s="353" t="s">
        <v>10280</v>
      </c>
      <c r="N6434" s="939">
        <v>5000</v>
      </c>
      <c r="O6434" s="2335"/>
      <c r="P6434" s="881" t="s">
        <v>10262</v>
      </c>
    </row>
    <row r="6435" spans="1:16" ht="79.2">
      <c r="A6435" s="498"/>
      <c r="B6435" s="823"/>
      <c r="C6435" s="498"/>
      <c r="D6435" s="802"/>
      <c r="E6435" s="1761"/>
      <c r="F6435" s="353" t="s">
        <v>24</v>
      </c>
      <c r="G6435" s="373" t="s">
        <v>9721</v>
      </c>
      <c r="H6435" s="353" t="s">
        <v>10260</v>
      </c>
      <c r="I6435" s="366" t="s">
        <v>35</v>
      </c>
      <c r="J6435" s="366" t="s">
        <v>10171</v>
      </c>
      <c r="K6435" s="373" t="s">
        <v>9723</v>
      </c>
      <c r="L6435" s="929">
        <v>1</v>
      </c>
      <c r="M6435" s="353" t="s">
        <v>10280</v>
      </c>
      <c r="N6435" s="939">
        <v>5000</v>
      </c>
      <c r="O6435" s="2335"/>
      <c r="P6435" s="881" t="s">
        <v>10262</v>
      </c>
    </row>
    <row r="6436" spans="1:16" ht="67.05" customHeight="1">
      <c r="A6436" s="498"/>
      <c r="B6436" s="823"/>
      <c r="C6436" s="498"/>
      <c r="D6436" s="366" t="s">
        <v>10281</v>
      </c>
      <c r="E6436" s="881" t="s">
        <v>23</v>
      </c>
      <c r="F6436" s="353" t="s">
        <v>24</v>
      </c>
      <c r="G6436" s="373" t="s">
        <v>9721</v>
      </c>
      <c r="H6436" s="353" t="s">
        <v>10282</v>
      </c>
      <c r="I6436" s="366" t="s">
        <v>35</v>
      </c>
      <c r="J6436" s="366" t="s">
        <v>10266</v>
      </c>
      <c r="K6436" s="373" t="s">
        <v>9723</v>
      </c>
      <c r="L6436" s="929">
        <v>2</v>
      </c>
      <c r="M6436" s="353" t="s">
        <v>10283</v>
      </c>
      <c r="N6436" s="939">
        <v>4000</v>
      </c>
      <c r="O6436" s="1178">
        <v>4000</v>
      </c>
      <c r="P6436" s="881" t="s">
        <v>10262</v>
      </c>
    </row>
    <row r="6437" spans="1:16" ht="70.95" customHeight="1">
      <c r="A6437" s="498"/>
      <c r="B6437" s="823"/>
      <c r="C6437" s="498"/>
      <c r="D6437" s="373" t="s">
        <v>10284</v>
      </c>
      <c r="E6437" s="881" t="s">
        <v>28</v>
      </c>
      <c r="F6437" s="353" t="s">
        <v>24</v>
      </c>
      <c r="G6437" s="373" t="s">
        <v>10285</v>
      </c>
      <c r="H6437" s="353" t="s">
        <v>10286</v>
      </c>
      <c r="I6437" s="373" t="s">
        <v>29</v>
      </c>
      <c r="J6437" s="373" t="s">
        <v>10287</v>
      </c>
      <c r="K6437" s="366"/>
      <c r="L6437" s="929">
        <v>1</v>
      </c>
      <c r="N6437" s="939">
        <v>5000</v>
      </c>
      <c r="O6437" s="881">
        <v>5000</v>
      </c>
      <c r="P6437" s="896" t="s">
        <v>3828</v>
      </c>
    </row>
    <row r="6438" spans="1:16" ht="99">
      <c r="A6438" s="498" t="s">
        <v>9338</v>
      </c>
      <c r="B6438" s="498">
        <v>88</v>
      </c>
      <c r="C6438" s="498" t="s">
        <v>1858</v>
      </c>
      <c r="D6438" s="802" t="s">
        <v>10288</v>
      </c>
      <c r="E6438" s="900" t="s">
        <v>12</v>
      </c>
      <c r="F6438" s="353" t="s">
        <v>48</v>
      </c>
      <c r="G6438" s="373" t="s">
        <v>10289</v>
      </c>
      <c r="H6438" s="353" t="s">
        <v>10290</v>
      </c>
      <c r="I6438" s="366" t="s">
        <v>14</v>
      </c>
      <c r="J6438" s="366" t="s">
        <v>160</v>
      </c>
      <c r="K6438" s="373" t="s">
        <v>88</v>
      </c>
      <c r="L6438" s="929">
        <v>1</v>
      </c>
      <c r="M6438" s="353"/>
      <c r="N6438" s="939">
        <v>500</v>
      </c>
      <c r="O6438" s="900">
        <v>1000</v>
      </c>
      <c r="P6438" s="900" t="s">
        <v>3803</v>
      </c>
    </row>
    <row r="6439" spans="1:16" ht="99">
      <c r="A6439" s="498"/>
      <c r="B6439" s="498"/>
      <c r="C6439" s="498"/>
      <c r="D6439" s="802"/>
      <c r="E6439" s="900"/>
      <c r="F6439" s="353" t="s">
        <v>48</v>
      </c>
      <c r="G6439" s="373" t="s">
        <v>10020</v>
      </c>
      <c r="H6439" s="353" t="s">
        <v>10291</v>
      </c>
      <c r="I6439" s="366" t="s">
        <v>14</v>
      </c>
      <c r="J6439" s="366" t="s">
        <v>160</v>
      </c>
      <c r="K6439" s="373" t="s">
        <v>10166</v>
      </c>
      <c r="L6439" s="929">
        <v>1</v>
      </c>
      <c r="M6439" s="353"/>
      <c r="N6439" s="939">
        <v>500</v>
      </c>
      <c r="O6439" s="900"/>
      <c r="P6439" s="816"/>
    </row>
    <row r="6440" spans="1:16" ht="99">
      <c r="A6440" s="498"/>
      <c r="B6440" s="498"/>
      <c r="C6440" s="498"/>
      <c r="D6440" s="802" t="s">
        <v>10292</v>
      </c>
      <c r="E6440" s="900" t="s">
        <v>12</v>
      </c>
      <c r="F6440" s="353" t="s">
        <v>48</v>
      </c>
      <c r="G6440" s="373" t="s">
        <v>10289</v>
      </c>
      <c r="H6440" s="353" t="s">
        <v>10293</v>
      </c>
      <c r="I6440" s="366" t="s">
        <v>14</v>
      </c>
      <c r="J6440" s="366" t="s">
        <v>160</v>
      </c>
      <c r="K6440" s="373" t="s">
        <v>88</v>
      </c>
      <c r="L6440" s="929">
        <v>1</v>
      </c>
      <c r="M6440" s="353"/>
      <c r="N6440" s="939">
        <v>500</v>
      </c>
      <c r="O6440" s="900">
        <v>1000</v>
      </c>
      <c r="P6440" s="900" t="s">
        <v>3803</v>
      </c>
    </row>
    <row r="6441" spans="1:16" ht="99">
      <c r="A6441" s="498"/>
      <c r="B6441" s="498"/>
      <c r="C6441" s="498"/>
      <c r="D6441" s="802"/>
      <c r="E6441" s="900"/>
      <c r="F6441" s="353" t="s">
        <v>48</v>
      </c>
      <c r="G6441" s="373" t="s">
        <v>10020</v>
      </c>
      <c r="H6441" s="353" t="s">
        <v>10294</v>
      </c>
      <c r="I6441" s="366" t="s">
        <v>14</v>
      </c>
      <c r="J6441" s="366" t="s">
        <v>160</v>
      </c>
      <c r="K6441" s="373" t="s">
        <v>10166</v>
      </c>
      <c r="L6441" s="929">
        <v>1</v>
      </c>
      <c r="M6441" s="353"/>
      <c r="N6441" s="939">
        <v>500</v>
      </c>
      <c r="O6441" s="900"/>
      <c r="P6441" s="816"/>
    </row>
    <row r="6442" spans="1:16" ht="99">
      <c r="A6442" s="498"/>
      <c r="B6442" s="498"/>
      <c r="C6442" s="498"/>
      <c r="D6442" s="802" t="s">
        <v>10295</v>
      </c>
      <c r="E6442" s="900" t="s">
        <v>12</v>
      </c>
      <c r="F6442" s="353" t="s">
        <v>48</v>
      </c>
      <c r="G6442" s="373" t="s">
        <v>10289</v>
      </c>
      <c r="H6442" s="353" t="s">
        <v>10296</v>
      </c>
      <c r="I6442" s="366" t="s">
        <v>14</v>
      </c>
      <c r="J6442" s="366" t="s">
        <v>160</v>
      </c>
      <c r="K6442" s="373" t="s">
        <v>88</v>
      </c>
      <c r="L6442" s="929">
        <v>1</v>
      </c>
      <c r="M6442" s="353"/>
      <c r="N6442" s="939">
        <v>500</v>
      </c>
      <c r="O6442" s="900">
        <v>1000</v>
      </c>
      <c r="P6442" s="900" t="s">
        <v>3803</v>
      </c>
    </row>
    <row r="6443" spans="1:16" ht="99">
      <c r="A6443" s="498"/>
      <c r="B6443" s="498"/>
      <c r="C6443" s="498"/>
      <c r="D6443" s="802"/>
      <c r="E6443" s="900"/>
      <c r="F6443" s="353" t="s">
        <v>48</v>
      </c>
      <c r="G6443" s="373" t="s">
        <v>10020</v>
      </c>
      <c r="H6443" s="353" t="s">
        <v>10297</v>
      </c>
      <c r="I6443" s="366" t="s">
        <v>14</v>
      </c>
      <c r="J6443" s="366" t="s">
        <v>160</v>
      </c>
      <c r="K6443" s="373" t="s">
        <v>10166</v>
      </c>
      <c r="L6443" s="929">
        <v>1</v>
      </c>
      <c r="M6443" s="353"/>
      <c r="N6443" s="939">
        <v>500</v>
      </c>
      <c r="O6443" s="900"/>
      <c r="P6443" s="816"/>
    </row>
    <row r="6444" spans="1:16" ht="99">
      <c r="A6444" s="498"/>
      <c r="B6444" s="498"/>
      <c r="C6444" s="498"/>
      <c r="D6444" s="802" t="s">
        <v>10298</v>
      </c>
      <c r="E6444" s="900" t="s">
        <v>12</v>
      </c>
      <c r="F6444" s="353" t="s">
        <v>48</v>
      </c>
      <c r="G6444" s="373" t="s">
        <v>10289</v>
      </c>
      <c r="H6444" s="353" t="s">
        <v>10299</v>
      </c>
      <c r="I6444" s="366" t="s">
        <v>14</v>
      </c>
      <c r="J6444" s="366" t="s">
        <v>160</v>
      </c>
      <c r="K6444" s="373" t="s">
        <v>88</v>
      </c>
      <c r="L6444" s="929">
        <v>1</v>
      </c>
      <c r="M6444" s="353"/>
      <c r="N6444" s="939">
        <v>500</v>
      </c>
      <c r="O6444" s="900">
        <v>700</v>
      </c>
      <c r="P6444" s="900" t="s">
        <v>3803</v>
      </c>
    </row>
    <row r="6445" spans="1:16" ht="99">
      <c r="A6445" s="498"/>
      <c r="B6445" s="498"/>
      <c r="C6445" s="498"/>
      <c r="D6445" s="802"/>
      <c r="E6445" s="900"/>
      <c r="F6445" s="353" t="s">
        <v>48</v>
      </c>
      <c r="G6445" s="373" t="s">
        <v>10020</v>
      </c>
      <c r="H6445" s="353" t="s">
        <v>10300</v>
      </c>
      <c r="I6445" s="366" t="s">
        <v>14</v>
      </c>
      <c r="J6445" s="366" t="s">
        <v>143</v>
      </c>
      <c r="K6445" s="373" t="s">
        <v>10166</v>
      </c>
      <c r="L6445" s="929">
        <v>2</v>
      </c>
      <c r="M6445" s="353"/>
      <c r="N6445" s="939">
        <v>200</v>
      </c>
      <c r="O6445" s="900"/>
      <c r="P6445" s="816"/>
    </row>
    <row r="6446" spans="1:16" ht="87.45" customHeight="1">
      <c r="A6446" s="498"/>
      <c r="B6446" s="498"/>
      <c r="C6446" s="498"/>
      <c r="D6446" s="802" t="s">
        <v>10301</v>
      </c>
      <c r="E6446" s="900" t="s">
        <v>12</v>
      </c>
      <c r="F6446" s="353" t="s">
        <v>48</v>
      </c>
      <c r="G6446" s="373" t="s">
        <v>10289</v>
      </c>
      <c r="H6446" s="353" t="s">
        <v>10302</v>
      </c>
      <c r="I6446" s="366" t="s">
        <v>14</v>
      </c>
      <c r="J6446" s="366" t="s">
        <v>10303</v>
      </c>
      <c r="K6446" s="373" t="s">
        <v>88</v>
      </c>
      <c r="L6446" s="929">
        <v>2</v>
      </c>
      <c r="M6446" s="353"/>
      <c r="N6446" s="939">
        <v>200</v>
      </c>
      <c r="O6446" s="900">
        <v>700</v>
      </c>
      <c r="P6446" s="900" t="s">
        <v>3803</v>
      </c>
    </row>
    <row r="6447" spans="1:16" ht="82.05" customHeight="1">
      <c r="A6447" s="498"/>
      <c r="B6447" s="498"/>
      <c r="C6447" s="498"/>
      <c r="D6447" s="802"/>
      <c r="E6447" s="900"/>
      <c r="F6447" s="353" t="s">
        <v>48</v>
      </c>
      <c r="G6447" s="373" t="s">
        <v>10020</v>
      </c>
      <c r="H6447" s="353" t="s">
        <v>10302</v>
      </c>
      <c r="I6447" s="366" t="s">
        <v>14</v>
      </c>
      <c r="J6447" s="366" t="s">
        <v>10304</v>
      </c>
      <c r="K6447" s="373" t="s">
        <v>10166</v>
      </c>
      <c r="L6447" s="929">
        <v>1</v>
      </c>
      <c r="M6447" s="353"/>
      <c r="N6447" s="939">
        <v>500</v>
      </c>
      <c r="O6447" s="900"/>
      <c r="P6447" s="816"/>
    </row>
    <row r="6448" spans="1:16" ht="81" customHeight="1">
      <c r="A6448" s="498"/>
      <c r="B6448" s="498"/>
      <c r="C6448" s="498"/>
      <c r="D6448" s="802" t="s">
        <v>10305</v>
      </c>
      <c r="E6448" s="900" t="s">
        <v>12</v>
      </c>
      <c r="F6448" s="353" t="s">
        <v>48</v>
      </c>
      <c r="G6448" s="373" t="s">
        <v>10289</v>
      </c>
      <c r="H6448" s="353" t="s">
        <v>10306</v>
      </c>
      <c r="I6448" s="366" t="s">
        <v>14</v>
      </c>
      <c r="J6448" s="366" t="s">
        <v>2687</v>
      </c>
      <c r="K6448" s="373" t="s">
        <v>88</v>
      </c>
      <c r="L6448" s="929">
        <v>3</v>
      </c>
      <c r="M6448" s="353"/>
      <c r="N6448" s="939">
        <v>100</v>
      </c>
      <c r="O6448" s="900">
        <v>450</v>
      </c>
      <c r="P6448" s="896" t="s">
        <v>3835</v>
      </c>
    </row>
    <row r="6449" spans="1:16" ht="82.05" customHeight="1">
      <c r="A6449" s="498"/>
      <c r="B6449" s="498"/>
      <c r="C6449" s="498"/>
      <c r="D6449" s="802"/>
      <c r="E6449" s="900"/>
      <c r="F6449" s="353" t="s">
        <v>48</v>
      </c>
      <c r="G6449" s="373" t="s">
        <v>10020</v>
      </c>
      <c r="H6449" s="353" t="s">
        <v>10306</v>
      </c>
      <c r="I6449" s="366" t="s">
        <v>14</v>
      </c>
      <c r="J6449" s="366" t="s">
        <v>940</v>
      </c>
      <c r="K6449" s="373" t="s">
        <v>10166</v>
      </c>
      <c r="L6449" s="929">
        <v>3</v>
      </c>
      <c r="M6449" s="353"/>
      <c r="N6449" s="939">
        <v>100</v>
      </c>
      <c r="O6449" s="900"/>
      <c r="P6449" s="896" t="s">
        <v>3835</v>
      </c>
    </row>
    <row r="6450" spans="1:16" ht="104.55" customHeight="1">
      <c r="A6450" s="498"/>
      <c r="B6450" s="498"/>
      <c r="C6450" s="498"/>
      <c r="D6450" s="802"/>
      <c r="E6450" s="900"/>
      <c r="F6450" s="353" t="s">
        <v>15</v>
      </c>
      <c r="G6450" s="373" t="s">
        <v>9721</v>
      </c>
      <c r="H6450" s="353" t="s">
        <v>10307</v>
      </c>
      <c r="I6450" s="366" t="s">
        <v>14</v>
      </c>
      <c r="J6450" s="366" t="s">
        <v>6877</v>
      </c>
      <c r="K6450" s="373" t="s">
        <v>10308</v>
      </c>
      <c r="L6450" s="929">
        <v>2</v>
      </c>
      <c r="M6450" s="353"/>
      <c r="N6450" s="939">
        <v>250</v>
      </c>
      <c r="O6450" s="900"/>
      <c r="P6450" s="897" t="s">
        <v>10309</v>
      </c>
    </row>
    <row r="6451" spans="1:16" ht="85.05" customHeight="1">
      <c r="A6451" s="496" t="s">
        <v>9338</v>
      </c>
      <c r="B6451" s="496">
        <v>89</v>
      </c>
      <c r="C6451" s="496" t="s">
        <v>10310</v>
      </c>
      <c r="D6451" s="817" t="s">
        <v>10311</v>
      </c>
      <c r="E6451" s="898" t="s">
        <v>12</v>
      </c>
      <c r="F6451" s="353" t="s">
        <v>15</v>
      </c>
      <c r="G6451" s="373" t="s">
        <v>6477</v>
      </c>
      <c r="H6451" s="353" t="s">
        <v>10312</v>
      </c>
      <c r="I6451" s="373" t="s">
        <v>14</v>
      </c>
      <c r="J6451" s="373" t="s">
        <v>10313</v>
      </c>
      <c r="K6451" s="373" t="s">
        <v>88</v>
      </c>
      <c r="L6451" s="929">
        <v>2</v>
      </c>
      <c r="M6451" s="353"/>
      <c r="N6451" s="939">
        <v>200</v>
      </c>
      <c r="O6451" s="900">
        <v>700</v>
      </c>
      <c r="P6451" s="896" t="s">
        <v>3835</v>
      </c>
    </row>
    <row r="6452" spans="1:16" ht="76.05" customHeight="1">
      <c r="A6452" s="592"/>
      <c r="B6452" s="592"/>
      <c r="C6452" s="592"/>
      <c r="D6452" s="726"/>
      <c r="E6452" s="1439"/>
      <c r="F6452" s="353" t="s">
        <v>15</v>
      </c>
      <c r="G6452" s="373" t="s">
        <v>10164</v>
      </c>
      <c r="H6452" s="353" t="s">
        <v>10314</v>
      </c>
      <c r="I6452" s="366" t="s">
        <v>14</v>
      </c>
      <c r="J6452" s="366" t="s">
        <v>10315</v>
      </c>
      <c r="K6452" s="373" t="s">
        <v>51</v>
      </c>
      <c r="L6452" s="929">
        <v>1</v>
      </c>
      <c r="M6452" s="353"/>
      <c r="N6452" s="939">
        <v>500</v>
      </c>
      <c r="O6452" s="900"/>
      <c r="P6452" s="896" t="s">
        <v>3835</v>
      </c>
    </row>
    <row r="6453" spans="1:16" ht="74.55" customHeight="1">
      <c r="A6453" s="592"/>
      <c r="B6453" s="592"/>
      <c r="C6453" s="592"/>
      <c r="D6453" s="727"/>
      <c r="E6453" s="1440"/>
      <c r="F6453" s="353" t="s">
        <v>15</v>
      </c>
      <c r="G6453" s="373" t="s">
        <v>10316</v>
      </c>
      <c r="H6453" s="353" t="s">
        <v>10317</v>
      </c>
      <c r="I6453" s="366" t="s">
        <v>14</v>
      </c>
      <c r="J6453" s="366" t="s">
        <v>7107</v>
      </c>
      <c r="K6453" s="373" t="s">
        <v>10318</v>
      </c>
      <c r="L6453" s="929">
        <v>2</v>
      </c>
      <c r="M6453" s="353"/>
      <c r="N6453" s="939">
        <v>0</v>
      </c>
      <c r="O6453" s="900"/>
      <c r="P6453" s="881" t="s">
        <v>9394</v>
      </c>
    </row>
    <row r="6454" spans="1:16" ht="78.45" customHeight="1">
      <c r="A6454" s="593"/>
      <c r="B6454" s="593"/>
      <c r="C6454" s="593"/>
      <c r="D6454" s="373" t="s">
        <v>10319</v>
      </c>
      <c r="E6454" s="881" t="s">
        <v>12</v>
      </c>
      <c r="F6454" s="353" t="s">
        <v>15</v>
      </c>
      <c r="G6454" s="373" t="s">
        <v>6477</v>
      </c>
      <c r="H6454" s="353" t="s">
        <v>10320</v>
      </c>
      <c r="I6454" s="366"/>
      <c r="J6454" s="366" t="s">
        <v>223</v>
      </c>
      <c r="K6454" s="373" t="s">
        <v>88</v>
      </c>
      <c r="L6454" s="929">
        <v>3</v>
      </c>
      <c r="M6454" s="353"/>
      <c r="N6454" s="939">
        <v>0</v>
      </c>
      <c r="O6454" s="881">
        <v>0</v>
      </c>
      <c r="P6454" s="881" t="s">
        <v>10321</v>
      </c>
    </row>
    <row r="6455" spans="1:16" ht="67.95" customHeight="1">
      <c r="A6455" s="655" t="s">
        <v>9338</v>
      </c>
      <c r="B6455" s="655">
        <v>90</v>
      </c>
      <c r="C6455" s="826" t="s">
        <v>3611</v>
      </c>
      <c r="D6455" s="921" t="s">
        <v>10322</v>
      </c>
      <c r="E6455" s="1792" t="s">
        <v>28</v>
      </c>
      <c r="F6455" s="7" t="s">
        <v>32</v>
      </c>
      <c r="G6455" s="964" t="s">
        <v>9387</v>
      </c>
      <c r="H6455" s="7" t="s">
        <v>10323</v>
      </c>
      <c r="I6455" s="928" t="s">
        <v>35</v>
      </c>
      <c r="J6455" s="928" t="s">
        <v>388</v>
      </c>
      <c r="K6455" s="964" t="s">
        <v>10038</v>
      </c>
      <c r="L6455" s="1116">
        <v>1</v>
      </c>
      <c r="M6455" s="353"/>
      <c r="N6455" s="939">
        <v>500</v>
      </c>
      <c r="O6455" s="900">
        <v>1250</v>
      </c>
      <c r="P6455" s="896" t="s">
        <v>3835</v>
      </c>
    </row>
    <row r="6456" spans="1:16" ht="64.5" customHeight="1">
      <c r="A6456" s="592"/>
      <c r="B6456" s="592"/>
      <c r="C6456" s="827"/>
      <c r="D6456" s="921"/>
      <c r="E6456" s="1792"/>
      <c r="F6456" s="7" t="s">
        <v>32</v>
      </c>
      <c r="G6456" s="964" t="s">
        <v>9344</v>
      </c>
      <c r="H6456" s="7" t="s">
        <v>10324</v>
      </c>
      <c r="I6456" s="928" t="s">
        <v>35</v>
      </c>
      <c r="J6456" s="928" t="s">
        <v>389</v>
      </c>
      <c r="K6456" s="964" t="s">
        <v>3615</v>
      </c>
      <c r="L6456" s="1116">
        <v>1</v>
      </c>
      <c r="M6456" s="353"/>
      <c r="N6456" s="939">
        <v>500</v>
      </c>
      <c r="O6456" s="900"/>
      <c r="P6456" s="896" t="s">
        <v>3835</v>
      </c>
    </row>
    <row r="6457" spans="1:16" ht="93.45" customHeight="1">
      <c r="A6457" s="592"/>
      <c r="B6457" s="592"/>
      <c r="C6457" s="827"/>
      <c r="D6457" s="921"/>
      <c r="E6457" s="1792"/>
      <c r="F6457" s="7" t="s">
        <v>24</v>
      </c>
      <c r="G6457" s="964" t="s">
        <v>9442</v>
      </c>
      <c r="H6457" s="7" t="s">
        <v>10325</v>
      </c>
      <c r="I6457" s="928" t="s">
        <v>35</v>
      </c>
      <c r="J6457" s="928" t="s">
        <v>315</v>
      </c>
      <c r="K6457" s="964" t="s">
        <v>10326</v>
      </c>
      <c r="L6457" s="1116">
        <v>5</v>
      </c>
      <c r="M6457" s="353"/>
      <c r="N6457" s="939">
        <v>250</v>
      </c>
      <c r="O6457" s="900"/>
      <c r="P6457" s="895" t="s">
        <v>9489</v>
      </c>
    </row>
    <row r="6458" spans="1:16" ht="72" customHeight="1">
      <c r="A6458" s="592"/>
      <c r="B6458" s="592"/>
      <c r="C6458" s="827"/>
      <c r="D6458" s="921" t="s">
        <v>10327</v>
      </c>
      <c r="E6458" s="1792" t="s">
        <v>28</v>
      </c>
      <c r="F6458" s="7" t="s">
        <v>32</v>
      </c>
      <c r="G6458" s="964" t="s">
        <v>9387</v>
      </c>
      <c r="H6458" s="7" t="s">
        <v>10328</v>
      </c>
      <c r="I6458" s="928" t="s">
        <v>35</v>
      </c>
      <c r="J6458" s="928" t="s">
        <v>475</v>
      </c>
      <c r="K6458" s="964" t="s">
        <v>10038</v>
      </c>
      <c r="L6458" s="1116">
        <v>1</v>
      </c>
      <c r="M6458" s="353"/>
      <c r="N6458" s="939">
        <v>500</v>
      </c>
      <c r="O6458" s="900">
        <v>1000</v>
      </c>
      <c r="P6458" s="903" t="s">
        <v>3835</v>
      </c>
    </row>
    <row r="6459" spans="1:16" ht="83.55" customHeight="1">
      <c r="A6459" s="592"/>
      <c r="B6459" s="592"/>
      <c r="C6459" s="827"/>
      <c r="D6459" s="921"/>
      <c r="E6459" s="1792"/>
      <c r="F6459" s="7" t="s">
        <v>32</v>
      </c>
      <c r="G6459" s="964" t="s">
        <v>9344</v>
      </c>
      <c r="H6459" s="7" t="s">
        <v>10329</v>
      </c>
      <c r="I6459" s="928" t="s">
        <v>35</v>
      </c>
      <c r="J6459" s="928" t="s">
        <v>5855</v>
      </c>
      <c r="K6459" s="964" t="s">
        <v>3615</v>
      </c>
      <c r="L6459" s="1116">
        <v>1</v>
      </c>
      <c r="M6459" s="353"/>
      <c r="N6459" s="939">
        <v>500</v>
      </c>
      <c r="O6459" s="900"/>
      <c r="P6459" s="816"/>
    </row>
    <row r="6460" spans="1:16" ht="85.95" customHeight="1">
      <c r="A6460" s="592"/>
      <c r="B6460" s="592"/>
      <c r="C6460" s="827"/>
      <c r="D6460" s="928" t="s">
        <v>10330</v>
      </c>
      <c r="E6460" s="1797" t="s">
        <v>28</v>
      </c>
      <c r="F6460" s="7" t="s">
        <v>32</v>
      </c>
      <c r="G6460" s="964" t="s">
        <v>9387</v>
      </c>
      <c r="H6460" s="7" t="s">
        <v>9982</v>
      </c>
      <c r="I6460" s="928" t="s">
        <v>35</v>
      </c>
      <c r="J6460" s="928" t="s">
        <v>331</v>
      </c>
      <c r="K6460" s="964" t="s">
        <v>10038</v>
      </c>
      <c r="L6460" s="1116">
        <v>3</v>
      </c>
      <c r="M6460" s="353"/>
      <c r="N6460" s="939">
        <v>100</v>
      </c>
      <c r="O6460" s="881">
        <v>100</v>
      </c>
      <c r="P6460" s="896" t="s">
        <v>3835</v>
      </c>
    </row>
    <row r="6461" spans="1:16" ht="82.05" customHeight="1">
      <c r="A6461" s="592"/>
      <c r="B6461" s="592"/>
      <c r="C6461" s="827"/>
      <c r="D6461" s="921" t="s">
        <v>10331</v>
      </c>
      <c r="E6461" s="1792" t="s">
        <v>28</v>
      </c>
      <c r="F6461" s="73" t="s">
        <v>32</v>
      </c>
      <c r="G6461" s="966" t="s">
        <v>9685</v>
      </c>
      <c r="H6461" s="73" t="s">
        <v>10332</v>
      </c>
      <c r="I6461" s="924" t="s">
        <v>35</v>
      </c>
      <c r="J6461" s="924" t="s">
        <v>6013</v>
      </c>
      <c r="K6461" s="966" t="s">
        <v>3615</v>
      </c>
      <c r="L6461" s="1117">
        <v>1</v>
      </c>
      <c r="M6461" s="353"/>
      <c r="N6461" s="939">
        <v>500</v>
      </c>
      <c r="O6461" s="900">
        <v>900</v>
      </c>
      <c r="P6461" s="903" t="s">
        <v>3835</v>
      </c>
    </row>
    <row r="6462" spans="1:16" ht="88.5" customHeight="1">
      <c r="A6462" s="592"/>
      <c r="B6462" s="592"/>
      <c r="C6462" s="827"/>
      <c r="D6462" s="921"/>
      <c r="E6462" s="1792"/>
      <c r="F6462" s="73" t="s">
        <v>32</v>
      </c>
      <c r="G6462" s="966" t="s">
        <v>10333</v>
      </c>
      <c r="H6462" s="73" t="s">
        <v>10334</v>
      </c>
      <c r="I6462" s="924" t="s">
        <v>35</v>
      </c>
      <c r="J6462" s="924" t="s">
        <v>5855</v>
      </c>
      <c r="K6462" s="964" t="s">
        <v>3615</v>
      </c>
      <c r="L6462" s="1117">
        <v>2</v>
      </c>
      <c r="M6462" s="353"/>
      <c r="N6462" s="939">
        <v>200</v>
      </c>
      <c r="O6462" s="900"/>
      <c r="P6462" s="816"/>
    </row>
    <row r="6463" spans="1:16" ht="83.55" customHeight="1">
      <c r="A6463" s="592"/>
      <c r="B6463" s="592"/>
      <c r="C6463" s="827"/>
      <c r="D6463" s="921"/>
      <c r="E6463" s="1792"/>
      <c r="F6463" s="73" t="s">
        <v>32</v>
      </c>
      <c r="G6463" s="966" t="s">
        <v>6477</v>
      </c>
      <c r="H6463" s="73" t="s">
        <v>10335</v>
      </c>
      <c r="I6463" s="924" t="s">
        <v>35</v>
      </c>
      <c r="J6463" s="924" t="s">
        <v>476</v>
      </c>
      <c r="K6463" s="964" t="s">
        <v>10038</v>
      </c>
      <c r="L6463" s="1117">
        <v>2</v>
      </c>
      <c r="M6463" s="353"/>
      <c r="N6463" s="939">
        <v>200</v>
      </c>
      <c r="O6463" s="900"/>
      <c r="P6463" s="816"/>
    </row>
    <row r="6464" spans="1:16" ht="104.55" customHeight="1">
      <c r="A6464" s="592"/>
      <c r="B6464" s="592"/>
      <c r="C6464" s="827"/>
      <c r="D6464" s="921" t="s">
        <v>10336</v>
      </c>
      <c r="E6464" s="1792" t="s">
        <v>28</v>
      </c>
      <c r="F6464" s="73" t="s">
        <v>24</v>
      </c>
      <c r="G6464" s="966" t="s">
        <v>9721</v>
      </c>
      <c r="H6464" s="73" t="s">
        <v>10337</v>
      </c>
      <c r="I6464" s="924" t="s">
        <v>35</v>
      </c>
      <c r="J6464" s="924" t="s">
        <v>9729</v>
      </c>
      <c r="K6464" s="966" t="s">
        <v>9723</v>
      </c>
      <c r="L6464" s="1117">
        <v>1</v>
      </c>
      <c r="M6464" s="353"/>
      <c r="N6464" s="939">
        <v>750</v>
      </c>
      <c r="O6464" s="900">
        <v>1125</v>
      </c>
      <c r="P6464" s="895" t="s">
        <v>9343</v>
      </c>
    </row>
    <row r="6465" spans="1:16" ht="104.55" customHeight="1">
      <c r="A6465" s="592"/>
      <c r="B6465" s="592"/>
      <c r="C6465" s="827"/>
      <c r="D6465" s="921"/>
      <c r="E6465" s="1792"/>
      <c r="F6465" s="73" t="s">
        <v>24</v>
      </c>
      <c r="G6465" s="966" t="s">
        <v>9724</v>
      </c>
      <c r="H6465" s="73" t="s">
        <v>10337</v>
      </c>
      <c r="I6465" s="924" t="s">
        <v>35</v>
      </c>
      <c r="J6465" s="966" t="s">
        <v>10338</v>
      </c>
      <c r="K6465" s="966" t="s">
        <v>9725</v>
      </c>
      <c r="L6465" s="1117">
        <v>3</v>
      </c>
      <c r="M6465" s="353"/>
      <c r="N6465" s="939">
        <v>375</v>
      </c>
      <c r="O6465" s="900"/>
      <c r="P6465" s="895" t="s">
        <v>9343</v>
      </c>
    </row>
    <row r="6466" spans="1:16" ht="78.45" customHeight="1">
      <c r="A6466" s="592"/>
      <c r="B6466" s="592"/>
      <c r="C6466" s="827"/>
      <c r="D6466" s="921" t="s">
        <v>10339</v>
      </c>
      <c r="E6466" s="1792" t="s">
        <v>28</v>
      </c>
      <c r="F6466" s="73" t="s">
        <v>32</v>
      </c>
      <c r="G6466" s="966" t="s">
        <v>10164</v>
      </c>
      <c r="H6466" s="73" t="s">
        <v>10340</v>
      </c>
      <c r="I6466" s="924" t="s">
        <v>35</v>
      </c>
      <c r="J6466" s="924" t="s">
        <v>331</v>
      </c>
      <c r="K6466" s="964" t="s">
        <v>51</v>
      </c>
      <c r="L6466" s="1117">
        <v>2</v>
      </c>
      <c r="M6466" s="353"/>
      <c r="N6466" s="939">
        <v>200</v>
      </c>
      <c r="O6466" s="900">
        <v>400</v>
      </c>
      <c r="P6466" s="903" t="s">
        <v>3835</v>
      </c>
    </row>
    <row r="6467" spans="1:16" ht="81" customHeight="1">
      <c r="A6467" s="592"/>
      <c r="B6467" s="592"/>
      <c r="C6467" s="827"/>
      <c r="D6467" s="921"/>
      <c r="E6467" s="1792"/>
      <c r="F6467" s="73" t="s">
        <v>32</v>
      </c>
      <c r="G6467" s="966" t="s">
        <v>6477</v>
      </c>
      <c r="H6467" s="73" t="s">
        <v>10340</v>
      </c>
      <c r="I6467" s="924" t="s">
        <v>35</v>
      </c>
      <c r="J6467" s="924" t="s">
        <v>331</v>
      </c>
      <c r="K6467" s="964" t="s">
        <v>10038</v>
      </c>
      <c r="L6467" s="1117">
        <v>2</v>
      </c>
      <c r="M6467" s="353"/>
      <c r="N6467" s="939">
        <v>200</v>
      </c>
      <c r="O6467" s="900"/>
      <c r="P6467" s="816"/>
    </row>
    <row r="6468" spans="1:16" ht="91.05" customHeight="1">
      <c r="A6468" s="592"/>
      <c r="B6468" s="592"/>
      <c r="C6468" s="827"/>
      <c r="D6468" s="921" t="s">
        <v>10341</v>
      </c>
      <c r="E6468" s="1792" t="s">
        <v>28</v>
      </c>
      <c r="F6468" s="73" t="s">
        <v>32</v>
      </c>
      <c r="G6468" s="966" t="s">
        <v>10164</v>
      </c>
      <c r="H6468" s="73" t="s">
        <v>10342</v>
      </c>
      <c r="I6468" s="924" t="s">
        <v>35</v>
      </c>
      <c r="J6468" s="924" t="s">
        <v>277</v>
      </c>
      <c r="K6468" s="964" t="s">
        <v>3615</v>
      </c>
      <c r="L6468" s="1117">
        <v>2</v>
      </c>
      <c r="M6468" s="353"/>
      <c r="N6468" s="939">
        <v>200</v>
      </c>
      <c r="O6468" s="900">
        <v>300</v>
      </c>
      <c r="P6468" s="903" t="s">
        <v>3835</v>
      </c>
    </row>
    <row r="6469" spans="1:16" ht="87" customHeight="1">
      <c r="A6469" s="592"/>
      <c r="B6469" s="592"/>
      <c r="C6469" s="827"/>
      <c r="D6469" s="921"/>
      <c r="E6469" s="1792"/>
      <c r="F6469" s="73" t="s">
        <v>32</v>
      </c>
      <c r="G6469" s="966" t="s">
        <v>6477</v>
      </c>
      <c r="H6469" s="73" t="s">
        <v>10342</v>
      </c>
      <c r="I6469" s="924" t="s">
        <v>35</v>
      </c>
      <c r="J6469" s="924" t="s">
        <v>277</v>
      </c>
      <c r="K6469" s="964" t="s">
        <v>10038</v>
      </c>
      <c r="L6469" s="1117">
        <v>3</v>
      </c>
      <c r="M6469" s="353"/>
      <c r="N6469" s="939">
        <v>100</v>
      </c>
      <c r="O6469" s="900"/>
      <c r="P6469" s="816"/>
    </row>
    <row r="6470" spans="1:16" ht="87" customHeight="1">
      <c r="A6470" s="592"/>
      <c r="B6470" s="592"/>
      <c r="C6470" s="827"/>
      <c r="D6470" s="921" t="s">
        <v>10343</v>
      </c>
      <c r="E6470" s="1792" t="s">
        <v>28</v>
      </c>
      <c r="F6470" s="73" t="s">
        <v>32</v>
      </c>
      <c r="G6470" s="966" t="s">
        <v>10164</v>
      </c>
      <c r="H6470" s="73" t="s">
        <v>10344</v>
      </c>
      <c r="I6470" s="924" t="s">
        <v>35</v>
      </c>
      <c r="J6470" s="924" t="s">
        <v>36</v>
      </c>
      <c r="K6470" s="964" t="s">
        <v>3615</v>
      </c>
      <c r="L6470" s="1117">
        <v>3</v>
      </c>
      <c r="M6470" s="353"/>
      <c r="N6470" s="939">
        <v>100</v>
      </c>
      <c r="O6470" s="900">
        <v>300</v>
      </c>
      <c r="P6470" s="903" t="s">
        <v>3835</v>
      </c>
    </row>
    <row r="6471" spans="1:16" ht="80.55" customHeight="1">
      <c r="A6471" s="592"/>
      <c r="B6471" s="592"/>
      <c r="C6471" s="827"/>
      <c r="D6471" s="921"/>
      <c r="E6471" s="1792"/>
      <c r="F6471" s="73" t="s">
        <v>32</v>
      </c>
      <c r="G6471" s="966" t="s">
        <v>6477</v>
      </c>
      <c r="H6471" s="73" t="s">
        <v>10344</v>
      </c>
      <c r="I6471" s="924" t="s">
        <v>35</v>
      </c>
      <c r="J6471" s="924" t="s">
        <v>331</v>
      </c>
      <c r="K6471" s="964" t="s">
        <v>10038</v>
      </c>
      <c r="L6471" s="1117">
        <v>2</v>
      </c>
      <c r="M6471" s="353"/>
      <c r="N6471" s="939">
        <v>200</v>
      </c>
      <c r="O6471" s="900"/>
      <c r="P6471" s="816"/>
    </row>
    <row r="6472" spans="1:16" ht="69.45" customHeight="1">
      <c r="A6472" s="592"/>
      <c r="B6472" s="592"/>
      <c r="C6472" s="827"/>
      <c r="D6472" s="921" t="s">
        <v>10345</v>
      </c>
      <c r="E6472" s="1792" t="s">
        <v>28</v>
      </c>
      <c r="F6472" s="73" t="s">
        <v>32</v>
      </c>
      <c r="G6472" s="966" t="s">
        <v>10164</v>
      </c>
      <c r="H6472" s="73" t="s">
        <v>10346</v>
      </c>
      <c r="I6472" s="924" t="s">
        <v>35</v>
      </c>
      <c r="J6472" s="924" t="s">
        <v>335</v>
      </c>
      <c r="K6472" s="964" t="s">
        <v>3615</v>
      </c>
      <c r="L6472" s="1117">
        <v>2</v>
      </c>
      <c r="M6472" s="353"/>
      <c r="N6472" s="939">
        <v>200</v>
      </c>
      <c r="O6472" s="900">
        <v>400</v>
      </c>
      <c r="P6472" s="903" t="s">
        <v>3835</v>
      </c>
    </row>
    <row r="6473" spans="1:16" ht="72.45" customHeight="1">
      <c r="A6473" s="592"/>
      <c r="B6473" s="592"/>
      <c r="C6473" s="827"/>
      <c r="D6473" s="921"/>
      <c r="E6473" s="1792"/>
      <c r="F6473" s="73" t="s">
        <v>32</v>
      </c>
      <c r="G6473" s="966" t="s">
        <v>6477</v>
      </c>
      <c r="H6473" s="73" t="s">
        <v>10347</v>
      </c>
      <c r="I6473" s="924" t="s">
        <v>35</v>
      </c>
      <c r="J6473" s="924" t="s">
        <v>335</v>
      </c>
      <c r="K6473" s="964" t="s">
        <v>10038</v>
      </c>
      <c r="L6473" s="1117">
        <v>2</v>
      </c>
      <c r="M6473" s="353"/>
      <c r="N6473" s="939">
        <v>200</v>
      </c>
      <c r="O6473" s="900"/>
      <c r="P6473" s="816"/>
    </row>
    <row r="6474" spans="1:16" ht="85.5" customHeight="1">
      <c r="A6474" s="592"/>
      <c r="B6474" s="592"/>
      <c r="C6474" s="827"/>
      <c r="D6474" s="921" t="s">
        <v>10348</v>
      </c>
      <c r="E6474" s="1792" t="s">
        <v>28</v>
      </c>
      <c r="F6474" s="73" t="s">
        <v>32</v>
      </c>
      <c r="G6474" s="966" t="s">
        <v>10164</v>
      </c>
      <c r="H6474" s="73" t="s">
        <v>10342</v>
      </c>
      <c r="I6474" s="924" t="s">
        <v>35</v>
      </c>
      <c r="J6474" s="924" t="s">
        <v>277</v>
      </c>
      <c r="K6474" s="964" t="s">
        <v>3615</v>
      </c>
      <c r="L6474" s="1117">
        <v>1</v>
      </c>
      <c r="M6474" s="353"/>
      <c r="N6474" s="939">
        <v>500</v>
      </c>
      <c r="O6474" s="900">
        <v>1000</v>
      </c>
      <c r="P6474" s="903" t="s">
        <v>3835</v>
      </c>
    </row>
    <row r="6475" spans="1:16" ht="85.95" customHeight="1">
      <c r="A6475" s="592"/>
      <c r="B6475" s="592"/>
      <c r="C6475" s="827"/>
      <c r="D6475" s="921"/>
      <c r="E6475" s="1792"/>
      <c r="F6475" s="73" t="s">
        <v>32</v>
      </c>
      <c r="G6475" s="966" t="s">
        <v>6477</v>
      </c>
      <c r="H6475" s="73" t="s">
        <v>10342</v>
      </c>
      <c r="I6475" s="924" t="s">
        <v>35</v>
      </c>
      <c r="J6475" s="924" t="s">
        <v>277</v>
      </c>
      <c r="K6475" s="966" t="s">
        <v>10038</v>
      </c>
      <c r="L6475" s="1117">
        <v>1</v>
      </c>
      <c r="M6475" s="353"/>
      <c r="N6475" s="939">
        <v>500</v>
      </c>
      <c r="O6475" s="2335"/>
      <c r="P6475" s="816"/>
    </row>
    <row r="6476" spans="1:16" ht="82.95" customHeight="1">
      <c r="A6476" s="592"/>
      <c r="B6476" s="592"/>
      <c r="C6476" s="827"/>
      <c r="D6476" s="921" t="s">
        <v>10349</v>
      </c>
      <c r="E6476" s="1792" t="s">
        <v>28</v>
      </c>
      <c r="F6476" s="73" t="s">
        <v>32</v>
      </c>
      <c r="G6476" s="966" t="s">
        <v>10164</v>
      </c>
      <c r="H6476" s="73" t="s">
        <v>10350</v>
      </c>
      <c r="I6476" s="924" t="s">
        <v>35</v>
      </c>
      <c r="J6476" s="924" t="s">
        <v>388</v>
      </c>
      <c r="K6476" s="964" t="s">
        <v>3615</v>
      </c>
      <c r="L6476" s="1117">
        <v>1</v>
      </c>
      <c r="M6476" s="353"/>
      <c r="N6476" s="939">
        <v>500</v>
      </c>
      <c r="O6476" s="900">
        <v>1750</v>
      </c>
      <c r="P6476" s="896" t="s">
        <v>3835</v>
      </c>
    </row>
    <row r="6477" spans="1:16" ht="102" customHeight="1">
      <c r="A6477" s="592"/>
      <c r="B6477" s="592"/>
      <c r="C6477" s="827"/>
      <c r="D6477" s="921"/>
      <c r="E6477" s="1792"/>
      <c r="F6477" s="73" t="s">
        <v>24</v>
      </c>
      <c r="G6477" s="966" t="s">
        <v>9721</v>
      </c>
      <c r="H6477" s="73" t="s">
        <v>10351</v>
      </c>
      <c r="I6477" s="924" t="s">
        <v>35</v>
      </c>
      <c r="J6477" s="966" t="s">
        <v>10352</v>
      </c>
      <c r="K6477" s="966" t="s">
        <v>9723</v>
      </c>
      <c r="L6477" s="1117">
        <v>1</v>
      </c>
      <c r="M6477" s="353"/>
      <c r="N6477" s="939">
        <v>1250</v>
      </c>
      <c r="O6477" s="900"/>
      <c r="P6477" s="895" t="s">
        <v>9343</v>
      </c>
    </row>
    <row r="6478" spans="1:16" ht="90.45" customHeight="1">
      <c r="A6478" s="592"/>
      <c r="B6478" s="592"/>
      <c r="C6478" s="827"/>
      <c r="D6478" s="921"/>
      <c r="E6478" s="1792"/>
      <c r="F6478" s="73" t="s">
        <v>24</v>
      </c>
      <c r="G6478" s="966" t="s">
        <v>9724</v>
      </c>
      <c r="H6478" s="73" t="s">
        <v>10353</v>
      </c>
      <c r="I6478" s="924" t="s">
        <v>35</v>
      </c>
      <c r="J6478" s="924" t="s">
        <v>816</v>
      </c>
      <c r="K6478" s="966" t="s">
        <v>9725</v>
      </c>
      <c r="L6478" s="1117">
        <v>2</v>
      </c>
      <c r="M6478" s="353"/>
      <c r="N6478" s="939">
        <v>0</v>
      </c>
      <c r="O6478" s="900"/>
      <c r="P6478" s="881" t="s">
        <v>9429</v>
      </c>
    </row>
    <row r="6479" spans="1:16" ht="88.5" customHeight="1">
      <c r="A6479" s="592"/>
      <c r="B6479" s="592"/>
      <c r="C6479" s="827"/>
      <c r="D6479" s="921" t="s">
        <v>10354</v>
      </c>
      <c r="E6479" s="1792" t="s">
        <v>28</v>
      </c>
      <c r="F6479" s="73" t="s">
        <v>32</v>
      </c>
      <c r="G6479" s="966" t="s">
        <v>9685</v>
      </c>
      <c r="H6479" s="73" t="s">
        <v>10355</v>
      </c>
      <c r="I6479" s="924" t="s">
        <v>35</v>
      </c>
      <c r="J6479" s="924" t="s">
        <v>334</v>
      </c>
      <c r="K6479" s="966" t="s">
        <v>3615</v>
      </c>
      <c r="L6479" s="1117">
        <v>1</v>
      </c>
      <c r="M6479" s="353"/>
      <c r="N6479" s="939">
        <v>500</v>
      </c>
      <c r="O6479" s="900">
        <v>600</v>
      </c>
      <c r="P6479" s="903" t="s">
        <v>3835</v>
      </c>
    </row>
    <row r="6480" spans="1:16" ht="80.55" customHeight="1">
      <c r="A6480" s="592"/>
      <c r="B6480" s="592"/>
      <c r="C6480" s="827"/>
      <c r="D6480" s="922"/>
      <c r="E6480" s="1844"/>
      <c r="F6480" s="73" t="s">
        <v>32</v>
      </c>
      <c r="G6480" s="966" t="s">
        <v>10164</v>
      </c>
      <c r="H6480" s="73" t="s">
        <v>10356</v>
      </c>
      <c r="I6480" s="924" t="s">
        <v>35</v>
      </c>
      <c r="J6480" s="966" t="s">
        <v>470</v>
      </c>
      <c r="K6480" s="966" t="s">
        <v>3615</v>
      </c>
      <c r="L6480" s="1117">
        <v>3</v>
      </c>
      <c r="M6480" s="353"/>
      <c r="N6480" s="939">
        <v>100</v>
      </c>
      <c r="O6480" s="2335"/>
      <c r="P6480" s="816"/>
    </row>
    <row r="6481" spans="1:16" ht="97.95" customHeight="1">
      <c r="A6481" s="798" t="s">
        <v>9338</v>
      </c>
      <c r="B6481" s="798">
        <v>91</v>
      </c>
      <c r="C6481" s="798" t="s">
        <v>10357</v>
      </c>
      <c r="D6481" s="802" t="s">
        <v>10358</v>
      </c>
      <c r="E6481" s="2174" t="s">
        <v>28</v>
      </c>
      <c r="F6481" s="359" t="s">
        <v>327</v>
      </c>
      <c r="G6481" s="966" t="s">
        <v>9721</v>
      </c>
      <c r="H6481" s="73" t="s">
        <v>10359</v>
      </c>
      <c r="I6481" s="924" t="s">
        <v>35</v>
      </c>
      <c r="J6481" s="966" t="s">
        <v>10360</v>
      </c>
      <c r="K6481" s="966" t="s">
        <v>9723</v>
      </c>
      <c r="L6481" s="929">
        <v>1</v>
      </c>
      <c r="M6481" s="353"/>
      <c r="N6481" s="939">
        <v>1250</v>
      </c>
      <c r="O6481" s="900">
        <v>1875</v>
      </c>
      <c r="P6481" s="895" t="s">
        <v>9417</v>
      </c>
    </row>
    <row r="6482" spans="1:16" ht="136.05000000000001" customHeight="1">
      <c r="A6482" s="655"/>
      <c r="B6482" s="655"/>
      <c r="C6482" s="655"/>
      <c r="D6482" s="800"/>
      <c r="E6482" s="656"/>
      <c r="F6482" s="325" t="s">
        <v>327</v>
      </c>
      <c r="G6482" s="966" t="s">
        <v>10361</v>
      </c>
      <c r="H6482" s="73" t="s">
        <v>10362</v>
      </c>
      <c r="I6482" s="924" t="s">
        <v>54</v>
      </c>
      <c r="J6482" s="966" t="s">
        <v>10363</v>
      </c>
      <c r="K6482" s="966" t="s">
        <v>9725</v>
      </c>
      <c r="L6482" s="1564">
        <v>1</v>
      </c>
      <c r="M6482" s="353"/>
      <c r="N6482" s="939">
        <v>625</v>
      </c>
      <c r="O6482" s="2335"/>
      <c r="P6482" s="895" t="s">
        <v>10364</v>
      </c>
    </row>
    <row r="6483" spans="1:16" ht="82.5" customHeight="1">
      <c r="A6483" s="655" t="s">
        <v>9338</v>
      </c>
      <c r="B6483" s="655">
        <v>92</v>
      </c>
      <c r="C6483" s="655" t="s">
        <v>6410</v>
      </c>
      <c r="D6483" s="800" t="s">
        <v>10365</v>
      </c>
      <c r="E6483" s="1809" t="s">
        <v>28</v>
      </c>
      <c r="F6483" s="359" t="s">
        <v>48</v>
      </c>
      <c r="G6483" s="966" t="s">
        <v>10164</v>
      </c>
      <c r="H6483" s="73" t="s">
        <v>10366</v>
      </c>
      <c r="I6483" s="924" t="s">
        <v>35</v>
      </c>
      <c r="J6483" s="924" t="s">
        <v>10367</v>
      </c>
      <c r="K6483" s="966" t="s">
        <v>10166</v>
      </c>
      <c r="L6483" s="929">
        <v>1</v>
      </c>
      <c r="M6483" s="353"/>
      <c r="N6483" s="939">
        <v>500</v>
      </c>
      <c r="O6483" s="900">
        <v>1500</v>
      </c>
      <c r="P6483" s="896" t="s">
        <v>3835</v>
      </c>
    </row>
    <row r="6484" spans="1:16" ht="88.5" customHeight="1">
      <c r="A6484" s="504"/>
      <c r="B6484" s="504"/>
      <c r="C6484" s="782"/>
      <c r="D6484" s="801"/>
      <c r="E6484" s="658"/>
      <c r="F6484" s="359" t="s">
        <v>48</v>
      </c>
      <c r="G6484" s="966" t="s">
        <v>6477</v>
      </c>
      <c r="H6484" s="73" t="s">
        <v>10366</v>
      </c>
      <c r="I6484" s="924" t="s">
        <v>35</v>
      </c>
      <c r="J6484" s="924" t="s">
        <v>10368</v>
      </c>
      <c r="K6484" s="966" t="s">
        <v>88</v>
      </c>
      <c r="L6484" s="1117">
        <v>1</v>
      </c>
      <c r="M6484" s="353"/>
      <c r="N6484" s="939">
        <v>500</v>
      </c>
      <c r="O6484" s="2335"/>
      <c r="P6484" s="896" t="s">
        <v>3835</v>
      </c>
    </row>
    <row r="6485" spans="1:16" ht="110.55" customHeight="1">
      <c r="A6485" s="504"/>
      <c r="B6485" s="504"/>
      <c r="C6485" s="782"/>
      <c r="D6485" s="803"/>
      <c r="E6485" s="2196"/>
      <c r="F6485" s="325" t="s">
        <v>327</v>
      </c>
      <c r="G6485" s="373" t="s">
        <v>10369</v>
      </c>
      <c r="H6485" s="73" t="s">
        <v>10370</v>
      </c>
      <c r="I6485" s="924" t="s">
        <v>35</v>
      </c>
      <c r="J6485" s="373" t="s">
        <v>10371</v>
      </c>
      <c r="K6485" s="966" t="s">
        <v>9725</v>
      </c>
      <c r="L6485" s="929">
        <v>2</v>
      </c>
      <c r="M6485" s="353"/>
      <c r="N6485" s="939">
        <v>500</v>
      </c>
      <c r="O6485" s="2335"/>
      <c r="P6485" s="895" t="s">
        <v>9911</v>
      </c>
    </row>
    <row r="6486" spans="1:16" ht="105" customHeight="1">
      <c r="A6486" s="504"/>
      <c r="B6486" s="504"/>
      <c r="C6486" s="782"/>
      <c r="D6486" s="800" t="s">
        <v>10372</v>
      </c>
      <c r="E6486" s="1809" t="s">
        <v>28</v>
      </c>
      <c r="F6486" s="359" t="s">
        <v>48</v>
      </c>
      <c r="G6486" s="966" t="s">
        <v>6477</v>
      </c>
      <c r="H6486" s="73" t="s">
        <v>10373</v>
      </c>
      <c r="I6486" s="924" t="s">
        <v>35</v>
      </c>
      <c r="J6486" s="924" t="s">
        <v>268</v>
      </c>
      <c r="K6486" s="966" t="s">
        <v>88</v>
      </c>
      <c r="L6486" s="1117">
        <v>1</v>
      </c>
      <c r="M6486" s="353"/>
      <c r="N6486" s="939">
        <v>500</v>
      </c>
      <c r="O6486" s="900">
        <v>1500</v>
      </c>
      <c r="P6486" s="903" t="s">
        <v>3835</v>
      </c>
    </row>
    <row r="6487" spans="1:16" ht="136.05000000000001" customHeight="1">
      <c r="A6487" s="504"/>
      <c r="B6487" s="504"/>
      <c r="C6487" s="782"/>
      <c r="D6487" s="801"/>
      <c r="E6487" s="2195"/>
      <c r="F6487" s="359" t="s">
        <v>48</v>
      </c>
      <c r="G6487" s="966" t="s">
        <v>10164</v>
      </c>
      <c r="H6487" s="73" t="s">
        <v>10374</v>
      </c>
      <c r="I6487" s="924" t="s">
        <v>35</v>
      </c>
      <c r="J6487" s="924" t="s">
        <v>199</v>
      </c>
      <c r="K6487" s="966" t="s">
        <v>10166</v>
      </c>
      <c r="L6487" s="929">
        <v>1</v>
      </c>
      <c r="M6487" s="353"/>
      <c r="N6487" s="939">
        <v>500</v>
      </c>
      <c r="O6487" s="2335"/>
      <c r="P6487" s="1394"/>
    </row>
    <row r="6488" spans="1:16" ht="79.5" customHeight="1">
      <c r="A6488" s="504"/>
      <c r="B6488" s="504"/>
      <c r="C6488" s="782"/>
      <c r="D6488" s="803"/>
      <c r="E6488" s="2196"/>
      <c r="F6488" s="359" t="s">
        <v>48</v>
      </c>
      <c r="G6488" s="373" t="s">
        <v>10375</v>
      </c>
      <c r="H6488" s="73" t="s">
        <v>10376</v>
      </c>
      <c r="I6488" s="924" t="s">
        <v>35</v>
      </c>
      <c r="J6488" s="924" t="s">
        <v>945</v>
      </c>
      <c r="K6488" s="966" t="s">
        <v>51</v>
      </c>
      <c r="L6488" s="929">
        <v>1</v>
      </c>
      <c r="M6488" s="353"/>
      <c r="N6488" s="939">
        <v>500</v>
      </c>
      <c r="O6488" s="2335"/>
      <c r="P6488" s="1394"/>
    </row>
    <row r="6489" spans="1:16" ht="87" customHeight="1">
      <c r="A6489" s="504"/>
      <c r="B6489" s="504"/>
      <c r="C6489" s="782"/>
      <c r="D6489" s="800" t="s">
        <v>10377</v>
      </c>
      <c r="E6489" s="1809" t="s">
        <v>28</v>
      </c>
      <c r="F6489" s="359" t="s">
        <v>48</v>
      </c>
      <c r="G6489" s="373" t="s">
        <v>10167</v>
      </c>
      <c r="H6489" s="73" t="s">
        <v>10378</v>
      </c>
      <c r="I6489" s="924" t="s">
        <v>35</v>
      </c>
      <c r="J6489" s="924" t="s">
        <v>10368</v>
      </c>
      <c r="K6489" s="966" t="s">
        <v>88</v>
      </c>
      <c r="L6489" s="929">
        <v>3</v>
      </c>
      <c r="M6489" s="353"/>
      <c r="N6489" s="939">
        <v>100</v>
      </c>
      <c r="O6489" s="900">
        <v>800</v>
      </c>
      <c r="P6489" s="903" t="s">
        <v>3835</v>
      </c>
    </row>
    <row r="6490" spans="1:16" ht="89.55" customHeight="1">
      <c r="A6490" s="504"/>
      <c r="B6490" s="504"/>
      <c r="C6490" s="782"/>
      <c r="D6490" s="801"/>
      <c r="E6490" s="2195"/>
      <c r="F6490" s="359" t="s">
        <v>48</v>
      </c>
      <c r="G6490" s="966" t="s">
        <v>10164</v>
      </c>
      <c r="H6490" s="73" t="s">
        <v>10379</v>
      </c>
      <c r="I6490" s="924" t="s">
        <v>35</v>
      </c>
      <c r="J6490" s="924" t="s">
        <v>7042</v>
      </c>
      <c r="K6490" s="966" t="s">
        <v>10166</v>
      </c>
      <c r="L6490" s="929">
        <v>1</v>
      </c>
      <c r="M6490" s="353"/>
      <c r="N6490" s="939">
        <v>500</v>
      </c>
      <c r="O6490" s="2335"/>
      <c r="P6490" s="1394"/>
    </row>
    <row r="6491" spans="1:16" ht="91.05" customHeight="1">
      <c r="A6491" s="505"/>
      <c r="B6491" s="505"/>
      <c r="C6491" s="783"/>
      <c r="D6491" s="803"/>
      <c r="E6491" s="2196"/>
      <c r="F6491" s="359" t="s">
        <v>48</v>
      </c>
      <c r="G6491" s="373" t="s">
        <v>10375</v>
      </c>
      <c r="H6491" s="73" t="s">
        <v>10380</v>
      </c>
      <c r="I6491" s="924" t="s">
        <v>35</v>
      </c>
      <c r="J6491" s="924" t="s">
        <v>7076</v>
      </c>
      <c r="K6491" s="966" t="s">
        <v>51</v>
      </c>
      <c r="L6491" s="929">
        <v>2</v>
      </c>
      <c r="M6491" s="353"/>
      <c r="N6491" s="939">
        <v>200</v>
      </c>
      <c r="O6491" s="2335"/>
      <c r="P6491" s="1394"/>
    </row>
    <row r="6492" spans="1:16" ht="99">
      <c r="A6492" s="498" t="s">
        <v>10381</v>
      </c>
      <c r="B6492" s="823" t="s">
        <v>22</v>
      </c>
      <c r="C6492" s="498" t="s">
        <v>10382</v>
      </c>
      <c r="D6492" s="1337" t="s">
        <v>13302</v>
      </c>
      <c r="E6492" s="1809" t="s">
        <v>28</v>
      </c>
      <c r="F6492" s="359" t="s">
        <v>327</v>
      </c>
      <c r="G6492" s="402" t="s">
        <v>10388</v>
      </c>
      <c r="H6492" s="359" t="s">
        <v>10383</v>
      </c>
      <c r="I6492" s="450" t="s">
        <v>35</v>
      </c>
      <c r="J6492" s="402" t="s">
        <v>13272</v>
      </c>
      <c r="K6492" s="402" t="s">
        <v>10391</v>
      </c>
      <c r="L6492" s="1607">
        <v>6</v>
      </c>
      <c r="M6492" s="353"/>
      <c r="N6492" s="939">
        <v>300</v>
      </c>
      <c r="O6492" s="900">
        <v>1300</v>
      </c>
      <c r="P6492" s="881" t="s">
        <v>9902</v>
      </c>
    </row>
    <row r="6493" spans="1:16" ht="59.4">
      <c r="A6493" s="498"/>
      <c r="B6493" s="823"/>
      <c r="C6493" s="498"/>
      <c r="D6493" s="1338"/>
      <c r="E6493" s="1810"/>
      <c r="F6493" s="359" t="s">
        <v>328</v>
      </c>
      <c r="G6493" s="402" t="s">
        <v>10395</v>
      </c>
      <c r="H6493" s="359" t="s">
        <v>10384</v>
      </c>
      <c r="I6493" s="450" t="s">
        <v>35</v>
      </c>
      <c r="J6493" s="402" t="s">
        <v>334</v>
      </c>
      <c r="K6493" s="402" t="s">
        <v>13198</v>
      </c>
      <c r="L6493" s="1607">
        <v>1</v>
      </c>
      <c r="M6493" s="353"/>
      <c r="N6493" s="939">
        <v>500</v>
      </c>
      <c r="O6493" s="900"/>
      <c r="P6493" s="896" t="s">
        <v>3835</v>
      </c>
    </row>
    <row r="6494" spans="1:16" ht="82.05" customHeight="1">
      <c r="A6494" s="498"/>
      <c r="B6494" s="823"/>
      <c r="C6494" s="498"/>
      <c r="D6494" s="1339"/>
      <c r="E6494" s="1811"/>
      <c r="F6494" s="359" t="s">
        <v>328</v>
      </c>
      <c r="G6494" s="402" t="s">
        <v>12633</v>
      </c>
      <c r="H6494" s="359" t="s">
        <v>10384</v>
      </c>
      <c r="I6494" s="450" t="s">
        <v>35</v>
      </c>
      <c r="J6494" s="402" t="s">
        <v>334</v>
      </c>
      <c r="K6494" s="402" t="s">
        <v>10385</v>
      </c>
      <c r="L6494" s="1607">
        <v>1</v>
      </c>
      <c r="M6494" s="353"/>
      <c r="N6494" s="939">
        <v>500</v>
      </c>
      <c r="O6494" s="900"/>
      <c r="P6494" s="896" t="s">
        <v>3835</v>
      </c>
    </row>
    <row r="6495" spans="1:16" ht="118.8">
      <c r="A6495" s="353" t="s">
        <v>10381</v>
      </c>
      <c r="B6495" s="390" t="s">
        <v>74</v>
      </c>
      <c r="C6495" s="353" t="s">
        <v>10386</v>
      </c>
      <c r="D6495" s="450" t="s">
        <v>10387</v>
      </c>
      <c r="E6495" s="2175" t="s">
        <v>28</v>
      </c>
      <c r="F6495" s="353" t="s">
        <v>24</v>
      </c>
      <c r="G6495" s="373" t="s">
        <v>10388</v>
      </c>
      <c r="H6495" s="353" t="s">
        <v>10389</v>
      </c>
      <c r="I6495" s="373" t="s">
        <v>35</v>
      </c>
      <c r="J6495" s="373" t="s">
        <v>10390</v>
      </c>
      <c r="K6495" s="373" t="s">
        <v>10391</v>
      </c>
      <c r="L6495" s="929" t="s">
        <v>10392</v>
      </c>
      <c r="M6495" s="353"/>
      <c r="N6495" s="939">
        <v>0</v>
      </c>
      <c r="O6495" s="881">
        <v>0</v>
      </c>
      <c r="P6495" s="896" t="s">
        <v>10393</v>
      </c>
    </row>
    <row r="6496" spans="1:16" ht="79.2">
      <c r="A6496" s="498" t="s">
        <v>10381</v>
      </c>
      <c r="B6496" s="823" t="s">
        <v>89</v>
      </c>
      <c r="C6496" s="498" t="s">
        <v>6488</v>
      </c>
      <c r="D6496" s="1337" t="s">
        <v>10394</v>
      </c>
      <c r="E6496" s="2115" t="s">
        <v>28</v>
      </c>
      <c r="F6496" s="353" t="s">
        <v>32</v>
      </c>
      <c r="G6496" s="373" t="s">
        <v>10395</v>
      </c>
      <c r="H6496" s="353" t="s">
        <v>10396</v>
      </c>
      <c r="I6496" s="373" t="s">
        <v>35</v>
      </c>
      <c r="J6496" s="373" t="s">
        <v>392</v>
      </c>
      <c r="K6496" s="373" t="s">
        <v>10397</v>
      </c>
      <c r="L6496" s="929">
        <v>2</v>
      </c>
      <c r="M6496" s="353"/>
      <c r="N6496" s="939">
        <v>200</v>
      </c>
      <c r="O6496" s="900">
        <v>250</v>
      </c>
      <c r="P6496" s="896" t="s">
        <v>3835</v>
      </c>
    </row>
    <row r="6497" spans="1:16" ht="79.2">
      <c r="A6497" s="498"/>
      <c r="B6497" s="823"/>
      <c r="C6497" s="498"/>
      <c r="D6497" s="1339"/>
      <c r="E6497" s="2117"/>
      <c r="F6497" s="353"/>
      <c r="G6497" s="373" t="s">
        <v>10398</v>
      </c>
      <c r="H6497" s="353" t="s">
        <v>10399</v>
      </c>
      <c r="I6497" s="373" t="s">
        <v>29</v>
      </c>
      <c r="J6497" s="373" t="s">
        <v>369</v>
      </c>
      <c r="K6497" s="373" t="s">
        <v>10400</v>
      </c>
      <c r="L6497" s="929">
        <v>3</v>
      </c>
      <c r="M6497" s="353"/>
      <c r="N6497" s="939">
        <v>50</v>
      </c>
      <c r="O6497" s="900"/>
      <c r="P6497" s="896" t="s">
        <v>3828</v>
      </c>
    </row>
    <row r="6498" spans="1:16" ht="99">
      <c r="A6498" s="498"/>
      <c r="B6498" s="823"/>
      <c r="C6498" s="498"/>
      <c r="D6498" s="450" t="s">
        <v>10401</v>
      </c>
      <c r="E6498" s="2175" t="s">
        <v>28</v>
      </c>
      <c r="F6498" s="353" t="s">
        <v>24</v>
      </c>
      <c r="G6498" s="373" t="s">
        <v>10388</v>
      </c>
      <c r="H6498" s="353" t="s">
        <v>10402</v>
      </c>
      <c r="I6498" s="373" t="s">
        <v>35</v>
      </c>
      <c r="J6498" s="373" t="s">
        <v>393</v>
      </c>
      <c r="K6498" s="373" t="s">
        <v>10391</v>
      </c>
      <c r="L6498" s="929">
        <v>2</v>
      </c>
      <c r="M6498" s="353"/>
      <c r="N6498" s="939">
        <v>0</v>
      </c>
      <c r="O6498" s="900"/>
      <c r="P6498" s="896" t="s">
        <v>9429</v>
      </c>
    </row>
    <row r="6499" spans="1:16" ht="99">
      <c r="A6499" s="498"/>
      <c r="B6499" s="823"/>
      <c r="C6499" s="498"/>
      <c r="D6499" s="366" t="s">
        <v>10403</v>
      </c>
      <c r="E6499" s="1178" t="s">
        <v>28</v>
      </c>
      <c r="F6499" s="353" t="s">
        <v>24</v>
      </c>
      <c r="G6499" s="373" t="s">
        <v>10388</v>
      </c>
      <c r="H6499" s="353" t="s">
        <v>10404</v>
      </c>
      <c r="I6499" s="373" t="s">
        <v>35</v>
      </c>
      <c r="J6499" s="373" t="s">
        <v>9914</v>
      </c>
      <c r="K6499" s="373" t="s">
        <v>10391</v>
      </c>
      <c r="L6499" s="929">
        <v>2</v>
      </c>
      <c r="M6499" s="353"/>
      <c r="N6499" s="939">
        <v>0</v>
      </c>
      <c r="O6499" s="900"/>
      <c r="P6499" s="896" t="s">
        <v>10393</v>
      </c>
    </row>
    <row r="6500" spans="1:16" ht="79.2">
      <c r="A6500" s="498" t="s">
        <v>10381</v>
      </c>
      <c r="B6500" s="823" t="s">
        <v>118</v>
      </c>
      <c r="C6500" s="498" t="s">
        <v>10405</v>
      </c>
      <c r="D6500" s="802" t="s">
        <v>10406</v>
      </c>
      <c r="E6500" s="1761" t="s">
        <v>28</v>
      </c>
      <c r="F6500" s="353" t="s">
        <v>32</v>
      </c>
      <c r="G6500" s="373" t="s">
        <v>10395</v>
      </c>
      <c r="H6500" s="353" t="s">
        <v>10407</v>
      </c>
      <c r="I6500" s="373" t="s">
        <v>35</v>
      </c>
      <c r="J6500" s="373" t="s">
        <v>334</v>
      </c>
      <c r="K6500" s="373" t="s">
        <v>10408</v>
      </c>
      <c r="L6500" s="929">
        <v>1</v>
      </c>
      <c r="M6500" s="353"/>
      <c r="N6500" s="939">
        <v>500</v>
      </c>
      <c r="O6500" s="900">
        <v>1000</v>
      </c>
      <c r="P6500" s="903" t="s">
        <v>3835</v>
      </c>
    </row>
    <row r="6501" spans="1:16" ht="85.05" customHeight="1">
      <c r="A6501" s="498"/>
      <c r="B6501" s="823"/>
      <c r="C6501" s="498"/>
      <c r="D6501" s="802"/>
      <c r="E6501" s="1761"/>
      <c r="F6501" s="353" t="s">
        <v>32</v>
      </c>
      <c r="G6501" s="373" t="s">
        <v>10409</v>
      </c>
      <c r="H6501" s="353" t="s">
        <v>10407</v>
      </c>
      <c r="I6501" s="373" t="s">
        <v>35</v>
      </c>
      <c r="J6501" s="373" t="s">
        <v>474</v>
      </c>
      <c r="K6501" s="373" t="s">
        <v>10410</v>
      </c>
      <c r="L6501" s="929">
        <v>1</v>
      </c>
      <c r="M6501" s="353"/>
      <c r="N6501" s="939">
        <v>500</v>
      </c>
      <c r="O6501" s="900"/>
      <c r="P6501" s="816"/>
    </row>
    <row r="6502" spans="1:16" ht="79.2">
      <c r="A6502" s="498"/>
      <c r="B6502" s="823"/>
      <c r="C6502" s="498"/>
      <c r="D6502" s="802" t="s">
        <v>10411</v>
      </c>
      <c r="E6502" s="1761" t="s">
        <v>23</v>
      </c>
      <c r="F6502" s="353" t="s">
        <v>32</v>
      </c>
      <c r="G6502" s="373" t="s">
        <v>10395</v>
      </c>
      <c r="H6502" s="353" t="s">
        <v>10407</v>
      </c>
      <c r="I6502" s="373" t="s">
        <v>35</v>
      </c>
      <c r="J6502" s="373" t="s">
        <v>334</v>
      </c>
      <c r="K6502" s="373" t="s">
        <v>10408</v>
      </c>
      <c r="L6502" s="929">
        <v>1</v>
      </c>
      <c r="M6502" s="353" t="s">
        <v>10406</v>
      </c>
      <c r="N6502" s="939">
        <v>500</v>
      </c>
      <c r="O6502" s="900">
        <v>1000</v>
      </c>
      <c r="P6502" s="903" t="s">
        <v>3835</v>
      </c>
    </row>
    <row r="6503" spans="1:16" ht="79.95" customHeight="1">
      <c r="A6503" s="498"/>
      <c r="B6503" s="823"/>
      <c r="C6503" s="498"/>
      <c r="D6503" s="802"/>
      <c r="E6503" s="1761"/>
      <c r="F6503" s="353" t="s">
        <v>32</v>
      </c>
      <c r="G6503" s="373" t="s">
        <v>10409</v>
      </c>
      <c r="H6503" s="353" t="s">
        <v>10407</v>
      </c>
      <c r="I6503" s="373" t="s">
        <v>35</v>
      </c>
      <c r="J6503" s="373" t="s">
        <v>474</v>
      </c>
      <c r="K6503" s="373" t="s">
        <v>10410</v>
      </c>
      <c r="L6503" s="929">
        <v>1</v>
      </c>
      <c r="M6503" s="353" t="s">
        <v>10406</v>
      </c>
      <c r="N6503" s="939">
        <v>500</v>
      </c>
      <c r="O6503" s="900"/>
      <c r="P6503" s="816"/>
    </row>
    <row r="6504" spans="1:16" ht="79.2">
      <c r="A6504" s="498" t="s">
        <v>10381</v>
      </c>
      <c r="B6504" s="823" t="s">
        <v>126</v>
      </c>
      <c r="C6504" s="498" t="s">
        <v>10412</v>
      </c>
      <c r="D6504" s="1173" t="s">
        <v>10413</v>
      </c>
      <c r="E6504" s="2187" t="s">
        <v>28</v>
      </c>
      <c r="F6504" s="384" t="s">
        <v>24</v>
      </c>
      <c r="G6504" s="379" t="s">
        <v>10388</v>
      </c>
      <c r="H6504" s="384" t="s">
        <v>10414</v>
      </c>
      <c r="I6504" s="379" t="s">
        <v>26</v>
      </c>
      <c r="J6504" s="379" t="s">
        <v>6717</v>
      </c>
      <c r="K6504" s="379" t="s">
        <v>10415</v>
      </c>
      <c r="L6504" s="1654">
        <v>1</v>
      </c>
      <c r="M6504" s="384"/>
      <c r="N6504" s="939">
        <v>0</v>
      </c>
      <c r="O6504" s="900">
        <v>750</v>
      </c>
      <c r="P6504" s="896" t="s">
        <v>10416</v>
      </c>
    </row>
    <row r="6505" spans="1:16" ht="79.2">
      <c r="A6505" s="498"/>
      <c r="B6505" s="823"/>
      <c r="C6505" s="498"/>
      <c r="D6505" s="1173"/>
      <c r="E6505" s="2187"/>
      <c r="F6505" s="384" t="s">
        <v>32</v>
      </c>
      <c r="G6505" s="379" t="s">
        <v>10417</v>
      </c>
      <c r="H6505" s="384" t="s">
        <v>10418</v>
      </c>
      <c r="I6505" s="379" t="s">
        <v>35</v>
      </c>
      <c r="J6505" s="379" t="s">
        <v>421</v>
      </c>
      <c r="K6505" s="379" t="s">
        <v>10419</v>
      </c>
      <c r="L6505" s="1654">
        <v>1</v>
      </c>
      <c r="M6505" s="384"/>
      <c r="N6505" s="939">
        <v>500</v>
      </c>
      <c r="O6505" s="900"/>
      <c r="P6505" s="896" t="s">
        <v>3835</v>
      </c>
    </row>
    <row r="6506" spans="1:16" ht="59.4">
      <c r="A6506" s="498"/>
      <c r="B6506" s="823"/>
      <c r="C6506" s="498"/>
      <c r="D6506" s="1173"/>
      <c r="E6506" s="2187"/>
      <c r="F6506" s="384" t="s">
        <v>32</v>
      </c>
      <c r="G6506" s="379" t="s">
        <v>10420</v>
      </c>
      <c r="H6506" s="384" t="s">
        <v>10421</v>
      </c>
      <c r="I6506" s="379" t="s">
        <v>26</v>
      </c>
      <c r="J6506" s="379" t="s">
        <v>276</v>
      </c>
      <c r="K6506" s="379" t="s">
        <v>10422</v>
      </c>
      <c r="L6506" s="1654">
        <v>1</v>
      </c>
      <c r="M6506" s="384"/>
      <c r="N6506" s="939">
        <v>250</v>
      </c>
      <c r="O6506" s="900"/>
      <c r="P6506" s="896" t="s">
        <v>3828</v>
      </c>
    </row>
    <row r="6507" spans="1:16" ht="79.2">
      <c r="A6507" s="498"/>
      <c r="B6507" s="823"/>
      <c r="C6507" s="498"/>
      <c r="D6507" s="1173" t="s">
        <v>10423</v>
      </c>
      <c r="E6507" s="2187" t="s">
        <v>28</v>
      </c>
      <c r="F6507" s="384" t="s">
        <v>24</v>
      </c>
      <c r="G6507" s="379" t="s">
        <v>10388</v>
      </c>
      <c r="H6507" s="384" t="s">
        <v>10414</v>
      </c>
      <c r="I6507" s="379" t="s">
        <v>26</v>
      </c>
      <c r="J6507" s="379" t="s">
        <v>6717</v>
      </c>
      <c r="K6507" s="379" t="s">
        <v>10415</v>
      </c>
      <c r="L6507" s="1654">
        <v>1</v>
      </c>
      <c r="M6507" s="384"/>
      <c r="N6507" s="939">
        <v>0</v>
      </c>
      <c r="O6507" s="900">
        <v>750</v>
      </c>
      <c r="P6507" s="896" t="s">
        <v>10416</v>
      </c>
    </row>
    <row r="6508" spans="1:16" ht="79.2">
      <c r="A6508" s="498"/>
      <c r="B6508" s="823"/>
      <c r="C6508" s="498"/>
      <c r="D6508" s="1173"/>
      <c r="E6508" s="2187"/>
      <c r="F6508" s="384" t="s">
        <v>32</v>
      </c>
      <c r="G6508" s="379" t="s">
        <v>10395</v>
      </c>
      <c r="H6508" s="384" t="s">
        <v>10424</v>
      </c>
      <c r="I6508" s="379" t="s">
        <v>35</v>
      </c>
      <c r="J6508" s="379" t="s">
        <v>388</v>
      </c>
      <c r="K6508" s="379" t="s">
        <v>10425</v>
      </c>
      <c r="L6508" s="1654">
        <v>1</v>
      </c>
      <c r="M6508" s="384"/>
      <c r="N6508" s="939">
        <v>500</v>
      </c>
      <c r="O6508" s="900"/>
      <c r="P6508" s="896" t="s">
        <v>3835</v>
      </c>
    </row>
    <row r="6509" spans="1:16" ht="59.4">
      <c r="A6509" s="498"/>
      <c r="B6509" s="823"/>
      <c r="C6509" s="498"/>
      <c r="D6509" s="1173"/>
      <c r="E6509" s="2187"/>
      <c r="F6509" s="384" t="s">
        <v>32</v>
      </c>
      <c r="G6509" s="379" t="s">
        <v>10426</v>
      </c>
      <c r="H6509" s="384" t="s">
        <v>10427</v>
      </c>
      <c r="I6509" s="379" t="s">
        <v>26</v>
      </c>
      <c r="J6509" s="379" t="s">
        <v>4624</v>
      </c>
      <c r="K6509" s="379" t="s">
        <v>10428</v>
      </c>
      <c r="L6509" s="1654">
        <v>1</v>
      </c>
      <c r="M6509" s="384"/>
      <c r="N6509" s="939">
        <v>250</v>
      </c>
      <c r="O6509" s="900"/>
      <c r="P6509" s="896" t="s">
        <v>3828</v>
      </c>
    </row>
    <row r="6510" spans="1:16" ht="59.4">
      <c r="A6510" s="498"/>
      <c r="B6510" s="823"/>
      <c r="C6510" s="498"/>
      <c r="D6510" s="1173" t="s">
        <v>10429</v>
      </c>
      <c r="E6510" s="2187" t="s">
        <v>28</v>
      </c>
      <c r="F6510" s="384" t="s">
        <v>24</v>
      </c>
      <c r="G6510" s="379" t="s">
        <v>10388</v>
      </c>
      <c r="H6510" s="384" t="s">
        <v>10430</v>
      </c>
      <c r="I6510" s="379" t="s">
        <v>26</v>
      </c>
      <c r="J6510" s="379" t="s">
        <v>8642</v>
      </c>
      <c r="K6510" s="379" t="s">
        <v>10415</v>
      </c>
      <c r="L6510" s="1654">
        <v>2</v>
      </c>
      <c r="M6510" s="384"/>
      <c r="N6510" s="939">
        <v>1000</v>
      </c>
      <c r="O6510" s="900">
        <v>1350</v>
      </c>
      <c r="P6510" s="896" t="s">
        <v>10431</v>
      </c>
    </row>
    <row r="6511" spans="1:16" ht="59.4">
      <c r="A6511" s="498"/>
      <c r="B6511" s="823"/>
      <c r="C6511" s="498"/>
      <c r="D6511" s="1173"/>
      <c r="E6511" s="2187"/>
      <c r="F6511" s="384" t="s">
        <v>32</v>
      </c>
      <c r="G6511" s="379" t="s">
        <v>10420</v>
      </c>
      <c r="H6511" s="384" t="s">
        <v>10421</v>
      </c>
      <c r="I6511" s="379" t="s">
        <v>26</v>
      </c>
      <c r="J6511" s="379" t="s">
        <v>276</v>
      </c>
      <c r="K6511" s="379" t="s">
        <v>10422</v>
      </c>
      <c r="L6511" s="1654">
        <v>1</v>
      </c>
      <c r="M6511" s="384"/>
      <c r="N6511" s="939">
        <v>250</v>
      </c>
      <c r="O6511" s="900"/>
      <c r="P6511" s="896" t="s">
        <v>3828</v>
      </c>
    </row>
    <row r="6512" spans="1:16" ht="79.2">
      <c r="A6512" s="498"/>
      <c r="B6512" s="823"/>
      <c r="C6512" s="498"/>
      <c r="D6512" s="1173"/>
      <c r="E6512" s="2187"/>
      <c r="F6512" s="384" t="s">
        <v>32</v>
      </c>
      <c r="G6512" s="379" t="s">
        <v>10417</v>
      </c>
      <c r="H6512" s="384" t="s">
        <v>10432</v>
      </c>
      <c r="I6512" s="379" t="s">
        <v>26</v>
      </c>
      <c r="J6512" s="379" t="s">
        <v>369</v>
      </c>
      <c r="K6512" s="379" t="s">
        <v>10419</v>
      </c>
      <c r="L6512" s="1654">
        <v>2</v>
      </c>
      <c r="M6512" s="384"/>
      <c r="N6512" s="939">
        <v>100</v>
      </c>
      <c r="O6512" s="900"/>
      <c r="P6512" s="896" t="s">
        <v>3828</v>
      </c>
    </row>
    <row r="6513" spans="1:16" ht="59.4">
      <c r="A6513" s="498"/>
      <c r="B6513" s="823"/>
      <c r="C6513" s="498"/>
      <c r="D6513" s="1173" t="s">
        <v>10433</v>
      </c>
      <c r="E6513" s="2187" t="s">
        <v>28</v>
      </c>
      <c r="F6513" s="384" t="s">
        <v>24</v>
      </c>
      <c r="G6513" s="379" t="s">
        <v>10388</v>
      </c>
      <c r="H6513" s="384" t="s">
        <v>10430</v>
      </c>
      <c r="I6513" s="379" t="s">
        <v>26</v>
      </c>
      <c r="J6513" s="379" t="s">
        <v>8642</v>
      </c>
      <c r="K6513" s="379" t="s">
        <v>10415</v>
      </c>
      <c r="L6513" s="1654">
        <v>2</v>
      </c>
      <c r="M6513" s="384"/>
      <c r="N6513" s="939">
        <v>1000</v>
      </c>
      <c r="O6513" s="900">
        <v>1750</v>
      </c>
      <c r="P6513" s="895" t="s">
        <v>10431</v>
      </c>
    </row>
    <row r="6514" spans="1:16" ht="79.2">
      <c r="A6514" s="498"/>
      <c r="B6514" s="823"/>
      <c r="C6514" s="498"/>
      <c r="D6514" s="1173"/>
      <c r="E6514" s="2187"/>
      <c r="F6514" s="384" t="s">
        <v>32</v>
      </c>
      <c r="G6514" s="379" t="s">
        <v>10417</v>
      </c>
      <c r="H6514" s="384" t="s">
        <v>10434</v>
      </c>
      <c r="I6514" s="379" t="s">
        <v>35</v>
      </c>
      <c r="J6514" s="379" t="s">
        <v>392</v>
      </c>
      <c r="K6514" s="379" t="s">
        <v>10419</v>
      </c>
      <c r="L6514" s="1654">
        <v>1</v>
      </c>
      <c r="M6514" s="384"/>
      <c r="N6514" s="939">
        <v>500</v>
      </c>
      <c r="O6514" s="900"/>
      <c r="P6514" s="896" t="s">
        <v>3835</v>
      </c>
    </row>
    <row r="6515" spans="1:16" ht="59.4">
      <c r="A6515" s="498"/>
      <c r="B6515" s="823"/>
      <c r="C6515" s="498"/>
      <c r="D6515" s="1173"/>
      <c r="E6515" s="2187"/>
      <c r="F6515" s="384" t="s">
        <v>32</v>
      </c>
      <c r="G6515" s="379" t="s">
        <v>10420</v>
      </c>
      <c r="H6515" s="384" t="s">
        <v>10421</v>
      </c>
      <c r="I6515" s="379" t="s">
        <v>26</v>
      </c>
      <c r="J6515" s="379" t="s">
        <v>276</v>
      </c>
      <c r="K6515" s="379" t="s">
        <v>10422</v>
      </c>
      <c r="L6515" s="1654">
        <v>1</v>
      </c>
      <c r="M6515" s="384"/>
      <c r="N6515" s="939">
        <v>250</v>
      </c>
      <c r="O6515" s="900"/>
      <c r="P6515" s="896" t="s">
        <v>3828</v>
      </c>
    </row>
    <row r="6516" spans="1:16" ht="59.4">
      <c r="A6516" s="498"/>
      <c r="B6516" s="823"/>
      <c r="C6516" s="498"/>
      <c r="D6516" s="1173" t="s">
        <v>10435</v>
      </c>
      <c r="E6516" s="2187" t="s">
        <v>28</v>
      </c>
      <c r="F6516" s="384" t="s">
        <v>32</v>
      </c>
      <c r="G6516" s="379" t="s">
        <v>10426</v>
      </c>
      <c r="H6516" s="384" t="s">
        <v>10427</v>
      </c>
      <c r="I6516" s="379" t="s">
        <v>26</v>
      </c>
      <c r="J6516" s="379" t="s">
        <v>4624</v>
      </c>
      <c r="K6516" s="379" t="s">
        <v>10428</v>
      </c>
      <c r="L6516" s="1654">
        <v>1</v>
      </c>
      <c r="M6516" s="384"/>
      <c r="N6516" s="939">
        <v>250</v>
      </c>
      <c r="O6516" s="900">
        <v>300</v>
      </c>
      <c r="P6516" s="896" t="s">
        <v>3828</v>
      </c>
    </row>
    <row r="6517" spans="1:16" ht="79.2">
      <c r="A6517" s="498"/>
      <c r="B6517" s="823"/>
      <c r="C6517" s="498"/>
      <c r="D6517" s="1173"/>
      <c r="E6517" s="2187"/>
      <c r="F6517" s="384" t="s">
        <v>32</v>
      </c>
      <c r="G6517" s="379" t="s">
        <v>10417</v>
      </c>
      <c r="H6517" s="384" t="s">
        <v>10432</v>
      </c>
      <c r="I6517" s="379" t="s">
        <v>26</v>
      </c>
      <c r="J6517" s="379" t="s">
        <v>369</v>
      </c>
      <c r="K6517" s="379" t="s">
        <v>10419</v>
      </c>
      <c r="L6517" s="1654">
        <v>3</v>
      </c>
      <c r="M6517" s="384"/>
      <c r="N6517" s="939">
        <v>50</v>
      </c>
      <c r="O6517" s="900"/>
      <c r="P6517" s="896" t="s">
        <v>3828</v>
      </c>
    </row>
    <row r="6518" spans="1:16" ht="59.4">
      <c r="A6518" s="498"/>
      <c r="B6518" s="823"/>
      <c r="C6518" s="498"/>
      <c r="D6518" s="1173" t="s">
        <v>10436</v>
      </c>
      <c r="E6518" s="2187" t="s">
        <v>28</v>
      </c>
      <c r="F6518" s="384" t="s">
        <v>24</v>
      </c>
      <c r="G6518" s="379" t="s">
        <v>10388</v>
      </c>
      <c r="H6518" s="384" t="s">
        <v>10437</v>
      </c>
      <c r="I6518" s="379" t="s">
        <v>26</v>
      </c>
      <c r="J6518" s="379" t="s">
        <v>422</v>
      </c>
      <c r="K6518" s="379" t="s">
        <v>10415</v>
      </c>
      <c r="L6518" s="1654">
        <v>3</v>
      </c>
      <c r="M6518" s="384"/>
      <c r="N6518" s="939">
        <v>750</v>
      </c>
      <c r="O6518" s="900">
        <v>1500</v>
      </c>
      <c r="P6518" s="895" t="s">
        <v>10431</v>
      </c>
    </row>
    <row r="6519" spans="1:16" ht="59.4">
      <c r="A6519" s="498"/>
      <c r="B6519" s="823"/>
      <c r="C6519" s="498"/>
      <c r="D6519" s="1173"/>
      <c r="E6519" s="2187"/>
      <c r="F6519" s="384" t="s">
        <v>32</v>
      </c>
      <c r="G6519" s="379" t="s">
        <v>10420</v>
      </c>
      <c r="H6519" s="384" t="s">
        <v>10438</v>
      </c>
      <c r="I6519" s="379" t="s">
        <v>26</v>
      </c>
      <c r="J6519" s="379" t="s">
        <v>276</v>
      </c>
      <c r="K6519" s="379" t="s">
        <v>10422</v>
      </c>
      <c r="L6519" s="1654">
        <v>1</v>
      </c>
      <c r="M6519" s="384"/>
      <c r="N6519" s="939">
        <v>250</v>
      </c>
      <c r="O6519" s="900"/>
      <c r="P6519" s="896" t="s">
        <v>3828</v>
      </c>
    </row>
    <row r="6520" spans="1:16" ht="79.2">
      <c r="A6520" s="498"/>
      <c r="B6520" s="823"/>
      <c r="C6520" s="498"/>
      <c r="D6520" s="1173"/>
      <c r="E6520" s="2187"/>
      <c r="F6520" s="384" t="s">
        <v>32</v>
      </c>
      <c r="G6520" s="379" t="s">
        <v>10417</v>
      </c>
      <c r="H6520" s="384" t="s">
        <v>10439</v>
      </c>
      <c r="I6520" s="379" t="s">
        <v>35</v>
      </c>
      <c r="J6520" s="379" t="s">
        <v>4962</v>
      </c>
      <c r="K6520" s="379" t="s">
        <v>10419</v>
      </c>
      <c r="L6520" s="1654">
        <v>1</v>
      </c>
      <c r="M6520" s="384"/>
      <c r="N6520" s="939">
        <v>500</v>
      </c>
      <c r="O6520" s="900"/>
      <c r="P6520" s="896" t="s">
        <v>3835</v>
      </c>
    </row>
    <row r="6521" spans="1:16" ht="59.4">
      <c r="A6521" s="498"/>
      <c r="B6521" s="823"/>
      <c r="C6521" s="498"/>
      <c r="D6521" s="1173" t="s">
        <v>10440</v>
      </c>
      <c r="E6521" s="2187" t="s">
        <v>28</v>
      </c>
      <c r="F6521" s="384" t="s">
        <v>24</v>
      </c>
      <c r="G6521" s="379" t="s">
        <v>10388</v>
      </c>
      <c r="H6521" s="384" t="s">
        <v>10437</v>
      </c>
      <c r="I6521" s="379" t="s">
        <v>26</v>
      </c>
      <c r="J6521" s="379" t="s">
        <v>422</v>
      </c>
      <c r="K6521" s="379" t="s">
        <v>10415</v>
      </c>
      <c r="L6521" s="1654">
        <v>3</v>
      </c>
      <c r="M6521" s="384"/>
      <c r="N6521" s="939">
        <v>750</v>
      </c>
      <c r="O6521" s="900">
        <v>1250</v>
      </c>
      <c r="P6521" s="896" t="s">
        <v>10431</v>
      </c>
    </row>
    <row r="6522" spans="1:16" ht="59.4">
      <c r="A6522" s="498"/>
      <c r="B6522" s="823"/>
      <c r="C6522" s="498"/>
      <c r="D6522" s="1173"/>
      <c r="E6522" s="2187"/>
      <c r="F6522" s="384" t="s">
        <v>32</v>
      </c>
      <c r="G6522" s="379" t="s">
        <v>10420</v>
      </c>
      <c r="H6522" s="384" t="s">
        <v>10438</v>
      </c>
      <c r="I6522" s="379" t="s">
        <v>26</v>
      </c>
      <c r="J6522" s="379" t="s">
        <v>276</v>
      </c>
      <c r="K6522" s="379" t="s">
        <v>10422</v>
      </c>
      <c r="L6522" s="1654">
        <v>1</v>
      </c>
      <c r="M6522" s="384"/>
      <c r="N6522" s="939">
        <v>250</v>
      </c>
      <c r="O6522" s="900"/>
      <c r="P6522" s="896" t="s">
        <v>3828</v>
      </c>
    </row>
    <row r="6523" spans="1:16" ht="79.2">
      <c r="A6523" s="498"/>
      <c r="B6523" s="823"/>
      <c r="C6523" s="498"/>
      <c r="D6523" s="1173"/>
      <c r="E6523" s="2187"/>
      <c r="F6523" s="384" t="s">
        <v>32</v>
      </c>
      <c r="G6523" s="379" t="s">
        <v>10417</v>
      </c>
      <c r="H6523" s="384" t="s">
        <v>10441</v>
      </c>
      <c r="I6523" s="379" t="s">
        <v>26</v>
      </c>
      <c r="J6523" s="379" t="s">
        <v>423</v>
      </c>
      <c r="K6523" s="379" t="s">
        <v>10419</v>
      </c>
      <c r="L6523" s="1654">
        <v>1</v>
      </c>
      <c r="M6523" s="384"/>
      <c r="N6523" s="939">
        <v>250</v>
      </c>
      <c r="O6523" s="900"/>
      <c r="P6523" s="896" t="s">
        <v>3828</v>
      </c>
    </row>
    <row r="6524" spans="1:16" ht="59.4">
      <c r="A6524" s="498"/>
      <c r="B6524" s="823"/>
      <c r="C6524" s="498"/>
      <c r="D6524" s="1173" t="s">
        <v>10442</v>
      </c>
      <c r="E6524" s="2187" t="s">
        <v>28</v>
      </c>
      <c r="F6524" s="384" t="s">
        <v>24</v>
      </c>
      <c r="G6524" s="379" t="s">
        <v>10388</v>
      </c>
      <c r="H6524" s="384" t="s">
        <v>10437</v>
      </c>
      <c r="I6524" s="379" t="s">
        <v>26</v>
      </c>
      <c r="J6524" s="379" t="s">
        <v>422</v>
      </c>
      <c r="K6524" s="379" t="s">
        <v>10415</v>
      </c>
      <c r="L6524" s="1654">
        <v>3</v>
      </c>
      <c r="M6524" s="384"/>
      <c r="N6524" s="939">
        <v>750</v>
      </c>
      <c r="O6524" s="900">
        <v>1250</v>
      </c>
      <c r="P6524" s="896" t="s">
        <v>10431</v>
      </c>
    </row>
    <row r="6525" spans="1:16" ht="59.4">
      <c r="A6525" s="498"/>
      <c r="B6525" s="823"/>
      <c r="C6525" s="498"/>
      <c r="D6525" s="1173"/>
      <c r="E6525" s="2187"/>
      <c r="F6525" s="384" t="s">
        <v>32</v>
      </c>
      <c r="G6525" s="379" t="s">
        <v>10420</v>
      </c>
      <c r="H6525" s="384" t="s">
        <v>10438</v>
      </c>
      <c r="I6525" s="379" t="s">
        <v>26</v>
      </c>
      <c r="J6525" s="379" t="s">
        <v>276</v>
      </c>
      <c r="K6525" s="379" t="s">
        <v>10422</v>
      </c>
      <c r="L6525" s="1654">
        <v>1</v>
      </c>
      <c r="M6525" s="384"/>
      <c r="N6525" s="939">
        <v>250</v>
      </c>
      <c r="O6525" s="900"/>
      <c r="P6525" s="896" t="s">
        <v>3828</v>
      </c>
    </row>
    <row r="6526" spans="1:16" ht="79.2">
      <c r="A6526" s="498"/>
      <c r="B6526" s="823"/>
      <c r="C6526" s="498"/>
      <c r="D6526" s="1173"/>
      <c r="E6526" s="2187"/>
      <c r="F6526" s="384" t="s">
        <v>32</v>
      </c>
      <c r="G6526" s="379" t="s">
        <v>10417</v>
      </c>
      <c r="H6526" s="384" t="s">
        <v>10441</v>
      </c>
      <c r="I6526" s="379" t="s">
        <v>26</v>
      </c>
      <c r="J6526" s="379" t="s">
        <v>423</v>
      </c>
      <c r="K6526" s="379" t="s">
        <v>10419</v>
      </c>
      <c r="L6526" s="1654">
        <v>1</v>
      </c>
      <c r="M6526" s="384"/>
      <c r="N6526" s="939">
        <v>250</v>
      </c>
      <c r="O6526" s="900"/>
      <c r="P6526" s="896" t="s">
        <v>3828</v>
      </c>
    </row>
    <row r="6527" spans="1:16" ht="59.4">
      <c r="A6527" s="498"/>
      <c r="B6527" s="823"/>
      <c r="C6527" s="498"/>
      <c r="D6527" s="1173" t="s">
        <v>10443</v>
      </c>
      <c r="E6527" s="2187" t="s">
        <v>28</v>
      </c>
      <c r="F6527" s="384" t="s">
        <v>24</v>
      </c>
      <c r="G6527" s="379" t="s">
        <v>10388</v>
      </c>
      <c r="H6527" s="384" t="s">
        <v>10430</v>
      </c>
      <c r="I6527" s="379" t="s">
        <v>26</v>
      </c>
      <c r="J6527" s="379" t="s">
        <v>8642</v>
      </c>
      <c r="K6527" s="379" t="s">
        <v>10415</v>
      </c>
      <c r="L6527" s="1654">
        <v>2</v>
      </c>
      <c r="M6527" s="384"/>
      <c r="N6527" s="939">
        <v>1000</v>
      </c>
      <c r="O6527" s="900">
        <v>2000</v>
      </c>
      <c r="P6527" s="895" t="s">
        <v>10431</v>
      </c>
    </row>
    <row r="6528" spans="1:16" ht="79.2">
      <c r="A6528" s="498"/>
      <c r="B6528" s="823"/>
      <c r="C6528" s="498"/>
      <c r="D6528" s="1173"/>
      <c r="E6528" s="2187"/>
      <c r="F6528" s="384" t="s">
        <v>32</v>
      </c>
      <c r="G6528" s="379" t="s">
        <v>10417</v>
      </c>
      <c r="H6528" s="384" t="s">
        <v>10434</v>
      </c>
      <c r="I6528" s="379" t="s">
        <v>35</v>
      </c>
      <c r="J6528" s="379" t="s">
        <v>392</v>
      </c>
      <c r="K6528" s="379" t="s">
        <v>10419</v>
      </c>
      <c r="L6528" s="1654">
        <v>1</v>
      </c>
      <c r="M6528" s="384"/>
      <c r="N6528" s="939">
        <v>500</v>
      </c>
      <c r="O6528" s="900"/>
      <c r="P6528" s="896" t="s">
        <v>3835</v>
      </c>
    </row>
    <row r="6529" spans="1:16" ht="39.6">
      <c r="A6529" s="498"/>
      <c r="B6529" s="823"/>
      <c r="C6529" s="498"/>
      <c r="D6529" s="1173"/>
      <c r="E6529" s="2187"/>
      <c r="F6529" s="384" t="s">
        <v>32</v>
      </c>
      <c r="G6529" s="379" t="s">
        <v>10444</v>
      </c>
      <c r="H6529" s="384" t="s">
        <v>10445</v>
      </c>
      <c r="I6529" s="379" t="s">
        <v>35</v>
      </c>
      <c r="J6529" s="379" t="s">
        <v>10446</v>
      </c>
      <c r="K6529" s="379" t="s">
        <v>10447</v>
      </c>
      <c r="L6529" s="1654">
        <v>1</v>
      </c>
      <c r="M6529" s="384"/>
      <c r="N6529" s="939">
        <v>500</v>
      </c>
      <c r="O6529" s="900"/>
      <c r="P6529" s="896" t="s">
        <v>3835</v>
      </c>
    </row>
    <row r="6530" spans="1:16" ht="59.4">
      <c r="A6530" s="498"/>
      <c r="B6530" s="823"/>
      <c r="C6530" s="498"/>
      <c r="D6530" s="942" t="s">
        <v>10448</v>
      </c>
      <c r="E6530" s="2198" t="s">
        <v>28</v>
      </c>
      <c r="F6530" s="384" t="s">
        <v>32</v>
      </c>
      <c r="G6530" s="379" t="s">
        <v>10420</v>
      </c>
      <c r="H6530" s="384" t="s">
        <v>10438</v>
      </c>
      <c r="I6530" s="379" t="s">
        <v>26</v>
      </c>
      <c r="J6530" s="379" t="s">
        <v>276</v>
      </c>
      <c r="K6530" s="379" t="s">
        <v>10422</v>
      </c>
      <c r="L6530" s="1654">
        <v>2</v>
      </c>
      <c r="M6530" s="384"/>
      <c r="N6530" s="939">
        <v>100</v>
      </c>
      <c r="O6530" s="881">
        <v>100</v>
      </c>
      <c r="P6530" s="896" t="s">
        <v>3828</v>
      </c>
    </row>
    <row r="6531" spans="1:16" ht="79.2">
      <c r="A6531" s="498"/>
      <c r="B6531" s="823"/>
      <c r="C6531" s="498"/>
      <c r="D6531" s="942" t="s">
        <v>10449</v>
      </c>
      <c r="E6531" s="2198" t="s">
        <v>28</v>
      </c>
      <c r="F6531" s="384" t="s">
        <v>32</v>
      </c>
      <c r="G6531" s="379" t="s">
        <v>10417</v>
      </c>
      <c r="H6531" s="384" t="s">
        <v>10432</v>
      </c>
      <c r="I6531" s="379" t="s">
        <v>26</v>
      </c>
      <c r="J6531" s="379" t="s">
        <v>369</v>
      </c>
      <c r="K6531" s="379" t="s">
        <v>10419</v>
      </c>
      <c r="L6531" s="1654">
        <v>3</v>
      </c>
      <c r="M6531" s="384"/>
      <c r="N6531" s="939">
        <v>50</v>
      </c>
      <c r="O6531" s="881">
        <v>50</v>
      </c>
      <c r="P6531" s="896" t="s">
        <v>3828</v>
      </c>
    </row>
    <row r="6532" spans="1:16" ht="59.4">
      <c r="A6532" s="498"/>
      <c r="B6532" s="823"/>
      <c r="C6532" s="498"/>
      <c r="D6532" s="1173" t="s">
        <v>10450</v>
      </c>
      <c r="E6532" s="2187" t="s">
        <v>28</v>
      </c>
      <c r="F6532" s="384" t="s">
        <v>32</v>
      </c>
      <c r="G6532" s="379" t="s">
        <v>10420</v>
      </c>
      <c r="H6532" s="384" t="s">
        <v>10438</v>
      </c>
      <c r="I6532" s="379" t="s">
        <v>26</v>
      </c>
      <c r="J6532" s="379" t="s">
        <v>276</v>
      </c>
      <c r="K6532" s="379" t="s">
        <v>10422</v>
      </c>
      <c r="L6532" s="1654">
        <v>2</v>
      </c>
      <c r="M6532" s="384"/>
      <c r="N6532" s="939">
        <v>100</v>
      </c>
      <c r="O6532" s="900">
        <v>150</v>
      </c>
      <c r="P6532" s="896" t="s">
        <v>3828</v>
      </c>
    </row>
    <row r="6533" spans="1:16" ht="79.2">
      <c r="A6533" s="498"/>
      <c r="B6533" s="823"/>
      <c r="C6533" s="498"/>
      <c r="D6533" s="1173"/>
      <c r="E6533" s="2187"/>
      <c r="F6533" s="384" t="s">
        <v>32</v>
      </c>
      <c r="G6533" s="379" t="s">
        <v>10426</v>
      </c>
      <c r="H6533" s="384" t="s">
        <v>10451</v>
      </c>
      <c r="I6533" s="379" t="s">
        <v>26</v>
      </c>
      <c r="J6533" s="379" t="s">
        <v>424</v>
      </c>
      <c r="K6533" s="379" t="s">
        <v>10428</v>
      </c>
      <c r="L6533" s="1654">
        <v>3</v>
      </c>
      <c r="M6533" s="384"/>
      <c r="N6533" s="939">
        <v>50</v>
      </c>
      <c r="O6533" s="900"/>
      <c r="P6533" s="896" t="s">
        <v>3828</v>
      </c>
    </row>
    <row r="6534" spans="1:16" ht="59.4">
      <c r="A6534" s="498"/>
      <c r="B6534" s="823"/>
      <c r="C6534" s="498"/>
      <c r="D6534" s="1173" t="s">
        <v>7980</v>
      </c>
      <c r="E6534" s="2187" t="s">
        <v>28</v>
      </c>
      <c r="F6534" s="384" t="s">
        <v>24</v>
      </c>
      <c r="G6534" s="379" t="s">
        <v>10388</v>
      </c>
      <c r="H6534" s="384" t="s">
        <v>10437</v>
      </c>
      <c r="I6534" s="379" t="s">
        <v>26</v>
      </c>
      <c r="J6534" s="379" t="s">
        <v>422</v>
      </c>
      <c r="K6534" s="379" t="s">
        <v>10415</v>
      </c>
      <c r="L6534" s="1654">
        <v>3</v>
      </c>
      <c r="M6534" s="384"/>
      <c r="N6534" s="939">
        <v>750</v>
      </c>
      <c r="O6534" s="900">
        <v>950</v>
      </c>
      <c r="P6534" s="896" t="s">
        <v>3828</v>
      </c>
    </row>
    <row r="6535" spans="1:16" ht="59.4">
      <c r="A6535" s="498"/>
      <c r="B6535" s="823"/>
      <c r="C6535" s="498"/>
      <c r="D6535" s="1173"/>
      <c r="E6535" s="2187"/>
      <c r="F6535" s="384" t="s">
        <v>32</v>
      </c>
      <c r="G6535" s="379" t="s">
        <v>10395</v>
      </c>
      <c r="H6535" s="384" t="s">
        <v>10452</v>
      </c>
      <c r="I6535" s="379" t="s">
        <v>35</v>
      </c>
      <c r="J6535" s="379" t="s">
        <v>36</v>
      </c>
      <c r="K6535" s="379" t="s">
        <v>10425</v>
      </c>
      <c r="L6535" s="1654">
        <v>2</v>
      </c>
      <c r="M6535" s="384"/>
      <c r="N6535" s="939">
        <v>200</v>
      </c>
      <c r="O6535" s="900"/>
      <c r="P6535" s="896" t="s">
        <v>3835</v>
      </c>
    </row>
    <row r="6536" spans="1:16" ht="79.2">
      <c r="A6536" s="498"/>
      <c r="B6536" s="823"/>
      <c r="C6536" s="498"/>
      <c r="D6536" s="1173"/>
      <c r="E6536" s="2187"/>
      <c r="F6536" s="384" t="s">
        <v>32</v>
      </c>
      <c r="G6536" s="379" t="s">
        <v>10453</v>
      </c>
      <c r="H6536" s="384" t="s">
        <v>10451</v>
      </c>
      <c r="I6536" s="379" t="s">
        <v>26</v>
      </c>
      <c r="J6536" s="379" t="s">
        <v>276</v>
      </c>
      <c r="K6536" s="379" t="s">
        <v>10454</v>
      </c>
      <c r="L6536" s="1654">
        <v>2</v>
      </c>
      <c r="M6536" s="384"/>
      <c r="N6536" s="939">
        <v>0</v>
      </c>
      <c r="O6536" s="900"/>
      <c r="P6536" s="896" t="s">
        <v>10455</v>
      </c>
    </row>
    <row r="6537" spans="1:16" ht="59.4">
      <c r="A6537" s="498"/>
      <c r="B6537" s="823"/>
      <c r="C6537" s="498"/>
      <c r="D6537" s="1173" t="s">
        <v>10456</v>
      </c>
      <c r="E6537" s="2187" t="s">
        <v>28</v>
      </c>
      <c r="F6537" s="384" t="s">
        <v>24</v>
      </c>
      <c r="G6537" s="379" t="s">
        <v>10388</v>
      </c>
      <c r="H6537" s="384" t="s">
        <v>10437</v>
      </c>
      <c r="I6537" s="379" t="s">
        <v>26</v>
      </c>
      <c r="J6537" s="379" t="s">
        <v>422</v>
      </c>
      <c r="K6537" s="379" t="s">
        <v>10415</v>
      </c>
      <c r="L6537" s="1654">
        <v>3</v>
      </c>
      <c r="M6537" s="384"/>
      <c r="N6537" s="939">
        <v>750</v>
      </c>
      <c r="O6537" s="900">
        <v>1350</v>
      </c>
      <c r="P6537" s="896" t="s">
        <v>3828</v>
      </c>
    </row>
    <row r="6538" spans="1:16" ht="39.6">
      <c r="A6538" s="498"/>
      <c r="B6538" s="823"/>
      <c r="C6538" s="498"/>
      <c r="D6538" s="1173"/>
      <c r="E6538" s="2187"/>
      <c r="F6538" s="384" t="s">
        <v>32</v>
      </c>
      <c r="G6538" s="379" t="s">
        <v>10444</v>
      </c>
      <c r="H6538" s="384" t="s">
        <v>10457</v>
      </c>
      <c r="I6538" s="379" t="s">
        <v>35</v>
      </c>
      <c r="J6538" s="379" t="s">
        <v>6805</v>
      </c>
      <c r="K6538" s="379" t="s">
        <v>10447</v>
      </c>
      <c r="L6538" s="1654">
        <v>1</v>
      </c>
      <c r="M6538" s="384"/>
      <c r="N6538" s="939">
        <v>500</v>
      </c>
      <c r="O6538" s="900"/>
      <c r="P6538" s="896" t="s">
        <v>3835</v>
      </c>
    </row>
    <row r="6539" spans="1:16" ht="59.4">
      <c r="A6539" s="498"/>
      <c r="B6539" s="823"/>
      <c r="C6539" s="498"/>
      <c r="D6539" s="1173"/>
      <c r="E6539" s="2187"/>
      <c r="F6539" s="384" t="s">
        <v>32</v>
      </c>
      <c r="G6539" s="379" t="s">
        <v>10420</v>
      </c>
      <c r="H6539" s="384" t="s">
        <v>10438</v>
      </c>
      <c r="I6539" s="379" t="s">
        <v>26</v>
      </c>
      <c r="J6539" s="379" t="s">
        <v>276</v>
      </c>
      <c r="K6539" s="379" t="s">
        <v>10422</v>
      </c>
      <c r="L6539" s="1654">
        <v>2</v>
      </c>
      <c r="M6539" s="384"/>
      <c r="N6539" s="939">
        <v>100</v>
      </c>
      <c r="O6539" s="900"/>
      <c r="P6539" s="896" t="s">
        <v>3828</v>
      </c>
    </row>
    <row r="6540" spans="1:16" ht="59.4">
      <c r="A6540" s="498"/>
      <c r="B6540" s="823"/>
      <c r="C6540" s="498"/>
      <c r="D6540" s="1173" t="s">
        <v>10458</v>
      </c>
      <c r="E6540" s="2187" t="s">
        <v>28</v>
      </c>
      <c r="F6540" s="384" t="s">
        <v>32</v>
      </c>
      <c r="G6540" s="379" t="s">
        <v>10426</v>
      </c>
      <c r="H6540" s="384" t="s">
        <v>10427</v>
      </c>
      <c r="I6540" s="379" t="s">
        <v>26</v>
      </c>
      <c r="J6540" s="379" t="s">
        <v>4624</v>
      </c>
      <c r="K6540" s="379" t="s">
        <v>10428</v>
      </c>
      <c r="L6540" s="1654">
        <v>1</v>
      </c>
      <c r="M6540" s="384"/>
      <c r="N6540" s="939">
        <v>250</v>
      </c>
      <c r="O6540" s="900">
        <v>300</v>
      </c>
      <c r="P6540" s="896" t="s">
        <v>3828</v>
      </c>
    </row>
    <row r="6541" spans="1:16" ht="79.2">
      <c r="A6541" s="498"/>
      <c r="B6541" s="823"/>
      <c r="C6541" s="498"/>
      <c r="D6541" s="1173"/>
      <c r="E6541" s="2187"/>
      <c r="F6541" s="384" t="s">
        <v>32</v>
      </c>
      <c r="G6541" s="379" t="s">
        <v>10417</v>
      </c>
      <c r="H6541" s="384" t="s">
        <v>10432</v>
      </c>
      <c r="I6541" s="379" t="s">
        <v>26</v>
      </c>
      <c r="J6541" s="379" t="s">
        <v>369</v>
      </c>
      <c r="K6541" s="379" t="s">
        <v>10419</v>
      </c>
      <c r="L6541" s="1654">
        <v>3</v>
      </c>
      <c r="M6541" s="384"/>
      <c r="N6541" s="939">
        <v>50</v>
      </c>
      <c r="O6541" s="900"/>
      <c r="P6541" s="896" t="s">
        <v>3828</v>
      </c>
    </row>
    <row r="6542" spans="1:16" ht="59.4">
      <c r="A6542" s="498"/>
      <c r="B6542" s="823"/>
      <c r="C6542" s="498"/>
      <c r="D6542" s="1173" t="s">
        <v>10459</v>
      </c>
      <c r="E6542" s="2187" t="s">
        <v>28</v>
      </c>
      <c r="F6542" s="404" t="s">
        <v>24</v>
      </c>
      <c r="G6542" s="379" t="s">
        <v>10388</v>
      </c>
      <c r="H6542" s="384" t="s">
        <v>10437</v>
      </c>
      <c r="I6542" s="379" t="s">
        <v>26</v>
      </c>
      <c r="J6542" s="379" t="s">
        <v>422</v>
      </c>
      <c r="K6542" s="379" t="s">
        <v>10415</v>
      </c>
      <c r="L6542" s="1654">
        <v>3</v>
      </c>
      <c r="M6542" s="384"/>
      <c r="N6542" s="939">
        <v>750</v>
      </c>
      <c r="O6542" s="900">
        <v>850</v>
      </c>
      <c r="P6542" s="896" t="s">
        <v>3828</v>
      </c>
    </row>
    <row r="6543" spans="1:16" ht="59.4">
      <c r="A6543" s="498"/>
      <c r="B6543" s="823"/>
      <c r="C6543" s="498"/>
      <c r="D6543" s="1173"/>
      <c r="E6543" s="2187"/>
      <c r="F6543" s="384" t="s">
        <v>32</v>
      </c>
      <c r="G6543" s="379" t="s">
        <v>10420</v>
      </c>
      <c r="H6543" s="384" t="s">
        <v>10438</v>
      </c>
      <c r="I6543" s="379" t="s">
        <v>26</v>
      </c>
      <c r="J6543" s="379" t="s">
        <v>276</v>
      </c>
      <c r="K6543" s="379" t="s">
        <v>10422</v>
      </c>
      <c r="L6543" s="1654">
        <v>2</v>
      </c>
      <c r="M6543" s="384"/>
      <c r="N6543" s="939">
        <v>100</v>
      </c>
      <c r="O6543" s="900"/>
      <c r="P6543" s="896" t="s">
        <v>3828</v>
      </c>
    </row>
    <row r="6544" spans="1:16" ht="59.4">
      <c r="A6544" s="498"/>
      <c r="B6544" s="823"/>
      <c r="C6544" s="498"/>
      <c r="D6544" s="1173" t="s">
        <v>10460</v>
      </c>
      <c r="E6544" s="2187" t="s">
        <v>28</v>
      </c>
      <c r="F6544" s="384" t="s">
        <v>32</v>
      </c>
      <c r="G6544" s="379" t="s">
        <v>10426</v>
      </c>
      <c r="H6544" s="384" t="s">
        <v>10461</v>
      </c>
      <c r="I6544" s="379" t="s">
        <v>26</v>
      </c>
      <c r="J6544" s="379" t="s">
        <v>423</v>
      </c>
      <c r="K6544" s="379" t="s">
        <v>10428</v>
      </c>
      <c r="L6544" s="1654">
        <v>2</v>
      </c>
      <c r="M6544" s="384"/>
      <c r="N6544" s="939">
        <v>100</v>
      </c>
      <c r="O6544" s="900">
        <v>200</v>
      </c>
      <c r="P6544" s="896" t="s">
        <v>3828</v>
      </c>
    </row>
    <row r="6545" spans="1:16" ht="99">
      <c r="A6545" s="498"/>
      <c r="B6545" s="823"/>
      <c r="C6545" s="498"/>
      <c r="D6545" s="1173"/>
      <c r="E6545" s="2187"/>
      <c r="F6545" s="384" t="s">
        <v>32</v>
      </c>
      <c r="G6545" s="379" t="s">
        <v>10417</v>
      </c>
      <c r="H6545" s="384" t="s">
        <v>10462</v>
      </c>
      <c r="I6545" s="379" t="s">
        <v>368</v>
      </c>
      <c r="J6545" s="379" t="s">
        <v>275</v>
      </c>
      <c r="K6545" s="379" t="s">
        <v>10419</v>
      </c>
      <c r="L6545" s="1654">
        <v>3</v>
      </c>
      <c r="M6545" s="384"/>
      <c r="N6545" s="939">
        <v>100</v>
      </c>
      <c r="O6545" s="900"/>
      <c r="P6545" s="896" t="s">
        <v>3835</v>
      </c>
    </row>
    <row r="6546" spans="1:16" ht="59.4">
      <c r="A6546" s="498"/>
      <c r="B6546" s="823"/>
      <c r="C6546" s="498"/>
      <c r="D6546" s="942" t="s">
        <v>10463</v>
      </c>
      <c r="E6546" s="2198" t="s">
        <v>28</v>
      </c>
      <c r="F6546" s="384" t="s">
        <v>32</v>
      </c>
      <c r="G6546" s="379" t="s">
        <v>10420</v>
      </c>
      <c r="H6546" s="384" t="s">
        <v>10438</v>
      </c>
      <c r="I6546" s="379" t="s">
        <v>26</v>
      </c>
      <c r="J6546" s="379" t="s">
        <v>276</v>
      </c>
      <c r="K6546" s="379" t="s">
        <v>10422</v>
      </c>
      <c r="L6546" s="1654">
        <v>2</v>
      </c>
      <c r="M6546" s="384"/>
      <c r="N6546" s="939">
        <v>100</v>
      </c>
      <c r="O6546" s="2198">
        <v>100</v>
      </c>
      <c r="P6546" s="896" t="s">
        <v>3828</v>
      </c>
    </row>
    <row r="6547" spans="1:16" ht="59.4">
      <c r="A6547" s="498"/>
      <c r="B6547" s="823"/>
      <c r="C6547" s="498"/>
      <c r="D6547" s="1173" t="s">
        <v>10464</v>
      </c>
      <c r="E6547" s="2187" t="s">
        <v>28</v>
      </c>
      <c r="F6547" s="384" t="s">
        <v>32</v>
      </c>
      <c r="G6547" s="379" t="s">
        <v>10420</v>
      </c>
      <c r="H6547" s="384" t="s">
        <v>10438</v>
      </c>
      <c r="I6547" s="379" t="s">
        <v>26</v>
      </c>
      <c r="J6547" s="379" t="s">
        <v>276</v>
      </c>
      <c r="K6547" s="379" t="s">
        <v>10422</v>
      </c>
      <c r="L6547" s="1654">
        <v>1</v>
      </c>
      <c r="M6547" s="384"/>
      <c r="N6547" s="939">
        <v>250</v>
      </c>
      <c r="O6547" s="900">
        <v>850</v>
      </c>
      <c r="P6547" s="896" t="s">
        <v>3828</v>
      </c>
    </row>
    <row r="6548" spans="1:16" ht="118.8">
      <c r="A6548" s="498"/>
      <c r="B6548" s="823"/>
      <c r="C6548" s="498"/>
      <c r="D6548" s="1173"/>
      <c r="E6548" s="2187"/>
      <c r="F6548" s="384" t="s">
        <v>32</v>
      </c>
      <c r="G6548" s="379" t="s">
        <v>10417</v>
      </c>
      <c r="H6548" s="384" t="s">
        <v>10465</v>
      </c>
      <c r="I6548" s="379" t="s">
        <v>368</v>
      </c>
      <c r="J6548" s="379" t="s">
        <v>7890</v>
      </c>
      <c r="K6548" s="379" t="s">
        <v>10419</v>
      </c>
      <c r="L6548" s="1654">
        <v>1</v>
      </c>
      <c r="M6548" s="384"/>
      <c r="N6548" s="939">
        <v>500</v>
      </c>
      <c r="O6548" s="900"/>
      <c r="P6548" s="896" t="s">
        <v>3835</v>
      </c>
    </row>
    <row r="6549" spans="1:16" ht="59.4">
      <c r="A6549" s="498"/>
      <c r="B6549" s="823"/>
      <c r="C6549" s="498"/>
      <c r="D6549" s="1173"/>
      <c r="E6549" s="2187"/>
      <c r="F6549" s="384" t="s">
        <v>32</v>
      </c>
      <c r="G6549" s="379" t="s">
        <v>10426</v>
      </c>
      <c r="H6549" s="384" t="s">
        <v>10461</v>
      </c>
      <c r="I6549" s="379" t="s">
        <v>26</v>
      </c>
      <c r="J6549" s="379" t="s">
        <v>423</v>
      </c>
      <c r="K6549" s="379" t="s">
        <v>10428</v>
      </c>
      <c r="L6549" s="1654">
        <v>2</v>
      </c>
      <c r="M6549" s="384"/>
      <c r="N6549" s="939">
        <v>100</v>
      </c>
      <c r="O6549" s="900"/>
      <c r="P6549" s="896" t="s">
        <v>3828</v>
      </c>
    </row>
    <row r="6550" spans="1:16" ht="59.4">
      <c r="A6550" s="498"/>
      <c r="B6550" s="823"/>
      <c r="C6550" s="498"/>
      <c r="D6550" s="1173" t="s">
        <v>10466</v>
      </c>
      <c r="E6550" s="2187" t="s">
        <v>28</v>
      </c>
      <c r="F6550" s="404" t="s">
        <v>24</v>
      </c>
      <c r="G6550" s="379" t="s">
        <v>10388</v>
      </c>
      <c r="H6550" s="384" t="s">
        <v>10437</v>
      </c>
      <c r="I6550" s="379" t="s">
        <v>26</v>
      </c>
      <c r="J6550" s="379" t="s">
        <v>422</v>
      </c>
      <c r="K6550" s="379" t="s">
        <v>10415</v>
      </c>
      <c r="L6550" s="1654">
        <v>3</v>
      </c>
      <c r="M6550" s="404"/>
      <c r="N6550" s="939">
        <v>750</v>
      </c>
      <c r="O6550" s="900">
        <v>1250</v>
      </c>
      <c r="P6550" s="896" t="s">
        <v>3828</v>
      </c>
    </row>
    <row r="6551" spans="1:16" ht="59.4">
      <c r="A6551" s="498"/>
      <c r="B6551" s="823"/>
      <c r="C6551" s="498"/>
      <c r="D6551" s="1173"/>
      <c r="E6551" s="2187"/>
      <c r="F6551" s="404" t="s">
        <v>32</v>
      </c>
      <c r="G6551" s="379" t="s">
        <v>10420</v>
      </c>
      <c r="H6551" s="384" t="s">
        <v>10438</v>
      </c>
      <c r="I6551" s="379" t="s">
        <v>26</v>
      </c>
      <c r="J6551" s="379" t="s">
        <v>276</v>
      </c>
      <c r="K6551" s="379" t="s">
        <v>10422</v>
      </c>
      <c r="L6551" s="1654">
        <v>1</v>
      </c>
      <c r="M6551" s="404"/>
      <c r="N6551" s="939">
        <v>250</v>
      </c>
      <c r="O6551" s="900"/>
      <c r="P6551" s="896" t="s">
        <v>3828</v>
      </c>
    </row>
    <row r="6552" spans="1:16" ht="79.2">
      <c r="A6552" s="498"/>
      <c r="B6552" s="823"/>
      <c r="C6552" s="498"/>
      <c r="D6552" s="1173"/>
      <c r="E6552" s="2187"/>
      <c r="F6552" s="404" t="s">
        <v>32</v>
      </c>
      <c r="G6552" s="379" t="s">
        <v>10417</v>
      </c>
      <c r="H6552" s="384" t="s">
        <v>10441</v>
      </c>
      <c r="I6552" s="379" t="s">
        <v>26</v>
      </c>
      <c r="J6552" s="379" t="s">
        <v>423</v>
      </c>
      <c r="K6552" s="379" t="s">
        <v>10419</v>
      </c>
      <c r="L6552" s="1654">
        <v>1</v>
      </c>
      <c r="M6552" s="404"/>
      <c r="N6552" s="939">
        <v>250</v>
      </c>
      <c r="O6552" s="900"/>
      <c r="P6552" s="896" t="s">
        <v>3828</v>
      </c>
    </row>
    <row r="6553" spans="1:16" ht="79.2">
      <c r="A6553" s="498"/>
      <c r="B6553" s="823"/>
      <c r="C6553" s="498"/>
      <c r="D6553" s="942" t="s">
        <v>10467</v>
      </c>
      <c r="E6553" s="2198" t="s">
        <v>28</v>
      </c>
      <c r="F6553" s="384" t="s">
        <v>32</v>
      </c>
      <c r="G6553" s="379" t="s">
        <v>10417</v>
      </c>
      <c r="H6553" s="384" t="s">
        <v>10432</v>
      </c>
      <c r="I6553" s="379" t="s">
        <v>26</v>
      </c>
      <c r="J6553" s="379" t="s">
        <v>369</v>
      </c>
      <c r="K6553" s="379" t="s">
        <v>10419</v>
      </c>
      <c r="L6553" s="1654">
        <v>3</v>
      </c>
      <c r="M6553" s="384"/>
      <c r="N6553" s="939">
        <v>50</v>
      </c>
      <c r="O6553" s="881">
        <v>50</v>
      </c>
      <c r="P6553" s="896" t="s">
        <v>3828</v>
      </c>
    </row>
    <row r="6554" spans="1:16" ht="59.4">
      <c r="A6554" s="498"/>
      <c r="B6554" s="823"/>
      <c r="C6554" s="498"/>
      <c r="D6554" s="1173" t="s">
        <v>10468</v>
      </c>
      <c r="E6554" s="2187" t="s">
        <v>28</v>
      </c>
      <c r="F6554" s="384" t="s">
        <v>32</v>
      </c>
      <c r="G6554" s="379" t="s">
        <v>10420</v>
      </c>
      <c r="H6554" s="384" t="s">
        <v>10438</v>
      </c>
      <c r="I6554" s="379" t="s">
        <v>26</v>
      </c>
      <c r="J6554" s="379" t="s">
        <v>276</v>
      </c>
      <c r="K6554" s="379" t="s">
        <v>10422</v>
      </c>
      <c r="L6554" s="1654">
        <v>2</v>
      </c>
      <c r="M6554" s="384"/>
      <c r="N6554" s="939">
        <v>100</v>
      </c>
      <c r="O6554" s="900">
        <v>200</v>
      </c>
      <c r="P6554" s="896" t="s">
        <v>3828</v>
      </c>
    </row>
    <row r="6555" spans="1:16" ht="59.4">
      <c r="A6555" s="498"/>
      <c r="B6555" s="823"/>
      <c r="C6555" s="498"/>
      <c r="D6555" s="1173"/>
      <c r="E6555" s="2187"/>
      <c r="F6555" s="384" t="s">
        <v>32</v>
      </c>
      <c r="G6555" s="379" t="s">
        <v>10426</v>
      </c>
      <c r="H6555" s="384" t="s">
        <v>10461</v>
      </c>
      <c r="I6555" s="379" t="s">
        <v>26</v>
      </c>
      <c r="J6555" s="379" t="s">
        <v>423</v>
      </c>
      <c r="K6555" s="379" t="s">
        <v>10428</v>
      </c>
      <c r="L6555" s="1654">
        <v>2</v>
      </c>
      <c r="M6555" s="384"/>
      <c r="N6555" s="939">
        <v>100</v>
      </c>
      <c r="O6555" s="900"/>
      <c r="P6555" s="896" t="s">
        <v>3828</v>
      </c>
    </row>
    <row r="6556" spans="1:16" ht="59.4">
      <c r="A6556" s="498"/>
      <c r="B6556" s="823"/>
      <c r="C6556" s="498"/>
      <c r="D6556" s="1173" t="s">
        <v>425</v>
      </c>
      <c r="E6556" s="2187" t="s">
        <v>28</v>
      </c>
      <c r="F6556" s="384" t="s">
        <v>32</v>
      </c>
      <c r="G6556" s="379" t="s">
        <v>10426</v>
      </c>
      <c r="H6556" s="384" t="s">
        <v>10461</v>
      </c>
      <c r="I6556" s="379" t="s">
        <v>26</v>
      </c>
      <c r="J6556" s="379" t="s">
        <v>423</v>
      </c>
      <c r="K6556" s="379" t="s">
        <v>10428</v>
      </c>
      <c r="L6556" s="1654">
        <v>2</v>
      </c>
      <c r="M6556" s="384"/>
      <c r="N6556" s="939">
        <v>100</v>
      </c>
      <c r="O6556" s="900">
        <v>150</v>
      </c>
      <c r="P6556" s="896" t="s">
        <v>3828</v>
      </c>
    </row>
    <row r="6557" spans="1:16" ht="79.2">
      <c r="A6557" s="498"/>
      <c r="B6557" s="823"/>
      <c r="C6557" s="498"/>
      <c r="D6557" s="1173"/>
      <c r="E6557" s="2187"/>
      <c r="F6557" s="384" t="s">
        <v>32</v>
      </c>
      <c r="G6557" s="379" t="s">
        <v>10417</v>
      </c>
      <c r="H6557" s="384" t="s">
        <v>10432</v>
      </c>
      <c r="I6557" s="379" t="s">
        <v>26</v>
      </c>
      <c r="J6557" s="379" t="s">
        <v>369</v>
      </c>
      <c r="K6557" s="379" t="s">
        <v>10419</v>
      </c>
      <c r="L6557" s="1654">
        <v>3</v>
      </c>
      <c r="M6557" s="384"/>
      <c r="N6557" s="939">
        <v>50</v>
      </c>
      <c r="O6557" s="900"/>
      <c r="P6557" s="896" t="s">
        <v>3828</v>
      </c>
    </row>
    <row r="6558" spans="1:16" ht="59.4">
      <c r="A6558" s="498"/>
      <c r="B6558" s="823"/>
      <c r="C6558" s="498"/>
      <c r="D6558" s="1173" t="s">
        <v>10469</v>
      </c>
      <c r="E6558" s="2187" t="s">
        <v>28</v>
      </c>
      <c r="F6558" s="384" t="s">
        <v>24</v>
      </c>
      <c r="G6558" s="379" t="s">
        <v>10388</v>
      </c>
      <c r="H6558" s="384" t="s">
        <v>10430</v>
      </c>
      <c r="I6558" s="379" t="s">
        <v>26</v>
      </c>
      <c r="J6558" s="379" t="s">
        <v>8642</v>
      </c>
      <c r="K6558" s="379" t="s">
        <v>10415</v>
      </c>
      <c r="L6558" s="1654">
        <v>2</v>
      </c>
      <c r="M6558" s="384"/>
      <c r="N6558" s="939">
        <v>1000</v>
      </c>
      <c r="O6558" s="900">
        <v>1500</v>
      </c>
      <c r="P6558" s="896" t="s">
        <v>3828</v>
      </c>
    </row>
    <row r="6559" spans="1:16" ht="59.4">
      <c r="A6559" s="498"/>
      <c r="B6559" s="823"/>
      <c r="C6559" s="498"/>
      <c r="D6559" s="1173"/>
      <c r="E6559" s="2187"/>
      <c r="F6559" s="384" t="s">
        <v>32</v>
      </c>
      <c r="G6559" s="379" t="s">
        <v>10420</v>
      </c>
      <c r="H6559" s="384" t="s">
        <v>10421</v>
      </c>
      <c r="I6559" s="379" t="s">
        <v>26</v>
      </c>
      <c r="J6559" s="379" t="s">
        <v>276</v>
      </c>
      <c r="K6559" s="379" t="s">
        <v>10422</v>
      </c>
      <c r="L6559" s="1654">
        <v>1</v>
      </c>
      <c r="M6559" s="384"/>
      <c r="N6559" s="939">
        <v>250</v>
      </c>
      <c r="O6559" s="900"/>
      <c r="P6559" s="896" t="s">
        <v>3828</v>
      </c>
    </row>
    <row r="6560" spans="1:16" ht="59.4">
      <c r="A6560" s="498"/>
      <c r="B6560" s="823"/>
      <c r="C6560" s="498"/>
      <c r="D6560" s="1173"/>
      <c r="E6560" s="2187"/>
      <c r="F6560" s="384" t="s">
        <v>32</v>
      </c>
      <c r="G6560" s="379" t="s">
        <v>10395</v>
      </c>
      <c r="H6560" s="384" t="s">
        <v>10421</v>
      </c>
      <c r="I6560" s="379" t="s">
        <v>26</v>
      </c>
      <c r="J6560" s="379" t="s">
        <v>369</v>
      </c>
      <c r="K6560" s="379" t="s">
        <v>10425</v>
      </c>
      <c r="L6560" s="1654">
        <v>1</v>
      </c>
      <c r="M6560" s="384"/>
      <c r="N6560" s="939">
        <v>250</v>
      </c>
      <c r="O6560" s="900"/>
      <c r="P6560" s="896" t="s">
        <v>3828</v>
      </c>
    </row>
    <row r="6561" spans="1:16" ht="79.2">
      <c r="A6561" s="498"/>
      <c r="B6561" s="823"/>
      <c r="C6561" s="498"/>
      <c r="D6561" s="1173" t="s">
        <v>10470</v>
      </c>
      <c r="E6561" s="2187" t="s">
        <v>28</v>
      </c>
      <c r="F6561" s="384" t="s">
        <v>32</v>
      </c>
      <c r="G6561" s="379" t="s">
        <v>10426</v>
      </c>
      <c r="H6561" s="384" t="s">
        <v>10451</v>
      </c>
      <c r="I6561" s="379" t="s">
        <v>26</v>
      </c>
      <c r="J6561" s="379" t="s">
        <v>424</v>
      </c>
      <c r="K6561" s="379" t="s">
        <v>10428</v>
      </c>
      <c r="L6561" s="1654">
        <v>3</v>
      </c>
      <c r="M6561" s="384"/>
      <c r="N6561" s="939">
        <v>50</v>
      </c>
      <c r="O6561" s="900">
        <v>150</v>
      </c>
      <c r="P6561" s="896" t="s">
        <v>3828</v>
      </c>
    </row>
    <row r="6562" spans="1:16" ht="59.4">
      <c r="A6562" s="498"/>
      <c r="B6562" s="823"/>
      <c r="C6562" s="498"/>
      <c r="D6562" s="1173"/>
      <c r="E6562" s="2187"/>
      <c r="F6562" s="384" t="s">
        <v>32</v>
      </c>
      <c r="G6562" s="379" t="s">
        <v>10420</v>
      </c>
      <c r="H6562" s="384" t="s">
        <v>10438</v>
      </c>
      <c r="I6562" s="379" t="s">
        <v>26</v>
      </c>
      <c r="J6562" s="379" t="s">
        <v>276</v>
      </c>
      <c r="K6562" s="379" t="s">
        <v>10422</v>
      </c>
      <c r="L6562" s="1654">
        <v>2</v>
      </c>
      <c r="M6562" s="384"/>
      <c r="N6562" s="939">
        <v>100</v>
      </c>
      <c r="O6562" s="900"/>
      <c r="P6562" s="896" t="s">
        <v>3828</v>
      </c>
    </row>
    <row r="6563" spans="1:16" ht="59.4">
      <c r="A6563" s="498"/>
      <c r="B6563" s="823"/>
      <c r="C6563" s="498"/>
      <c r="D6563" s="1173" t="s">
        <v>10471</v>
      </c>
      <c r="E6563" s="2187" t="s">
        <v>28</v>
      </c>
      <c r="F6563" s="384" t="s">
        <v>24</v>
      </c>
      <c r="G6563" s="379" t="s">
        <v>10388</v>
      </c>
      <c r="H6563" s="384" t="s">
        <v>10430</v>
      </c>
      <c r="I6563" s="379" t="s">
        <v>26</v>
      </c>
      <c r="J6563" s="379" t="s">
        <v>8642</v>
      </c>
      <c r="K6563" s="379" t="s">
        <v>10415</v>
      </c>
      <c r="L6563" s="1654">
        <v>2</v>
      </c>
      <c r="M6563" s="384"/>
      <c r="N6563" s="939">
        <v>1000</v>
      </c>
      <c r="O6563" s="900">
        <v>1500</v>
      </c>
      <c r="P6563" s="896" t="s">
        <v>3828</v>
      </c>
    </row>
    <row r="6564" spans="1:16" ht="59.4">
      <c r="A6564" s="498"/>
      <c r="B6564" s="823"/>
      <c r="C6564" s="498"/>
      <c r="D6564" s="1173"/>
      <c r="E6564" s="2187"/>
      <c r="F6564" s="384" t="s">
        <v>32</v>
      </c>
      <c r="G6564" s="379" t="s">
        <v>10395</v>
      </c>
      <c r="H6564" s="384" t="s">
        <v>10421</v>
      </c>
      <c r="I6564" s="379" t="s">
        <v>26</v>
      </c>
      <c r="J6564" s="379" t="s">
        <v>369</v>
      </c>
      <c r="K6564" s="379" t="s">
        <v>10425</v>
      </c>
      <c r="L6564" s="1654">
        <v>1</v>
      </c>
      <c r="M6564" s="384"/>
      <c r="N6564" s="939">
        <v>250</v>
      </c>
      <c r="O6564" s="900"/>
      <c r="P6564" s="896" t="s">
        <v>3828</v>
      </c>
    </row>
    <row r="6565" spans="1:16" ht="59.4">
      <c r="A6565" s="498"/>
      <c r="B6565" s="823"/>
      <c r="C6565" s="498"/>
      <c r="D6565" s="1173"/>
      <c r="E6565" s="2187"/>
      <c r="F6565" s="384" t="s">
        <v>32</v>
      </c>
      <c r="G6565" s="379" t="s">
        <v>10420</v>
      </c>
      <c r="H6565" s="384" t="s">
        <v>10421</v>
      </c>
      <c r="I6565" s="379" t="s">
        <v>26</v>
      </c>
      <c r="J6565" s="379" t="s">
        <v>276</v>
      </c>
      <c r="K6565" s="379" t="s">
        <v>10422</v>
      </c>
      <c r="L6565" s="1654">
        <v>1</v>
      </c>
      <c r="M6565" s="384"/>
      <c r="N6565" s="939">
        <v>250</v>
      </c>
      <c r="O6565" s="900"/>
      <c r="P6565" s="896" t="s">
        <v>3828</v>
      </c>
    </row>
    <row r="6566" spans="1:16" ht="59.4">
      <c r="A6566" s="498"/>
      <c r="B6566" s="823"/>
      <c r="C6566" s="498"/>
      <c r="D6566" s="1173" t="s">
        <v>10472</v>
      </c>
      <c r="E6566" s="2187" t="s">
        <v>28</v>
      </c>
      <c r="F6566" s="384" t="s">
        <v>24</v>
      </c>
      <c r="G6566" s="379" t="s">
        <v>10388</v>
      </c>
      <c r="H6566" s="384" t="s">
        <v>10430</v>
      </c>
      <c r="I6566" s="379" t="s">
        <v>26</v>
      </c>
      <c r="J6566" s="379" t="s">
        <v>8642</v>
      </c>
      <c r="K6566" s="379" t="s">
        <v>10415</v>
      </c>
      <c r="L6566" s="1654">
        <v>2</v>
      </c>
      <c r="M6566" s="384"/>
      <c r="N6566" s="939">
        <v>1000</v>
      </c>
      <c r="O6566" s="900">
        <v>1450</v>
      </c>
      <c r="P6566" s="896" t="s">
        <v>3828</v>
      </c>
    </row>
    <row r="6567" spans="1:16" ht="59.4">
      <c r="A6567" s="498"/>
      <c r="B6567" s="823"/>
      <c r="C6567" s="498"/>
      <c r="D6567" s="1173"/>
      <c r="E6567" s="2187"/>
      <c r="F6567" s="384" t="s">
        <v>32</v>
      </c>
      <c r="G6567" s="379" t="s">
        <v>10395</v>
      </c>
      <c r="H6567" s="384" t="s">
        <v>10421</v>
      </c>
      <c r="I6567" s="379" t="s">
        <v>26</v>
      </c>
      <c r="J6567" s="379" t="s">
        <v>369</v>
      </c>
      <c r="K6567" s="379" t="s">
        <v>10425</v>
      </c>
      <c r="L6567" s="1654">
        <v>1</v>
      </c>
      <c r="M6567" s="384"/>
      <c r="N6567" s="939">
        <v>250</v>
      </c>
      <c r="O6567" s="900"/>
      <c r="P6567" s="896" t="s">
        <v>3828</v>
      </c>
    </row>
    <row r="6568" spans="1:16" ht="99">
      <c r="A6568" s="498"/>
      <c r="B6568" s="823"/>
      <c r="C6568" s="498"/>
      <c r="D6568" s="1173"/>
      <c r="E6568" s="2187"/>
      <c r="F6568" s="384" t="s">
        <v>32</v>
      </c>
      <c r="G6568" s="379" t="s">
        <v>10417</v>
      </c>
      <c r="H6568" s="384" t="s">
        <v>10473</v>
      </c>
      <c r="I6568" s="379" t="s">
        <v>35</v>
      </c>
      <c r="J6568" s="379" t="s">
        <v>10474</v>
      </c>
      <c r="K6568" s="379" t="s">
        <v>10419</v>
      </c>
      <c r="L6568" s="1654">
        <v>2</v>
      </c>
      <c r="M6568" s="384"/>
      <c r="N6568" s="939">
        <v>200</v>
      </c>
      <c r="O6568" s="900"/>
      <c r="P6568" s="896" t="s">
        <v>3835</v>
      </c>
    </row>
    <row r="6569" spans="1:16" ht="59.4">
      <c r="A6569" s="498"/>
      <c r="B6569" s="823"/>
      <c r="C6569" s="498"/>
      <c r="D6569" s="1173" t="s">
        <v>10475</v>
      </c>
      <c r="E6569" s="2187" t="s">
        <v>28</v>
      </c>
      <c r="F6569" s="384" t="s">
        <v>24</v>
      </c>
      <c r="G6569" s="379" t="s">
        <v>10388</v>
      </c>
      <c r="H6569" s="384" t="s">
        <v>10437</v>
      </c>
      <c r="I6569" s="379" t="s">
        <v>26</v>
      </c>
      <c r="J6569" s="379" t="s">
        <v>422</v>
      </c>
      <c r="K6569" s="379" t="s">
        <v>10415</v>
      </c>
      <c r="L6569" s="1654">
        <v>3</v>
      </c>
      <c r="M6569" s="384"/>
      <c r="N6569" s="939">
        <v>750</v>
      </c>
      <c r="O6569" s="900">
        <v>1750</v>
      </c>
      <c r="P6569" s="896" t="s">
        <v>3828</v>
      </c>
    </row>
    <row r="6570" spans="1:16" ht="118.8">
      <c r="A6570" s="498"/>
      <c r="B6570" s="823"/>
      <c r="C6570" s="498"/>
      <c r="D6570" s="1173"/>
      <c r="E6570" s="2187"/>
      <c r="F6570" s="384" t="s">
        <v>32</v>
      </c>
      <c r="G6570" s="379" t="s">
        <v>10417</v>
      </c>
      <c r="H6570" s="384" t="s">
        <v>10476</v>
      </c>
      <c r="I6570" s="379" t="s">
        <v>35</v>
      </c>
      <c r="J6570" s="379" t="s">
        <v>5109</v>
      </c>
      <c r="K6570" s="379" t="s">
        <v>10419</v>
      </c>
      <c r="L6570" s="1654">
        <v>1</v>
      </c>
      <c r="M6570" s="384"/>
      <c r="N6570" s="939">
        <v>500</v>
      </c>
      <c r="O6570" s="900"/>
      <c r="P6570" s="896" t="s">
        <v>3835</v>
      </c>
    </row>
    <row r="6571" spans="1:16" ht="39.6">
      <c r="A6571" s="498"/>
      <c r="B6571" s="823"/>
      <c r="C6571" s="498"/>
      <c r="D6571" s="1173"/>
      <c r="E6571" s="2187"/>
      <c r="F6571" s="384" t="s">
        <v>32</v>
      </c>
      <c r="G6571" s="379" t="s">
        <v>10444</v>
      </c>
      <c r="H6571" s="384" t="s">
        <v>10477</v>
      </c>
      <c r="I6571" s="379" t="s">
        <v>35</v>
      </c>
      <c r="J6571" s="379" t="s">
        <v>5475</v>
      </c>
      <c r="K6571" s="379" t="s">
        <v>10447</v>
      </c>
      <c r="L6571" s="1654">
        <v>1</v>
      </c>
      <c r="M6571" s="384"/>
      <c r="N6571" s="939">
        <v>500</v>
      </c>
      <c r="O6571" s="900"/>
      <c r="P6571" s="896" t="s">
        <v>3835</v>
      </c>
    </row>
    <row r="6572" spans="1:16" ht="59.4">
      <c r="A6572" s="498"/>
      <c r="B6572" s="823"/>
      <c r="C6572" s="498"/>
      <c r="D6572" s="1173" t="s">
        <v>10478</v>
      </c>
      <c r="E6572" s="2187" t="s">
        <v>28</v>
      </c>
      <c r="F6572" s="384" t="s">
        <v>24</v>
      </c>
      <c r="G6572" s="379" t="s">
        <v>10388</v>
      </c>
      <c r="H6572" s="384" t="s">
        <v>10437</v>
      </c>
      <c r="I6572" s="379" t="s">
        <v>26</v>
      </c>
      <c r="J6572" s="379" t="s">
        <v>422</v>
      </c>
      <c r="K6572" s="379" t="s">
        <v>10415</v>
      </c>
      <c r="L6572" s="1654">
        <v>3</v>
      </c>
      <c r="M6572" s="384"/>
      <c r="N6572" s="939">
        <v>750</v>
      </c>
      <c r="O6572" s="900">
        <v>1250</v>
      </c>
      <c r="P6572" s="896" t="s">
        <v>3828</v>
      </c>
    </row>
    <row r="6573" spans="1:16" ht="59.4">
      <c r="A6573" s="498"/>
      <c r="B6573" s="823"/>
      <c r="C6573" s="498"/>
      <c r="D6573" s="1173"/>
      <c r="E6573" s="2187"/>
      <c r="F6573" s="384" t="s">
        <v>32</v>
      </c>
      <c r="G6573" s="379" t="s">
        <v>10420</v>
      </c>
      <c r="H6573" s="384" t="s">
        <v>10438</v>
      </c>
      <c r="I6573" s="379" t="s">
        <v>26</v>
      </c>
      <c r="J6573" s="379" t="s">
        <v>276</v>
      </c>
      <c r="K6573" s="379" t="s">
        <v>10422</v>
      </c>
      <c r="L6573" s="1654">
        <v>1</v>
      </c>
      <c r="M6573" s="384"/>
      <c r="N6573" s="939">
        <v>250</v>
      </c>
      <c r="O6573" s="900"/>
      <c r="P6573" s="896" t="s">
        <v>3828</v>
      </c>
    </row>
    <row r="6574" spans="1:16" ht="79.2">
      <c r="A6574" s="498"/>
      <c r="B6574" s="823"/>
      <c r="C6574" s="498"/>
      <c r="D6574" s="1173"/>
      <c r="E6574" s="2187"/>
      <c r="F6574" s="384" t="s">
        <v>32</v>
      </c>
      <c r="G6574" s="379" t="s">
        <v>10417</v>
      </c>
      <c r="H6574" s="384" t="s">
        <v>10441</v>
      </c>
      <c r="I6574" s="379" t="s">
        <v>26</v>
      </c>
      <c r="J6574" s="379" t="s">
        <v>423</v>
      </c>
      <c r="K6574" s="379" t="s">
        <v>10419</v>
      </c>
      <c r="L6574" s="1654">
        <v>1</v>
      </c>
      <c r="M6574" s="384"/>
      <c r="N6574" s="939">
        <v>250</v>
      </c>
      <c r="O6574" s="900"/>
      <c r="P6574" s="896" t="s">
        <v>3828</v>
      </c>
    </row>
    <row r="6575" spans="1:16" ht="59.4">
      <c r="A6575" s="498"/>
      <c r="B6575" s="823"/>
      <c r="C6575" s="498"/>
      <c r="D6575" s="1173" t="s">
        <v>10479</v>
      </c>
      <c r="E6575" s="2187" t="s">
        <v>28</v>
      </c>
      <c r="F6575" s="384" t="s">
        <v>24</v>
      </c>
      <c r="G6575" s="379" t="s">
        <v>10388</v>
      </c>
      <c r="H6575" s="384" t="s">
        <v>10437</v>
      </c>
      <c r="I6575" s="379" t="s">
        <v>26</v>
      </c>
      <c r="J6575" s="379" t="s">
        <v>422</v>
      </c>
      <c r="K6575" s="379" t="s">
        <v>10415</v>
      </c>
      <c r="L6575" s="1654">
        <v>3</v>
      </c>
      <c r="M6575" s="384"/>
      <c r="N6575" s="939">
        <v>750</v>
      </c>
      <c r="O6575" s="900">
        <v>1500</v>
      </c>
      <c r="P6575" s="896" t="s">
        <v>3828</v>
      </c>
    </row>
    <row r="6576" spans="1:16" ht="59.4">
      <c r="A6576" s="498"/>
      <c r="B6576" s="823"/>
      <c r="C6576" s="498"/>
      <c r="D6576" s="1173"/>
      <c r="E6576" s="2187"/>
      <c r="F6576" s="384" t="s">
        <v>32</v>
      </c>
      <c r="G6576" s="379" t="s">
        <v>10420</v>
      </c>
      <c r="H6576" s="384" t="s">
        <v>10438</v>
      </c>
      <c r="I6576" s="379" t="s">
        <v>26</v>
      </c>
      <c r="J6576" s="379" t="s">
        <v>276</v>
      </c>
      <c r="K6576" s="379" t="s">
        <v>10422</v>
      </c>
      <c r="L6576" s="1654">
        <v>1</v>
      </c>
      <c r="M6576" s="384"/>
      <c r="N6576" s="939">
        <v>250</v>
      </c>
      <c r="O6576" s="900"/>
      <c r="P6576" s="896" t="s">
        <v>3828</v>
      </c>
    </row>
    <row r="6577" spans="1:316" ht="79.2">
      <c r="A6577" s="498"/>
      <c r="B6577" s="823"/>
      <c r="C6577" s="498"/>
      <c r="D6577" s="1173"/>
      <c r="E6577" s="2187"/>
      <c r="F6577" s="384" t="s">
        <v>32</v>
      </c>
      <c r="G6577" s="379" t="s">
        <v>10417</v>
      </c>
      <c r="H6577" s="384" t="s">
        <v>10439</v>
      </c>
      <c r="I6577" s="379" t="s">
        <v>35</v>
      </c>
      <c r="J6577" s="379" t="s">
        <v>4962</v>
      </c>
      <c r="K6577" s="379" t="s">
        <v>10419</v>
      </c>
      <c r="L6577" s="1654">
        <v>1</v>
      </c>
      <c r="M6577" s="384"/>
      <c r="N6577" s="939">
        <v>500</v>
      </c>
      <c r="O6577" s="900"/>
      <c r="P6577" s="896" t="s">
        <v>3835</v>
      </c>
    </row>
    <row r="6578" spans="1:316" ht="79.2">
      <c r="A6578" s="498"/>
      <c r="B6578" s="823"/>
      <c r="C6578" s="498"/>
      <c r="D6578" s="942" t="s">
        <v>10480</v>
      </c>
      <c r="E6578" s="2198" t="s">
        <v>28</v>
      </c>
      <c r="F6578" s="384" t="s">
        <v>24</v>
      </c>
      <c r="G6578" s="379" t="s">
        <v>9426</v>
      </c>
      <c r="H6578" s="384" t="s">
        <v>10481</v>
      </c>
      <c r="I6578" s="379" t="s">
        <v>35</v>
      </c>
      <c r="J6578" s="379" t="s">
        <v>306</v>
      </c>
      <c r="K6578" s="379" t="s">
        <v>9447</v>
      </c>
      <c r="L6578" s="1654">
        <v>4</v>
      </c>
      <c r="M6578" s="384"/>
      <c r="N6578" s="939">
        <v>500</v>
      </c>
      <c r="O6578" s="2194">
        <v>500</v>
      </c>
      <c r="P6578" s="895" t="s">
        <v>10482</v>
      </c>
    </row>
    <row r="6579" spans="1:316" ht="79.2">
      <c r="A6579" s="498"/>
      <c r="B6579" s="823"/>
      <c r="C6579" s="498"/>
      <c r="D6579" s="1173" t="s">
        <v>10483</v>
      </c>
      <c r="E6579" s="2187" t="s">
        <v>28</v>
      </c>
      <c r="F6579" s="384" t="s">
        <v>24</v>
      </c>
      <c r="G6579" s="379" t="s">
        <v>10388</v>
      </c>
      <c r="H6579" s="384" t="s">
        <v>10414</v>
      </c>
      <c r="I6579" s="379" t="s">
        <v>26</v>
      </c>
      <c r="J6579" s="379" t="s">
        <v>6717</v>
      </c>
      <c r="K6579" s="379" t="s">
        <v>10415</v>
      </c>
      <c r="L6579" s="1654">
        <v>1</v>
      </c>
      <c r="M6579" s="384"/>
      <c r="N6579" s="939">
        <v>0</v>
      </c>
      <c r="O6579" s="900">
        <v>450</v>
      </c>
      <c r="P6579" s="896" t="s">
        <v>10416</v>
      </c>
    </row>
    <row r="6580" spans="1:316" ht="59.4">
      <c r="A6580" s="498"/>
      <c r="B6580" s="823"/>
      <c r="C6580" s="498"/>
      <c r="D6580" s="1173"/>
      <c r="E6580" s="2187"/>
      <c r="F6580" s="384" t="s">
        <v>32</v>
      </c>
      <c r="G6580" s="379" t="s">
        <v>10420</v>
      </c>
      <c r="H6580" s="384" t="s">
        <v>10421</v>
      </c>
      <c r="I6580" s="379" t="s">
        <v>26</v>
      </c>
      <c r="J6580" s="379" t="s">
        <v>276</v>
      </c>
      <c r="K6580" s="379" t="s">
        <v>10422</v>
      </c>
      <c r="L6580" s="1654">
        <v>1</v>
      </c>
      <c r="M6580" s="384"/>
      <c r="N6580" s="939">
        <v>250</v>
      </c>
      <c r="O6580" s="900"/>
      <c r="P6580" s="896" t="s">
        <v>3828</v>
      </c>
    </row>
    <row r="6581" spans="1:316" ht="39.6">
      <c r="A6581" s="498"/>
      <c r="B6581" s="823"/>
      <c r="C6581" s="498"/>
      <c r="D6581" s="1173"/>
      <c r="E6581" s="2187"/>
      <c r="F6581" s="384" t="s">
        <v>32</v>
      </c>
      <c r="G6581" s="379" t="s">
        <v>10444</v>
      </c>
      <c r="H6581" s="384" t="s">
        <v>10484</v>
      </c>
      <c r="I6581" s="379" t="s">
        <v>35</v>
      </c>
      <c r="J6581" s="379" t="s">
        <v>6495</v>
      </c>
      <c r="K6581" s="379" t="s">
        <v>10447</v>
      </c>
      <c r="L6581" s="1654">
        <v>2</v>
      </c>
      <c r="M6581" s="384"/>
      <c r="N6581" s="939">
        <v>200</v>
      </c>
      <c r="O6581" s="900"/>
      <c r="P6581" s="896" t="s">
        <v>3835</v>
      </c>
    </row>
    <row r="6582" spans="1:316" ht="59.4">
      <c r="A6582" s="498"/>
      <c r="B6582" s="823"/>
      <c r="C6582" s="498"/>
      <c r="D6582" s="1173" t="s">
        <v>10485</v>
      </c>
      <c r="E6582" s="2187" t="s">
        <v>23</v>
      </c>
      <c r="F6582" s="384" t="s">
        <v>24</v>
      </c>
      <c r="G6582" s="379" t="s">
        <v>10388</v>
      </c>
      <c r="H6582" s="384" t="s">
        <v>10437</v>
      </c>
      <c r="I6582" s="379" t="s">
        <v>26</v>
      </c>
      <c r="J6582" s="379" t="s">
        <v>422</v>
      </c>
      <c r="K6582" s="379" t="s">
        <v>10415</v>
      </c>
      <c r="L6582" s="1654">
        <v>3</v>
      </c>
      <c r="M6582" s="384" t="s">
        <v>10440</v>
      </c>
      <c r="N6582" s="939">
        <v>1500</v>
      </c>
      <c r="O6582" s="900">
        <v>2500</v>
      </c>
      <c r="P6582" s="896" t="s">
        <v>3835</v>
      </c>
    </row>
    <row r="6583" spans="1:316" ht="79.2">
      <c r="A6583" s="498"/>
      <c r="B6583" s="823"/>
      <c r="C6583" s="498"/>
      <c r="D6583" s="1173"/>
      <c r="E6583" s="2187"/>
      <c r="F6583" s="384" t="s">
        <v>32</v>
      </c>
      <c r="G6583" s="379" t="s">
        <v>10417</v>
      </c>
      <c r="H6583" s="384" t="s">
        <v>10434</v>
      </c>
      <c r="I6583" s="379" t="s">
        <v>35</v>
      </c>
      <c r="J6583" s="379" t="s">
        <v>392</v>
      </c>
      <c r="K6583" s="379" t="s">
        <v>10419</v>
      </c>
      <c r="L6583" s="1654">
        <v>1</v>
      </c>
      <c r="M6583" s="384" t="s">
        <v>10443</v>
      </c>
      <c r="N6583" s="939">
        <v>500</v>
      </c>
      <c r="O6583" s="900"/>
      <c r="P6583" s="896" t="s">
        <v>3835</v>
      </c>
    </row>
    <row r="6584" spans="1:316" ht="59.4">
      <c r="A6584" s="498"/>
      <c r="B6584" s="823"/>
      <c r="C6584" s="498"/>
      <c r="D6584" s="1173"/>
      <c r="E6584" s="2187"/>
      <c r="F6584" s="384" t="s">
        <v>32</v>
      </c>
      <c r="G6584" s="379" t="s">
        <v>10420</v>
      </c>
      <c r="H6584" s="384" t="s">
        <v>10421</v>
      </c>
      <c r="I6584" s="379" t="s">
        <v>26</v>
      </c>
      <c r="J6584" s="379" t="s">
        <v>276</v>
      </c>
      <c r="K6584" s="379" t="s">
        <v>10422</v>
      </c>
      <c r="L6584" s="1654">
        <v>1</v>
      </c>
      <c r="M6584" s="384" t="s">
        <v>10469</v>
      </c>
      <c r="N6584" s="939">
        <v>500</v>
      </c>
      <c r="O6584" s="900"/>
      <c r="P6584" s="896" t="s">
        <v>3835</v>
      </c>
    </row>
    <row r="6585" spans="1:316" ht="79.2">
      <c r="A6585" s="498"/>
      <c r="B6585" s="823"/>
      <c r="C6585" s="498"/>
      <c r="D6585" s="1173" t="s">
        <v>10486</v>
      </c>
      <c r="E6585" s="2187" t="s">
        <v>23</v>
      </c>
      <c r="F6585" s="384" t="s">
        <v>24</v>
      </c>
      <c r="G6585" s="379" t="s">
        <v>10388</v>
      </c>
      <c r="H6585" s="384" t="s">
        <v>10414</v>
      </c>
      <c r="I6585" s="379" t="s">
        <v>26</v>
      </c>
      <c r="J6585" s="379" t="s">
        <v>6717</v>
      </c>
      <c r="K6585" s="379" t="s">
        <v>10415</v>
      </c>
      <c r="L6585" s="1654">
        <v>1</v>
      </c>
      <c r="M6585" s="384" t="s">
        <v>10413</v>
      </c>
      <c r="N6585" s="939">
        <v>0</v>
      </c>
      <c r="O6585" s="900">
        <v>2500</v>
      </c>
      <c r="P6585" s="896" t="s">
        <v>10416</v>
      </c>
    </row>
    <row r="6586" spans="1:316" ht="59.4">
      <c r="A6586" s="498"/>
      <c r="B6586" s="823"/>
      <c r="C6586" s="498"/>
      <c r="D6586" s="1173"/>
      <c r="E6586" s="2187"/>
      <c r="F6586" s="384" t="s">
        <v>24</v>
      </c>
      <c r="G6586" s="379" t="s">
        <v>10388</v>
      </c>
      <c r="H6586" s="384" t="s">
        <v>10430</v>
      </c>
      <c r="I6586" s="379" t="s">
        <v>26</v>
      </c>
      <c r="J6586" s="379" t="s">
        <v>8642</v>
      </c>
      <c r="K6586" s="379" t="s">
        <v>10415</v>
      </c>
      <c r="L6586" s="1654">
        <v>2</v>
      </c>
      <c r="M6586" s="384" t="s">
        <v>10429</v>
      </c>
      <c r="N6586" s="939">
        <v>2000</v>
      </c>
      <c r="O6586" s="900"/>
      <c r="P6586" s="896" t="s">
        <v>3835</v>
      </c>
    </row>
    <row r="6587" spans="1:316" ht="79.2">
      <c r="A6587" s="498"/>
      <c r="B6587" s="823"/>
      <c r="C6587" s="498"/>
      <c r="D6587" s="1173"/>
      <c r="E6587" s="2187"/>
      <c r="F6587" s="384" t="s">
        <v>32</v>
      </c>
      <c r="G6587" s="379" t="s">
        <v>10395</v>
      </c>
      <c r="H6587" s="384" t="s">
        <v>10424</v>
      </c>
      <c r="I6587" s="379" t="s">
        <v>35</v>
      </c>
      <c r="J6587" s="379" t="s">
        <v>388</v>
      </c>
      <c r="K6587" s="379" t="s">
        <v>10425</v>
      </c>
      <c r="L6587" s="1654">
        <v>1</v>
      </c>
      <c r="M6587" s="384" t="s">
        <v>10423</v>
      </c>
      <c r="N6587" s="939">
        <v>500</v>
      </c>
      <c r="O6587" s="900"/>
      <c r="P6587" s="896" t="s">
        <v>3835</v>
      </c>
    </row>
    <row r="6588" spans="1:316" ht="99">
      <c r="A6588" s="498" t="s">
        <v>10381</v>
      </c>
      <c r="B6588" s="823" t="s">
        <v>132</v>
      </c>
      <c r="C6588" s="498" t="s">
        <v>502</v>
      </c>
      <c r="D6588" s="816" t="s">
        <v>10487</v>
      </c>
      <c r="E6588" s="900" t="s">
        <v>28</v>
      </c>
      <c r="F6588" s="353" t="s">
        <v>24</v>
      </c>
      <c r="G6588" s="373" t="s">
        <v>10388</v>
      </c>
      <c r="H6588" s="353" t="s">
        <v>10488</v>
      </c>
      <c r="I6588" s="373" t="s">
        <v>35</v>
      </c>
      <c r="J6588" s="373" t="s">
        <v>10489</v>
      </c>
      <c r="K6588" s="373" t="s">
        <v>10391</v>
      </c>
      <c r="L6588" s="893">
        <v>2</v>
      </c>
      <c r="M6588" s="353" t="s">
        <v>10490</v>
      </c>
      <c r="N6588" s="939">
        <v>0</v>
      </c>
      <c r="O6588" s="900">
        <v>600</v>
      </c>
      <c r="P6588" s="896" t="s">
        <v>9429</v>
      </c>
    </row>
    <row r="6589" spans="1:316" s="351" customFormat="1" ht="118.8">
      <c r="A6589" s="498"/>
      <c r="B6589" s="823"/>
      <c r="C6589" s="498"/>
      <c r="D6589" s="816"/>
      <c r="E6589" s="900"/>
      <c r="F6589" s="353" t="s">
        <v>32</v>
      </c>
      <c r="G6589" s="373" t="s">
        <v>10491</v>
      </c>
      <c r="H6589" s="353" t="s">
        <v>10492</v>
      </c>
      <c r="I6589" s="373" t="s">
        <v>35</v>
      </c>
      <c r="J6589" s="373" t="s">
        <v>5254</v>
      </c>
      <c r="K6589" s="373" t="s">
        <v>10419</v>
      </c>
      <c r="L6589" s="893">
        <v>1</v>
      </c>
      <c r="M6589" s="353" t="s">
        <v>10490</v>
      </c>
      <c r="N6589" s="939">
        <v>500</v>
      </c>
      <c r="O6589" s="900"/>
      <c r="P6589" s="896" t="s">
        <v>3835</v>
      </c>
      <c r="Q6589" s="1"/>
      <c r="R6589" s="1"/>
      <c r="S6589" s="1"/>
      <c r="T6589" s="1"/>
      <c r="U6589" s="1"/>
      <c r="V6589" s="1"/>
      <c r="W6589" s="1"/>
      <c r="X6589" s="1"/>
      <c r="Y6589" s="1"/>
      <c r="Z6589" s="1"/>
      <c r="AA6589" s="1"/>
      <c r="AB6589" s="1"/>
      <c r="AC6589" s="1"/>
      <c r="AD6589" s="1"/>
      <c r="AE6589" s="1"/>
      <c r="AF6589" s="1"/>
      <c r="AG6589" s="1"/>
      <c r="AH6589" s="1"/>
      <c r="AI6589" s="1"/>
      <c r="AJ6589" s="1"/>
      <c r="AK6589" s="1"/>
      <c r="AL6589" s="1"/>
      <c r="AM6589" s="1"/>
      <c r="AN6589" s="1"/>
      <c r="AO6589" s="1"/>
      <c r="AP6589" s="1"/>
      <c r="AQ6589" s="1"/>
      <c r="AR6589" s="1"/>
      <c r="AS6589" s="1"/>
      <c r="AT6589" s="1"/>
      <c r="AU6589" s="1"/>
      <c r="AV6589" s="1"/>
      <c r="AW6589" s="1"/>
      <c r="AX6589" s="1"/>
      <c r="AY6589" s="1"/>
      <c r="AZ6589" s="1"/>
      <c r="BA6589" s="1"/>
      <c r="BB6589" s="1"/>
      <c r="BC6589" s="1"/>
      <c r="BD6589" s="1"/>
      <c r="BE6589" s="1"/>
      <c r="BF6589" s="1"/>
      <c r="BG6589" s="1"/>
      <c r="BH6589" s="1"/>
      <c r="BI6589" s="1"/>
      <c r="BJ6589" s="1"/>
      <c r="BK6589" s="1"/>
      <c r="BL6589" s="1"/>
      <c r="BM6589" s="1"/>
      <c r="BN6589" s="1"/>
      <c r="BO6589" s="1"/>
      <c r="BP6589" s="1"/>
      <c r="BQ6589" s="1"/>
      <c r="BR6589" s="1"/>
      <c r="BS6589" s="1"/>
      <c r="BT6589" s="1"/>
      <c r="BU6589" s="1"/>
      <c r="BV6589" s="1"/>
      <c r="BW6589" s="1"/>
      <c r="BX6589" s="1"/>
      <c r="BY6589" s="1"/>
      <c r="BZ6589" s="1"/>
      <c r="CA6589" s="1"/>
      <c r="CB6589" s="1"/>
      <c r="CC6589" s="1"/>
      <c r="CD6589" s="1"/>
      <c r="CE6589" s="1"/>
      <c r="CF6589" s="1"/>
      <c r="CG6589" s="1"/>
      <c r="CH6589" s="1"/>
      <c r="CI6589" s="1"/>
      <c r="CJ6589" s="1"/>
      <c r="CK6589" s="1"/>
      <c r="CL6589" s="1"/>
      <c r="CM6589" s="1"/>
      <c r="CN6589" s="1"/>
      <c r="CO6589" s="1"/>
      <c r="CP6589" s="1"/>
      <c r="CQ6589" s="1"/>
      <c r="CR6589" s="1"/>
      <c r="CS6589" s="1"/>
      <c r="CT6589" s="1"/>
      <c r="CU6589" s="1"/>
      <c r="CV6589" s="1"/>
      <c r="CW6589" s="1"/>
      <c r="CX6589" s="1"/>
      <c r="CY6589" s="1"/>
      <c r="CZ6589" s="1"/>
      <c r="DA6589" s="1"/>
      <c r="DB6589" s="1"/>
      <c r="DC6589" s="1"/>
      <c r="DD6589" s="1"/>
      <c r="DE6589" s="1"/>
      <c r="DF6589" s="1"/>
      <c r="DG6589" s="1"/>
      <c r="DH6589" s="1"/>
      <c r="DI6589" s="1"/>
      <c r="DJ6589" s="1"/>
      <c r="DK6589" s="1"/>
      <c r="DL6589" s="1"/>
      <c r="DM6589" s="1"/>
      <c r="DN6589" s="1"/>
      <c r="DO6589" s="1"/>
      <c r="DP6589" s="1"/>
      <c r="DQ6589" s="1"/>
      <c r="DR6589" s="1"/>
      <c r="DS6589" s="1"/>
      <c r="DT6589" s="1"/>
      <c r="DU6589" s="1"/>
      <c r="DV6589" s="1"/>
      <c r="DW6589" s="1"/>
      <c r="DX6589" s="1"/>
      <c r="DY6589" s="1"/>
      <c r="DZ6589" s="1"/>
      <c r="EA6589" s="1"/>
      <c r="EB6589" s="1"/>
      <c r="EC6589" s="1"/>
      <c r="ED6589" s="1"/>
      <c r="EE6589" s="1"/>
      <c r="EF6589" s="1"/>
      <c r="EG6589" s="1"/>
      <c r="EH6589" s="1"/>
      <c r="EI6589" s="1"/>
      <c r="EJ6589" s="1"/>
      <c r="EK6589" s="1"/>
      <c r="EL6589" s="1"/>
      <c r="EM6589" s="1"/>
      <c r="EN6589" s="1"/>
      <c r="EO6589" s="1"/>
      <c r="EP6589" s="1"/>
      <c r="EQ6589" s="1"/>
      <c r="ER6589" s="1"/>
      <c r="ES6589" s="1"/>
      <c r="ET6589" s="1"/>
      <c r="EU6589" s="1"/>
      <c r="EV6589" s="1"/>
      <c r="EW6589" s="1"/>
      <c r="EX6589" s="1"/>
      <c r="EY6589" s="1"/>
      <c r="EZ6589" s="1"/>
      <c r="FA6589" s="1"/>
      <c r="FB6589" s="1"/>
      <c r="FC6589" s="1"/>
      <c r="FD6589" s="1"/>
      <c r="FE6589" s="1"/>
      <c r="FF6589" s="1"/>
      <c r="FG6589" s="1"/>
      <c r="FH6589" s="1"/>
      <c r="FI6589" s="1"/>
      <c r="FJ6589" s="1"/>
      <c r="FK6589" s="1"/>
      <c r="FL6589" s="1"/>
      <c r="FM6589" s="1"/>
      <c r="FN6589" s="1"/>
      <c r="FO6589" s="1"/>
      <c r="FP6589" s="1"/>
      <c r="FQ6589" s="1"/>
      <c r="FR6589" s="1"/>
      <c r="FS6589" s="1"/>
      <c r="FT6589" s="1"/>
      <c r="FU6589" s="1"/>
      <c r="FV6589" s="1"/>
      <c r="FW6589" s="1"/>
      <c r="FX6589" s="1"/>
      <c r="FY6589" s="1"/>
      <c r="FZ6589" s="1"/>
      <c r="GA6589" s="1"/>
      <c r="GB6589" s="1"/>
      <c r="GC6589" s="1"/>
      <c r="GD6589" s="1"/>
      <c r="GE6589" s="1"/>
      <c r="GF6589" s="1"/>
      <c r="GG6589" s="1"/>
      <c r="GH6589" s="1"/>
      <c r="GI6589" s="1"/>
      <c r="GJ6589" s="1"/>
      <c r="GK6589" s="1"/>
      <c r="GL6589" s="1"/>
      <c r="GM6589" s="1"/>
      <c r="GN6589" s="1"/>
      <c r="GO6589" s="1"/>
      <c r="GP6589" s="1"/>
      <c r="GQ6589" s="1"/>
      <c r="GR6589" s="1"/>
      <c r="GS6589" s="1"/>
      <c r="GT6589" s="1"/>
      <c r="GU6589" s="1"/>
      <c r="GV6589" s="1"/>
      <c r="GW6589" s="1"/>
      <c r="GX6589" s="1"/>
      <c r="GY6589" s="1"/>
      <c r="GZ6589" s="1"/>
      <c r="HA6589" s="1"/>
      <c r="HB6589" s="1"/>
      <c r="HC6589" s="1"/>
      <c r="HD6589" s="1"/>
      <c r="HE6589" s="1"/>
      <c r="HF6589" s="1"/>
      <c r="HG6589" s="1"/>
      <c r="HH6589" s="1"/>
      <c r="HI6589" s="1"/>
      <c r="HJ6589" s="1"/>
      <c r="HK6589" s="1"/>
      <c r="HL6589" s="1"/>
      <c r="HM6589" s="1"/>
      <c r="HN6589" s="1"/>
      <c r="HO6589" s="1"/>
      <c r="HP6589" s="1"/>
      <c r="HQ6589" s="1"/>
      <c r="HR6589" s="1"/>
      <c r="HS6589" s="1"/>
      <c r="HT6589" s="1"/>
      <c r="HU6589" s="1"/>
      <c r="HV6589" s="1"/>
      <c r="HW6589" s="1"/>
      <c r="HX6589" s="1"/>
      <c r="HY6589" s="1"/>
      <c r="HZ6589" s="1"/>
      <c r="IA6589" s="1"/>
      <c r="IB6589" s="1"/>
      <c r="IC6589" s="1"/>
      <c r="ID6589" s="1"/>
      <c r="IE6589" s="1"/>
      <c r="IF6589" s="1"/>
      <c r="IG6589" s="1"/>
      <c r="IH6589" s="1"/>
      <c r="II6589" s="1"/>
      <c r="IJ6589" s="1"/>
      <c r="IK6589" s="1"/>
      <c r="IL6589" s="1"/>
      <c r="IM6589" s="1"/>
      <c r="IN6589" s="1"/>
      <c r="IO6589" s="1"/>
      <c r="IP6589" s="1"/>
      <c r="IQ6589" s="1"/>
      <c r="IR6589" s="1"/>
      <c r="IS6589" s="1"/>
      <c r="IT6589" s="1"/>
      <c r="IU6589" s="1"/>
      <c r="IV6589" s="1"/>
      <c r="IW6589" s="1"/>
      <c r="IX6589" s="1"/>
      <c r="IY6589" s="1"/>
      <c r="IZ6589" s="1"/>
      <c r="JA6589" s="1"/>
      <c r="JB6589" s="1"/>
      <c r="JC6589" s="1"/>
      <c r="JD6589" s="1"/>
      <c r="JE6589" s="1"/>
      <c r="JF6589" s="1"/>
      <c r="JG6589" s="1"/>
      <c r="JH6589" s="1"/>
      <c r="JI6589" s="1"/>
      <c r="JJ6589" s="1"/>
      <c r="JK6589" s="1"/>
      <c r="JL6589" s="1"/>
      <c r="JM6589" s="1"/>
      <c r="JN6589" s="1"/>
      <c r="JO6589" s="1"/>
      <c r="JP6589" s="1"/>
      <c r="JQ6589" s="1"/>
      <c r="JR6589" s="1"/>
      <c r="JS6589" s="1"/>
      <c r="JT6589" s="1"/>
      <c r="JU6589" s="1"/>
      <c r="JV6589" s="1"/>
      <c r="JW6589" s="1"/>
      <c r="JX6589" s="1"/>
      <c r="JY6589" s="1"/>
      <c r="JZ6589" s="1"/>
      <c r="KA6589" s="1"/>
      <c r="KB6589" s="1"/>
      <c r="KC6589" s="1"/>
      <c r="KD6589" s="1"/>
      <c r="KE6589" s="1"/>
      <c r="KF6589" s="1"/>
      <c r="KG6589" s="1"/>
      <c r="KH6589" s="1"/>
      <c r="KI6589" s="1"/>
      <c r="KJ6589" s="1"/>
      <c r="KK6589" s="1"/>
      <c r="KL6589" s="1"/>
      <c r="KM6589" s="1"/>
      <c r="KN6589" s="1"/>
      <c r="KO6589" s="1"/>
      <c r="KP6589" s="1"/>
      <c r="KQ6589" s="1"/>
      <c r="KR6589" s="1"/>
      <c r="KS6589" s="1"/>
      <c r="KT6589" s="1"/>
      <c r="KU6589" s="1"/>
      <c r="KV6589" s="1"/>
      <c r="KW6589" s="1"/>
      <c r="KX6589" s="1"/>
      <c r="KY6589" s="1"/>
      <c r="KZ6589" s="1"/>
      <c r="LA6589" s="1"/>
      <c r="LB6589" s="1"/>
      <c r="LC6589" s="1"/>
      <c r="LD6589" s="1"/>
    </row>
    <row r="6590" spans="1:316" s="351" customFormat="1" ht="59.4">
      <c r="A6590" s="498"/>
      <c r="B6590" s="823"/>
      <c r="C6590" s="498"/>
      <c r="D6590" s="816"/>
      <c r="E6590" s="900"/>
      <c r="F6590" s="353" t="s">
        <v>32</v>
      </c>
      <c r="G6590" s="373" t="s">
        <v>10493</v>
      </c>
      <c r="H6590" s="353" t="s">
        <v>10494</v>
      </c>
      <c r="I6590" s="373" t="s">
        <v>29</v>
      </c>
      <c r="J6590" s="373" t="s">
        <v>276</v>
      </c>
      <c r="K6590" s="373" t="s">
        <v>10400</v>
      </c>
      <c r="L6590" s="893">
        <v>2</v>
      </c>
      <c r="M6590" s="353"/>
      <c r="N6590" s="939">
        <v>100</v>
      </c>
      <c r="O6590" s="900"/>
      <c r="P6590" s="896" t="s">
        <v>3828</v>
      </c>
      <c r="Q6590" s="1"/>
      <c r="R6590" s="1"/>
      <c r="S6590" s="1"/>
      <c r="T6590" s="1"/>
      <c r="U6590" s="1"/>
      <c r="V6590" s="1"/>
      <c r="W6590" s="1"/>
      <c r="X6590" s="1"/>
      <c r="Y6590" s="1"/>
      <c r="Z6590" s="1"/>
      <c r="AA6590" s="1"/>
      <c r="AB6590" s="1"/>
      <c r="AC6590" s="1"/>
      <c r="AD6590" s="1"/>
      <c r="AE6590" s="1"/>
      <c r="AF6590" s="1"/>
      <c r="AG6590" s="1"/>
      <c r="AH6590" s="1"/>
      <c r="AI6590" s="1"/>
      <c r="AJ6590" s="1"/>
      <c r="AK6590" s="1"/>
      <c r="AL6590" s="1"/>
      <c r="AM6590" s="1"/>
      <c r="AN6590" s="1"/>
      <c r="AO6590" s="1"/>
      <c r="AP6590" s="1"/>
      <c r="AQ6590" s="1"/>
      <c r="AR6590" s="1"/>
      <c r="AS6590" s="1"/>
      <c r="AT6590" s="1"/>
      <c r="AU6590" s="1"/>
      <c r="AV6590" s="1"/>
      <c r="AW6590" s="1"/>
      <c r="AX6590" s="1"/>
      <c r="AY6590" s="1"/>
      <c r="AZ6590" s="1"/>
      <c r="BA6590" s="1"/>
      <c r="BB6590" s="1"/>
      <c r="BC6590" s="1"/>
      <c r="BD6590" s="1"/>
      <c r="BE6590" s="1"/>
      <c r="BF6590" s="1"/>
      <c r="BG6590" s="1"/>
      <c r="BH6590" s="1"/>
      <c r="BI6590" s="1"/>
      <c r="BJ6590" s="1"/>
      <c r="BK6590" s="1"/>
      <c r="BL6590" s="1"/>
      <c r="BM6590" s="1"/>
      <c r="BN6590" s="1"/>
      <c r="BO6590" s="1"/>
      <c r="BP6590" s="1"/>
      <c r="BQ6590" s="1"/>
      <c r="BR6590" s="1"/>
      <c r="BS6590" s="1"/>
      <c r="BT6590" s="1"/>
      <c r="BU6590" s="1"/>
      <c r="BV6590" s="1"/>
      <c r="BW6590" s="1"/>
      <c r="BX6590" s="1"/>
      <c r="BY6590" s="1"/>
      <c r="BZ6590" s="1"/>
      <c r="CA6590" s="1"/>
      <c r="CB6590" s="1"/>
      <c r="CC6590" s="1"/>
      <c r="CD6590" s="1"/>
      <c r="CE6590" s="1"/>
      <c r="CF6590" s="1"/>
      <c r="CG6590" s="1"/>
      <c r="CH6590" s="1"/>
      <c r="CI6590" s="1"/>
      <c r="CJ6590" s="1"/>
      <c r="CK6590" s="1"/>
      <c r="CL6590" s="1"/>
      <c r="CM6590" s="1"/>
      <c r="CN6590" s="1"/>
      <c r="CO6590" s="1"/>
      <c r="CP6590" s="1"/>
      <c r="CQ6590" s="1"/>
      <c r="CR6590" s="1"/>
      <c r="CS6590" s="1"/>
      <c r="CT6590" s="1"/>
      <c r="CU6590" s="1"/>
      <c r="CV6590" s="1"/>
      <c r="CW6590" s="1"/>
      <c r="CX6590" s="1"/>
      <c r="CY6590" s="1"/>
      <c r="CZ6590" s="1"/>
      <c r="DA6590" s="1"/>
      <c r="DB6590" s="1"/>
      <c r="DC6590" s="1"/>
      <c r="DD6590" s="1"/>
      <c r="DE6590" s="1"/>
      <c r="DF6590" s="1"/>
      <c r="DG6590" s="1"/>
      <c r="DH6590" s="1"/>
      <c r="DI6590" s="1"/>
      <c r="DJ6590" s="1"/>
      <c r="DK6590" s="1"/>
      <c r="DL6590" s="1"/>
      <c r="DM6590" s="1"/>
      <c r="DN6590" s="1"/>
      <c r="DO6590" s="1"/>
      <c r="DP6590" s="1"/>
      <c r="DQ6590" s="1"/>
      <c r="DR6590" s="1"/>
      <c r="DS6590" s="1"/>
      <c r="DT6590" s="1"/>
      <c r="DU6590" s="1"/>
      <c r="DV6590" s="1"/>
      <c r="DW6590" s="1"/>
      <c r="DX6590" s="1"/>
      <c r="DY6590" s="1"/>
      <c r="DZ6590" s="1"/>
      <c r="EA6590" s="1"/>
      <c r="EB6590" s="1"/>
      <c r="EC6590" s="1"/>
      <c r="ED6590" s="1"/>
      <c r="EE6590" s="1"/>
      <c r="EF6590" s="1"/>
      <c r="EG6590" s="1"/>
      <c r="EH6590" s="1"/>
      <c r="EI6590" s="1"/>
      <c r="EJ6590" s="1"/>
      <c r="EK6590" s="1"/>
      <c r="EL6590" s="1"/>
      <c r="EM6590" s="1"/>
      <c r="EN6590" s="1"/>
      <c r="EO6590" s="1"/>
      <c r="EP6590" s="1"/>
      <c r="EQ6590" s="1"/>
      <c r="ER6590" s="1"/>
      <c r="ES6590" s="1"/>
      <c r="ET6590" s="1"/>
      <c r="EU6590" s="1"/>
      <c r="EV6590" s="1"/>
      <c r="EW6590" s="1"/>
      <c r="EX6590" s="1"/>
      <c r="EY6590" s="1"/>
      <c r="EZ6590" s="1"/>
      <c r="FA6590" s="1"/>
      <c r="FB6590" s="1"/>
      <c r="FC6590" s="1"/>
      <c r="FD6590" s="1"/>
      <c r="FE6590" s="1"/>
      <c r="FF6590" s="1"/>
      <c r="FG6590" s="1"/>
      <c r="FH6590" s="1"/>
      <c r="FI6590" s="1"/>
      <c r="FJ6590" s="1"/>
      <c r="FK6590" s="1"/>
      <c r="FL6590" s="1"/>
      <c r="FM6590" s="1"/>
      <c r="FN6590" s="1"/>
      <c r="FO6590" s="1"/>
      <c r="FP6590" s="1"/>
      <c r="FQ6590" s="1"/>
      <c r="FR6590" s="1"/>
      <c r="FS6590" s="1"/>
      <c r="FT6590" s="1"/>
      <c r="FU6590" s="1"/>
      <c r="FV6590" s="1"/>
      <c r="FW6590" s="1"/>
      <c r="FX6590" s="1"/>
      <c r="FY6590" s="1"/>
      <c r="FZ6590" s="1"/>
      <c r="GA6590" s="1"/>
      <c r="GB6590" s="1"/>
      <c r="GC6590" s="1"/>
      <c r="GD6590" s="1"/>
      <c r="GE6590" s="1"/>
      <c r="GF6590" s="1"/>
      <c r="GG6590" s="1"/>
      <c r="GH6590" s="1"/>
      <c r="GI6590" s="1"/>
      <c r="GJ6590" s="1"/>
      <c r="GK6590" s="1"/>
      <c r="GL6590" s="1"/>
      <c r="GM6590" s="1"/>
      <c r="GN6590" s="1"/>
      <c r="GO6590" s="1"/>
      <c r="GP6590" s="1"/>
      <c r="GQ6590" s="1"/>
      <c r="GR6590" s="1"/>
      <c r="GS6590" s="1"/>
      <c r="GT6590" s="1"/>
      <c r="GU6590" s="1"/>
      <c r="GV6590" s="1"/>
      <c r="GW6590" s="1"/>
      <c r="GX6590" s="1"/>
      <c r="GY6590" s="1"/>
      <c r="GZ6590" s="1"/>
      <c r="HA6590" s="1"/>
      <c r="HB6590" s="1"/>
      <c r="HC6590" s="1"/>
      <c r="HD6590" s="1"/>
      <c r="HE6590" s="1"/>
      <c r="HF6590" s="1"/>
      <c r="HG6590" s="1"/>
      <c r="HH6590" s="1"/>
      <c r="HI6590" s="1"/>
      <c r="HJ6590" s="1"/>
      <c r="HK6590" s="1"/>
      <c r="HL6590" s="1"/>
      <c r="HM6590" s="1"/>
      <c r="HN6590" s="1"/>
      <c r="HO6590" s="1"/>
      <c r="HP6590" s="1"/>
      <c r="HQ6590" s="1"/>
      <c r="HR6590" s="1"/>
      <c r="HS6590" s="1"/>
      <c r="HT6590" s="1"/>
      <c r="HU6590" s="1"/>
      <c r="HV6590" s="1"/>
      <c r="HW6590" s="1"/>
      <c r="HX6590" s="1"/>
      <c r="HY6590" s="1"/>
      <c r="HZ6590" s="1"/>
      <c r="IA6590" s="1"/>
      <c r="IB6590" s="1"/>
      <c r="IC6590" s="1"/>
      <c r="ID6590" s="1"/>
      <c r="IE6590" s="1"/>
      <c r="IF6590" s="1"/>
      <c r="IG6590" s="1"/>
      <c r="IH6590" s="1"/>
      <c r="II6590" s="1"/>
      <c r="IJ6590" s="1"/>
      <c r="IK6590" s="1"/>
      <c r="IL6590" s="1"/>
      <c r="IM6590" s="1"/>
      <c r="IN6590" s="1"/>
      <c r="IO6590" s="1"/>
      <c r="IP6590" s="1"/>
      <c r="IQ6590" s="1"/>
      <c r="IR6590" s="1"/>
      <c r="IS6590" s="1"/>
      <c r="IT6590" s="1"/>
      <c r="IU6590" s="1"/>
      <c r="IV6590" s="1"/>
      <c r="IW6590" s="1"/>
      <c r="IX6590" s="1"/>
      <c r="IY6590" s="1"/>
      <c r="IZ6590" s="1"/>
      <c r="JA6590" s="1"/>
      <c r="JB6590" s="1"/>
      <c r="JC6590" s="1"/>
      <c r="JD6590" s="1"/>
      <c r="JE6590" s="1"/>
      <c r="JF6590" s="1"/>
      <c r="JG6590" s="1"/>
      <c r="JH6590" s="1"/>
      <c r="JI6590" s="1"/>
      <c r="JJ6590" s="1"/>
      <c r="JK6590" s="1"/>
      <c r="JL6590" s="1"/>
      <c r="JM6590" s="1"/>
      <c r="JN6590" s="1"/>
      <c r="JO6590" s="1"/>
      <c r="JP6590" s="1"/>
      <c r="JQ6590" s="1"/>
      <c r="JR6590" s="1"/>
      <c r="JS6590" s="1"/>
      <c r="JT6590" s="1"/>
      <c r="JU6590" s="1"/>
      <c r="JV6590" s="1"/>
      <c r="JW6590" s="1"/>
      <c r="JX6590" s="1"/>
      <c r="JY6590" s="1"/>
      <c r="JZ6590" s="1"/>
      <c r="KA6590" s="1"/>
      <c r="KB6590" s="1"/>
      <c r="KC6590" s="1"/>
      <c r="KD6590" s="1"/>
      <c r="KE6590" s="1"/>
      <c r="KF6590" s="1"/>
      <c r="KG6590" s="1"/>
      <c r="KH6590" s="1"/>
      <c r="KI6590" s="1"/>
      <c r="KJ6590" s="1"/>
      <c r="KK6590" s="1"/>
      <c r="KL6590" s="1"/>
      <c r="KM6590" s="1"/>
      <c r="KN6590" s="1"/>
      <c r="KO6590" s="1"/>
      <c r="KP6590" s="1"/>
      <c r="KQ6590" s="1"/>
      <c r="KR6590" s="1"/>
      <c r="KS6590" s="1"/>
      <c r="KT6590" s="1"/>
      <c r="KU6590" s="1"/>
      <c r="KV6590" s="1"/>
      <c r="KW6590" s="1"/>
      <c r="KX6590" s="1"/>
      <c r="KY6590" s="1"/>
      <c r="KZ6590" s="1"/>
      <c r="LA6590" s="1"/>
      <c r="LB6590" s="1"/>
      <c r="LC6590" s="1"/>
      <c r="LD6590" s="1"/>
    </row>
    <row r="6591" spans="1:316" s="351" customFormat="1" ht="59.4">
      <c r="A6591" s="498"/>
      <c r="B6591" s="823"/>
      <c r="C6591" s="498"/>
      <c r="D6591" s="816" t="s">
        <v>10495</v>
      </c>
      <c r="E6591" s="900" t="s">
        <v>28</v>
      </c>
      <c r="F6591" s="353" t="s">
        <v>32</v>
      </c>
      <c r="G6591" s="373" t="s">
        <v>10395</v>
      </c>
      <c r="H6591" s="353" t="s">
        <v>10496</v>
      </c>
      <c r="I6591" s="373" t="s">
        <v>35</v>
      </c>
      <c r="J6591" s="373" t="s">
        <v>424</v>
      </c>
      <c r="K6591" s="373" t="s">
        <v>10397</v>
      </c>
      <c r="L6591" s="893">
        <v>3</v>
      </c>
      <c r="M6591" s="353"/>
      <c r="N6591" s="939">
        <v>100</v>
      </c>
      <c r="O6591" s="900">
        <v>850</v>
      </c>
      <c r="P6591" s="896" t="s">
        <v>3835</v>
      </c>
      <c r="Q6591" s="1"/>
      <c r="R6591" s="1"/>
      <c r="S6591" s="1"/>
      <c r="T6591" s="1"/>
      <c r="U6591" s="1"/>
      <c r="V6591" s="1"/>
      <c r="W6591" s="1"/>
      <c r="X6591" s="1"/>
      <c r="Y6591" s="1"/>
      <c r="Z6591" s="1"/>
      <c r="AA6591" s="1"/>
      <c r="AB6591" s="1"/>
      <c r="AC6591" s="1"/>
      <c r="AD6591" s="1"/>
      <c r="AE6591" s="1"/>
      <c r="AF6591" s="1"/>
      <c r="AG6591" s="1"/>
      <c r="AH6591" s="1"/>
      <c r="AI6591" s="1"/>
      <c r="AJ6591" s="1"/>
      <c r="AK6591" s="1"/>
      <c r="AL6591" s="1"/>
      <c r="AM6591" s="1"/>
      <c r="AN6591" s="1"/>
      <c r="AO6591" s="1"/>
      <c r="AP6591" s="1"/>
      <c r="AQ6591" s="1"/>
      <c r="AR6591" s="1"/>
      <c r="AS6591" s="1"/>
      <c r="AT6591" s="1"/>
      <c r="AU6591" s="1"/>
      <c r="AV6591" s="1"/>
      <c r="AW6591" s="1"/>
      <c r="AX6591" s="1"/>
      <c r="AY6591" s="1"/>
      <c r="AZ6591" s="1"/>
      <c r="BA6591" s="1"/>
      <c r="BB6591" s="1"/>
      <c r="BC6591" s="1"/>
      <c r="BD6591" s="1"/>
      <c r="BE6591" s="1"/>
      <c r="BF6591" s="1"/>
      <c r="BG6591" s="1"/>
      <c r="BH6591" s="1"/>
      <c r="BI6591" s="1"/>
      <c r="BJ6591" s="1"/>
      <c r="BK6591" s="1"/>
      <c r="BL6591" s="1"/>
      <c r="BM6591" s="1"/>
      <c r="BN6591" s="1"/>
      <c r="BO6591" s="1"/>
      <c r="BP6591" s="1"/>
      <c r="BQ6591" s="1"/>
      <c r="BR6591" s="1"/>
      <c r="BS6591" s="1"/>
      <c r="BT6591" s="1"/>
      <c r="BU6591" s="1"/>
      <c r="BV6591" s="1"/>
      <c r="BW6591" s="1"/>
      <c r="BX6591" s="1"/>
      <c r="BY6591" s="1"/>
      <c r="BZ6591" s="1"/>
      <c r="CA6591" s="1"/>
      <c r="CB6591" s="1"/>
      <c r="CC6591" s="1"/>
      <c r="CD6591" s="1"/>
      <c r="CE6591" s="1"/>
      <c r="CF6591" s="1"/>
      <c r="CG6591" s="1"/>
      <c r="CH6591" s="1"/>
      <c r="CI6591" s="1"/>
      <c r="CJ6591" s="1"/>
      <c r="CK6591" s="1"/>
      <c r="CL6591" s="1"/>
      <c r="CM6591" s="1"/>
      <c r="CN6591" s="1"/>
      <c r="CO6591" s="1"/>
      <c r="CP6591" s="1"/>
      <c r="CQ6591" s="1"/>
      <c r="CR6591" s="1"/>
      <c r="CS6591" s="1"/>
      <c r="CT6591" s="1"/>
      <c r="CU6591" s="1"/>
      <c r="CV6591" s="1"/>
      <c r="CW6591" s="1"/>
      <c r="CX6591" s="1"/>
      <c r="CY6591" s="1"/>
      <c r="CZ6591" s="1"/>
      <c r="DA6591" s="1"/>
      <c r="DB6591" s="1"/>
      <c r="DC6591" s="1"/>
      <c r="DD6591" s="1"/>
      <c r="DE6591" s="1"/>
      <c r="DF6591" s="1"/>
      <c r="DG6591" s="1"/>
      <c r="DH6591" s="1"/>
      <c r="DI6591" s="1"/>
      <c r="DJ6591" s="1"/>
      <c r="DK6591" s="1"/>
      <c r="DL6591" s="1"/>
      <c r="DM6591" s="1"/>
      <c r="DN6591" s="1"/>
      <c r="DO6591" s="1"/>
      <c r="DP6591" s="1"/>
      <c r="DQ6591" s="1"/>
      <c r="DR6591" s="1"/>
      <c r="DS6591" s="1"/>
      <c r="DT6591" s="1"/>
      <c r="DU6591" s="1"/>
      <c r="DV6591" s="1"/>
      <c r="DW6591" s="1"/>
      <c r="DX6591" s="1"/>
      <c r="DY6591" s="1"/>
      <c r="DZ6591" s="1"/>
      <c r="EA6591" s="1"/>
      <c r="EB6591" s="1"/>
      <c r="EC6591" s="1"/>
      <c r="ED6591" s="1"/>
      <c r="EE6591" s="1"/>
      <c r="EF6591" s="1"/>
      <c r="EG6591" s="1"/>
      <c r="EH6591" s="1"/>
      <c r="EI6591" s="1"/>
      <c r="EJ6591" s="1"/>
      <c r="EK6591" s="1"/>
      <c r="EL6591" s="1"/>
      <c r="EM6591" s="1"/>
      <c r="EN6591" s="1"/>
      <c r="EO6591" s="1"/>
      <c r="EP6591" s="1"/>
      <c r="EQ6591" s="1"/>
      <c r="ER6591" s="1"/>
      <c r="ES6591" s="1"/>
      <c r="ET6591" s="1"/>
      <c r="EU6591" s="1"/>
      <c r="EV6591" s="1"/>
      <c r="EW6591" s="1"/>
      <c r="EX6591" s="1"/>
      <c r="EY6591" s="1"/>
      <c r="EZ6591" s="1"/>
      <c r="FA6591" s="1"/>
      <c r="FB6591" s="1"/>
      <c r="FC6591" s="1"/>
      <c r="FD6591" s="1"/>
      <c r="FE6591" s="1"/>
      <c r="FF6591" s="1"/>
      <c r="FG6591" s="1"/>
      <c r="FH6591" s="1"/>
      <c r="FI6591" s="1"/>
      <c r="FJ6591" s="1"/>
      <c r="FK6591" s="1"/>
      <c r="FL6591" s="1"/>
      <c r="FM6591" s="1"/>
      <c r="FN6591" s="1"/>
      <c r="FO6591" s="1"/>
      <c r="FP6591" s="1"/>
      <c r="FQ6591" s="1"/>
      <c r="FR6591" s="1"/>
      <c r="FS6591" s="1"/>
      <c r="FT6591" s="1"/>
      <c r="FU6591" s="1"/>
      <c r="FV6591" s="1"/>
      <c r="FW6591" s="1"/>
      <c r="FX6591" s="1"/>
      <c r="FY6591" s="1"/>
      <c r="FZ6591" s="1"/>
      <c r="GA6591" s="1"/>
      <c r="GB6591" s="1"/>
      <c r="GC6591" s="1"/>
      <c r="GD6591" s="1"/>
      <c r="GE6591" s="1"/>
      <c r="GF6591" s="1"/>
      <c r="GG6591" s="1"/>
      <c r="GH6591" s="1"/>
      <c r="GI6591" s="1"/>
      <c r="GJ6591" s="1"/>
      <c r="GK6591" s="1"/>
      <c r="GL6591" s="1"/>
      <c r="GM6591" s="1"/>
      <c r="GN6591" s="1"/>
      <c r="GO6591" s="1"/>
      <c r="GP6591" s="1"/>
      <c r="GQ6591" s="1"/>
      <c r="GR6591" s="1"/>
      <c r="GS6591" s="1"/>
      <c r="GT6591" s="1"/>
      <c r="GU6591" s="1"/>
      <c r="GV6591" s="1"/>
      <c r="GW6591" s="1"/>
      <c r="GX6591" s="1"/>
      <c r="GY6591" s="1"/>
      <c r="GZ6591" s="1"/>
      <c r="HA6591" s="1"/>
      <c r="HB6591" s="1"/>
      <c r="HC6591" s="1"/>
      <c r="HD6591" s="1"/>
      <c r="HE6591" s="1"/>
      <c r="HF6591" s="1"/>
      <c r="HG6591" s="1"/>
      <c r="HH6591" s="1"/>
      <c r="HI6591" s="1"/>
      <c r="HJ6591" s="1"/>
      <c r="HK6591" s="1"/>
      <c r="HL6591" s="1"/>
      <c r="HM6591" s="1"/>
      <c r="HN6591" s="1"/>
      <c r="HO6591" s="1"/>
      <c r="HP6591" s="1"/>
      <c r="HQ6591" s="1"/>
      <c r="HR6591" s="1"/>
      <c r="HS6591" s="1"/>
      <c r="HT6591" s="1"/>
      <c r="HU6591" s="1"/>
      <c r="HV6591" s="1"/>
      <c r="HW6591" s="1"/>
      <c r="HX6591" s="1"/>
      <c r="HY6591" s="1"/>
      <c r="HZ6591" s="1"/>
      <c r="IA6591" s="1"/>
      <c r="IB6591" s="1"/>
      <c r="IC6591" s="1"/>
      <c r="ID6591" s="1"/>
      <c r="IE6591" s="1"/>
      <c r="IF6591" s="1"/>
      <c r="IG6591" s="1"/>
      <c r="IH6591" s="1"/>
      <c r="II6591" s="1"/>
      <c r="IJ6591" s="1"/>
      <c r="IK6591" s="1"/>
      <c r="IL6591" s="1"/>
      <c r="IM6591" s="1"/>
      <c r="IN6591" s="1"/>
      <c r="IO6591" s="1"/>
      <c r="IP6591" s="1"/>
      <c r="IQ6591" s="1"/>
      <c r="IR6591" s="1"/>
      <c r="IS6591" s="1"/>
      <c r="IT6591" s="1"/>
      <c r="IU6591" s="1"/>
      <c r="IV6591" s="1"/>
      <c r="IW6591" s="1"/>
      <c r="IX6591" s="1"/>
      <c r="IY6591" s="1"/>
      <c r="IZ6591" s="1"/>
      <c r="JA6591" s="1"/>
      <c r="JB6591" s="1"/>
      <c r="JC6591" s="1"/>
      <c r="JD6591" s="1"/>
      <c r="JE6591" s="1"/>
      <c r="JF6591" s="1"/>
      <c r="JG6591" s="1"/>
      <c r="JH6591" s="1"/>
      <c r="JI6591" s="1"/>
      <c r="JJ6591" s="1"/>
      <c r="JK6591" s="1"/>
      <c r="JL6591" s="1"/>
      <c r="JM6591" s="1"/>
      <c r="JN6591" s="1"/>
      <c r="JO6591" s="1"/>
      <c r="JP6591" s="1"/>
      <c r="JQ6591" s="1"/>
      <c r="JR6591" s="1"/>
      <c r="JS6591" s="1"/>
      <c r="JT6591" s="1"/>
      <c r="JU6591" s="1"/>
      <c r="JV6591" s="1"/>
      <c r="JW6591" s="1"/>
      <c r="JX6591" s="1"/>
      <c r="JY6591" s="1"/>
      <c r="JZ6591" s="1"/>
      <c r="KA6591" s="1"/>
      <c r="KB6591" s="1"/>
      <c r="KC6591" s="1"/>
      <c r="KD6591" s="1"/>
      <c r="KE6591" s="1"/>
      <c r="KF6591" s="1"/>
      <c r="KG6591" s="1"/>
      <c r="KH6591" s="1"/>
      <c r="KI6591" s="1"/>
      <c r="KJ6591" s="1"/>
      <c r="KK6591" s="1"/>
      <c r="KL6591" s="1"/>
      <c r="KM6591" s="1"/>
      <c r="KN6591" s="1"/>
      <c r="KO6591" s="1"/>
      <c r="KP6591" s="1"/>
      <c r="KQ6591" s="1"/>
      <c r="KR6591" s="1"/>
      <c r="KS6591" s="1"/>
      <c r="KT6591" s="1"/>
      <c r="KU6591" s="1"/>
      <c r="KV6591" s="1"/>
      <c r="KW6591" s="1"/>
      <c r="KX6591" s="1"/>
      <c r="KY6591" s="1"/>
      <c r="KZ6591" s="1"/>
      <c r="LA6591" s="1"/>
      <c r="LB6591" s="1"/>
      <c r="LC6591" s="1"/>
      <c r="LD6591" s="1"/>
    </row>
    <row r="6592" spans="1:316" s="351" customFormat="1" ht="59.4">
      <c r="A6592" s="498"/>
      <c r="B6592" s="823"/>
      <c r="C6592" s="498"/>
      <c r="D6592" s="816"/>
      <c r="E6592" s="900"/>
      <c r="F6592" s="353" t="s">
        <v>32</v>
      </c>
      <c r="G6592" s="373" t="s">
        <v>10493</v>
      </c>
      <c r="H6592" s="353" t="s">
        <v>10496</v>
      </c>
      <c r="I6592" s="373" t="s">
        <v>35</v>
      </c>
      <c r="J6592" s="373" t="s">
        <v>276</v>
      </c>
      <c r="K6592" s="373" t="s">
        <v>10400</v>
      </c>
      <c r="L6592" s="893">
        <v>1</v>
      </c>
      <c r="M6592" s="353" t="s">
        <v>10490</v>
      </c>
      <c r="N6592" s="939">
        <v>500</v>
      </c>
      <c r="O6592" s="900"/>
      <c r="P6592" s="896" t="s">
        <v>3835</v>
      </c>
      <c r="Q6592" s="1"/>
      <c r="R6592" s="1"/>
      <c r="S6592" s="1"/>
      <c r="T6592" s="1"/>
      <c r="U6592" s="1"/>
      <c r="V6592" s="1"/>
      <c r="W6592" s="1"/>
      <c r="X6592" s="1"/>
      <c r="Y6592" s="1"/>
      <c r="Z6592" s="1"/>
      <c r="AA6592" s="1"/>
      <c r="AB6592" s="1"/>
      <c r="AC6592" s="1"/>
      <c r="AD6592" s="1"/>
      <c r="AE6592" s="1"/>
      <c r="AF6592" s="1"/>
      <c r="AG6592" s="1"/>
      <c r="AH6592" s="1"/>
      <c r="AI6592" s="1"/>
      <c r="AJ6592" s="1"/>
      <c r="AK6592" s="1"/>
      <c r="AL6592" s="1"/>
      <c r="AM6592" s="1"/>
      <c r="AN6592" s="1"/>
      <c r="AO6592" s="1"/>
      <c r="AP6592" s="1"/>
      <c r="AQ6592" s="1"/>
      <c r="AR6592" s="1"/>
      <c r="AS6592" s="1"/>
      <c r="AT6592" s="1"/>
      <c r="AU6592" s="1"/>
      <c r="AV6592" s="1"/>
      <c r="AW6592" s="1"/>
      <c r="AX6592" s="1"/>
      <c r="AY6592" s="1"/>
      <c r="AZ6592" s="1"/>
      <c r="BA6592" s="1"/>
      <c r="BB6592" s="1"/>
      <c r="BC6592" s="1"/>
      <c r="BD6592" s="1"/>
      <c r="BE6592" s="1"/>
      <c r="BF6592" s="1"/>
      <c r="BG6592" s="1"/>
      <c r="BH6592" s="1"/>
      <c r="BI6592" s="1"/>
      <c r="BJ6592" s="1"/>
      <c r="BK6592" s="1"/>
      <c r="BL6592" s="1"/>
      <c r="BM6592" s="1"/>
      <c r="BN6592" s="1"/>
      <c r="BO6592" s="1"/>
      <c r="BP6592" s="1"/>
      <c r="BQ6592" s="1"/>
      <c r="BR6592" s="1"/>
      <c r="BS6592" s="1"/>
      <c r="BT6592" s="1"/>
      <c r="BU6592" s="1"/>
      <c r="BV6592" s="1"/>
      <c r="BW6592" s="1"/>
      <c r="BX6592" s="1"/>
      <c r="BY6592" s="1"/>
      <c r="BZ6592" s="1"/>
      <c r="CA6592" s="1"/>
      <c r="CB6592" s="1"/>
      <c r="CC6592" s="1"/>
      <c r="CD6592" s="1"/>
      <c r="CE6592" s="1"/>
      <c r="CF6592" s="1"/>
      <c r="CG6592" s="1"/>
      <c r="CH6592" s="1"/>
      <c r="CI6592" s="1"/>
      <c r="CJ6592" s="1"/>
      <c r="CK6592" s="1"/>
      <c r="CL6592" s="1"/>
      <c r="CM6592" s="1"/>
      <c r="CN6592" s="1"/>
      <c r="CO6592" s="1"/>
      <c r="CP6592" s="1"/>
      <c r="CQ6592" s="1"/>
      <c r="CR6592" s="1"/>
      <c r="CS6592" s="1"/>
      <c r="CT6592" s="1"/>
      <c r="CU6592" s="1"/>
      <c r="CV6592" s="1"/>
      <c r="CW6592" s="1"/>
      <c r="CX6592" s="1"/>
      <c r="CY6592" s="1"/>
      <c r="CZ6592" s="1"/>
      <c r="DA6592" s="1"/>
      <c r="DB6592" s="1"/>
      <c r="DC6592" s="1"/>
      <c r="DD6592" s="1"/>
      <c r="DE6592" s="1"/>
      <c r="DF6592" s="1"/>
      <c r="DG6592" s="1"/>
      <c r="DH6592" s="1"/>
      <c r="DI6592" s="1"/>
      <c r="DJ6592" s="1"/>
      <c r="DK6592" s="1"/>
      <c r="DL6592" s="1"/>
      <c r="DM6592" s="1"/>
      <c r="DN6592" s="1"/>
      <c r="DO6592" s="1"/>
      <c r="DP6592" s="1"/>
      <c r="DQ6592" s="1"/>
      <c r="DR6592" s="1"/>
      <c r="DS6592" s="1"/>
      <c r="DT6592" s="1"/>
      <c r="DU6592" s="1"/>
      <c r="DV6592" s="1"/>
      <c r="DW6592" s="1"/>
      <c r="DX6592" s="1"/>
      <c r="DY6592" s="1"/>
      <c r="DZ6592" s="1"/>
      <c r="EA6592" s="1"/>
      <c r="EB6592" s="1"/>
      <c r="EC6592" s="1"/>
      <c r="ED6592" s="1"/>
      <c r="EE6592" s="1"/>
      <c r="EF6592" s="1"/>
      <c r="EG6592" s="1"/>
      <c r="EH6592" s="1"/>
      <c r="EI6592" s="1"/>
      <c r="EJ6592" s="1"/>
      <c r="EK6592" s="1"/>
      <c r="EL6592" s="1"/>
      <c r="EM6592" s="1"/>
      <c r="EN6592" s="1"/>
      <c r="EO6592" s="1"/>
      <c r="EP6592" s="1"/>
      <c r="EQ6592" s="1"/>
      <c r="ER6592" s="1"/>
      <c r="ES6592" s="1"/>
      <c r="ET6592" s="1"/>
      <c r="EU6592" s="1"/>
      <c r="EV6592" s="1"/>
      <c r="EW6592" s="1"/>
      <c r="EX6592" s="1"/>
      <c r="EY6592" s="1"/>
      <c r="EZ6592" s="1"/>
      <c r="FA6592" s="1"/>
      <c r="FB6592" s="1"/>
      <c r="FC6592" s="1"/>
      <c r="FD6592" s="1"/>
      <c r="FE6592" s="1"/>
      <c r="FF6592" s="1"/>
      <c r="FG6592" s="1"/>
      <c r="FH6592" s="1"/>
      <c r="FI6592" s="1"/>
      <c r="FJ6592" s="1"/>
      <c r="FK6592" s="1"/>
      <c r="FL6592" s="1"/>
      <c r="FM6592" s="1"/>
      <c r="FN6592" s="1"/>
      <c r="FO6592" s="1"/>
      <c r="FP6592" s="1"/>
      <c r="FQ6592" s="1"/>
      <c r="FR6592" s="1"/>
      <c r="FS6592" s="1"/>
      <c r="FT6592" s="1"/>
      <c r="FU6592" s="1"/>
      <c r="FV6592" s="1"/>
      <c r="FW6592" s="1"/>
      <c r="FX6592" s="1"/>
      <c r="FY6592" s="1"/>
      <c r="FZ6592" s="1"/>
      <c r="GA6592" s="1"/>
      <c r="GB6592" s="1"/>
      <c r="GC6592" s="1"/>
      <c r="GD6592" s="1"/>
      <c r="GE6592" s="1"/>
      <c r="GF6592" s="1"/>
      <c r="GG6592" s="1"/>
      <c r="GH6592" s="1"/>
      <c r="GI6592" s="1"/>
      <c r="GJ6592" s="1"/>
      <c r="GK6592" s="1"/>
      <c r="GL6592" s="1"/>
      <c r="GM6592" s="1"/>
      <c r="GN6592" s="1"/>
      <c r="GO6592" s="1"/>
      <c r="GP6592" s="1"/>
      <c r="GQ6592" s="1"/>
      <c r="GR6592" s="1"/>
      <c r="GS6592" s="1"/>
      <c r="GT6592" s="1"/>
      <c r="GU6592" s="1"/>
      <c r="GV6592" s="1"/>
      <c r="GW6592" s="1"/>
      <c r="GX6592" s="1"/>
      <c r="GY6592" s="1"/>
      <c r="GZ6592" s="1"/>
      <c r="HA6592" s="1"/>
      <c r="HB6592" s="1"/>
      <c r="HC6592" s="1"/>
      <c r="HD6592" s="1"/>
      <c r="HE6592" s="1"/>
      <c r="HF6592" s="1"/>
      <c r="HG6592" s="1"/>
      <c r="HH6592" s="1"/>
      <c r="HI6592" s="1"/>
      <c r="HJ6592" s="1"/>
      <c r="HK6592" s="1"/>
      <c r="HL6592" s="1"/>
      <c r="HM6592" s="1"/>
      <c r="HN6592" s="1"/>
      <c r="HO6592" s="1"/>
      <c r="HP6592" s="1"/>
      <c r="HQ6592" s="1"/>
      <c r="HR6592" s="1"/>
      <c r="HS6592" s="1"/>
      <c r="HT6592" s="1"/>
      <c r="HU6592" s="1"/>
      <c r="HV6592" s="1"/>
      <c r="HW6592" s="1"/>
      <c r="HX6592" s="1"/>
      <c r="HY6592" s="1"/>
      <c r="HZ6592" s="1"/>
      <c r="IA6592" s="1"/>
      <c r="IB6592" s="1"/>
      <c r="IC6592" s="1"/>
      <c r="ID6592" s="1"/>
      <c r="IE6592" s="1"/>
      <c r="IF6592" s="1"/>
      <c r="IG6592" s="1"/>
      <c r="IH6592" s="1"/>
      <c r="II6592" s="1"/>
      <c r="IJ6592" s="1"/>
      <c r="IK6592" s="1"/>
      <c r="IL6592" s="1"/>
      <c r="IM6592" s="1"/>
      <c r="IN6592" s="1"/>
      <c r="IO6592" s="1"/>
      <c r="IP6592" s="1"/>
      <c r="IQ6592" s="1"/>
      <c r="IR6592" s="1"/>
      <c r="IS6592" s="1"/>
      <c r="IT6592" s="1"/>
      <c r="IU6592" s="1"/>
      <c r="IV6592" s="1"/>
      <c r="IW6592" s="1"/>
      <c r="IX6592" s="1"/>
      <c r="IY6592" s="1"/>
      <c r="IZ6592" s="1"/>
      <c r="JA6592" s="1"/>
      <c r="JB6592" s="1"/>
      <c r="JC6592" s="1"/>
      <c r="JD6592" s="1"/>
      <c r="JE6592" s="1"/>
      <c r="JF6592" s="1"/>
      <c r="JG6592" s="1"/>
      <c r="JH6592" s="1"/>
      <c r="JI6592" s="1"/>
      <c r="JJ6592" s="1"/>
      <c r="JK6592" s="1"/>
      <c r="JL6592" s="1"/>
      <c r="JM6592" s="1"/>
      <c r="JN6592" s="1"/>
      <c r="JO6592" s="1"/>
      <c r="JP6592" s="1"/>
      <c r="JQ6592" s="1"/>
      <c r="JR6592" s="1"/>
      <c r="JS6592" s="1"/>
      <c r="JT6592" s="1"/>
      <c r="JU6592" s="1"/>
      <c r="JV6592" s="1"/>
      <c r="JW6592" s="1"/>
      <c r="JX6592" s="1"/>
      <c r="JY6592" s="1"/>
      <c r="JZ6592" s="1"/>
      <c r="KA6592" s="1"/>
      <c r="KB6592" s="1"/>
      <c r="KC6592" s="1"/>
      <c r="KD6592" s="1"/>
      <c r="KE6592" s="1"/>
      <c r="KF6592" s="1"/>
      <c r="KG6592" s="1"/>
      <c r="KH6592" s="1"/>
      <c r="KI6592" s="1"/>
      <c r="KJ6592" s="1"/>
      <c r="KK6592" s="1"/>
      <c r="KL6592" s="1"/>
      <c r="KM6592" s="1"/>
      <c r="KN6592" s="1"/>
      <c r="KO6592" s="1"/>
      <c r="KP6592" s="1"/>
      <c r="KQ6592" s="1"/>
      <c r="KR6592" s="1"/>
      <c r="KS6592" s="1"/>
      <c r="KT6592" s="1"/>
      <c r="KU6592" s="1"/>
      <c r="KV6592" s="1"/>
      <c r="KW6592" s="1"/>
      <c r="KX6592" s="1"/>
      <c r="KY6592" s="1"/>
      <c r="KZ6592" s="1"/>
      <c r="LA6592" s="1"/>
      <c r="LB6592" s="1"/>
      <c r="LC6592" s="1"/>
      <c r="LD6592" s="1"/>
    </row>
    <row r="6593" spans="1:316" s="351" customFormat="1" ht="99">
      <c r="A6593" s="498"/>
      <c r="B6593" s="823"/>
      <c r="C6593" s="498"/>
      <c r="D6593" s="816"/>
      <c r="E6593" s="900"/>
      <c r="F6593" s="353" t="s">
        <v>32</v>
      </c>
      <c r="G6593" s="373" t="s">
        <v>10491</v>
      </c>
      <c r="H6593" s="353" t="s">
        <v>10497</v>
      </c>
      <c r="I6593" s="373" t="s">
        <v>35</v>
      </c>
      <c r="J6593" s="373" t="s">
        <v>369</v>
      </c>
      <c r="K6593" s="373" t="s">
        <v>10419</v>
      </c>
      <c r="L6593" s="893">
        <v>1</v>
      </c>
      <c r="M6593" s="353"/>
      <c r="N6593" s="939">
        <v>250</v>
      </c>
      <c r="O6593" s="900"/>
      <c r="P6593" s="896" t="s">
        <v>3828</v>
      </c>
      <c r="Q6593" s="1"/>
      <c r="R6593" s="1"/>
      <c r="S6593" s="1"/>
      <c r="T6593" s="1"/>
      <c r="U6593" s="1"/>
      <c r="V6593" s="1"/>
      <c r="W6593" s="1"/>
      <c r="X6593" s="1"/>
      <c r="Y6593" s="1"/>
      <c r="Z6593" s="1"/>
      <c r="AA6593" s="1"/>
      <c r="AB6593" s="1"/>
      <c r="AC6593" s="1"/>
      <c r="AD6593" s="1"/>
      <c r="AE6593" s="1"/>
      <c r="AF6593" s="1"/>
      <c r="AG6593" s="1"/>
      <c r="AH6593" s="1"/>
      <c r="AI6593" s="1"/>
      <c r="AJ6593" s="1"/>
      <c r="AK6593" s="1"/>
      <c r="AL6593" s="1"/>
      <c r="AM6593" s="1"/>
      <c r="AN6593" s="1"/>
      <c r="AO6593" s="1"/>
      <c r="AP6593" s="1"/>
      <c r="AQ6593" s="1"/>
      <c r="AR6593" s="1"/>
      <c r="AS6593" s="1"/>
      <c r="AT6593" s="1"/>
      <c r="AU6593" s="1"/>
      <c r="AV6593" s="1"/>
      <c r="AW6593" s="1"/>
      <c r="AX6593" s="1"/>
      <c r="AY6593" s="1"/>
      <c r="AZ6593" s="1"/>
      <c r="BA6593" s="1"/>
      <c r="BB6593" s="1"/>
      <c r="BC6593" s="1"/>
      <c r="BD6593" s="1"/>
      <c r="BE6593" s="1"/>
      <c r="BF6593" s="1"/>
      <c r="BG6593" s="1"/>
      <c r="BH6593" s="1"/>
      <c r="BI6593" s="1"/>
      <c r="BJ6593" s="1"/>
      <c r="BK6593" s="1"/>
      <c r="BL6593" s="1"/>
      <c r="BM6593" s="1"/>
      <c r="BN6593" s="1"/>
      <c r="BO6593" s="1"/>
      <c r="BP6593" s="1"/>
      <c r="BQ6593" s="1"/>
      <c r="BR6593" s="1"/>
      <c r="BS6593" s="1"/>
      <c r="BT6593" s="1"/>
      <c r="BU6593" s="1"/>
      <c r="BV6593" s="1"/>
      <c r="BW6593" s="1"/>
      <c r="BX6593" s="1"/>
      <c r="BY6593" s="1"/>
      <c r="BZ6593" s="1"/>
      <c r="CA6593" s="1"/>
      <c r="CB6593" s="1"/>
      <c r="CC6593" s="1"/>
      <c r="CD6593" s="1"/>
      <c r="CE6593" s="1"/>
      <c r="CF6593" s="1"/>
      <c r="CG6593" s="1"/>
      <c r="CH6593" s="1"/>
      <c r="CI6593" s="1"/>
      <c r="CJ6593" s="1"/>
      <c r="CK6593" s="1"/>
      <c r="CL6593" s="1"/>
      <c r="CM6593" s="1"/>
      <c r="CN6593" s="1"/>
      <c r="CO6593" s="1"/>
      <c r="CP6593" s="1"/>
      <c r="CQ6593" s="1"/>
      <c r="CR6593" s="1"/>
      <c r="CS6593" s="1"/>
      <c r="CT6593" s="1"/>
      <c r="CU6593" s="1"/>
      <c r="CV6593" s="1"/>
      <c r="CW6593" s="1"/>
      <c r="CX6593" s="1"/>
      <c r="CY6593" s="1"/>
      <c r="CZ6593" s="1"/>
      <c r="DA6593" s="1"/>
      <c r="DB6593" s="1"/>
      <c r="DC6593" s="1"/>
      <c r="DD6593" s="1"/>
      <c r="DE6593" s="1"/>
      <c r="DF6593" s="1"/>
      <c r="DG6593" s="1"/>
      <c r="DH6593" s="1"/>
      <c r="DI6593" s="1"/>
      <c r="DJ6593" s="1"/>
      <c r="DK6593" s="1"/>
      <c r="DL6593" s="1"/>
      <c r="DM6593" s="1"/>
      <c r="DN6593" s="1"/>
      <c r="DO6593" s="1"/>
      <c r="DP6593" s="1"/>
      <c r="DQ6593" s="1"/>
      <c r="DR6593" s="1"/>
      <c r="DS6593" s="1"/>
      <c r="DT6593" s="1"/>
      <c r="DU6593" s="1"/>
      <c r="DV6593" s="1"/>
      <c r="DW6593" s="1"/>
      <c r="DX6593" s="1"/>
      <c r="DY6593" s="1"/>
      <c r="DZ6593" s="1"/>
      <c r="EA6593" s="1"/>
      <c r="EB6593" s="1"/>
      <c r="EC6593" s="1"/>
      <c r="ED6593" s="1"/>
      <c r="EE6593" s="1"/>
      <c r="EF6593" s="1"/>
      <c r="EG6593" s="1"/>
      <c r="EH6593" s="1"/>
      <c r="EI6593" s="1"/>
      <c r="EJ6593" s="1"/>
      <c r="EK6593" s="1"/>
      <c r="EL6593" s="1"/>
      <c r="EM6593" s="1"/>
      <c r="EN6593" s="1"/>
      <c r="EO6593" s="1"/>
      <c r="EP6593" s="1"/>
      <c r="EQ6593" s="1"/>
      <c r="ER6593" s="1"/>
      <c r="ES6593" s="1"/>
      <c r="ET6593" s="1"/>
      <c r="EU6593" s="1"/>
      <c r="EV6593" s="1"/>
      <c r="EW6593" s="1"/>
      <c r="EX6593" s="1"/>
      <c r="EY6593" s="1"/>
      <c r="EZ6593" s="1"/>
      <c r="FA6593" s="1"/>
      <c r="FB6593" s="1"/>
      <c r="FC6593" s="1"/>
      <c r="FD6593" s="1"/>
      <c r="FE6593" s="1"/>
      <c r="FF6593" s="1"/>
      <c r="FG6593" s="1"/>
      <c r="FH6593" s="1"/>
      <c r="FI6593" s="1"/>
      <c r="FJ6593" s="1"/>
      <c r="FK6593" s="1"/>
      <c r="FL6593" s="1"/>
      <c r="FM6593" s="1"/>
      <c r="FN6593" s="1"/>
      <c r="FO6593" s="1"/>
      <c r="FP6593" s="1"/>
      <c r="FQ6593" s="1"/>
      <c r="FR6593" s="1"/>
      <c r="FS6593" s="1"/>
      <c r="FT6593" s="1"/>
      <c r="FU6593" s="1"/>
      <c r="FV6593" s="1"/>
      <c r="FW6593" s="1"/>
      <c r="FX6593" s="1"/>
      <c r="FY6593" s="1"/>
      <c r="FZ6593" s="1"/>
      <c r="GA6593" s="1"/>
      <c r="GB6593" s="1"/>
      <c r="GC6593" s="1"/>
      <c r="GD6593" s="1"/>
      <c r="GE6593" s="1"/>
      <c r="GF6593" s="1"/>
      <c r="GG6593" s="1"/>
      <c r="GH6593" s="1"/>
      <c r="GI6593" s="1"/>
      <c r="GJ6593" s="1"/>
      <c r="GK6593" s="1"/>
      <c r="GL6593" s="1"/>
      <c r="GM6593" s="1"/>
      <c r="GN6593" s="1"/>
      <c r="GO6593" s="1"/>
      <c r="GP6593" s="1"/>
      <c r="GQ6593" s="1"/>
      <c r="GR6593" s="1"/>
      <c r="GS6593" s="1"/>
      <c r="GT6593" s="1"/>
      <c r="GU6593" s="1"/>
      <c r="GV6593" s="1"/>
      <c r="GW6593" s="1"/>
      <c r="GX6593" s="1"/>
      <c r="GY6593" s="1"/>
      <c r="GZ6593" s="1"/>
      <c r="HA6593" s="1"/>
      <c r="HB6593" s="1"/>
      <c r="HC6593" s="1"/>
      <c r="HD6593" s="1"/>
      <c r="HE6593" s="1"/>
      <c r="HF6593" s="1"/>
      <c r="HG6593" s="1"/>
      <c r="HH6593" s="1"/>
      <c r="HI6593" s="1"/>
      <c r="HJ6593" s="1"/>
      <c r="HK6593" s="1"/>
      <c r="HL6593" s="1"/>
      <c r="HM6593" s="1"/>
      <c r="HN6593" s="1"/>
      <c r="HO6593" s="1"/>
      <c r="HP6593" s="1"/>
      <c r="HQ6593" s="1"/>
      <c r="HR6593" s="1"/>
      <c r="HS6593" s="1"/>
      <c r="HT6593" s="1"/>
      <c r="HU6593" s="1"/>
      <c r="HV6593" s="1"/>
      <c r="HW6593" s="1"/>
      <c r="HX6593" s="1"/>
      <c r="HY6593" s="1"/>
      <c r="HZ6593" s="1"/>
      <c r="IA6593" s="1"/>
      <c r="IB6593" s="1"/>
      <c r="IC6593" s="1"/>
      <c r="ID6593" s="1"/>
      <c r="IE6593" s="1"/>
      <c r="IF6593" s="1"/>
      <c r="IG6593" s="1"/>
      <c r="IH6593" s="1"/>
      <c r="II6593" s="1"/>
      <c r="IJ6593" s="1"/>
      <c r="IK6593" s="1"/>
      <c r="IL6593" s="1"/>
      <c r="IM6593" s="1"/>
      <c r="IN6593" s="1"/>
      <c r="IO6593" s="1"/>
      <c r="IP6593" s="1"/>
      <c r="IQ6593" s="1"/>
      <c r="IR6593" s="1"/>
      <c r="IS6593" s="1"/>
      <c r="IT6593" s="1"/>
      <c r="IU6593" s="1"/>
      <c r="IV6593" s="1"/>
      <c r="IW6593" s="1"/>
      <c r="IX6593" s="1"/>
      <c r="IY6593" s="1"/>
      <c r="IZ6593" s="1"/>
      <c r="JA6593" s="1"/>
      <c r="JB6593" s="1"/>
      <c r="JC6593" s="1"/>
      <c r="JD6593" s="1"/>
      <c r="JE6593" s="1"/>
      <c r="JF6593" s="1"/>
      <c r="JG6593" s="1"/>
      <c r="JH6593" s="1"/>
      <c r="JI6593" s="1"/>
      <c r="JJ6593" s="1"/>
      <c r="JK6593" s="1"/>
      <c r="JL6593" s="1"/>
      <c r="JM6593" s="1"/>
      <c r="JN6593" s="1"/>
      <c r="JO6593" s="1"/>
      <c r="JP6593" s="1"/>
      <c r="JQ6593" s="1"/>
      <c r="JR6593" s="1"/>
      <c r="JS6593" s="1"/>
      <c r="JT6593" s="1"/>
      <c r="JU6593" s="1"/>
      <c r="JV6593" s="1"/>
      <c r="JW6593" s="1"/>
      <c r="JX6593" s="1"/>
      <c r="JY6593" s="1"/>
      <c r="JZ6593" s="1"/>
      <c r="KA6593" s="1"/>
      <c r="KB6593" s="1"/>
      <c r="KC6593" s="1"/>
      <c r="KD6593" s="1"/>
      <c r="KE6593" s="1"/>
      <c r="KF6593" s="1"/>
      <c r="KG6593" s="1"/>
      <c r="KH6593" s="1"/>
      <c r="KI6593" s="1"/>
      <c r="KJ6593" s="1"/>
      <c r="KK6593" s="1"/>
      <c r="KL6593" s="1"/>
      <c r="KM6593" s="1"/>
      <c r="KN6593" s="1"/>
      <c r="KO6593" s="1"/>
      <c r="KP6593" s="1"/>
      <c r="KQ6593" s="1"/>
      <c r="KR6593" s="1"/>
      <c r="KS6593" s="1"/>
      <c r="KT6593" s="1"/>
      <c r="KU6593" s="1"/>
      <c r="KV6593" s="1"/>
      <c r="KW6593" s="1"/>
      <c r="KX6593" s="1"/>
      <c r="KY6593" s="1"/>
      <c r="KZ6593" s="1"/>
      <c r="LA6593" s="1"/>
      <c r="LB6593" s="1"/>
      <c r="LC6593" s="1"/>
      <c r="LD6593" s="1"/>
    </row>
    <row r="6594" spans="1:316" s="351" customFormat="1" ht="118.8">
      <c r="A6594" s="498"/>
      <c r="B6594" s="823"/>
      <c r="C6594" s="498"/>
      <c r="D6594" s="816" t="s">
        <v>10498</v>
      </c>
      <c r="E6594" s="900" t="s">
        <v>28</v>
      </c>
      <c r="F6594" s="353" t="s">
        <v>32</v>
      </c>
      <c r="G6594" s="373" t="s">
        <v>10491</v>
      </c>
      <c r="H6594" s="353" t="s">
        <v>10499</v>
      </c>
      <c r="I6594" s="373" t="s">
        <v>35</v>
      </c>
      <c r="J6594" s="373" t="s">
        <v>10500</v>
      </c>
      <c r="K6594" s="373" t="s">
        <v>10419</v>
      </c>
      <c r="L6594" s="893">
        <v>2</v>
      </c>
      <c r="M6594" s="353"/>
      <c r="N6594" s="939">
        <v>100</v>
      </c>
      <c r="O6594" s="900">
        <v>150</v>
      </c>
      <c r="P6594" s="896" t="s">
        <v>3835</v>
      </c>
      <c r="Q6594" s="1"/>
      <c r="R6594" s="1"/>
      <c r="S6594" s="1"/>
      <c r="T6594" s="1"/>
      <c r="U6594" s="1"/>
      <c r="V6594" s="1"/>
      <c r="W6594" s="1"/>
      <c r="X6594" s="1"/>
      <c r="Y6594" s="1"/>
      <c r="Z6594" s="1"/>
      <c r="AA6594" s="1"/>
      <c r="AB6594" s="1"/>
      <c r="AC6594" s="1"/>
      <c r="AD6594" s="1"/>
      <c r="AE6594" s="1"/>
      <c r="AF6594" s="1"/>
      <c r="AG6594" s="1"/>
      <c r="AH6594" s="1"/>
      <c r="AI6594" s="1"/>
      <c r="AJ6594" s="1"/>
      <c r="AK6594" s="1"/>
      <c r="AL6594" s="1"/>
      <c r="AM6594" s="1"/>
      <c r="AN6594" s="1"/>
      <c r="AO6594" s="1"/>
      <c r="AP6594" s="1"/>
      <c r="AQ6594" s="1"/>
      <c r="AR6594" s="1"/>
      <c r="AS6594" s="1"/>
      <c r="AT6594" s="1"/>
      <c r="AU6594" s="1"/>
      <c r="AV6594" s="1"/>
      <c r="AW6594" s="1"/>
      <c r="AX6594" s="1"/>
      <c r="AY6594" s="1"/>
      <c r="AZ6594" s="1"/>
      <c r="BA6594" s="1"/>
      <c r="BB6594" s="1"/>
      <c r="BC6594" s="1"/>
      <c r="BD6594" s="1"/>
      <c r="BE6594" s="1"/>
      <c r="BF6594" s="1"/>
      <c r="BG6594" s="1"/>
      <c r="BH6594" s="1"/>
      <c r="BI6594" s="1"/>
      <c r="BJ6594" s="1"/>
      <c r="BK6594" s="1"/>
      <c r="BL6594" s="1"/>
      <c r="BM6594" s="1"/>
      <c r="BN6594" s="1"/>
      <c r="BO6594" s="1"/>
      <c r="BP6594" s="1"/>
      <c r="BQ6594" s="1"/>
      <c r="BR6594" s="1"/>
      <c r="BS6594" s="1"/>
      <c r="BT6594" s="1"/>
      <c r="BU6594" s="1"/>
      <c r="BV6594" s="1"/>
      <c r="BW6594" s="1"/>
      <c r="BX6594" s="1"/>
      <c r="BY6594" s="1"/>
      <c r="BZ6594" s="1"/>
      <c r="CA6594" s="1"/>
      <c r="CB6594" s="1"/>
      <c r="CC6594" s="1"/>
      <c r="CD6594" s="1"/>
      <c r="CE6594" s="1"/>
      <c r="CF6594" s="1"/>
      <c r="CG6594" s="1"/>
      <c r="CH6594" s="1"/>
      <c r="CI6594" s="1"/>
      <c r="CJ6594" s="1"/>
      <c r="CK6594" s="1"/>
      <c r="CL6594" s="1"/>
      <c r="CM6594" s="1"/>
      <c r="CN6594" s="1"/>
      <c r="CO6594" s="1"/>
      <c r="CP6594" s="1"/>
      <c r="CQ6594" s="1"/>
      <c r="CR6594" s="1"/>
      <c r="CS6594" s="1"/>
      <c r="CT6594" s="1"/>
      <c r="CU6594" s="1"/>
      <c r="CV6594" s="1"/>
      <c r="CW6594" s="1"/>
      <c r="CX6594" s="1"/>
      <c r="CY6594" s="1"/>
      <c r="CZ6594" s="1"/>
      <c r="DA6594" s="1"/>
      <c r="DB6594" s="1"/>
      <c r="DC6594" s="1"/>
      <c r="DD6594" s="1"/>
      <c r="DE6594" s="1"/>
      <c r="DF6594" s="1"/>
      <c r="DG6594" s="1"/>
      <c r="DH6594" s="1"/>
      <c r="DI6594" s="1"/>
      <c r="DJ6594" s="1"/>
      <c r="DK6594" s="1"/>
      <c r="DL6594" s="1"/>
      <c r="DM6594" s="1"/>
      <c r="DN6594" s="1"/>
      <c r="DO6594" s="1"/>
      <c r="DP6594" s="1"/>
      <c r="DQ6594" s="1"/>
      <c r="DR6594" s="1"/>
      <c r="DS6594" s="1"/>
      <c r="DT6594" s="1"/>
      <c r="DU6594" s="1"/>
      <c r="DV6594" s="1"/>
      <c r="DW6594" s="1"/>
      <c r="DX6594" s="1"/>
      <c r="DY6594" s="1"/>
      <c r="DZ6594" s="1"/>
      <c r="EA6594" s="1"/>
      <c r="EB6594" s="1"/>
      <c r="EC6594" s="1"/>
      <c r="ED6594" s="1"/>
      <c r="EE6594" s="1"/>
      <c r="EF6594" s="1"/>
      <c r="EG6594" s="1"/>
      <c r="EH6594" s="1"/>
      <c r="EI6594" s="1"/>
      <c r="EJ6594" s="1"/>
      <c r="EK6594" s="1"/>
      <c r="EL6594" s="1"/>
      <c r="EM6594" s="1"/>
      <c r="EN6594" s="1"/>
      <c r="EO6594" s="1"/>
      <c r="EP6594" s="1"/>
      <c r="EQ6594" s="1"/>
      <c r="ER6594" s="1"/>
      <c r="ES6594" s="1"/>
      <c r="ET6594" s="1"/>
      <c r="EU6594" s="1"/>
      <c r="EV6594" s="1"/>
      <c r="EW6594" s="1"/>
      <c r="EX6594" s="1"/>
      <c r="EY6594" s="1"/>
      <c r="EZ6594" s="1"/>
      <c r="FA6594" s="1"/>
      <c r="FB6594" s="1"/>
      <c r="FC6594" s="1"/>
      <c r="FD6594" s="1"/>
      <c r="FE6594" s="1"/>
      <c r="FF6594" s="1"/>
      <c r="FG6594" s="1"/>
      <c r="FH6594" s="1"/>
      <c r="FI6594" s="1"/>
      <c r="FJ6594" s="1"/>
      <c r="FK6594" s="1"/>
      <c r="FL6594" s="1"/>
      <c r="FM6594" s="1"/>
      <c r="FN6594" s="1"/>
      <c r="FO6594" s="1"/>
      <c r="FP6594" s="1"/>
      <c r="FQ6594" s="1"/>
      <c r="FR6594" s="1"/>
      <c r="FS6594" s="1"/>
      <c r="FT6594" s="1"/>
      <c r="FU6594" s="1"/>
      <c r="FV6594" s="1"/>
      <c r="FW6594" s="1"/>
      <c r="FX6594" s="1"/>
      <c r="FY6594" s="1"/>
      <c r="FZ6594" s="1"/>
      <c r="GA6594" s="1"/>
      <c r="GB6594" s="1"/>
      <c r="GC6594" s="1"/>
      <c r="GD6594" s="1"/>
      <c r="GE6594" s="1"/>
      <c r="GF6594" s="1"/>
      <c r="GG6594" s="1"/>
      <c r="GH6594" s="1"/>
      <c r="GI6594" s="1"/>
      <c r="GJ6594" s="1"/>
      <c r="GK6594" s="1"/>
      <c r="GL6594" s="1"/>
      <c r="GM6594" s="1"/>
      <c r="GN6594" s="1"/>
      <c r="GO6594" s="1"/>
      <c r="GP6594" s="1"/>
      <c r="GQ6594" s="1"/>
      <c r="GR6594" s="1"/>
      <c r="GS6594" s="1"/>
      <c r="GT6594" s="1"/>
      <c r="GU6594" s="1"/>
      <c r="GV6594" s="1"/>
      <c r="GW6594" s="1"/>
      <c r="GX6594" s="1"/>
      <c r="GY6594" s="1"/>
      <c r="GZ6594" s="1"/>
      <c r="HA6594" s="1"/>
      <c r="HB6594" s="1"/>
      <c r="HC6594" s="1"/>
      <c r="HD6594" s="1"/>
      <c r="HE6594" s="1"/>
      <c r="HF6594" s="1"/>
      <c r="HG6594" s="1"/>
      <c r="HH6594" s="1"/>
      <c r="HI6594" s="1"/>
      <c r="HJ6594" s="1"/>
      <c r="HK6594" s="1"/>
      <c r="HL6594" s="1"/>
      <c r="HM6594" s="1"/>
      <c r="HN6594" s="1"/>
      <c r="HO6594" s="1"/>
      <c r="HP6594" s="1"/>
      <c r="HQ6594" s="1"/>
      <c r="HR6594" s="1"/>
      <c r="HS6594" s="1"/>
      <c r="HT6594" s="1"/>
      <c r="HU6594" s="1"/>
      <c r="HV6594" s="1"/>
      <c r="HW6594" s="1"/>
      <c r="HX6594" s="1"/>
      <c r="HY6594" s="1"/>
      <c r="HZ6594" s="1"/>
      <c r="IA6594" s="1"/>
      <c r="IB6594" s="1"/>
      <c r="IC6594" s="1"/>
      <c r="ID6594" s="1"/>
      <c r="IE6594" s="1"/>
      <c r="IF6594" s="1"/>
      <c r="IG6594" s="1"/>
      <c r="IH6594" s="1"/>
      <c r="II6594" s="1"/>
      <c r="IJ6594" s="1"/>
      <c r="IK6594" s="1"/>
      <c r="IL6594" s="1"/>
      <c r="IM6594" s="1"/>
      <c r="IN6594" s="1"/>
      <c r="IO6594" s="1"/>
      <c r="IP6594" s="1"/>
      <c r="IQ6594" s="1"/>
      <c r="IR6594" s="1"/>
      <c r="IS6594" s="1"/>
      <c r="IT6594" s="1"/>
      <c r="IU6594" s="1"/>
      <c r="IV6594" s="1"/>
      <c r="IW6594" s="1"/>
      <c r="IX6594" s="1"/>
      <c r="IY6594" s="1"/>
      <c r="IZ6594" s="1"/>
      <c r="JA6594" s="1"/>
      <c r="JB6594" s="1"/>
      <c r="JC6594" s="1"/>
      <c r="JD6594" s="1"/>
      <c r="JE6594" s="1"/>
      <c r="JF6594" s="1"/>
      <c r="JG6594" s="1"/>
      <c r="JH6594" s="1"/>
      <c r="JI6594" s="1"/>
      <c r="JJ6594" s="1"/>
      <c r="JK6594" s="1"/>
      <c r="JL6594" s="1"/>
      <c r="JM6594" s="1"/>
      <c r="JN6594" s="1"/>
      <c r="JO6594" s="1"/>
      <c r="JP6594" s="1"/>
      <c r="JQ6594" s="1"/>
      <c r="JR6594" s="1"/>
      <c r="JS6594" s="1"/>
      <c r="JT6594" s="1"/>
      <c r="JU6594" s="1"/>
      <c r="JV6594" s="1"/>
      <c r="JW6594" s="1"/>
      <c r="JX6594" s="1"/>
      <c r="JY6594" s="1"/>
      <c r="JZ6594" s="1"/>
      <c r="KA6594" s="1"/>
      <c r="KB6594" s="1"/>
      <c r="KC6594" s="1"/>
      <c r="KD6594" s="1"/>
      <c r="KE6594" s="1"/>
      <c r="KF6594" s="1"/>
      <c r="KG6594" s="1"/>
      <c r="KH6594" s="1"/>
      <c r="KI6594" s="1"/>
      <c r="KJ6594" s="1"/>
      <c r="KK6594" s="1"/>
      <c r="KL6594" s="1"/>
      <c r="KM6594" s="1"/>
      <c r="KN6594" s="1"/>
      <c r="KO6594" s="1"/>
      <c r="KP6594" s="1"/>
      <c r="KQ6594" s="1"/>
      <c r="KR6594" s="1"/>
      <c r="KS6594" s="1"/>
      <c r="KT6594" s="1"/>
      <c r="KU6594" s="1"/>
      <c r="KV6594" s="1"/>
      <c r="KW6594" s="1"/>
      <c r="KX6594" s="1"/>
      <c r="KY6594" s="1"/>
      <c r="KZ6594" s="1"/>
      <c r="LA6594" s="1"/>
      <c r="LB6594" s="1"/>
      <c r="LC6594" s="1"/>
      <c r="LD6594" s="1"/>
    </row>
    <row r="6595" spans="1:316" s="351" customFormat="1" ht="59.4">
      <c r="A6595" s="498"/>
      <c r="B6595" s="823"/>
      <c r="C6595" s="498"/>
      <c r="D6595" s="816"/>
      <c r="E6595" s="900"/>
      <c r="F6595" s="353" t="s">
        <v>32</v>
      </c>
      <c r="G6595" s="373" t="s">
        <v>10395</v>
      </c>
      <c r="H6595" s="353" t="s">
        <v>10501</v>
      </c>
      <c r="I6595" s="373" t="s">
        <v>29</v>
      </c>
      <c r="J6595" s="373" t="s">
        <v>423</v>
      </c>
      <c r="K6595" s="373" t="s">
        <v>10397</v>
      </c>
      <c r="L6595" s="893">
        <v>3</v>
      </c>
      <c r="M6595" s="353"/>
      <c r="N6595" s="939">
        <v>50</v>
      </c>
      <c r="O6595" s="900"/>
      <c r="P6595" s="896" t="s">
        <v>3828</v>
      </c>
      <c r="Q6595" s="1"/>
      <c r="R6595" s="1"/>
      <c r="S6595" s="1"/>
      <c r="T6595" s="1"/>
      <c r="U6595" s="1"/>
      <c r="V6595" s="1"/>
      <c r="W6595" s="1"/>
      <c r="X6595" s="1"/>
      <c r="Y6595" s="1"/>
      <c r="Z6595" s="1"/>
      <c r="AA6595" s="1"/>
      <c r="AB6595" s="1"/>
      <c r="AC6595" s="1"/>
      <c r="AD6595" s="1"/>
      <c r="AE6595" s="1"/>
      <c r="AF6595" s="1"/>
      <c r="AG6595" s="1"/>
      <c r="AH6595" s="1"/>
      <c r="AI6595" s="1"/>
      <c r="AJ6595" s="1"/>
      <c r="AK6595" s="1"/>
      <c r="AL6595" s="1"/>
      <c r="AM6595" s="1"/>
      <c r="AN6595" s="1"/>
      <c r="AO6595" s="1"/>
      <c r="AP6595" s="1"/>
      <c r="AQ6595" s="1"/>
      <c r="AR6595" s="1"/>
      <c r="AS6595" s="1"/>
      <c r="AT6595" s="1"/>
      <c r="AU6595" s="1"/>
      <c r="AV6595" s="1"/>
      <c r="AW6595" s="1"/>
      <c r="AX6595" s="1"/>
      <c r="AY6595" s="1"/>
      <c r="AZ6595" s="1"/>
      <c r="BA6595" s="1"/>
      <c r="BB6595" s="1"/>
      <c r="BC6595" s="1"/>
      <c r="BD6595" s="1"/>
      <c r="BE6595" s="1"/>
      <c r="BF6595" s="1"/>
      <c r="BG6595" s="1"/>
      <c r="BH6595" s="1"/>
      <c r="BI6595" s="1"/>
      <c r="BJ6595" s="1"/>
      <c r="BK6595" s="1"/>
      <c r="BL6595" s="1"/>
      <c r="BM6595" s="1"/>
      <c r="BN6595" s="1"/>
      <c r="BO6595" s="1"/>
      <c r="BP6595" s="1"/>
      <c r="BQ6595" s="1"/>
      <c r="BR6595" s="1"/>
      <c r="BS6595" s="1"/>
      <c r="BT6595" s="1"/>
      <c r="BU6595" s="1"/>
      <c r="BV6595" s="1"/>
      <c r="BW6595" s="1"/>
      <c r="BX6595" s="1"/>
      <c r="BY6595" s="1"/>
      <c r="BZ6595" s="1"/>
      <c r="CA6595" s="1"/>
      <c r="CB6595" s="1"/>
      <c r="CC6595" s="1"/>
      <c r="CD6595" s="1"/>
      <c r="CE6595" s="1"/>
      <c r="CF6595" s="1"/>
      <c r="CG6595" s="1"/>
      <c r="CH6595" s="1"/>
      <c r="CI6595" s="1"/>
      <c r="CJ6595" s="1"/>
      <c r="CK6595" s="1"/>
      <c r="CL6595" s="1"/>
      <c r="CM6595" s="1"/>
      <c r="CN6595" s="1"/>
      <c r="CO6595" s="1"/>
      <c r="CP6595" s="1"/>
      <c r="CQ6595" s="1"/>
      <c r="CR6595" s="1"/>
      <c r="CS6595" s="1"/>
      <c r="CT6595" s="1"/>
      <c r="CU6595" s="1"/>
      <c r="CV6595" s="1"/>
      <c r="CW6595" s="1"/>
      <c r="CX6595" s="1"/>
      <c r="CY6595" s="1"/>
      <c r="CZ6595" s="1"/>
      <c r="DA6595" s="1"/>
      <c r="DB6595" s="1"/>
      <c r="DC6595" s="1"/>
      <c r="DD6595" s="1"/>
      <c r="DE6595" s="1"/>
      <c r="DF6595" s="1"/>
      <c r="DG6595" s="1"/>
      <c r="DH6595" s="1"/>
      <c r="DI6595" s="1"/>
      <c r="DJ6595" s="1"/>
      <c r="DK6595" s="1"/>
      <c r="DL6595" s="1"/>
      <c r="DM6595" s="1"/>
      <c r="DN6595" s="1"/>
      <c r="DO6595" s="1"/>
      <c r="DP6595" s="1"/>
      <c r="DQ6595" s="1"/>
      <c r="DR6595" s="1"/>
      <c r="DS6595" s="1"/>
      <c r="DT6595" s="1"/>
      <c r="DU6595" s="1"/>
      <c r="DV6595" s="1"/>
      <c r="DW6595" s="1"/>
      <c r="DX6595" s="1"/>
      <c r="DY6595" s="1"/>
      <c r="DZ6595" s="1"/>
      <c r="EA6595" s="1"/>
      <c r="EB6595" s="1"/>
      <c r="EC6595" s="1"/>
      <c r="ED6595" s="1"/>
      <c r="EE6595" s="1"/>
      <c r="EF6595" s="1"/>
      <c r="EG6595" s="1"/>
      <c r="EH6595" s="1"/>
      <c r="EI6595" s="1"/>
      <c r="EJ6595" s="1"/>
      <c r="EK6595" s="1"/>
      <c r="EL6595" s="1"/>
      <c r="EM6595" s="1"/>
      <c r="EN6595" s="1"/>
      <c r="EO6595" s="1"/>
      <c r="EP6595" s="1"/>
      <c r="EQ6595" s="1"/>
      <c r="ER6595" s="1"/>
      <c r="ES6595" s="1"/>
      <c r="ET6595" s="1"/>
      <c r="EU6595" s="1"/>
      <c r="EV6595" s="1"/>
      <c r="EW6595" s="1"/>
      <c r="EX6595" s="1"/>
      <c r="EY6595" s="1"/>
      <c r="EZ6595" s="1"/>
      <c r="FA6595" s="1"/>
      <c r="FB6595" s="1"/>
      <c r="FC6595" s="1"/>
      <c r="FD6595" s="1"/>
      <c r="FE6595" s="1"/>
      <c r="FF6595" s="1"/>
      <c r="FG6595" s="1"/>
      <c r="FH6595" s="1"/>
      <c r="FI6595" s="1"/>
      <c r="FJ6595" s="1"/>
      <c r="FK6595" s="1"/>
      <c r="FL6595" s="1"/>
      <c r="FM6595" s="1"/>
      <c r="FN6595" s="1"/>
      <c r="FO6595" s="1"/>
      <c r="FP6595" s="1"/>
      <c r="FQ6595" s="1"/>
      <c r="FR6595" s="1"/>
      <c r="FS6595" s="1"/>
      <c r="FT6595" s="1"/>
      <c r="FU6595" s="1"/>
      <c r="FV6595" s="1"/>
      <c r="FW6595" s="1"/>
      <c r="FX6595" s="1"/>
      <c r="FY6595" s="1"/>
      <c r="FZ6595" s="1"/>
      <c r="GA6595" s="1"/>
      <c r="GB6595" s="1"/>
      <c r="GC6595" s="1"/>
      <c r="GD6595" s="1"/>
      <c r="GE6595" s="1"/>
      <c r="GF6595" s="1"/>
      <c r="GG6595" s="1"/>
      <c r="GH6595" s="1"/>
      <c r="GI6595" s="1"/>
      <c r="GJ6595" s="1"/>
      <c r="GK6595" s="1"/>
      <c r="GL6595" s="1"/>
      <c r="GM6595" s="1"/>
      <c r="GN6595" s="1"/>
      <c r="GO6595" s="1"/>
      <c r="GP6595" s="1"/>
      <c r="GQ6595" s="1"/>
      <c r="GR6595" s="1"/>
      <c r="GS6595" s="1"/>
      <c r="GT6595" s="1"/>
      <c r="GU6595" s="1"/>
      <c r="GV6595" s="1"/>
      <c r="GW6595" s="1"/>
      <c r="GX6595" s="1"/>
      <c r="GY6595" s="1"/>
      <c r="GZ6595" s="1"/>
      <c r="HA6595" s="1"/>
      <c r="HB6595" s="1"/>
      <c r="HC6595" s="1"/>
      <c r="HD6595" s="1"/>
      <c r="HE6595" s="1"/>
      <c r="HF6595" s="1"/>
      <c r="HG6595" s="1"/>
      <c r="HH6595" s="1"/>
      <c r="HI6595" s="1"/>
      <c r="HJ6595" s="1"/>
      <c r="HK6595" s="1"/>
      <c r="HL6595" s="1"/>
      <c r="HM6595" s="1"/>
      <c r="HN6595" s="1"/>
      <c r="HO6595" s="1"/>
      <c r="HP6595" s="1"/>
      <c r="HQ6595" s="1"/>
      <c r="HR6595" s="1"/>
      <c r="HS6595" s="1"/>
      <c r="HT6595" s="1"/>
      <c r="HU6595" s="1"/>
      <c r="HV6595" s="1"/>
      <c r="HW6595" s="1"/>
      <c r="HX6595" s="1"/>
      <c r="HY6595" s="1"/>
      <c r="HZ6595" s="1"/>
      <c r="IA6595" s="1"/>
      <c r="IB6595" s="1"/>
      <c r="IC6595" s="1"/>
      <c r="ID6595" s="1"/>
      <c r="IE6595" s="1"/>
      <c r="IF6595" s="1"/>
      <c r="IG6595" s="1"/>
      <c r="IH6595" s="1"/>
      <c r="II6595" s="1"/>
      <c r="IJ6595" s="1"/>
      <c r="IK6595" s="1"/>
      <c r="IL6595" s="1"/>
      <c r="IM6595" s="1"/>
      <c r="IN6595" s="1"/>
      <c r="IO6595" s="1"/>
      <c r="IP6595" s="1"/>
      <c r="IQ6595" s="1"/>
      <c r="IR6595" s="1"/>
      <c r="IS6595" s="1"/>
      <c r="IT6595" s="1"/>
      <c r="IU6595" s="1"/>
      <c r="IV6595" s="1"/>
      <c r="IW6595" s="1"/>
      <c r="IX6595" s="1"/>
      <c r="IY6595" s="1"/>
      <c r="IZ6595" s="1"/>
      <c r="JA6595" s="1"/>
      <c r="JB6595" s="1"/>
      <c r="JC6595" s="1"/>
      <c r="JD6595" s="1"/>
      <c r="JE6595" s="1"/>
      <c r="JF6595" s="1"/>
      <c r="JG6595" s="1"/>
      <c r="JH6595" s="1"/>
      <c r="JI6595" s="1"/>
      <c r="JJ6595" s="1"/>
      <c r="JK6595" s="1"/>
      <c r="JL6595" s="1"/>
      <c r="JM6595" s="1"/>
      <c r="JN6595" s="1"/>
      <c r="JO6595" s="1"/>
      <c r="JP6595" s="1"/>
      <c r="JQ6595" s="1"/>
      <c r="JR6595" s="1"/>
      <c r="JS6595" s="1"/>
      <c r="JT6595" s="1"/>
      <c r="JU6595" s="1"/>
      <c r="JV6595" s="1"/>
      <c r="JW6595" s="1"/>
      <c r="JX6595" s="1"/>
      <c r="JY6595" s="1"/>
      <c r="JZ6595" s="1"/>
      <c r="KA6595" s="1"/>
      <c r="KB6595" s="1"/>
      <c r="KC6595" s="1"/>
      <c r="KD6595" s="1"/>
      <c r="KE6595" s="1"/>
      <c r="KF6595" s="1"/>
      <c r="KG6595" s="1"/>
      <c r="KH6595" s="1"/>
      <c r="KI6595" s="1"/>
      <c r="KJ6595" s="1"/>
      <c r="KK6595" s="1"/>
      <c r="KL6595" s="1"/>
      <c r="KM6595" s="1"/>
      <c r="KN6595" s="1"/>
      <c r="KO6595" s="1"/>
      <c r="KP6595" s="1"/>
      <c r="KQ6595" s="1"/>
      <c r="KR6595" s="1"/>
      <c r="KS6595" s="1"/>
      <c r="KT6595" s="1"/>
      <c r="KU6595" s="1"/>
      <c r="KV6595" s="1"/>
      <c r="KW6595" s="1"/>
      <c r="KX6595" s="1"/>
      <c r="KY6595" s="1"/>
      <c r="KZ6595" s="1"/>
      <c r="LA6595" s="1"/>
      <c r="LB6595" s="1"/>
      <c r="LC6595" s="1"/>
      <c r="LD6595" s="1"/>
    </row>
    <row r="6596" spans="1:316" s="351" customFormat="1" ht="59.4">
      <c r="A6596" s="498"/>
      <c r="B6596" s="823"/>
      <c r="C6596" s="498"/>
      <c r="D6596" s="816" t="s">
        <v>10502</v>
      </c>
      <c r="E6596" s="900" t="s">
        <v>28</v>
      </c>
      <c r="F6596" s="353" t="s">
        <v>32</v>
      </c>
      <c r="G6596" s="373" t="s">
        <v>10395</v>
      </c>
      <c r="H6596" s="353" t="s">
        <v>10496</v>
      </c>
      <c r="I6596" s="373" t="s">
        <v>35</v>
      </c>
      <c r="J6596" s="373" t="s">
        <v>424</v>
      </c>
      <c r="K6596" s="373" t="s">
        <v>10397</v>
      </c>
      <c r="L6596" s="893">
        <v>1</v>
      </c>
      <c r="M6596" s="353"/>
      <c r="N6596" s="939">
        <v>500</v>
      </c>
      <c r="O6596" s="900">
        <v>1200</v>
      </c>
      <c r="P6596" s="903" t="s">
        <v>3835</v>
      </c>
      <c r="Q6596" s="1"/>
      <c r="R6596" s="1"/>
      <c r="S6596" s="1"/>
      <c r="T6596" s="1"/>
      <c r="U6596" s="1"/>
      <c r="V6596" s="1"/>
      <c r="W6596" s="1"/>
      <c r="X6596" s="1"/>
      <c r="Y6596" s="1"/>
      <c r="Z6596" s="1"/>
      <c r="AA6596" s="1"/>
      <c r="AB6596" s="1"/>
      <c r="AC6596" s="1"/>
      <c r="AD6596" s="1"/>
      <c r="AE6596" s="1"/>
      <c r="AF6596" s="1"/>
      <c r="AG6596" s="1"/>
      <c r="AH6596" s="1"/>
      <c r="AI6596" s="1"/>
      <c r="AJ6596" s="1"/>
      <c r="AK6596" s="1"/>
      <c r="AL6596" s="1"/>
      <c r="AM6596" s="1"/>
      <c r="AN6596" s="1"/>
      <c r="AO6596" s="1"/>
      <c r="AP6596" s="1"/>
      <c r="AQ6596" s="1"/>
      <c r="AR6596" s="1"/>
      <c r="AS6596" s="1"/>
      <c r="AT6596" s="1"/>
      <c r="AU6596" s="1"/>
      <c r="AV6596" s="1"/>
      <c r="AW6596" s="1"/>
      <c r="AX6596" s="1"/>
      <c r="AY6596" s="1"/>
      <c r="AZ6596" s="1"/>
      <c r="BA6596" s="1"/>
      <c r="BB6596" s="1"/>
      <c r="BC6596" s="1"/>
      <c r="BD6596" s="1"/>
      <c r="BE6596" s="1"/>
      <c r="BF6596" s="1"/>
      <c r="BG6596" s="1"/>
      <c r="BH6596" s="1"/>
      <c r="BI6596" s="1"/>
      <c r="BJ6596" s="1"/>
      <c r="BK6596" s="1"/>
      <c r="BL6596" s="1"/>
      <c r="BM6596" s="1"/>
      <c r="BN6596" s="1"/>
      <c r="BO6596" s="1"/>
      <c r="BP6596" s="1"/>
      <c r="BQ6596" s="1"/>
      <c r="BR6596" s="1"/>
      <c r="BS6596" s="1"/>
      <c r="BT6596" s="1"/>
      <c r="BU6596" s="1"/>
      <c r="BV6596" s="1"/>
      <c r="BW6596" s="1"/>
      <c r="BX6596" s="1"/>
      <c r="BY6596" s="1"/>
      <c r="BZ6596" s="1"/>
      <c r="CA6596" s="1"/>
      <c r="CB6596" s="1"/>
      <c r="CC6596" s="1"/>
      <c r="CD6596" s="1"/>
      <c r="CE6596" s="1"/>
      <c r="CF6596" s="1"/>
      <c r="CG6596" s="1"/>
      <c r="CH6596" s="1"/>
      <c r="CI6596" s="1"/>
      <c r="CJ6596" s="1"/>
      <c r="CK6596" s="1"/>
      <c r="CL6596" s="1"/>
      <c r="CM6596" s="1"/>
      <c r="CN6596" s="1"/>
      <c r="CO6596" s="1"/>
      <c r="CP6596" s="1"/>
      <c r="CQ6596" s="1"/>
      <c r="CR6596" s="1"/>
      <c r="CS6596" s="1"/>
      <c r="CT6596" s="1"/>
      <c r="CU6596" s="1"/>
      <c r="CV6596" s="1"/>
      <c r="CW6596" s="1"/>
      <c r="CX6596" s="1"/>
      <c r="CY6596" s="1"/>
      <c r="CZ6596" s="1"/>
      <c r="DA6596" s="1"/>
      <c r="DB6596" s="1"/>
      <c r="DC6596" s="1"/>
      <c r="DD6596" s="1"/>
      <c r="DE6596" s="1"/>
      <c r="DF6596" s="1"/>
      <c r="DG6596" s="1"/>
      <c r="DH6596" s="1"/>
      <c r="DI6596" s="1"/>
      <c r="DJ6596" s="1"/>
      <c r="DK6596" s="1"/>
      <c r="DL6596" s="1"/>
      <c r="DM6596" s="1"/>
      <c r="DN6596" s="1"/>
      <c r="DO6596" s="1"/>
      <c r="DP6596" s="1"/>
      <c r="DQ6596" s="1"/>
      <c r="DR6596" s="1"/>
      <c r="DS6596" s="1"/>
      <c r="DT6596" s="1"/>
      <c r="DU6596" s="1"/>
      <c r="DV6596" s="1"/>
      <c r="DW6596" s="1"/>
      <c r="DX6596" s="1"/>
      <c r="DY6596" s="1"/>
      <c r="DZ6596" s="1"/>
      <c r="EA6596" s="1"/>
      <c r="EB6596" s="1"/>
      <c r="EC6596" s="1"/>
      <c r="ED6596" s="1"/>
      <c r="EE6596" s="1"/>
      <c r="EF6596" s="1"/>
      <c r="EG6596" s="1"/>
      <c r="EH6596" s="1"/>
      <c r="EI6596" s="1"/>
      <c r="EJ6596" s="1"/>
      <c r="EK6596" s="1"/>
      <c r="EL6596" s="1"/>
      <c r="EM6596" s="1"/>
      <c r="EN6596" s="1"/>
      <c r="EO6596" s="1"/>
      <c r="EP6596" s="1"/>
      <c r="EQ6596" s="1"/>
      <c r="ER6596" s="1"/>
      <c r="ES6596" s="1"/>
      <c r="ET6596" s="1"/>
      <c r="EU6596" s="1"/>
      <c r="EV6596" s="1"/>
      <c r="EW6596" s="1"/>
      <c r="EX6596" s="1"/>
      <c r="EY6596" s="1"/>
      <c r="EZ6596" s="1"/>
      <c r="FA6596" s="1"/>
      <c r="FB6596" s="1"/>
      <c r="FC6596" s="1"/>
      <c r="FD6596" s="1"/>
      <c r="FE6596" s="1"/>
      <c r="FF6596" s="1"/>
      <c r="FG6596" s="1"/>
      <c r="FH6596" s="1"/>
      <c r="FI6596" s="1"/>
      <c r="FJ6596" s="1"/>
      <c r="FK6596" s="1"/>
      <c r="FL6596" s="1"/>
      <c r="FM6596" s="1"/>
      <c r="FN6596" s="1"/>
      <c r="FO6596" s="1"/>
      <c r="FP6596" s="1"/>
      <c r="FQ6596" s="1"/>
      <c r="FR6596" s="1"/>
      <c r="FS6596" s="1"/>
      <c r="FT6596" s="1"/>
      <c r="FU6596" s="1"/>
      <c r="FV6596" s="1"/>
      <c r="FW6596" s="1"/>
      <c r="FX6596" s="1"/>
      <c r="FY6596" s="1"/>
      <c r="FZ6596" s="1"/>
      <c r="GA6596" s="1"/>
      <c r="GB6596" s="1"/>
      <c r="GC6596" s="1"/>
      <c r="GD6596" s="1"/>
      <c r="GE6596" s="1"/>
      <c r="GF6596" s="1"/>
      <c r="GG6596" s="1"/>
      <c r="GH6596" s="1"/>
      <c r="GI6596" s="1"/>
      <c r="GJ6596" s="1"/>
      <c r="GK6596" s="1"/>
      <c r="GL6596" s="1"/>
      <c r="GM6596" s="1"/>
      <c r="GN6596" s="1"/>
      <c r="GO6596" s="1"/>
      <c r="GP6596" s="1"/>
      <c r="GQ6596" s="1"/>
      <c r="GR6596" s="1"/>
      <c r="GS6596" s="1"/>
      <c r="GT6596" s="1"/>
      <c r="GU6596" s="1"/>
      <c r="GV6596" s="1"/>
      <c r="GW6596" s="1"/>
      <c r="GX6596" s="1"/>
      <c r="GY6596" s="1"/>
      <c r="GZ6596" s="1"/>
      <c r="HA6596" s="1"/>
      <c r="HB6596" s="1"/>
      <c r="HC6596" s="1"/>
      <c r="HD6596" s="1"/>
      <c r="HE6596" s="1"/>
      <c r="HF6596" s="1"/>
      <c r="HG6596" s="1"/>
      <c r="HH6596" s="1"/>
      <c r="HI6596" s="1"/>
      <c r="HJ6596" s="1"/>
      <c r="HK6596" s="1"/>
      <c r="HL6596" s="1"/>
      <c r="HM6596" s="1"/>
      <c r="HN6596" s="1"/>
      <c r="HO6596" s="1"/>
      <c r="HP6596" s="1"/>
      <c r="HQ6596" s="1"/>
      <c r="HR6596" s="1"/>
      <c r="HS6596" s="1"/>
      <c r="HT6596" s="1"/>
      <c r="HU6596" s="1"/>
      <c r="HV6596" s="1"/>
      <c r="HW6596" s="1"/>
      <c r="HX6596" s="1"/>
      <c r="HY6596" s="1"/>
      <c r="HZ6596" s="1"/>
      <c r="IA6596" s="1"/>
      <c r="IB6596" s="1"/>
      <c r="IC6596" s="1"/>
      <c r="ID6596" s="1"/>
      <c r="IE6596" s="1"/>
      <c r="IF6596" s="1"/>
      <c r="IG6596" s="1"/>
      <c r="IH6596" s="1"/>
      <c r="II6596" s="1"/>
      <c r="IJ6596" s="1"/>
      <c r="IK6596" s="1"/>
      <c r="IL6596" s="1"/>
      <c r="IM6596" s="1"/>
      <c r="IN6596" s="1"/>
      <c r="IO6596" s="1"/>
      <c r="IP6596" s="1"/>
      <c r="IQ6596" s="1"/>
      <c r="IR6596" s="1"/>
      <c r="IS6596" s="1"/>
      <c r="IT6596" s="1"/>
      <c r="IU6596" s="1"/>
      <c r="IV6596" s="1"/>
      <c r="IW6596" s="1"/>
      <c r="IX6596" s="1"/>
      <c r="IY6596" s="1"/>
      <c r="IZ6596" s="1"/>
      <c r="JA6596" s="1"/>
      <c r="JB6596" s="1"/>
      <c r="JC6596" s="1"/>
      <c r="JD6596" s="1"/>
      <c r="JE6596" s="1"/>
      <c r="JF6596" s="1"/>
      <c r="JG6596" s="1"/>
      <c r="JH6596" s="1"/>
      <c r="JI6596" s="1"/>
      <c r="JJ6596" s="1"/>
      <c r="JK6596" s="1"/>
      <c r="JL6596" s="1"/>
      <c r="JM6596" s="1"/>
      <c r="JN6596" s="1"/>
      <c r="JO6596" s="1"/>
      <c r="JP6596" s="1"/>
      <c r="JQ6596" s="1"/>
      <c r="JR6596" s="1"/>
      <c r="JS6596" s="1"/>
      <c r="JT6596" s="1"/>
      <c r="JU6596" s="1"/>
      <c r="JV6596" s="1"/>
      <c r="JW6596" s="1"/>
      <c r="JX6596" s="1"/>
      <c r="JY6596" s="1"/>
      <c r="JZ6596" s="1"/>
      <c r="KA6596" s="1"/>
      <c r="KB6596" s="1"/>
      <c r="KC6596" s="1"/>
      <c r="KD6596" s="1"/>
      <c r="KE6596" s="1"/>
      <c r="KF6596" s="1"/>
      <c r="KG6596" s="1"/>
      <c r="KH6596" s="1"/>
      <c r="KI6596" s="1"/>
      <c r="KJ6596" s="1"/>
      <c r="KK6596" s="1"/>
      <c r="KL6596" s="1"/>
      <c r="KM6596" s="1"/>
      <c r="KN6596" s="1"/>
      <c r="KO6596" s="1"/>
      <c r="KP6596" s="1"/>
      <c r="KQ6596" s="1"/>
      <c r="KR6596" s="1"/>
      <c r="KS6596" s="1"/>
      <c r="KT6596" s="1"/>
      <c r="KU6596" s="1"/>
      <c r="KV6596" s="1"/>
      <c r="KW6596" s="1"/>
      <c r="KX6596" s="1"/>
      <c r="KY6596" s="1"/>
      <c r="KZ6596" s="1"/>
      <c r="LA6596" s="1"/>
      <c r="LB6596" s="1"/>
      <c r="LC6596" s="1"/>
      <c r="LD6596" s="1"/>
    </row>
    <row r="6597" spans="1:316" s="351" customFormat="1" ht="59.4">
      <c r="A6597" s="498"/>
      <c r="B6597" s="823"/>
      <c r="C6597" s="498"/>
      <c r="D6597" s="816"/>
      <c r="E6597" s="900"/>
      <c r="F6597" s="353" t="s">
        <v>32</v>
      </c>
      <c r="G6597" s="373" t="s">
        <v>10493</v>
      </c>
      <c r="H6597" s="353" t="s">
        <v>10496</v>
      </c>
      <c r="I6597" s="373" t="s">
        <v>35</v>
      </c>
      <c r="J6597" s="373" t="s">
        <v>276</v>
      </c>
      <c r="K6597" s="373" t="s">
        <v>10400</v>
      </c>
      <c r="L6597" s="893">
        <v>2</v>
      </c>
      <c r="M6597" s="353"/>
      <c r="N6597" s="939">
        <v>200</v>
      </c>
      <c r="O6597" s="900"/>
      <c r="P6597" s="903"/>
      <c r="Q6597" s="1"/>
      <c r="R6597" s="1"/>
      <c r="S6597" s="1"/>
      <c r="T6597" s="1"/>
      <c r="U6597" s="1"/>
      <c r="V6597" s="1"/>
      <c r="W6597" s="1"/>
      <c r="X6597" s="1"/>
      <c r="Y6597" s="1"/>
      <c r="Z6597" s="1"/>
      <c r="AA6597" s="1"/>
      <c r="AB6597" s="1"/>
      <c r="AC6597" s="1"/>
      <c r="AD6597" s="1"/>
      <c r="AE6597" s="1"/>
      <c r="AF6597" s="1"/>
      <c r="AG6597" s="1"/>
      <c r="AH6597" s="1"/>
      <c r="AI6597" s="1"/>
      <c r="AJ6597" s="1"/>
      <c r="AK6597" s="1"/>
      <c r="AL6597" s="1"/>
      <c r="AM6597" s="1"/>
      <c r="AN6597" s="1"/>
      <c r="AO6597" s="1"/>
      <c r="AP6597" s="1"/>
      <c r="AQ6597" s="1"/>
      <c r="AR6597" s="1"/>
      <c r="AS6597" s="1"/>
      <c r="AT6597" s="1"/>
      <c r="AU6597" s="1"/>
      <c r="AV6597" s="1"/>
      <c r="AW6597" s="1"/>
      <c r="AX6597" s="1"/>
      <c r="AY6597" s="1"/>
      <c r="AZ6597" s="1"/>
      <c r="BA6597" s="1"/>
      <c r="BB6597" s="1"/>
      <c r="BC6597" s="1"/>
      <c r="BD6597" s="1"/>
      <c r="BE6597" s="1"/>
      <c r="BF6597" s="1"/>
      <c r="BG6597" s="1"/>
      <c r="BH6597" s="1"/>
      <c r="BI6597" s="1"/>
      <c r="BJ6597" s="1"/>
      <c r="BK6597" s="1"/>
      <c r="BL6597" s="1"/>
      <c r="BM6597" s="1"/>
      <c r="BN6597" s="1"/>
      <c r="BO6597" s="1"/>
      <c r="BP6597" s="1"/>
      <c r="BQ6597" s="1"/>
      <c r="BR6597" s="1"/>
      <c r="BS6597" s="1"/>
      <c r="BT6597" s="1"/>
      <c r="BU6597" s="1"/>
      <c r="BV6597" s="1"/>
      <c r="BW6597" s="1"/>
      <c r="BX6597" s="1"/>
      <c r="BY6597" s="1"/>
      <c r="BZ6597" s="1"/>
      <c r="CA6597" s="1"/>
      <c r="CB6597" s="1"/>
      <c r="CC6597" s="1"/>
      <c r="CD6597" s="1"/>
      <c r="CE6597" s="1"/>
      <c r="CF6597" s="1"/>
      <c r="CG6597" s="1"/>
      <c r="CH6597" s="1"/>
      <c r="CI6597" s="1"/>
      <c r="CJ6597" s="1"/>
      <c r="CK6597" s="1"/>
      <c r="CL6597" s="1"/>
      <c r="CM6597" s="1"/>
      <c r="CN6597" s="1"/>
      <c r="CO6597" s="1"/>
      <c r="CP6597" s="1"/>
      <c r="CQ6597" s="1"/>
      <c r="CR6597" s="1"/>
      <c r="CS6597" s="1"/>
      <c r="CT6597" s="1"/>
      <c r="CU6597" s="1"/>
      <c r="CV6597" s="1"/>
      <c r="CW6597" s="1"/>
      <c r="CX6597" s="1"/>
      <c r="CY6597" s="1"/>
      <c r="CZ6597" s="1"/>
      <c r="DA6597" s="1"/>
      <c r="DB6597" s="1"/>
      <c r="DC6597" s="1"/>
      <c r="DD6597" s="1"/>
      <c r="DE6597" s="1"/>
      <c r="DF6597" s="1"/>
      <c r="DG6597" s="1"/>
      <c r="DH6597" s="1"/>
      <c r="DI6597" s="1"/>
      <c r="DJ6597" s="1"/>
      <c r="DK6597" s="1"/>
      <c r="DL6597" s="1"/>
      <c r="DM6597" s="1"/>
      <c r="DN6597" s="1"/>
      <c r="DO6597" s="1"/>
      <c r="DP6597" s="1"/>
      <c r="DQ6597" s="1"/>
      <c r="DR6597" s="1"/>
      <c r="DS6597" s="1"/>
      <c r="DT6597" s="1"/>
      <c r="DU6597" s="1"/>
      <c r="DV6597" s="1"/>
      <c r="DW6597" s="1"/>
      <c r="DX6597" s="1"/>
      <c r="DY6597" s="1"/>
      <c r="DZ6597" s="1"/>
      <c r="EA6597" s="1"/>
      <c r="EB6597" s="1"/>
      <c r="EC6597" s="1"/>
      <c r="ED6597" s="1"/>
      <c r="EE6597" s="1"/>
      <c r="EF6597" s="1"/>
      <c r="EG6597" s="1"/>
      <c r="EH6597" s="1"/>
      <c r="EI6597" s="1"/>
      <c r="EJ6597" s="1"/>
      <c r="EK6597" s="1"/>
      <c r="EL6597" s="1"/>
      <c r="EM6597" s="1"/>
      <c r="EN6597" s="1"/>
      <c r="EO6597" s="1"/>
      <c r="EP6597" s="1"/>
      <c r="EQ6597" s="1"/>
      <c r="ER6597" s="1"/>
      <c r="ES6597" s="1"/>
      <c r="ET6597" s="1"/>
      <c r="EU6597" s="1"/>
      <c r="EV6597" s="1"/>
      <c r="EW6597" s="1"/>
      <c r="EX6597" s="1"/>
      <c r="EY6597" s="1"/>
      <c r="EZ6597" s="1"/>
      <c r="FA6597" s="1"/>
      <c r="FB6597" s="1"/>
      <c r="FC6597" s="1"/>
      <c r="FD6597" s="1"/>
      <c r="FE6597" s="1"/>
      <c r="FF6597" s="1"/>
      <c r="FG6597" s="1"/>
      <c r="FH6597" s="1"/>
      <c r="FI6597" s="1"/>
      <c r="FJ6597" s="1"/>
      <c r="FK6597" s="1"/>
      <c r="FL6597" s="1"/>
      <c r="FM6597" s="1"/>
      <c r="FN6597" s="1"/>
      <c r="FO6597" s="1"/>
      <c r="FP6597" s="1"/>
      <c r="FQ6597" s="1"/>
      <c r="FR6597" s="1"/>
      <c r="FS6597" s="1"/>
      <c r="FT6597" s="1"/>
      <c r="FU6597" s="1"/>
      <c r="FV6597" s="1"/>
      <c r="FW6597" s="1"/>
      <c r="FX6597" s="1"/>
      <c r="FY6597" s="1"/>
      <c r="FZ6597" s="1"/>
      <c r="GA6597" s="1"/>
      <c r="GB6597" s="1"/>
      <c r="GC6597" s="1"/>
      <c r="GD6597" s="1"/>
      <c r="GE6597" s="1"/>
      <c r="GF6597" s="1"/>
      <c r="GG6597" s="1"/>
      <c r="GH6597" s="1"/>
      <c r="GI6597" s="1"/>
      <c r="GJ6597" s="1"/>
      <c r="GK6597" s="1"/>
      <c r="GL6597" s="1"/>
      <c r="GM6597" s="1"/>
      <c r="GN6597" s="1"/>
      <c r="GO6597" s="1"/>
      <c r="GP6597" s="1"/>
      <c r="GQ6597" s="1"/>
      <c r="GR6597" s="1"/>
      <c r="GS6597" s="1"/>
      <c r="GT6597" s="1"/>
      <c r="GU6597" s="1"/>
      <c r="GV6597" s="1"/>
      <c r="GW6597" s="1"/>
      <c r="GX6597" s="1"/>
      <c r="GY6597" s="1"/>
      <c r="GZ6597" s="1"/>
      <c r="HA6597" s="1"/>
      <c r="HB6597" s="1"/>
      <c r="HC6597" s="1"/>
      <c r="HD6597" s="1"/>
      <c r="HE6597" s="1"/>
      <c r="HF6597" s="1"/>
      <c r="HG6597" s="1"/>
      <c r="HH6597" s="1"/>
      <c r="HI6597" s="1"/>
      <c r="HJ6597" s="1"/>
      <c r="HK6597" s="1"/>
      <c r="HL6597" s="1"/>
      <c r="HM6597" s="1"/>
      <c r="HN6597" s="1"/>
      <c r="HO6597" s="1"/>
      <c r="HP6597" s="1"/>
      <c r="HQ6597" s="1"/>
      <c r="HR6597" s="1"/>
      <c r="HS6597" s="1"/>
      <c r="HT6597" s="1"/>
      <c r="HU6597" s="1"/>
      <c r="HV6597" s="1"/>
      <c r="HW6597" s="1"/>
      <c r="HX6597" s="1"/>
      <c r="HY6597" s="1"/>
      <c r="HZ6597" s="1"/>
      <c r="IA6597" s="1"/>
      <c r="IB6597" s="1"/>
      <c r="IC6597" s="1"/>
      <c r="ID6597" s="1"/>
      <c r="IE6597" s="1"/>
      <c r="IF6597" s="1"/>
      <c r="IG6597" s="1"/>
      <c r="IH6597" s="1"/>
      <c r="II6597" s="1"/>
      <c r="IJ6597" s="1"/>
      <c r="IK6597" s="1"/>
      <c r="IL6597" s="1"/>
      <c r="IM6597" s="1"/>
      <c r="IN6597" s="1"/>
      <c r="IO6597" s="1"/>
      <c r="IP6597" s="1"/>
      <c r="IQ6597" s="1"/>
      <c r="IR6597" s="1"/>
      <c r="IS6597" s="1"/>
      <c r="IT6597" s="1"/>
      <c r="IU6597" s="1"/>
      <c r="IV6597" s="1"/>
      <c r="IW6597" s="1"/>
      <c r="IX6597" s="1"/>
      <c r="IY6597" s="1"/>
      <c r="IZ6597" s="1"/>
      <c r="JA6597" s="1"/>
      <c r="JB6597" s="1"/>
      <c r="JC6597" s="1"/>
      <c r="JD6597" s="1"/>
      <c r="JE6597" s="1"/>
      <c r="JF6597" s="1"/>
      <c r="JG6597" s="1"/>
      <c r="JH6597" s="1"/>
      <c r="JI6597" s="1"/>
      <c r="JJ6597" s="1"/>
      <c r="JK6597" s="1"/>
      <c r="JL6597" s="1"/>
      <c r="JM6597" s="1"/>
      <c r="JN6597" s="1"/>
      <c r="JO6597" s="1"/>
      <c r="JP6597" s="1"/>
      <c r="JQ6597" s="1"/>
      <c r="JR6597" s="1"/>
      <c r="JS6597" s="1"/>
      <c r="JT6597" s="1"/>
      <c r="JU6597" s="1"/>
      <c r="JV6597" s="1"/>
      <c r="JW6597" s="1"/>
      <c r="JX6597" s="1"/>
      <c r="JY6597" s="1"/>
      <c r="JZ6597" s="1"/>
      <c r="KA6597" s="1"/>
      <c r="KB6597" s="1"/>
      <c r="KC6597" s="1"/>
      <c r="KD6597" s="1"/>
      <c r="KE6597" s="1"/>
      <c r="KF6597" s="1"/>
      <c r="KG6597" s="1"/>
      <c r="KH6597" s="1"/>
      <c r="KI6597" s="1"/>
      <c r="KJ6597" s="1"/>
      <c r="KK6597" s="1"/>
      <c r="KL6597" s="1"/>
      <c r="KM6597" s="1"/>
      <c r="KN6597" s="1"/>
      <c r="KO6597" s="1"/>
      <c r="KP6597" s="1"/>
      <c r="KQ6597" s="1"/>
      <c r="KR6597" s="1"/>
      <c r="KS6597" s="1"/>
      <c r="KT6597" s="1"/>
      <c r="KU6597" s="1"/>
      <c r="KV6597" s="1"/>
      <c r="KW6597" s="1"/>
      <c r="KX6597" s="1"/>
      <c r="KY6597" s="1"/>
      <c r="KZ6597" s="1"/>
      <c r="LA6597" s="1"/>
      <c r="LB6597" s="1"/>
      <c r="LC6597" s="1"/>
      <c r="LD6597" s="1"/>
    </row>
    <row r="6598" spans="1:316" s="351" customFormat="1" ht="118.8">
      <c r="A6598" s="498"/>
      <c r="B6598" s="823"/>
      <c r="C6598" s="498"/>
      <c r="D6598" s="816"/>
      <c r="E6598" s="900"/>
      <c r="F6598" s="353" t="s">
        <v>32</v>
      </c>
      <c r="G6598" s="373" t="s">
        <v>10491</v>
      </c>
      <c r="H6598" s="353" t="s">
        <v>10503</v>
      </c>
      <c r="I6598" s="373" t="s">
        <v>35</v>
      </c>
      <c r="J6598" s="373" t="s">
        <v>10500</v>
      </c>
      <c r="K6598" s="373" t="s">
        <v>10419</v>
      </c>
      <c r="L6598" s="893">
        <v>1</v>
      </c>
      <c r="M6598" s="353"/>
      <c r="N6598" s="939">
        <v>500</v>
      </c>
      <c r="O6598" s="900"/>
      <c r="P6598" s="903"/>
      <c r="Q6598" s="1"/>
      <c r="R6598" s="1"/>
      <c r="S6598" s="1"/>
      <c r="T6598" s="1"/>
      <c r="U6598" s="1"/>
      <c r="V6598" s="1"/>
      <c r="W6598" s="1"/>
      <c r="X6598" s="1"/>
      <c r="Y6598" s="1"/>
      <c r="Z6598" s="1"/>
      <c r="AA6598" s="1"/>
      <c r="AB6598" s="1"/>
      <c r="AC6598" s="1"/>
      <c r="AD6598" s="1"/>
      <c r="AE6598" s="1"/>
      <c r="AF6598" s="1"/>
      <c r="AG6598" s="1"/>
      <c r="AH6598" s="1"/>
      <c r="AI6598" s="1"/>
      <c r="AJ6598" s="1"/>
      <c r="AK6598" s="1"/>
      <c r="AL6598" s="1"/>
      <c r="AM6598" s="1"/>
      <c r="AN6598" s="1"/>
      <c r="AO6598" s="1"/>
      <c r="AP6598" s="1"/>
      <c r="AQ6598" s="1"/>
      <c r="AR6598" s="1"/>
      <c r="AS6598" s="1"/>
      <c r="AT6598" s="1"/>
      <c r="AU6598" s="1"/>
      <c r="AV6598" s="1"/>
      <c r="AW6598" s="1"/>
      <c r="AX6598" s="1"/>
      <c r="AY6598" s="1"/>
      <c r="AZ6598" s="1"/>
      <c r="BA6598" s="1"/>
      <c r="BB6598" s="1"/>
      <c r="BC6598" s="1"/>
      <c r="BD6598" s="1"/>
      <c r="BE6598" s="1"/>
      <c r="BF6598" s="1"/>
      <c r="BG6598" s="1"/>
      <c r="BH6598" s="1"/>
      <c r="BI6598" s="1"/>
      <c r="BJ6598" s="1"/>
      <c r="BK6598" s="1"/>
      <c r="BL6598" s="1"/>
      <c r="BM6598" s="1"/>
      <c r="BN6598" s="1"/>
      <c r="BO6598" s="1"/>
      <c r="BP6598" s="1"/>
      <c r="BQ6598" s="1"/>
      <c r="BR6598" s="1"/>
      <c r="BS6598" s="1"/>
      <c r="BT6598" s="1"/>
      <c r="BU6598" s="1"/>
      <c r="BV6598" s="1"/>
      <c r="BW6598" s="1"/>
      <c r="BX6598" s="1"/>
      <c r="BY6598" s="1"/>
      <c r="BZ6598" s="1"/>
      <c r="CA6598" s="1"/>
      <c r="CB6598" s="1"/>
      <c r="CC6598" s="1"/>
      <c r="CD6598" s="1"/>
      <c r="CE6598" s="1"/>
      <c r="CF6598" s="1"/>
      <c r="CG6598" s="1"/>
      <c r="CH6598" s="1"/>
      <c r="CI6598" s="1"/>
      <c r="CJ6598" s="1"/>
      <c r="CK6598" s="1"/>
      <c r="CL6598" s="1"/>
      <c r="CM6598" s="1"/>
      <c r="CN6598" s="1"/>
      <c r="CO6598" s="1"/>
      <c r="CP6598" s="1"/>
      <c r="CQ6598" s="1"/>
      <c r="CR6598" s="1"/>
      <c r="CS6598" s="1"/>
      <c r="CT6598" s="1"/>
      <c r="CU6598" s="1"/>
      <c r="CV6598" s="1"/>
      <c r="CW6598" s="1"/>
      <c r="CX6598" s="1"/>
      <c r="CY6598" s="1"/>
      <c r="CZ6598" s="1"/>
      <c r="DA6598" s="1"/>
      <c r="DB6598" s="1"/>
      <c r="DC6598" s="1"/>
      <c r="DD6598" s="1"/>
      <c r="DE6598" s="1"/>
      <c r="DF6598" s="1"/>
      <c r="DG6598" s="1"/>
      <c r="DH6598" s="1"/>
      <c r="DI6598" s="1"/>
      <c r="DJ6598" s="1"/>
      <c r="DK6598" s="1"/>
      <c r="DL6598" s="1"/>
      <c r="DM6598" s="1"/>
      <c r="DN6598" s="1"/>
      <c r="DO6598" s="1"/>
      <c r="DP6598" s="1"/>
      <c r="DQ6598" s="1"/>
      <c r="DR6598" s="1"/>
      <c r="DS6598" s="1"/>
      <c r="DT6598" s="1"/>
      <c r="DU6598" s="1"/>
      <c r="DV6598" s="1"/>
      <c r="DW6598" s="1"/>
      <c r="DX6598" s="1"/>
      <c r="DY6598" s="1"/>
      <c r="DZ6598" s="1"/>
      <c r="EA6598" s="1"/>
      <c r="EB6598" s="1"/>
      <c r="EC6598" s="1"/>
      <c r="ED6598" s="1"/>
      <c r="EE6598" s="1"/>
      <c r="EF6598" s="1"/>
      <c r="EG6598" s="1"/>
      <c r="EH6598" s="1"/>
      <c r="EI6598" s="1"/>
      <c r="EJ6598" s="1"/>
      <c r="EK6598" s="1"/>
      <c r="EL6598" s="1"/>
      <c r="EM6598" s="1"/>
      <c r="EN6598" s="1"/>
      <c r="EO6598" s="1"/>
      <c r="EP6598" s="1"/>
      <c r="EQ6598" s="1"/>
      <c r="ER6598" s="1"/>
      <c r="ES6598" s="1"/>
      <c r="ET6598" s="1"/>
      <c r="EU6598" s="1"/>
      <c r="EV6598" s="1"/>
      <c r="EW6598" s="1"/>
      <c r="EX6598" s="1"/>
      <c r="EY6598" s="1"/>
      <c r="EZ6598" s="1"/>
      <c r="FA6598" s="1"/>
      <c r="FB6598" s="1"/>
      <c r="FC6598" s="1"/>
      <c r="FD6598" s="1"/>
      <c r="FE6598" s="1"/>
      <c r="FF6598" s="1"/>
      <c r="FG6598" s="1"/>
      <c r="FH6598" s="1"/>
      <c r="FI6598" s="1"/>
      <c r="FJ6598" s="1"/>
      <c r="FK6598" s="1"/>
      <c r="FL6598" s="1"/>
      <c r="FM6598" s="1"/>
      <c r="FN6598" s="1"/>
      <c r="FO6598" s="1"/>
      <c r="FP6598" s="1"/>
      <c r="FQ6598" s="1"/>
      <c r="FR6598" s="1"/>
      <c r="FS6598" s="1"/>
      <c r="FT6598" s="1"/>
      <c r="FU6598" s="1"/>
      <c r="FV6598" s="1"/>
      <c r="FW6598" s="1"/>
      <c r="FX6598" s="1"/>
      <c r="FY6598" s="1"/>
      <c r="FZ6598" s="1"/>
      <c r="GA6598" s="1"/>
      <c r="GB6598" s="1"/>
      <c r="GC6598" s="1"/>
      <c r="GD6598" s="1"/>
      <c r="GE6598" s="1"/>
      <c r="GF6598" s="1"/>
      <c r="GG6598" s="1"/>
      <c r="GH6598" s="1"/>
      <c r="GI6598" s="1"/>
      <c r="GJ6598" s="1"/>
      <c r="GK6598" s="1"/>
      <c r="GL6598" s="1"/>
      <c r="GM6598" s="1"/>
      <c r="GN6598" s="1"/>
      <c r="GO6598" s="1"/>
      <c r="GP6598" s="1"/>
      <c r="GQ6598" s="1"/>
      <c r="GR6598" s="1"/>
      <c r="GS6598" s="1"/>
      <c r="GT6598" s="1"/>
      <c r="GU6598" s="1"/>
      <c r="GV6598" s="1"/>
      <c r="GW6598" s="1"/>
      <c r="GX6598" s="1"/>
      <c r="GY6598" s="1"/>
      <c r="GZ6598" s="1"/>
      <c r="HA6598" s="1"/>
      <c r="HB6598" s="1"/>
      <c r="HC6598" s="1"/>
      <c r="HD6598" s="1"/>
      <c r="HE6598" s="1"/>
      <c r="HF6598" s="1"/>
      <c r="HG6598" s="1"/>
      <c r="HH6598" s="1"/>
      <c r="HI6598" s="1"/>
      <c r="HJ6598" s="1"/>
      <c r="HK6598" s="1"/>
      <c r="HL6598" s="1"/>
      <c r="HM6598" s="1"/>
      <c r="HN6598" s="1"/>
      <c r="HO6598" s="1"/>
      <c r="HP6598" s="1"/>
      <c r="HQ6598" s="1"/>
      <c r="HR6598" s="1"/>
      <c r="HS6598" s="1"/>
      <c r="HT6598" s="1"/>
      <c r="HU6598" s="1"/>
      <c r="HV6598" s="1"/>
      <c r="HW6598" s="1"/>
      <c r="HX6598" s="1"/>
      <c r="HY6598" s="1"/>
      <c r="HZ6598" s="1"/>
      <c r="IA6598" s="1"/>
      <c r="IB6598" s="1"/>
      <c r="IC6598" s="1"/>
      <c r="ID6598" s="1"/>
      <c r="IE6598" s="1"/>
      <c r="IF6598" s="1"/>
      <c r="IG6598" s="1"/>
      <c r="IH6598" s="1"/>
      <c r="II6598" s="1"/>
      <c r="IJ6598" s="1"/>
      <c r="IK6598" s="1"/>
      <c r="IL6598" s="1"/>
      <c r="IM6598" s="1"/>
      <c r="IN6598" s="1"/>
      <c r="IO6598" s="1"/>
      <c r="IP6598" s="1"/>
      <c r="IQ6598" s="1"/>
      <c r="IR6598" s="1"/>
      <c r="IS6598" s="1"/>
      <c r="IT6598" s="1"/>
      <c r="IU6598" s="1"/>
      <c r="IV6598" s="1"/>
      <c r="IW6598" s="1"/>
      <c r="IX6598" s="1"/>
      <c r="IY6598" s="1"/>
      <c r="IZ6598" s="1"/>
      <c r="JA6598" s="1"/>
      <c r="JB6598" s="1"/>
      <c r="JC6598" s="1"/>
      <c r="JD6598" s="1"/>
      <c r="JE6598" s="1"/>
      <c r="JF6598" s="1"/>
      <c r="JG6598" s="1"/>
      <c r="JH6598" s="1"/>
      <c r="JI6598" s="1"/>
      <c r="JJ6598" s="1"/>
      <c r="JK6598" s="1"/>
      <c r="JL6598" s="1"/>
      <c r="JM6598" s="1"/>
      <c r="JN6598" s="1"/>
      <c r="JO6598" s="1"/>
      <c r="JP6598" s="1"/>
      <c r="JQ6598" s="1"/>
      <c r="JR6598" s="1"/>
      <c r="JS6598" s="1"/>
      <c r="JT6598" s="1"/>
      <c r="JU6598" s="1"/>
      <c r="JV6598" s="1"/>
      <c r="JW6598" s="1"/>
      <c r="JX6598" s="1"/>
      <c r="JY6598" s="1"/>
      <c r="JZ6598" s="1"/>
      <c r="KA6598" s="1"/>
      <c r="KB6598" s="1"/>
      <c r="KC6598" s="1"/>
      <c r="KD6598" s="1"/>
      <c r="KE6598" s="1"/>
      <c r="KF6598" s="1"/>
      <c r="KG6598" s="1"/>
      <c r="KH6598" s="1"/>
      <c r="KI6598" s="1"/>
      <c r="KJ6598" s="1"/>
      <c r="KK6598" s="1"/>
      <c r="KL6598" s="1"/>
      <c r="KM6598" s="1"/>
      <c r="KN6598" s="1"/>
      <c r="KO6598" s="1"/>
      <c r="KP6598" s="1"/>
      <c r="KQ6598" s="1"/>
      <c r="KR6598" s="1"/>
      <c r="KS6598" s="1"/>
      <c r="KT6598" s="1"/>
      <c r="KU6598" s="1"/>
      <c r="KV6598" s="1"/>
      <c r="KW6598" s="1"/>
      <c r="KX6598" s="1"/>
      <c r="KY6598" s="1"/>
      <c r="KZ6598" s="1"/>
      <c r="LA6598" s="1"/>
      <c r="LB6598" s="1"/>
      <c r="LC6598" s="1"/>
      <c r="LD6598" s="1"/>
    </row>
    <row r="6599" spans="1:316" s="351" customFormat="1" ht="59.4">
      <c r="A6599" s="498"/>
      <c r="B6599" s="823"/>
      <c r="C6599" s="498"/>
      <c r="D6599" s="816" t="s">
        <v>10504</v>
      </c>
      <c r="E6599" s="900" t="s">
        <v>28</v>
      </c>
      <c r="F6599" s="353" t="s">
        <v>32</v>
      </c>
      <c r="G6599" s="373" t="s">
        <v>10395</v>
      </c>
      <c r="H6599" s="353" t="s">
        <v>10494</v>
      </c>
      <c r="I6599" s="373" t="s">
        <v>29</v>
      </c>
      <c r="J6599" s="373" t="s">
        <v>369</v>
      </c>
      <c r="K6599" s="373" t="s">
        <v>10397</v>
      </c>
      <c r="L6599" s="893">
        <v>3</v>
      </c>
      <c r="M6599" s="353"/>
      <c r="N6599" s="939">
        <v>50</v>
      </c>
      <c r="O6599" s="900">
        <v>400</v>
      </c>
      <c r="P6599" s="903" t="s">
        <v>3828</v>
      </c>
      <c r="Q6599" s="1"/>
      <c r="R6599" s="1"/>
      <c r="S6599" s="1"/>
      <c r="T6599" s="1"/>
      <c r="U6599" s="1"/>
      <c r="V6599" s="1"/>
      <c r="W6599" s="1"/>
      <c r="X6599" s="1"/>
      <c r="Y6599" s="1"/>
      <c r="Z6599" s="1"/>
      <c r="AA6599" s="1"/>
      <c r="AB6599" s="1"/>
      <c r="AC6599" s="1"/>
      <c r="AD6599" s="1"/>
      <c r="AE6599" s="1"/>
      <c r="AF6599" s="1"/>
      <c r="AG6599" s="1"/>
      <c r="AH6599" s="1"/>
      <c r="AI6599" s="1"/>
      <c r="AJ6599" s="1"/>
      <c r="AK6599" s="1"/>
      <c r="AL6599" s="1"/>
      <c r="AM6599" s="1"/>
      <c r="AN6599" s="1"/>
      <c r="AO6599" s="1"/>
      <c r="AP6599" s="1"/>
      <c r="AQ6599" s="1"/>
      <c r="AR6599" s="1"/>
      <c r="AS6599" s="1"/>
      <c r="AT6599" s="1"/>
      <c r="AU6599" s="1"/>
      <c r="AV6599" s="1"/>
      <c r="AW6599" s="1"/>
      <c r="AX6599" s="1"/>
      <c r="AY6599" s="1"/>
      <c r="AZ6599" s="1"/>
      <c r="BA6599" s="1"/>
      <c r="BB6599" s="1"/>
      <c r="BC6599" s="1"/>
      <c r="BD6599" s="1"/>
      <c r="BE6599" s="1"/>
      <c r="BF6599" s="1"/>
      <c r="BG6599" s="1"/>
      <c r="BH6599" s="1"/>
      <c r="BI6599" s="1"/>
      <c r="BJ6599" s="1"/>
      <c r="BK6599" s="1"/>
      <c r="BL6599" s="1"/>
      <c r="BM6599" s="1"/>
      <c r="BN6599" s="1"/>
      <c r="BO6599" s="1"/>
      <c r="BP6599" s="1"/>
      <c r="BQ6599" s="1"/>
      <c r="BR6599" s="1"/>
      <c r="BS6599" s="1"/>
      <c r="BT6599" s="1"/>
      <c r="BU6599" s="1"/>
      <c r="BV6599" s="1"/>
      <c r="BW6599" s="1"/>
      <c r="BX6599" s="1"/>
      <c r="BY6599" s="1"/>
      <c r="BZ6599" s="1"/>
      <c r="CA6599" s="1"/>
      <c r="CB6599" s="1"/>
      <c r="CC6599" s="1"/>
      <c r="CD6599" s="1"/>
      <c r="CE6599" s="1"/>
      <c r="CF6599" s="1"/>
      <c r="CG6599" s="1"/>
      <c r="CH6599" s="1"/>
      <c r="CI6599" s="1"/>
      <c r="CJ6599" s="1"/>
      <c r="CK6599" s="1"/>
      <c r="CL6599" s="1"/>
      <c r="CM6599" s="1"/>
      <c r="CN6599" s="1"/>
      <c r="CO6599" s="1"/>
      <c r="CP6599" s="1"/>
      <c r="CQ6599" s="1"/>
      <c r="CR6599" s="1"/>
      <c r="CS6599" s="1"/>
      <c r="CT6599" s="1"/>
      <c r="CU6599" s="1"/>
      <c r="CV6599" s="1"/>
      <c r="CW6599" s="1"/>
      <c r="CX6599" s="1"/>
      <c r="CY6599" s="1"/>
      <c r="CZ6599" s="1"/>
      <c r="DA6599" s="1"/>
      <c r="DB6599" s="1"/>
      <c r="DC6599" s="1"/>
      <c r="DD6599" s="1"/>
      <c r="DE6599" s="1"/>
      <c r="DF6599" s="1"/>
      <c r="DG6599" s="1"/>
      <c r="DH6599" s="1"/>
      <c r="DI6599" s="1"/>
      <c r="DJ6599" s="1"/>
      <c r="DK6599" s="1"/>
      <c r="DL6599" s="1"/>
      <c r="DM6599" s="1"/>
      <c r="DN6599" s="1"/>
      <c r="DO6599" s="1"/>
      <c r="DP6599" s="1"/>
      <c r="DQ6599" s="1"/>
      <c r="DR6599" s="1"/>
      <c r="DS6599" s="1"/>
      <c r="DT6599" s="1"/>
      <c r="DU6599" s="1"/>
      <c r="DV6599" s="1"/>
      <c r="DW6599" s="1"/>
      <c r="DX6599" s="1"/>
      <c r="DY6599" s="1"/>
      <c r="DZ6599" s="1"/>
      <c r="EA6599" s="1"/>
      <c r="EB6599" s="1"/>
      <c r="EC6599" s="1"/>
      <c r="ED6599" s="1"/>
      <c r="EE6599" s="1"/>
      <c r="EF6599" s="1"/>
      <c r="EG6599" s="1"/>
      <c r="EH6599" s="1"/>
      <c r="EI6599" s="1"/>
      <c r="EJ6599" s="1"/>
      <c r="EK6599" s="1"/>
      <c r="EL6599" s="1"/>
      <c r="EM6599" s="1"/>
      <c r="EN6599" s="1"/>
      <c r="EO6599" s="1"/>
      <c r="EP6599" s="1"/>
      <c r="EQ6599" s="1"/>
      <c r="ER6599" s="1"/>
      <c r="ES6599" s="1"/>
      <c r="ET6599" s="1"/>
      <c r="EU6599" s="1"/>
      <c r="EV6599" s="1"/>
      <c r="EW6599" s="1"/>
      <c r="EX6599" s="1"/>
      <c r="EY6599" s="1"/>
      <c r="EZ6599" s="1"/>
      <c r="FA6599" s="1"/>
      <c r="FB6599" s="1"/>
      <c r="FC6599" s="1"/>
      <c r="FD6599" s="1"/>
      <c r="FE6599" s="1"/>
      <c r="FF6599" s="1"/>
      <c r="FG6599" s="1"/>
      <c r="FH6599" s="1"/>
      <c r="FI6599" s="1"/>
      <c r="FJ6599" s="1"/>
      <c r="FK6599" s="1"/>
      <c r="FL6599" s="1"/>
      <c r="FM6599" s="1"/>
      <c r="FN6599" s="1"/>
      <c r="FO6599" s="1"/>
      <c r="FP6599" s="1"/>
      <c r="FQ6599" s="1"/>
      <c r="FR6599" s="1"/>
      <c r="FS6599" s="1"/>
      <c r="FT6599" s="1"/>
      <c r="FU6599" s="1"/>
      <c r="FV6599" s="1"/>
      <c r="FW6599" s="1"/>
      <c r="FX6599" s="1"/>
      <c r="FY6599" s="1"/>
      <c r="FZ6599" s="1"/>
      <c r="GA6599" s="1"/>
      <c r="GB6599" s="1"/>
      <c r="GC6599" s="1"/>
      <c r="GD6599" s="1"/>
      <c r="GE6599" s="1"/>
      <c r="GF6599" s="1"/>
      <c r="GG6599" s="1"/>
      <c r="GH6599" s="1"/>
      <c r="GI6599" s="1"/>
      <c r="GJ6599" s="1"/>
      <c r="GK6599" s="1"/>
      <c r="GL6599" s="1"/>
      <c r="GM6599" s="1"/>
      <c r="GN6599" s="1"/>
      <c r="GO6599" s="1"/>
      <c r="GP6599" s="1"/>
      <c r="GQ6599" s="1"/>
      <c r="GR6599" s="1"/>
      <c r="GS6599" s="1"/>
      <c r="GT6599" s="1"/>
      <c r="GU6599" s="1"/>
      <c r="GV6599" s="1"/>
      <c r="GW6599" s="1"/>
      <c r="GX6599" s="1"/>
      <c r="GY6599" s="1"/>
      <c r="GZ6599" s="1"/>
      <c r="HA6599" s="1"/>
      <c r="HB6599" s="1"/>
      <c r="HC6599" s="1"/>
      <c r="HD6599" s="1"/>
      <c r="HE6599" s="1"/>
      <c r="HF6599" s="1"/>
      <c r="HG6599" s="1"/>
      <c r="HH6599" s="1"/>
      <c r="HI6599" s="1"/>
      <c r="HJ6599" s="1"/>
      <c r="HK6599" s="1"/>
      <c r="HL6599" s="1"/>
      <c r="HM6599" s="1"/>
      <c r="HN6599" s="1"/>
      <c r="HO6599" s="1"/>
      <c r="HP6599" s="1"/>
      <c r="HQ6599" s="1"/>
      <c r="HR6599" s="1"/>
      <c r="HS6599" s="1"/>
      <c r="HT6599" s="1"/>
      <c r="HU6599" s="1"/>
      <c r="HV6599" s="1"/>
      <c r="HW6599" s="1"/>
      <c r="HX6599" s="1"/>
      <c r="HY6599" s="1"/>
      <c r="HZ6599" s="1"/>
      <c r="IA6599" s="1"/>
      <c r="IB6599" s="1"/>
      <c r="IC6599" s="1"/>
      <c r="ID6599" s="1"/>
      <c r="IE6599" s="1"/>
      <c r="IF6599" s="1"/>
      <c r="IG6599" s="1"/>
      <c r="IH6599" s="1"/>
      <c r="II6599" s="1"/>
      <c r="IJ6599" s="1"/>
      <c r="IK6599" s="1"/>
      <c r="IL6599" s="1"/>
      <c r="IM6599" s="1"/>
      <c r="IN6599" s="1"/>
      <c r="IO6599" s="1"/>
      <c r="IP6599" s="1"/>
      <c r="IQ6599" s="1"/>
      <c r="IR6599" s="1"/>
      <c r="IS6599" s="1"/>
      <c r="IT6599" s="1"/>
      <c r="IU6599" s="1"/>
      <c r="IV6599" s="1"/>
      <c r="IW6599" s="1"/>
      <c r="IX6599" s="1"/>
      <c r="IY6599" s="1"/>
      <c r="IZ6599" s="1"/>
      <c r="JA6599" s="1"/>
      <c r="JB6599" s="1"/>
      <c r="JC6599" s="1"/>
      <c r="JD6599" s="1"/>
      <c r="JE6599" s="1"/>
      <c r="JF6599" s="1"/>
      <c r="JG6599" s="1"/>
      <c r="JH6599" s="1"/>
      <c r="JI6599" s="1"/>
      <c r="JJ6599" s="1"/>
      <c r="JK6599" s="1"/>
      <c r="JL6599" s="1"/>
      <c r="JM6599" s="1"/>
      <c r="JN6599" s="1"/>
      <c r="JO6599" s="1"/>
      <c r="JP6599" s="1"/>
      <c r="JQ6599" s="1"/>
      <c r="JR6599" s="1"/>
      <c r="JS6599" s="1"/>
      <c r="JT6599" s="1"/>
      <c r="JU6599" s="1"/>
      <c r="JV6599" s="1"/>
      <c r="JW6599" s="1"/>
      <c r="JX6599" s="1"/>
      <c r="JY6599" s="1"/>
      <c r="JZ6599" s="1"/>
      <c r="KA6599" s="1"/>
      <c r="KB6599" s="1"/>
      <c r="KC6599" s="1"/>
      <c r="KD6599" s="1"/>
      <c r="KE6599" s="1"/>
      <c r="KF6599" s="1"/>
      <c r="KG6599" s="1"/>
      <c r="KH6599" s="1"/>
      <c r="KI6599" s="1"/>
      <c r="KJ6599" s="1"/>
      <c r="KK6599" s="1"/>
      <c r="KL6599" s="1"/>
      <c r="KM6599" s="1"/>
      <c r="KN6599" s="1"/>
      <c r="KO6599" s="1"/>
      <c r="KP6599" s="1"/>
      <c r="KQ6599" s="1"/>
      <c r="KR6599" s="1"/>
      <c r="KS6599" s="1"/>
      <c r="KT6599" s="1"/>
      <c r="KU6599" s="1"/>
      <c r="KV6599" s="1"/>
      <c r="KW6599" s="1"/>
      <c r="KX6599" s="1"/>
      <c r="KY6599" s="1"/>
      <c r="KZ6599" s="1"/>
      <c r="LA6599" s="1"/>
      <c r="LB6599" s="1"/>
      <c r="LC6599" s="1"/>
      <c r="LD6599" s="1"/>
    </row>
    <row r="6600" spans="1:316" s="351" customFormat="1" ht="79.2">
      <c r="A6600" s="498"/>
      <c r="B6600" s="823"/>
      <c r="C6600" s="498"/>
      <c r="D6600" s="816"/>
      <c r="E6600" s="900"/>
      <c r="F6600" s="353" t="s">
        <v>32</v>
      </c>
      <c r="G6600" s="373" t="s">
        <v>10491</v>
      </c>
      <c r="H6600" s="353" t="s">
        <v>10505</v>
      </c>
      <c r="I6600" s="373" t="s">
        <v>29</v>
      </c>
      <c r="J6600" s="373" t="s">
        <v>276</v>
      </c>
      <c r="K6600" s="373" t="s">
        <v>10419</v>
      </c>
      <c r="L6600" s="893">
        <v>1</v>
      </c>
      <c r="M6600" s="353"/>
      <c r="N6600" s="939">
        <v>250</v>
      </c>
      <c r="O6600" s="900"/>
      <c r="P6600" s="903"/>
      <c r="Q6600" s="1"/>
      <c r="R6600" s="1"/>
      <c r="S6600" s="1"/>
      <c r="T6600" s="1"/>
      <c r="U6600" s="1"/>
      <c r="V6600" s="1"/>
      <c r="W6600" s="1"/>
      <c r="X6600" s="1"/>
      <c r="Y6600" s="1"/>
      <c r="Z6600" s="1"/>
      <c r="AA6600" s="1"/>
      <c r="AB6600" s="1"/>
      <c r="AC6600" s="1"/>
      <c r="AD6600" s="1"/>
      <c r="AE6600" s="1"/>
      <c r="AF6600" s="1"/>
      <c r="AG6600" s="1"/>
      <c r="AH6600" s="1"/>
      <c r="AI6600" s="1"/>
      <c r="AJ6600" s="1"/>
      <c r="AK6600" s="1"/>
      <c r="AL6600" s="1"/>
      <c r="AM6600" s="1"/>
      <c r="AN6600" s="1"/>
      <c r="AO6600" s="1"/>
      <c r="AP6600" s="1"/>
      <c r="AQ6600" s="1"/>
      <c r="AR6600" s="1"/>
      <c r="AS6600" s="1"/>
      <c r="AT6600" s="1"/>
      <c r="AU6600" s="1"/>
      <c r="AV6600" s="1"/>
      <c r="AW6600" s="1"/>
      <c r="AX6600" s="1"/>
      <c r="AY6600" s="1"/>
      <c r="AZ6600" s="1"/>
      <c r="BA6600" s="1"/>
      <c r="BB6600" s="1"/>
      <c r="BC6600" s="1"/>
      <c r="BD6600" s="1"/>
      <c r="BE6600" s="1"/>
      <c r="BF6600" s="1"/>
      <c r="BG6600" s="1"/>
      <c r="BH6600" s="1"/>
      <c r="BI6600" s="1"/>
      <c r="BJ6600" s="1"/>
      <c r="BK6600" s="1"/>
      <c r="BL6600" s="1"/>
      <c r="BM6600" s="1"/>
      <c r="BN6600" s="1"/>
      <c r="BO6600" s="1"/>
      <c r="BP6600" s="1"/>
      <c r="BQ6600" s="1"/>
      <c r="BR6600" s="1"/>
      <c r="BS6600" s="1"/>
      <c r="BT6600" s="1"/>
      <c r="BU6600" s="1"/>
      <c r="BV6600" s="1"/>
      <c r="BW6600" s="1"/>
      <c r="BX6600" s="1"/>
      <c r="BY6600" s="1"/>
      <c r="BZ6600" s="1"/>
      <c r="CA6600" s="1"/>
      <c r="CB6600" s="1"/>
      <c r="CC6600" s="1"/>
      <c r="CD6600" s="1"/>
      <c r="CE6600" s="1"/>
      <c r="CF6600" s="1"/>
      <c r="CG6600" s="1"/>
      <c r="CH6600" s="1"/>
      <c r="CI6600" s="1"/>
      <c r="CJ6600" s="1"/>
      <c r="CK6600" s="1"/>
      <c r="CL6600" s="1"/>
      <c r="CM6600" s="1"/>
      <c r="CN6600" s="1"/>
      <c r="CO6600" s="1"/>
      <c r="CP6600" s="1"/>
      <c r="CQ6600" s="1"/>
      <c r="CR6600" s="1"/>
      <c r="CS6600" s="1"/>
      <c r="CT6600" s="1"/>
      <c r="CU6600" s="1"/>
      <c r="CV6600" s="1"/>
      <c r="CW6600" s="1"/>
      <c r="CX6600" s="1"/>
      <c r="CY6600" s="1"/>
      <c r="CZ6600" s="1"/>
      <c r="DA6600" s="1"/>
      <c r="DB6600" s="1"/>
      <c r="DC6600" s="1"/>
      <c r="DD6600" s="1"/>
      <c r="DE6600" s="1"/>
      <c r="DF6600" s="1"/>
      <c r="DG6600" s="1"/>
      <c r="DH6600" s="1"/>
      <c r="DI6600" s="1"/>
      <c r="DJ6600" s="1"/>
      <c r="DK6600" s="1"/>
      <c r="DL6600" s="1"/>
      <c r="DM6600" s="1"/>
      <c r="DN6600" s="1"/>
      <c r="DO6600" s="1"/>
      <c r="DP6600" s="1"/>
      <c r="DQ6600" s="1"/>
      <c r="DR6600" s="1"/>
      <c r="DS6600" s="1"/>
      <c r="DT6600" s="1"/>
      <c r="DU6600" s="1"/>
      <c r="DV6600" s="1"/>
      <c r="DW6600" s="1"/>
      <c r="DX6600" s="1"/>
      <c r="DY6600" s="1"/>
      <c r="DZ6600" s="1"/>
      <c r="EA6600" s="1"/>
      <c r="EB6600" s="1"/>
      <c r="EC6600" s="1"/>
      <c r="ED6600" s="1"/>
      <c r="EE6600" s="1"/>
      <c r="EF6600" s="1"/>
      <c r="EG6600" s="1"/>
      <c r="EH6600" s="1"/>
      <c r="EI6600" s="1"/>
      <c r="EJ6600" s="1"/>
      <c r="EK6600" s="1"/>
      <c r="EL6600" s="1"/>
      <c r="EM6600" s="1"/>
      <c r="EN6600" s="1"/>
      <c r="EO6600" s="1"/>
      <c r="EP6600" s="1"/>
      <c r="EQ6600" s="1"/>
      <c r="ER6600" s="1"/>
      <c r="ES6600" s="1"/>
      <c r="ET6600" s="1"/>
      <c r="EU6600" s="1"/>
      <c r="EV6600" s="1"/>
      <c r="EW6600" s="1"/>
      <c r="EX6600" s="1"/>
      <c r="EY6600" s="1"/>
      <c r="EZ6600" s="1"/>
      <c r="FA6600" s="1"/>
      <c r="FB6600" s="1"/>
      <c r="FC6600" s="1"/>
      <c r="FD6600" s="1"/>
      <c r="FE6600" s="1"/>
      <c r="FF6600" s="1"/>
      <c r="FG6600" s="1"/>
      <c r="FH6600" s="1"/>
      <c r="FI6600" s="1"/>
      <c r="FJ6600" s="1"/>
      <c r="FK6600" s="1"/>
      <c r="FL6600" s="1"/>
      <c r="FM6600" s="1"/>
      <c r="FN6600" s="1"/>
      <c r="FO6600" s="1"/>
      <c r="FP6600" s="1"/>
      <c r="FQ6600" s="1"/>
      <c r="FR6600" s="1"/>
      <c r="FS6600" s="1"/>
      <c r="FT6600" s="1"/>
      <c r="FU6600" s="1"/>
      <c r="FV6600" s="1"/>
      <c r="FW6600" s="1"/>
      <c r="FX6600" s="1"/>
      <c r="FY6600" s="1"/>
      <c r="FZ6600" s="1"/>
      <c r="GA6600" s="1"/>
      <c r="GB6600" s="1"/>
      <c r="GC6600" s="1"/>
      <c r="GD6600" s="1"/>
      <c r="GE6600" s="1"/>
      <c r="GF6600" s="1"/>
      <c r="GG6600" s="1"/>
      <c r="GH6600" s="1"/>
      <c r="GI6600" s="1"/>
      <c r="GJ6600" s="1"/>
      <c r="GK6600" s="1"/>
      <c r="GL6600" s="1"/>
      <c r="GM6600" s="1"/>
      <c r="GN6600" s="1"/>
      <c r="GO6600" s="1"/>
      <c r="GP6600" s="1"/>
      <c r="GQ6600" s="1"/>
      <c r="GR6600" s="1"/>
      <c r="GS6600" s="1"/>
      <c r="GT6600" s="1"/>
      <c r="GU6600" s="1"/>
      <c r="GV6600" s="1"/>
      <c r="GW6600" s="1"/>
      <c r="GX6600" s="1"/>
      <c r="GY6600" s="1"/>
      <c r="GZ6600" s="1"/>
      <c r="HA6600" s="1"/>
      <c r="HB6600" s="1"/>
      <c r="HC6600" s="1"/>
      <c r="HD6600" s="1"/>
      <c r="HE6600" s="1"/>
      <c r="HF6600" s="1"/>
      <c r="HG6600" s="1"/>
      <c r="HH6600" s="1"/>
      <c r="HI6600" s="1"/>
      <c r="HJ6600" s="1"/>
      <c r="HK6600" s="1"/>
      <c r="HL6600" s="1"/>
      <c r="HM6600" s="1"/>
      <c r="HN6600" s="1"/>
      <c r="HO6600" s="1"/>
      <c r="HP6600" s="1"/>
      <c r="HQ6600" s="1"/>
      <c r="HR6600" s="1"/>
      <c r="HS6600" s="1"/>
      <c r="HT6600" s="1"/>
      <c r="HU6600" s="1"/>
      <c r="HV6600" s="1"/>
      <c r="HW6600" s="1"/>
      <c r="HX6600" s="1"/>
      <c r="HY6600" s="1"/>
      <c r="HZ6600" s="1"/>
      <c r="IA6600" s="1"/>
      <c r="IB6600" s="1"/>
      <c r="IC6600" s="1"/>
      <c r="ID6600" s="1"/>
      <c r="IE6600" s="1"/>
      <c r="IF6600" s="1"/>
      <c r="IG6600" s="1"/>
      <c r="IH6600" s="1"/>
      <c r="II6600" s="1"/>
      <c r="IJ6600" s="1"/>
      <c r="IK6600" s="1"/>
      <c r="IL6600" s="1"/>
      <c r="IM6600" s="1"/>
      <c r="IN6600" s="1"/>
      <c r="IO6600" s="1"/>
      <c r="IP6600" s="1"/>
      <c r="IQ6600" s="1"/>
      <c r="IR6600" s="1"/>
      <c r="IS6600" s="1"/>
      <c r="IT6600" s="1"/>
      <c r="IU6600" s="1"/>
      <c r="IV6600" s="1"/>
      <c r="IW6600" s="1"/>
      <c r="IX6600" s="1"/>
      <c r="IY6600" s="1"/>
      <c r="IZ6600" s="1"/>
      <c r="JA6600" s="1"/>
      <c r="JB6600" s="1"/>
      <c r="JC6600" s="1"/>
      <c r="JD6600" s="1"/>
      <c r="JE6600" s="1"/>
      <c r="JF6600" s="1"/>
      <c r="JG6600" s="1"/>
      <c r="JH6600" s="1"/>
      <c r="JI6600" s="1"/>
      <c r="JJ6600" s="1"/>
      <c r="JK6600" s="1"/>
      <c r="JL6600" s="1"/>
      <c r="JM6600" s="1"/>
      <c r="JN6600" s="1"/>
      <c r="JO6600" s="1"/>
      <c r="JP6600" s="1"/>
      <c r="JQ6600" s="1"/>
      <c r="JR6600" s="1"/>
      <c r="JS6600" s="1"/>
      <c r="JT6600" s="1"/>
      <c r="JU6600" s="1"/>
      <c r="JV6600" s="1"/>
      <c r="JW6600" s="1"/>
      <c r="JX6600" s="1"/>
      <c r="JY6600" s="1"/>
      <c r="JZ6600" s="1"/>
      <c r="KA6600" s="1"/>
      <c r="KB6600" s="1"/>
      <c r="KC6600" s="1"/>
      <c r="KD6600" s="1"/>
      <c r="KE6600" s="1"/>
      <c r="KF6600" s="1"/>
      <c r="KG6600" s="1"/>
      <c r="KH6600" s="1"/>
      <c r="KI6600" s="1"/>
      <c r="KJ6600" s="1"/>
      <c r="KK6600" s="1"/>
      <c r="KL6600" s="1"/>
      <c r="KM6600" s="1"/>
      <c r="KN6600" s="1"/>
      <c r="KO6600" s="1"/>
      <c r="KP6600" s="1"/>
      <c r="KQ6600" s="1"/>
      <c r="KR6600" s="1"/>
      <c r="KS6600" s="1"/>
      <c r="KT6600" s="1"/>
      <c r="KU6600" s="1"/>
      <c r="KV6600" s="1"/>
      <c r="KW6600" s="1"/>
      <c r="KX6600" s="1"/>
      <c r="KY6600" s="1"/>
      <c r="KZ6600" s="1"/>
      <c r="LA6600" s="1"/>
      <c r="LB6600" s="1"/>
      <c r="LC6600" s="1"/>
      <c r="LD6600" s="1"/>
    </row>
    <row r="6601" spans="1:316" s="351" customFormat="1" ht="59.4">
      <c r="A6601" s="498"/>
      <c r="B6601" s="823"/>
      <c r="C6601" s="498"/>
      <c r="D6601" s="816"/>
      <c r="E6601" s="900"/>
      <c r="F6601" s="353" t="s">
        <v>32</v>
      </c>
      <c r="G6601" s="373" t="s">
        <v>10493</v>
      </c>
      <c r="H6601" s="353" t="s">
        <v>10494</v>
      </c>
      <c r="I6601" s="373" t="s">
        <v>29</v>
      </c>
      <c r="J6601" s="373" t="s">
        <v>276</v>
      </c>
      <c r="K6601" s="373" t="s">
        <v>10400</v>
      </c>
      <c r="L6601" s="893">
        <v>2</v>
      </c>
      <c r="M6601" s="353"/>
      <c r="N6601" s="939">
        <v>100</v>
      </c>
      <c r="O6601" s="900"/>
      <c r="P6601" s="903"/>
      <c r="Q6601" s="1"/>
      <c r="R6601" s="1"/>
      <c r="S6601" s="1"/>
      <c r="T6601" s="1"/>
      <c r="U6601" s="1"/>
      <c r="V6601" s="1"/>
      <c r="W6601" s="1"/>
      <c r="X6601" s="1"/>
      <c r="Y6601" s="1"/>
      <c r="Z6601" s="1"/>
      <c r="AA6601" s="1"/>
      <c r="AB6601" s="1"/>
      <c r="AC6601" s="1"/>
      <c r="AD6601" s="1"/>
      <c r="AE6601" s="1"/>
      <c r="AF6601" s="1"/>
      <c r="AG6601" s="1"/>
      <c r="AH6601" s="1"/>
      <c r="AI6601" s="1"/>
      <c r="AJ6601" s="1"/>
      <c r="AK6601" s="1"/>
      <c r="AL6601" s="1"/>
      <c r="AM6601" s="1"/>
      <c r="AN6601" s="1"/>
      <c r="AO6601" s="1"/>
      <c r="AP6601" s="1"/>
      <c r="AQ6601" s="1"/>
      <c r="AR6601" s="1"/>
      <c r="AS6601" s="1"/>
      <c r="AT6601" s="1"/>
      <c r="AU6601" s="1"/>
      <c r="AV6601" s="1"/>
      <c r="AW6601" s="1"/>
      <c r="AX6601" s="1"/>
      <c r="AY6601" s="1"/>
      <c r="AZ6601" s="1"/>
      <c r="BA6601" s="1"/>
      <c r="BB6601" s="1"/>
      <c r="BC6601" s="1"/>
      <c r="BD6601" s="1"/>
      <c r="BE6601" s="1"/>
      <c r="BF6601" s="1"/>
      <c r="BG6601" s="1"/>
      <c r="BH6601" s="1"/>
      <c r="BI6601" s="1"/>
      <c r="BJ6601" s="1"/>
      <c r="BK6601" s="1"/>
      <c r="BL6601" s="1"/>
      <c r="BM6601" s="1"/>
      <c r="BN6601" s="1"/>
      <c r="BO6601" s="1"/>
      <c r="BP6601" s="1"/>
      <c r="BQ6601" s="1"/>
      <c r="BR6601" s="1"/>
      <c r="BS6601" s="1"/>
      <c r="BT6601" s="1"/>
      <c r="BU6601" s="1"/>
      <c r="BV6601" s="1"/>
      <c r="BW6601" s="1"/>
      <c r="BX6601" s="1"/>
      <c r="BY6601" s="1"/>
      <c r="BZ6601" s="1"/>
      <c r="CA6601" s="1"/>
      <c r="CB6601" s="1"/>
      <c r="CC6601" s="1"/>
      <c r="CD6601" s="1"/>
      <c r="CE6601" s="1"/>
      <c r="CF6601" s="1"/>
      <c r="CG6601" s="1"/>
      <c r="CH6601" s="1"/>
      <c r="CI6601" s="1"/>
      <c r="CJ6601" s="1"/>
      <c r="CK6601" s="1"/>
      <c r="CL6601" s="1"/>
      <c r="CM6601" s="1"/>
      <c r="CN6601" s="1"/>
      <c r="CO6601" s="1"/>
      <c r="CP6601" s="1"/>
      <c r="CQ6601" s="1"/>
      <c r="CR6601" s="1"/>
      <c r="CS6601" s="1"/>
      <c r="CT6601" s="1"/>
      <c r="CU6601" s="1"/>
      <c r="CV6601" s="1"/>
      <c r="CW6601" s="1"/>
      <c r="CX6601" s="1"/>
      <c r="CY6601" s="1"/>
      <c r="CZ6601" s="1"/>
      <c r="DA6601" s="1"/>
      <c r="DB6601" s="1"/>
      <c r="DC6601" s="1"/>
      <c r="DD6601" s="1"/>
      <c r="DE6601" s="1"/>
      <c r="DF6601" s="1"/>
      <c r="DG6601" s="1"/>
      <c r="DH6601" s="1"/>
      <c r="DI6601" s="1"/>
      <c r="DJ6601" s="1"/>
      <c r="DK6601" s="1"/>
      <c r="DL6601" s="1"/>
      <c r="DM6601" s="1"/>
      <c r="DN6601" s="1"/>
      <c r="DO6601" s="1"/>
      <c r="DP6601" s="1"/>
      <c r="DQ6601" s="1"/>
      <c r="DR6601" s="1"/>
      <c r="DS6601" s="1"/>
      <c r="DT6601" s="1"/>
      <c r="DU6601" s="1"/>
      <c r="DV6601" s="1"/>
      <c r="DW6601" s="1"/>
      <c r="DX6601" s="1"/>
      <c r="DY6601" s="1"/>
      <c r="DZ6601" s="1"/>
      <c r="EA6601" s="1"/>
      <c r="EB6601" s="1"/>
      <c r="EC6601" s="1"/>
      <c r="ED6601" s="1"/>
      <c r="EE6601" s="1"/>
      <c r="EF6601" s="1"/>
      <c r="EG6601" s="1"/>
      <c r="EH6601" s="1"/>
      <c r="EI6601" s="1"/>
      <c r="EJ6601" s="1"/>
      <c r="EK6601" s="1"/>
      <c r="EL6601" s="1"/>
      <c r="EM6601" s="1"/>
      <c r="EN6601" s="1"/>
      <c r="EO6601" s="1"/>
      <c r="EP6601" s="1"/>
      <c r="EQ6601" s="1"/>
      <c r="ER6601" s="1"/>
      <c r="ES6601" s="1"/>
      <c r="ET6601" s="1"/>
      <c r="EU6601" s="1"/>
      <c r="EV6601" s="1"/>
      <c r="EW6601" s="1"/>
      <c r="EX6601" s="1"/>
      <c r="EY6601" s="1"/>
      <c r="EZ6601" s="1"/>
      <c r="FA6601" s="1"/>
      <c r="FB6601" s="1"/>
      <c r="FC6601" s="1"/>
      <c r="FD6601" s="1"/>
      <c r="FE6601" s="1"/>
      <c r="FF6601" s="1"/>
      <c r="FG6601" s="1"/>
      <c r="FH6601" s="1"/>
      <c r="FI6601" s="1"/>
      <c r="FJ6601" s="1"/>
      <c r="FK6601" s="1"/>
      <c r="FL6601" s="1"/>
      <c r="FM6601" s="1"/>
      <c r="FN6601" s="1"/>
      <c r="FO6601" s="1"/>
      <c r="FP6601" s="1"/>
      <c r="FQ6601" s="1"/>
      <c r="FR6601" s="1"/>
      <c r="FS6601" s="1"/>
      <c r="FT6601" s="1"/>
      <c r="FU6601" s="1"/>
      <c r="FV6601" s="1"/>
      <c r="FW6601" s="1"/>
      <c r="FX6601" s="1"/>
      <c r="FY6601" s="1"/>
      <c r="FZ6601" s="1"/>
      <c r="GA6601" s="1"/>
      <c r="GB6601" s="1"/>
      <c r="GC6601" s="1"/>
      <c r="GD6601" s="1"/>
      <c r="GE6601" s="1"/>
      <c r="GF6601" s="1"/>
      <c r="GG6601" s="1"/>
      <c r="GH6601" s="1"/>
      <c r="GI6601" s="1"/>
      <c r="GJ6601" s="1"/>
      <c r="GK6601" s="1"/>
      <c r="GL6601" s="1"/>
      <c r="GM6601" s="1"/>
      <c r="GN6601" s="1"/>
      <c r="GO6601" s="1"/>
      <c r="GP6601" s="1"/>
      <c r="GQ6601" s="1"/>
      <c r="GR6601" s="1"/>
      <c r="GS6601" s="1"/>
      <c r="GT6601" s="1"/>
      <c r="GU6601" s="1"/>
      <c r="GV6601" s="1"/>
      <c r="GW6601" s="1"/>
      <c r="GX6601" s="1"/>
      <c r="GY6601" s="1"/>
      <c r="GZ6601" s="1"/>
      <c r="HA6601" s="1"/>
      <c r="HB6601" s="1"/>
      <c r="HC6601" s="1"/>
      <c r="HD6601" s="1"/>
      <c r="HE6601" s="1"/>
      <c r="HF6601" s="1"/>
      <c r="HG6601" s="1"/>
      <c r="HH6601" s="1"/>
      <c r="HI6601" s="1"/>
      <c r="HJ6601" s="1"/>
      <c r="HK6601" s="1"/>
      <c r="HL6601" s="1"/>
      <c r="HM6601" s="1"/>
      <c r="HN6601" s="1"/>
      <c r="HO6601" s="1"/>
      <c r="HP6601" s="1"/>
      <c r="HQ6601" s="1"/>
      <c r="HR6601" s="1"/>
      <c r="HS6601" s="1"/>
      <c r="HT6601" s="1"/>
      <c r="HU6601" s="1"/>
      <c r="HV6601" s="1"/>
      <c r="HW6601" s="1"/>
      <c r="HX6601" s="1"/>
      <c r="HY6601" s="1"/>
      <c r="HZ6601" s="1"/>
      <c r="IA6601" s="1"/>
      <c r="IB6601" s="1"/>
      <c r="IC6601" s="1"/>
      <c r="ID6601" s="1"/>
      <c r="IE6601" s="1"/>
      <c r="IF6601" s="1"/>
      <c r="IG6601" s="1"/>
      <c r="IH6601" s="1"/>
      <c r="II6601" s="1"/>
      <c r="IJ6601" s="1"/>
      <c r="IK6601" s="1"/>
      <c r="IL6601" s="1"/>
      <c r="IM6601" s="1"/>
      <c r="IN6601" s="1"/>
      <c r="IO6601" s="1"/>
      <c r="IP6601" s="1"/>
      <c r="IQ6601" s="1"/>
      <c r="IR6601" s="1"/>
      <c r="IS6601" s="1"/>
      <c r="IT6601" s="1"/>
      <c r="IU6601" s="1"/>
      <c r="IV6601" s="1"/>
      <c r="IW6601" s="1"/>
      <c r="IX6601" s="1"/>
      <c r="IY6601" s="1"/>
      <c r="IZ6601" s="1"/>
      <c r="JA6601" s="1"/>
      <c r="JB6601" s="1"/>
      <c r="JC6601" s="1"/>
      <c r="JD6601" s="1"/>
      <c r="JE6601" s="1"/>
      <c r="JF6601" s="1"/>
      <c r="JG6601" s="1"/>
      <c r="JH6601" s="1"/>
      <c r="JI6601" s="1"/>
      <c r="JJ6601" s="1"/>
      <c r="JK6601" s="1"/>
      <c r="JL6601" s="1"/>
      <c r="JM6601" s="1"/>
      <c r="JN6601" s="1"/>
      <c r="JO6601" s="1"/>
      <c r="JP6601" s="1"/>
      <c r="JQ6601" s="1"/>
      <c r="JR6601" s="1"/>
      <c r="JS6601" s="1"/>
      <c r="JT6601" s="1"/>
      <c r="JU6601" s="1"/>
      <c r="JV6601" s="1"/>
      <c r="JW6601" s="1"/>
      <c r="JX6601" s="1"/>
      <c r="JY6601" s="1"/>
      <c r="JZ6601" s="1"/>
      <c r="KA6601" s="1"/>
      <c r="KB6601" s="1"/>
      <c r="KC6601" s="1"/>
      <c r="KD6601" s="1"/>
      <c r="KE6601" s="1"/>
      <c r="KF6601" s="1"/>
      <c r="KG6601" s="1"/>
      <c r="KH6601" s="1"/>
      <c r="KI6601" s="1"/>
      <c r="KJ6601" s="1"/>
      <c r="KK6601" s="1"/>
      <c r="KL6601" s="1"/>
      <c r="KM6601" s="1"/>
      <c r="KN6601" s="1"/>
      <c r="KO6601" s="1"/>
      <c r="KP6601" s="1"/>
      <c r="KQ6601" s="1"/>
      <c r="KR6601" s="1"/>
      <c r="KS6601" s="1"/>
      <c r="KT6601" s="1"/>
      <c r="KU6601" s="1"/>
      <c r="KV6601" s="1"/>
      <c r="KW6601" s="1"/>
      <c r="KX6601" s="1"/>
      <c r="KY6601" s="1"/>
      <c r="KZ6601" s="1"/>
      <c r="LA6601" s="1"/>
      <c r="LB6601" s="1"/>
      <c r="LC6601" s="1"/>
      <c r="LD6601" s="1"/>
    </row>
    <row r="6602" spans="1:316" s="351" customFormat="1" ht="59.4">
      <c r="A6602" s="498"/>
      <c r="B6602" s="823"/>
      <c r="C6602" s="498"/>
      <c r="D6602" s="816" t="s">
        <v>10506</v>
      </c>
      <c r="E6602" s="900" t="s">
        <v>28</v>
      </c>
      <c r="F6602" s="353" t="s">
        <v>32</v>
      </c>
      <c r="G6602" s="373" t="s">
        <v>10395</v>
      </c>
      <c r="H6602" s="353" t="s">
        <v>10494</v>
      </c>
      <c r="I6602" s="373" t="s">
        <v>29</v>
      </c>
      <c r="J6602" s="373" t="s">
        <v>369</v>
      </c>
      <c r="K6602" s="373" t="s">
        <v>10397</v>
      </c>
      <c r="L6602" s="893">
        <v>3</v>
      </c>
      <c r="M6602" s="353"/>
      <c r="N6602" s="939">
        <v>50</v>
      </c>
      <c r="O6602" s="900">
        <v>400</v>
      </c>
      <c r="P6602" s="903" t="s">
        <v>3828</v>
      </c>
      <c r="Q6602" s="1"/>
      <c r="R6602" s="1"/>
      <c r="S6602" s="1"/>
      <c r="T6602" s="1"/>
      <c r="U6602" s="1"/>
      <c r="V6602" s="1"/>
      <c r="W6602" s="1"/>
      <c r="X6602" s="1"/>
      <c r="Y6602" s="1"/>
      <c r="Z6602" s="1"/>
      <c r="AA6602" s="1"/>
      <c r="AB6602" s="1"/>
      <c r="AC6602" s="1"/>
      <c r="AD6602" s="1"/>
      <c r="AE6602" s="1"/>
      <c r="AF6602" s="1"/>
      <c r="AG6602" s="1"/>
      <c r="AH6602" s="1"/>
      <c r="AI6602" s="1"/>
      <c r="AJ6602" s="1"/>
      <c r="AK6602" s="1"/>
      <c r="AL6602" s="1"/>
      <c r="AM6602" s="1"/>
      <c r="AN6602" s="1"/>
      <c r="AO6602" s="1"/>
      <c r="AP6602" s="1"/>
      <c r="AQ6602" s="1"/>
      <c r="AR6602" s="1"/>
      <c r="AS6602" s="1"/>
      <c r="AT6602" s="1"/>
      <c r="AU6602" s="1"/>
      <c r="AV6602" s="1"/>
      <c r="AW6602" s="1"/>
      <c r="AX6602" s="1"/>
      <c r="AY6602" s="1"/>
      <c r="AZ6602" s="1"/>
      <c r="BA6602" s="1"/>
      <c r="BB6602" s="1"/>
      <c r="BC6602" s="1"/>
      <c r="BD6602" s="1"/>
      <c r="BE6602" s="1"/>
      <c r="BF6602" s="1"/>
      <c r="BG6602" s="1"/>
      <c r="BH6602" s="1"/>
      <c r="BI6602" s="1"/>
      <c r="BJ6602" s="1"/>
      <c r="BK6602" s="1"/>
      <c r="BL6602" s="1"/>
      <c r="BM6602" s="1"/>
      <c r="BN6602" s="1"/>
      <c r="BO6602" s="1"/>
      <c r="BP6602" s="1"/>
      <c r="BQ6602" s="1"/>
      <c r="BR6602" s="1"/>
      <c r="BS6602" s="1"/>
      <c r="BT6602" s="1"/>
      <c r="BU6602" s="1"/>
      <c r="BV6602" s="1"/>
      <c r="BW6602" s="1"/>
      <c r="BX6602" s="1"/>
      <c r="BY6602" s="1"/>
      <c r="BZ6602" s="1"/>
      <c r="CA6602" s="1"/>
      <c r="CB6602" s="1"/>
      <c r="CC6602" s="1"/>
      <c r="CD6602" s="1"/>
      <c r="CE6602" s="1"/>
      <c r="CF6602" s="1"/>
      <c r="CG6602" s="1"/>
      <c r="CH6602" s="1"/>
      <c r="CI6602" s="1"/>
      <c r="CJ6602" s="1"/>
      <c r="CK6602" s="1"/>
      <c r="CL6602" s="1"/>
      <c r="CM6602" s="1"/>
      <c r="CN6602" s="1"/>
      <c r="CO6602" s="1"/>
      <c r="CP6602" s="1"/>
      <c r="CQ6602" s="1"/>
      <c r="CR6602" s="1"/>
      <c r="CS6602" s="1"/>
      <c r="CT6602" s="1"/>
      <c r="CU6602" s="1"/>
      <c r="CV6602" s="1"/>
      <c r="CW6602" s="1"/>
      <c r="CX6602" s="1"/>
      <c r="CY6602" s="1"/>
      <c r="CZ6602" s="1"/>
      <c r="DA6602" s="1"/>
      <c r="DB6602" s="1"/>
      <c r="DC6602" s="1"/>
      <c r="DD6602" s="1"/>
      <c r="DE6602" s="1"/>
      <c r="DF6602" s="1"/>
      <c r="DG6602" s="1"/>
      <c r="DH6602" s="1"/>
      <c r="DI6602" s="1"/>
      <c r="DJ6602" s="1"/>
      <c r="DK6602" s="1"/>
      <c r="DL6602" s="1"/>
      <c r="DM6602" s="1"/>
      <c r="DN6602" s="1"/>
      <c r="DO6602" s="1"/>
      <c r="DP6602" s="1"/>
      <c r="DQ6602" s="1"/>
      <c r="DR6602" s="1"/>
      <c r="DS6602" s="1"/>
      <c r="DT6602" s="1"/>
      <c r="DU6602" s="1"/>
      <c r="DV6602" s="1"/>
      <c r="DW6602" s="1"/>
      <c r="DX6602" s="1"/>
      <c r="DY6602" s="1"/>
      <c r="DZ6602" s="1"/>
      <c r="EA6602" s="1"/>
      <c r="EB6602" s="1"/>
      <c r="EC6602" s="1"/>
      <c r="ED6602" s="1"/>
      <c r="EE6602" s="1"/>
      <c r="EF6602" s="1"/>
      <c r="EG6602" s="1"/>
      <c r="EH6602" s="1"/>
      <c r="EI6602" s="1"/>
      <c r="EJ6602" s="1"/>
      <c r="EK6602" s="1"/>
      <c r="EL6602" s="1"/>
      <c r="EM6602" s="1"/>
      <c r="EN6602" s="1"/>
      <c r="EO6602" s="1"/>
      <c r="EP6602" s="1"/>
      <c r="EQ6602" s="1"/>
      <c r="ER6602" s="1"/>
      <c r="ES6602" s="1"/>
      <c r="ET6602" s="1"/>
      <c r="EU6602" s="1"/>
      <c r="EV6602" s="1"/>
      <c r="EW6602" s="1"/>
      <c r="EX6602" s="1"/>
      <c r="EY6602" s="1"/>
      <c r="EZ6602" s="1"/>
      <c r="FA6602" s="1"/>
      <c r="FB6602" s="1"/>
      <c r="FC6602" s="1"/>
      <c r="FD6602" s="1"/>
      <c r="FE6602" s="1"/>
      <c r="FF6602" s="1"/>
      <c r="FG6602" s="1"/>
      <c r="FH6602" s="1"/>
      <c r="FI6602" s="1"/>
      <c r="FJ6602" s="1"/>
      <c r="FK6602" s="1"/>
      <c r="FL6602" s="1"/>
      <c r="FM6602" s="1"/>
      <c r="FN6602" s="1"/>
      <c r="FO6602" s="1"/>
      <c r="FP6602" s="1"/>
      <c r="FQ6602" s="1"/>
      <c r="FR6602" s="1"/>
      <c r="FS6602" s="1"/>
      <c r="FT6602" s="1"/>
      <c r="FU6602" s="1"/>
      <c r="FV6602" s="1"/>
      <c r="FW6602" s="1"/>
      <c r="FX6602" s="1"/>
      <c r="FY6602" s="1"/>
      <c r="FZ6602" s="1"/>
      <c r="GA6602" s="1"/>
      <c r="GB6602" s="1"/>
      <c r="GC6602" s="1"/>
      <c r="GD6602" s="1"/>
      <c r="GE6602" s="1"/>
      <c r="GF6602" s="1"/>
      <c r="GG6602" s="1"/>
      <c r="GH6602" s="1"/>
      <c r="GI6602" s="1"/>
      <c r="GJ6602" s="1"/>
      <c r="GK6602" s="1"/>
      <c r="GL6602" s="1"/>
      <c r="GM6602" s="1"/>
      <c r="GN6602" s="1"/>
      <c r="GO6602" s="1"/>
      <c r="GP6602" s="1"/>
      <c r="GQ6602" s="1"/>
      <c r="GR6602" s="1"/>
      <c r="GS6602" s="1"/>
      <c r="GT6602" s="1"/>
      <c r="GU6602" s="1"/>
      <c r="GV6602" s="1"/>
      <c r="GW6602" s="1"/>
      <c r="GX6602" s="1"/>
      <c r="GY6602" s="1"/>
      <c r="GZ6602" s="1"/>
      <c r="HA6602" s="1"/>
      <c r="HB6602" s="1"/>
      <c r="HC6602" s="1"/>
      <c r="HD6602" s="1"/>
      <c r="HE6602" s="1"/>
      <c r="HF6602" s="1"/>
      <c r="HG6602" s="1"/>
      <c r="HH6602" s="1"/>
      <c r="HI6602" s="1"/>
      <c r="HJ6602" s="1"/>
      <c r="HK6602" s="1"/>
      <c r="HL6602" s="1"/>
      <c r="HM6602" s="1"/>
      <c r="HN6602" s="1"/>
      <c r="HO6602" s="1"/>
      <c r="HP6602" s="1"/>
      <c r="HQ6602" s="1"/>
      <c r="HR6602" s="1"/>
      <c r="HS6602" s="1"/>
      <c r="HT6602" s="1"/>
      <c r="HU6602" s="1"/>
      <c r="HV6602" s="1"/>
      <c r="HW6602" s="1"/>
      <c r="HX6602" s="1"/>
      <c r="HY6602" s="1"/>
      <c r="HZ6602" s="1"/>
      <c r="IA6602" s="1"/>
      <c r="IB6602" s="1"/>
      <c r="IC6602" s="1"/>
      <c r="ID6602" s="1"/>
      <c r="IE6602" s="1"/>
      <c r="IF6602" s="1"/>
      <c r="IG6602" s="1"/>
      <c r="IH6602" s="1"/>
      <c r="II6602" s="1"/>
      <c r="IJ6602" s="1"/>
      <c r="IK6602" s="1"/>
      <c r="IL6602" s="1"/>
      <c r="IM6602" s="1"/>
      <c r="IN6602" s="1"/>
      <c r="IO6602" s="1"/>
      <c r="IP6602" s="1"/>
      <c r="IQ6602" s="1"/>
      <c r="IR6602" s="1"/>
      <c r="IS6602" s="1"/>
      <c r="IT6602" s="1"/>
      <c r="IU6602" s="1"/>
      <c r="IV6602" s="1"/>
      <c r="IW6602" s="1"/>
      <c r="IX6602" s="1"/>
      <c r="IY6602" s="1"/>
      <c r="IZ6602" s="1"/>
      <c r="JA6602" s="1"/>
      <c r="JB6602" s="1"/>
      <c r="JC6602" s="1"/>
      <c r="JD6602" s="1"/>
      <c r="JE6602" s="1"/>
      <c r="JF6602" s="1"/>
      <c r="JG6602" s="1"/>
      <c r="JH6602" s="1"/>
      <c r="JI6602" s="1"/>
      <c r="JJ6602" s="1"/>
      <c r="JK6602" s="1"/>
      <c r="JL6602" s="1"/>
      <c r="JM6602" s="1"/>
      <c r="JN6602" s="1"/>
      <c r="JO6602" s="1"/>
      <c r="JP6602" s="1"/>
      <c r="JQ6602" s="1"/>
      <c r="JR6602" s="1"/>
      <c r="JS6602" s="1"/>
      <c r="JT6602" s="1"/>
      <c r="JU6602" s="1"/>
      <c r="JV6602" s="1"/>
      <c r="JW6602" s="1"/>
      <c r="JX6602" s="1"/>
      <c r="JY6602" s="1"/>
      <c r="JZ6602" s="1"/>
      <c r="KA6602" s="1"/>
      <c r="KB6602" s="1"/>
      <c r="KC6602" s="1"/>
      <c r="KD6602" s="1"/>
      <c r="KE6602" s="1"/>
      <c r="KF6602" s="1"/>
      <c r="KG6602" s="1"/>
      <c r="KH6602" s="1"/>
      <c r="KI6602" s="1"/>
      <c r="KJ6602" s="1"/>
      <c r="KK6602" s="1"/>
      <c r="KL6602" s="1"/>
      <c r="KM6602" s="1"/>
      <c r="KN6602" s="1"/>
      <c r="KO6602" s="1"/>
      <c r="KP6602" s="1"/>
      <c r="KQ6602" s="1"/>
      <c r="KR6602" s="1"/>
      <c r="KS6602" s="1"/>
      <c r="KT6602" s="1"/>
      <c r="KU6602" s="1"/>
      <c r="KV6602" s="1"/>
      <c r="KW6602" s="1"/>
      <c r="KX6602" s="1"/>
      <c r="KY6602" s="1"/>
      <c r="KZ6602" s="1"/>
      <c r="LA6602" s="1"/>
      <c r="LB6602" s="1"/>
      <c r="LC6602" s="1"/>
      <c r="LD6602" s="1"/>
    </row>
    <row r="6603" spans="1:316" s="351" customFormat="1" ht="79.2">
      <c r="A6603" s="498"/>
      <c r="B6603" s="823"/>
      <c r="C6603" s="498"/>
      <c r="D6603" s="816"/>
      <c r="E6603" s="900"/>
      <c r="F6603" s="353" t="s">
        <v>32</v>
      </c>
      <c r="G6603" s="373" t="s">
        <v>10491</v>
      </c>
      <c r="H6603" s="353" t="s">
        <v>10505</v>
      </c>
      <c r="I6603" s="373" t="s">
        <v>29</v>
      </c>
      <c r="J6603" s="373" t="s">
        <v>276</v>
      </c>
      <c r="K6603" s="373" t="s">
        <v>10419</v>
      </c>
      <c r="L6603" s="893">
        <v>1</v>
      </c>
      <c r="M6603" s="353"/>
      <c r="N6603" s="939">
        <v>250</v>
      </c>
      <c r="O6603" s="900"/>
      <c r="P6603" s="903"/>
      <c r="Q6603" s="1"/>
      <c r="R6603" s="1"/>
      <c r="S6603" s="1"/>
      <c r="T6603" s="1"/>
      <c r="U6603" s="1"/>
      <c r="V6603" s="1"/>
      <c r="W6603" s="1"/>
      <c r="X6603" s="1"/>
      <c r="Y6603" s="1"/>
      <c r="Z6603" s="1"/>
      <c r="AA6603" s="1"/>
      <c r="AB6603" s="1"/>
      <c r="AC6603" s="1"/>
      <c r="AD6603" s="1"/>
      <c r="AE6603" s="1"/>
      <c r="AF6603" s="1"/>
      <c r="AG6603" s="1"/>
      <c r="AH6603" s="1"/>
      <c r="AI6603" s="1"/>
      <c r="AJ6603" s="1"/>
      <c r="AK6603" s="1"/>
      <c r="AL6603" s="1"/>
      <c r="AM6603" s="1"/>
      <c r="AN6603" s="1"/>
      <c r="AO6603" s="1"/>
      <c r="AP6603" s="1"/>
      <c r="AQ6603" s="1"/>
      <c r="AR6603" s="1"/>
      <c r="AS6603" s="1"/>
      <c r="AT6603" s="1"/>
      <c r="AU6603" s="1"/>
      <c r="AV6603" s="1"/>
      <c r="AW6603" s="1"/>
      <c r="AX6603" s="1"/>
      <c r="AY6603" s="1"/>
      <c r="AZ6603" s="1"/>
      <c r="BA6603" s="1"/>
      <c r="BB6603" s="1"/>
      <c r="BC6603" s="1"/>
      <c r="BD6603" s="1"/>
      <c r="BE6603" s="1"/>
      <c r="BF6603" s="1"/>
      <c r="BG6603" s="1"/>
      <c r="BH6603" s="1"/>
      <c r="BI6603" s="1"/>
      <c r="BJ6603" s="1"/>
      <c r="BK6603" s="1"/>
      <c r="BL6603" s="1"/>
      <c r="BM6603" s="1"/>
      <c r="BN6603" s="1"/>
      <c r="BO6603" s="1"/>
      <c r="BP6603" s="1"/>
      <c r="BQ6603" s="1"/>
      <c r="BR6603" s="1"/>
      <c r="BS6603" s="1"/>
      <c r="BT6603" s="1"/>
      <c r="BU6603" s="1"/>
      <c r="BV6603" s="1"/>
      <c r="BW6603" s="1"/>
      <c r="BX6603" s="1"/>
      <c r="BY6603" s="1"/>
      <c r="BZ6603" s="1"/>
      <c r="CA6603" s="1"/>
      <c r="CB6603" s="1"/>
      <c r="CC6603" s="1"/>
      <c r="CD6603" s="1"/>
      <c r="CE6603" s="1"/>
      <c r="CF6603" s="1"/>
      <c r="CG6603" s="1"/>
      <c r="CH6603" s="1"/>
      <c r="CI6603" s="1"/>
      <c r="CJ6603" s="1"/>
      <c r="CK6603" s="1"/>
      <c r="CL6603" s="1"/>
      <c r="CM6603" s="1"/>
      <c r="CN6603" s="1"/>
      <c r="CO6603" s="1"/>
      <c r="CP6603" s="1"/>
      <c r="CQ6603" s="1"/>
      <c r="CR6603" s="1"/>
      <c r="CS6603" s="1"/>
      <c r="CT6603" s="1"/>
      <c r="CU6603" s="1"/>
      <c r="CV6603" s="1"/>
      <c r="CW6603" s="1"/>
      <c r="CX6603" s="1"/>
      <c r="CY6603" s="1"/>
      <c r="CZ6603" s="1"/>
      <c r="DA6603" s="1"/>
      <c r="DB6603" s="1"/>
      <c r="DC6603" s="1"/>
      <c r="DD6603" s="1"/>
      <c r="DE6603" s="1"/>
      <c r="DF6603" s="1"/>
      <c r="DG6603" s="1"/>
      <c r="DH6603" s="1"/>
      <c r="DI6603" s="1"/>
      <c r="DJ6603" s="1"/>
      <c r="DK6603" s="1"/>
      <c r="DL6603" s="1"/>
      <c r="DM6603" s="1"/>
      <c r="DN6603" s="1"/>
      <c r="DO6603" s="1"/>
      <c r="DP6603" s="1"/>
      <c r="DQ6603" s="1"/>
      <c r="DR6603" s="1"/>
      <c r="DS6603" s="1"/>
      <c r="DT6603" s="1"/>
      <c r="DU6603" s="1"/>
      <c r="DV6603" s="1"/>
      <c r="DW6603" s="1"/>
      <c r="DX6603" s="1"/>
      <c r="DY6603" s="1"/>
      <c r="DZ6603" s="1"/>
      <c r="EA6603" s="1"/>
      <c r="EB6603" s="1"/>
      <c r="EC6603" s="1"/>
      <c r="ED6603" s="1"/>
      <c r="EE6603" s="1"/>
      <c r="EF6603" s="1"/>
      <c r="EG6603" s="1"/>
      <c r="EH6603" s="1"/>
      <c r="EI6603" s="1"/>
      <c r="EJ6603" s="1"/>
      <c r="EK6603" s="1"/>
      <c r="EL6603" s="1"/>
      <c r="EM6603" s="1"/>
      <c r="EN6603" s="1"/>
      <c r="EO6603" s="1"/>
      <c r="EP6603" s="1"/>
      <c r="EQ6603" s="1"/>
      <c r="ER6603" s="1"/>
      <c r="ES6603" s="1"/>
      <c r="ET6603" s="1"/>
      <c r="EU6603" s="1"/>
      <c r="EV6603" s="1"/>
      <c r="EW6603" s="1"/>
      <c r="EX6603" s="1"/>
      <c r="EY6603" s="1"/>
      <c r="EZ6603" s="1"/>
      <c r="FA6603" s="1"/>
      <c r="FB6603" s="1"/>
      <c r="FC6603" s="1"/>
      <c r="FD6603" s="1"/>
      <c r="FE6603" s="1"/>
      <c r="FF6603" s="1"/>
      <c r="FG6603" s="1"/>
      <c r="FH6603" s="1"/>
      <c r="FI6603" s="1"/>
      <c r="FJ6603" s="1"/>
      <c r="FK6603" s="1"/>
      <c r="FL6603" s="1"/>
      <c r="FM6603" s="1"/>
      <c r="FN6603" s="1"/>
      <c r="FO6603" s="1"/>
      <c r="FP6603" s="1"/>
      <c r="FQ6603" s="1"/>
      <c r="FR6603" s="1"/>
      <c r="FS6603" s="1"/>
      <c r="FT6603" s="1"/>
      <c r="FU6603" s="1"/>
      <c r="FV6603" s="1"/>
      <c r="FW6603" s="1"/>
      <c r="FX6603" s="1"/>
      <c r="FY6603" s="1"/>
      <c r="FZ6603" s="1"/>
      <c r="GA6603" s="1"/>
      <c r="GB6603" s="1"/>
      <c r="GC6603" s="1"/>
      <c r="GD6603" s="1"/>
      <c r="GE6603" s="1"/>
      <c r="GF6603" s="1"/>
      <c r="GG6603" s="1"/>
      <c r="GH6603" s="1"/>
      <c r="GI6603" s="1"/>
      <c r="GJ6603" s="1"/>
      <c r="GK6603" s="1"/>
      <c r="GL6603" s="1"/>
      <c r="GM6603" s="1"/>
      <c r="GN6603" s="1"/>
      <c r="GO6603" s="1"/>
      <c r="GP6603" s="1"/>
      <c r="GQ6603" s="1"/>
      <c r="GR6603" s="1"/>
      <c r="GS6603" s="1"/>
      <c r="GT6603" s="1"/>
      <c r="GU6603" s="1"/>
      <c r="GV6603" s="1"/>
      <c r="GW6603" s="1"/>
      <c r="GX6603" s="1"/>
      <c r="GY6603" s="1"/>
      <c r="GZ6603" s="1"/>
      <c r="HA6603" s="1"/>
      <c r="HB6603" s="1"/>
      <c r="HC6603" s="1"/>
      <c r="HD6603" s="1"/>
      <c r="HE6603" s="1"/>
      <c r="HF6603" s="1"/>
      <c r="HG6603" s="1"/>
      <c r="HH6603" s="1"/>
      <c r="HI6603" s="1"/>
      <c r="HJ6603" s="1"/>
      <c r="HK6603" s="1"/>
      <c r="HL6603" s="1"/>
      <c r="HM6603" s="1"/>
      <c r="HN6603" s="1"/>
      <c r="HO6603" s="1"/>
      <c r="HP6603" s="1"/>
      <c r="HQ6603" s="1"/>
      <c r="HR6603" s="1"/>
      <c r="HS6603" s="1"/>
      <c r="HT6603" s="1"/>
      <c r="HU6603" s="1"/>
      <c r="HV6603" s="1"/>
      <c r="HW6603" s="1"/>
      <c r="HX6603" s="1"/>
      <c r="HY6603" s="1"/>
      <c r="HZ6603" s="1"/>
      <c r="IA6603" s="1"/>
      <c r="IB6603" s="1"/>
      <c r="IC6603" s="1"/>
      <c r="ID6603" s="1"/>
      <c r="IE6603" s="1"/>
      <c r="IF6603" s="1"/>
      <c r="IG6603" s="1"/>
      <c r="IH6603" s="1"/>
      <c r="II6603" s="1"/>
      <c r="IJ6603" s="1"/>
      <c r="IK6603" s="1"/>
      <c r="IL6603" s="1"/>
      <c r="IM6603" s="1"/>
      <c r="IN6603" s="1"/>
      <c r="IO6603" s="1"/>
      <c r="IP6603" s="1"/>
      <c r="IQ6603" s="1"/>
      <c r="IR6603" s="1"/>
      <c r="IS6603" s="1"/>
      <c r="IT6603" s="1"/>
      <c r="IU6603" s="1"/>
      <c r="IV6603" s="1"/>
      <c r="IW6603" s="1"/>
      <c r="IX6603" s="1"/>
      <c r="IY6603" s="1"/>
      <c r="IZ6603" s="1"/>
      <c r="JA6603" s="1"/>
      <c r="JB6603" s="1"/>
      <c r="JC6603" s="1"/>
      <c r="JD6603" s="1"/>
      <c r="JE6603" s="1"/>
      <c r="JF6603" s="1"/>
      <c r="JG6603" s="1"/>
      <c r="JH6603" s="1"/>
      <c r="JI6603" s="1"/>
      <c r="JJ6603" s="1"/>
      <c r="JK6603" s="1"/>
      <c r="JL6603" s="1"/>
      <c r="JM6603" s="1"/>
      <c r="JN6603" s="1"/>
      <c r="JO6603" s="1"/>
      <c r="JP6603" s="1"/>
      <c r="JQ6603" s="1"/>
      <c r="JR6603" s="1"/>
      <c r="JS6603" s="1"/>
      <c r="JT6603" s="1"/>
      <c r="JU6603" s="1"/>
      <c r="JV6603" s="1"/>
      <c r="JW6603" s="1"/>
      <c r="JX6603" s="1"/>
      <c r="JY6603" s="1"/>
      <c r="JZ6603" s="1"/>
      <c r="KA6603" s="1"/>
      <c r="KB6603" s="1"/>
      <c r="KC6603" s="1"/>
      <c r="KD6603" s="1"/>
      <c r="KE6603" s="1"/>
      <c r="KF6603" s="1"/>
      <c r="KG6603" s="1"/>
      <c r="KH6603" s="1"/>
      <c r="KI6603" s="1"/>
      <c r="KJ6603" s="1"/>
      <c r="KK6603" s="1"/>
      <c r="KL6603" s="1"/>
      <c r="KM6603" s="1"/>
      <c r="KN6603" s="1"/>
      <c r="KO6603" s="1"/>
      <c r="KP6603" s="1"/>
      <c r="KQ6603" s="1"/>
      <c r="KR6603" s="1"/>
      <c r="KS6603" s="1"/>
      <c r="KT6603" s="1"/>
      <c r="KU6603" s="1"/>
      <c r="KV6603" s="1"/>
      <c r="KW6603" s="1"/>
      <c r="KX6603" s="1"/>
      <c r="KY6603" s="1"/>
      <c r="KZ6603" s="1"/>
      <c r="LA6603" s="1"/>
      <c r="LB6603" s="1"/>
      <c r="LC6603" s="1"/>
      <c r="LD6603" s="1"/>
    </row>
    <row r="6604" spans="1:316" s="351" customFormat="1" ht="59.4">
      <c r="A6604" s="498"/>
      <c r="B6604" s="823"/>
      <c r="C6604" s="498"/>
      <c r="D6604" s="816"/>
      <c r="E6604" s="900"/>
      <c r="F6604" s="353" t="s">
        <v>32</v>
      </c>
      <c r="G6604" s="373" t="s">
        <v>10493</v>
      </c>
      <c r="H6604" s="353" t="s">
        <v>10494</v>
      </c>
      <c r="I6604" s="373" t="s">
        <v>29</v>
      </c>
      <c r="J6604" s="373" t="s">
        <v>276</v>
      </c>
      <c r="K6604" s="373" t="s">
        <v>10400</v>
      </c>
      <c r="L6604" s="893">
        <v>2</v>
      </c>
      <c r="M6604" s="353"/>
      <c r="N6604" s="939">
        <v>100</v>
      </c>
      <c r="O6604" s="900"/>
      <c r="P6604" s="903"/>
      <c r="Q6604" s="1"/>
      <c r="R6604" s="1"/>
      <c r="S6604" s="1"/>
      <c r="T6604" s="1"/>
      <c r="U6604" s="1"/>
      <c r="V6604" s="1"/>
      <c r="W6604" s="1"/>
      <c r="X6604" s="1"/>
      <c r="Y6604" s="1"/>
      <c r="Z6604" s="1"/>
      <c r="AA6604" s="1"/>
      <c r="AB6604" s="1"/>
      <c r="AC6604" s="1"/>
      <c r="AD6604" s="1"/>
      <c r="AE6604" s="1"/>
      <c r="AF6604" s="1"/>
      <c r="AG6604" s="1"/>
      <c r="AH6604" s="1"/>
      <c r="AI6604" s="1"/>
      <c r="AJ6604" s="1"/>
      <c r="AK6604" s="1"/>
      <c r="AL6604" s="1"/>
      <c r="AM6604" s="1"/>
      <c r="AN6604" s="1"/>
      <c r="AO6604" s="1"/>
      <c r="AP6604" s="1"/>
      <c r="AQ6604" s="1"/>
      <c r="AR6604" s="1"/>
      <c r="AS6604" s="1"/>
      <c r="AT6604" s="1"/>
      <c r="AU6604" s="1"/>
      <c r="AV6604" s="1"/>
      <c r="AW6604" s="1"/>
      <c r="AX6604" s="1"/>
      <c r="AY6604" s="1"/>
      <c r="AZ6604" s="1"/>
      <c r="BA6604" s="1"/>
      <c r="BB6604" s="1"/>
      <c r="BC6604" s="1"/>
      <c r="BD6604" s="1"/>
      <c r="BE6604" s="1"/>
      <c r="BF6604" s="1"/>
      <c r="BG6604" s="1"/>
      <c r="BH6604" s="1"/>
      <c r="BI6604" s="1"/>
      <c r="BJ6604" s="1"/>
      <c r="BK6604" s="1"/>
      <c r="BL6604" s="1"/>
      <c r="BM6604" s="1"/>
      <c r="BN6604" s="1"/>
      <c r="BO6604" s="1"/>
      <c r="BP6604" s="1"/>
      <c r="BQ6604" s="1"/>
      <c r="BR6604" s="1"/>
      <c r="BS6604" s="1"/>
      <c r="BT6604" s="1"/>
      <c r="BU6604" s="1"/>
      <c r="BV6604" s="1"/>
      <c r="BW6604" s="1"/>
      <c r="BX6604" s="1"/>
      <c r="BY6604" s="1"/>
      <c r="BZ6604" s="1"/>
      <c r="CA6604" s="1"/>
      <c r="CB6604" s="1"/>
      <c r="CC6604" s="1"/>
      <c r="CD6604" s="1"/>
      <c r="CE6604" s="1"/>
      <c r="CF6604" s="1"/>
      <c r="CG6604" s="1"/>
      <c r="CH6604" s="1"/>
      <c r="CI6604" s="1"/>
      <c r="CJ6604" s="1"/>
      <c r="CK6604" s="1"/>
      <c r="CL6604" s="1"/>
      <c r="CM6604" s="1"/>
      <c r="CN6604" s="1"/>
      <c r="CO6604" s="1"/>
      <c r="CP6604" s="1"/>
      <c r="CQ6604" s="1"/>
      <c r="CR6604" s="1"/>
      <c r="CS6604" s="1"/>
      <c r="CT6604" s="1"/>
      <c r="CU6604" s="1"/>
      <c r="CV6604" s="1"/>
      <c r="CW6604" s="1"/>
      <c r="CX6604" s="1"/>
      <c r="CY6604" s="1"/>
      <c r="CZ6604" s="1"/>
      <c r="DA6604" s="1"/>
      <c r="DB6604" s="1"/>
      <c r="DC6604" s="1"/>
      <c r="DD6604" s="1"/>
      <c r="DE6604" s="1"/>
      <c r="DF6604" s="1"/>
      <c r="DG6604" s="1"/>
      <c r="DH6604" s="1"/>
      <c r="DI6604" s="1"/>
      <c r="DJ6604" s="1"/>
      <c r="DK6604" s="1"/>
      <c r="DL6604" s="1"/>
      <c r="DM6604" s="1"/>
      <c r="DN6604" s="1"/>
      <c r="DO6604" s="1"/>
      <c r="DP6604" s="1"/>
      <c r="DQ6604" s="1"/>
      <c r="DR6604" s="1"/>
      <c r="DS6604" s="1"/>
      <c r="DT6604" s="1"/>
      <c r="DU6604" s="1"/>
      <c r="DV6604" s="1"/>
      <c r="DW6604" s="1"/>
      <c r="DX6604" s="1"/>
      <c r="DY6604" s="1"/>
      <c r="DZ6604" s="1"/>
      <c r="EA6604" s="1"/>
      <c r="EB6604" s="1"/>
      <c r="EC6604" s="1"/>
      <c r="ED6604" s="1"/>
      <c r="EE6604" s="1"/>
      <c r="EF6604" s="1"/>
      <c r="EG6604" s="1"/>
      <c r="EH6604" s="1"/>
      <c r="EI6604" s="1"/>
      <c r="EJ6604" s="1"/>
      <c r="EK6604" s="1"/>
      <c r="EL6604" s="1"/>
      <c r="EM6604" s="1"/>
      <c r="EN6604" s="1"/>
      <c r="EO6604" s="1"/>
      <c r="EP6604" s="1"/>
      <c r="EQ6604" s="1"/>
      <c r="ER6604" s="1"/>
      <c r="ES6604" s="1"/>
      <c r="ET6604" s="1"/>
      <c r="EU6604" s="1"/>
      <c r="EV6604" s="1"/>
      <c r="EW6604" s="1"/>
      <c r="EX6604" s="1"/>
      <c r="EY6604" s="1"/>
      <c r="EZ6604" s="1"/>
      <c r="FA6604" s="1"/>
      <c r="FB6604" s="1"/>
      <c r="FC6604" s="1"/>
      <c r="FD6604" s="1"/>
      <c r="FE6604" s="1"/>
      <c r="FF6604" s="1"/>
      <c r="FG6604" s="1"/>
      <c r="FH6604" s="1"/>
      <c r="FI6604" s="1"/>
      <c r="FJ6604" s="1"/>
      <c r="FK6604" s="1"/>
      <c r="FL6604" s="1"/>
      <c r="FM6604" s="1"/>
      <c r="FN6604" s="1"/>
      <c r="FO6604" s="1"/>
      <c r="FP6604" s="1"/>
      <c r="FQ6604" s="1"/>
      <c r="FR6604" s="1"/>
      <c r="FS6604" s="1"/>
      <c r="FT6604" s="1"/>
      <c r="FU6604" s="1"/>
      <c r="FV6604" s="1"/>
      <c r="FW6604" s="1"/>
      <c r="FX6604" s="1"/>
      <c r="FY6604" s="1"/>
      <c r="FZ6604" s="1"/>
      <c r="GA6604" s="1"/>
      <c r="GB6604" s="1"/>
      <c r="GC6604" s="1"/>
      <c r="GD6604" s="1"/>
      <c r="GE6604" s="1"/>
      <c r="GF6604" s="1"/>
      <c r="GG6604" s="1"/>
      <c r="GH6604" s="1"/>
      <c r="GI6604" s="1"/>
      <c r="GJ6604" s="1"/>
      <c r="GK6604" s="1"/>
      <c r="GL6604" s="1"/>
      <c r="GM6604" s="1"/>
      <c r="GN6604" s="1"/>
      <c r="GO6604" s="1"/>
      <c r="GP6604" s="1"/>
      <c r="GQ6604" s="1"/>
      <c r="GR6604" s="1"/>
      <c r="GS6604" s="1"/>
      <c r="GT6604" s="1"/>
      <c r="GU6604" s="1"/>
      <c r="GV6604" s="1"/>
      <c r="GW6604" s="1"/>
      <c r="GX6604" s="1"/>
      <c r="GY6604" s="1"/>
      <c r="GZ6604" s="1"/>
      <c r="HA6604" s="1"/>
      <c r="HB6604" s="1"/>
      <c r="HC6604" s="1"/>
      <c r="HD6604" s="1"/>
      <c r="HE6604" s="1"/>
      <c r="HF6604" s="1"/>
      <c r="HG6604" s="1"/>
      <c r="HH6604" s="1"/>
      <c r="HI6604" s="1"/>
      <c r="HJ6604" s="1"/>
      <c r="HK6604" s="1"/>
      <c r="HL6604" s="1"/>
      <c r="HM6604" s="1"/>
      <c r="HN6604" s="1"/>
      <c r="HO6604" s="1"/>
      <c r="HP6604" s="1"/>
      <c r="HQ6604" s="1"/>
      <c r="HR6604" s="1"/>
      <c r="HS6604" s="1"/>
      <c r="HT6604" s="1"/>
      <c r="HU6604" s="1"/>
      <c r="HV6604" s="1"/>
      <c r="HW6604" s="1"/>
      <c r="HX6604" s="1"/>
      <c r="HY6604" s="1"/>
      <c r="HZ6604" s="1"/>
      <c r="IA6604" s="1"/>
      <c r="IB6604" s="1"/>
      <c r="IC6604" s="1"/>
      <c r="ID6604" s="1"/>
      <c r="IE6604" s="1"/>
      <c r="IF6604" s="1"/>
      <c r="IG6604" s="1"/>
      <c r="IH6604" s="1"/>
      <c r="II6604" s="1"/>
      <c r="IJ6604" s="1"/>
      <c r="IK6604" s="1"/>
      <c r="IL6604" s="1"/>
      <c r="IM6604" s="1"/>
      <c r="IN6604" s="1"/>
      <c r="IO6604" s="1"/>
      <c r="IP6604" s="1"/>
      <c r="IQ6604" s="1"/>
      <c r="IR6604" s="1"/>
      <c r="IS6604" s="1"/>
      <c r="IT6604" s="1"/>
      <c r="IU6604" s="1"/>
      <c r="IV6604" s="1"/>
      <c r="IW6604" s="1"/>
      <c r="IX6604" s="1"/>
      <c r="IY6604" s="1"/>
      <c r="IZ6604" s="1"/>
      <c r="JA6604" s="1"/>
      <c r="JB6604" s="1"/>
      <c r="JC6604" s="1"/>
      <c r="JD6604" s="1"/>
      <c r="JE6604" s="1"/>
      <c r="JF6604" s="1"/>
      <c r="JG6604" s="1"/>
      <c r="JH6604" s="1"/>
      <c r="JI6604" s="1"/>
      <c r="JJ6604" s="1"/>
      <c r="JK6604" s="1"/>
      <c r="JL6604" s="1"/>
      <c r="JM6604" s="1"/>
      <c r="JN6604" s="1"/>
      <c r="JO6604" s="1"/>
      <c r="JP6604" s="1"/>
      <c r="JQ6604" s="1"/>
      <c r="JR6604" s="1"/>
      <c r="JS6604" s="1"/>
      <c r="JT6604" s="1"/>
      <c r="JU6604" s="1"/>
      <c r="JV6604" s="1"/>
      <c r="JW6604" s="1"/>
      <c r="JX6604" s="1"/>
      <c r="JY6604" s="1"/>
      <c r="JZ6604" s="1"/>
      <c r="KA6604" s="1"/>
      <c r="KB6604" s="1"/>
      <c r="KC6604" s="1"/>
      <c r="KD6604" s="1"/>
      <c r="KE6604" s="1"/>
      <c r="KF6604" s="1"/>
      <c r="KG6604" s="1"/>
      <c r="KH6604" s="1"/>
      <c r="KI6604" s="1"/>
      <c r="KJ6604" s="1"/>
      <c r="KK6604" s="1"/>
      <c r="KL6604" s="1"/>
      <c r="KM6604" s="1"/>
      <c r="KN6604" s="1"/>
      <c r="KO6604" s="1"/>
      <c r="KP6604" s="1"/>
      <c r="KQ6604" s="1"/>
      <c r="KR6604" s="1"/>
      <c r="KS6604" s="1"/>
      <c r="KT6604" s="1"/>
      <c r="KU6604" s="1"/>
      <c r="KV6604" s="1"/>
      <c r="KW6604" s="1"/>
      <c r="KX6604" s="1"/>
      <c r="KY6604" s="1"/>
      <c r="KZ6604" s="1"/>
      <c r="LA6604" s="1"/>
      <c r="LB6604" s="1"/>
      <c r="LC6604" s="1"/>
      <c r="LD6604" s="1"/>
    </row>
    <row r="6605" spans="1:316" s="351" customFormat="1" ht="118.8">
      <c r="A6605" s="498"/>
      <c r="B6605" s="823"/>
      <c r="C6605" s="498"/>
      <c r="D6605" s="816" t="s">
        <v>10507</v>
      </c>
      <c r="E6605" s="900" t="s">
        <v>28</v>
      </c>
      <c r="F6605" s="353" t="s">
        <v>32</v>
      </c>
      <c r="G6605" s="373" t="s">
        <v>10491</v>
      </c>
      <c r="H6605" s="353" t="s">
        <v>10508</v>
      </c>
      <c r="I6605" s="373" t="s">
        <v>35</v>
      </c>
      <c r="J6605" s="373" t="s">
        <v>763</v>
      </c>
      <c r="K6605" s="373" t="s">
        <v>10419</v>
      </c>
      <c r="L6605" s="893">
        <v>2</v>
      </c>
      <c r="M6605" s="353"/>
      <c r="N6605" s="939">
        <v>200</v>
      </c>
      <c r="O6605" s="900">
        <v>800</v>
      </c>
      <c r="P6605" s="903" t="s">
        <v>3835</v>
      </c>
      <c r="Q6605" s="1"/>
      <c r="R6605" s="1"/>
      <c r="S6605" s="1"/>
      <c r="T6605" s="1"/>
      <c r="U6605" s="1"/>
      <c r="V6605" s="1"/>
      <c r="W6605" s="1"/>
      <c r="X6605" s="1"/>
      <c r="Y6605" s="1"/>
      <c r="Z6605" s="1"/>
      <c r="AA6605" s="1"/>
      <c r="AB6605" s="1"/>
      <c r="AC6605" s="1"/>
      <c r="AD6605" s="1"/>
      <c r="AE6605" s="1"/>
      <c r="AF6605" s="1"/>
      <c r="AG6605" s="1"/>
      <c r="AH6605" s="1"/>
      <c r="AI6605" s="1"/>
      <c r="AJ6605" s="1"/>
      <c r="AK6605" s="1"/>
      <c r="AL6605" s="1"/>
      <c r="AM6605" s="1"/>
      <c r="AN6605" s="1"/>
      <c r="AO6605" s="1"/>
      <c r="AP6605" s="1"/>
      <c r="AQ6605" s="1"/>
      <c r="AR6605" s="1"/>
      <c r="AS6605" s="1"/>
      <c r="AT6605" s="1"/>
      <c r="AU6605" s="1"/>
      <c r="AV6605" s="1"/>
      <c r="AW6605" s="1"/>
      <c r="AX6605" s="1"/>
      <c r="AY6605" s="1"/>
      <c r="AZ6605" s="1"/>
      <c r="BA6605" s="1"/>
      <c r="BB6605" s="1"/>
      <c r="BC6605" s="1"/>
      <c r="BD6605" s="1"/>
      <c r="BE6605" s="1"/>
      <c r="BF6605" s="1"/>
      <c r="BG6605" s="1"/>
      <c r="BH6605" s="1"/>
      <c r="BI6605" s="1"/>
      <c r="BJ6605" s="1"/>
      <c r="BK6605" s="1"/>
      <c r="BL6605" s="1"/>
      <c r="BM6605" s="1"/>
      <c r="BN6605" s="1"/>
      <c r="BO6605" s="1"/>
      <c r="BP6605" s="1"/>
      <c r="BQ6605" s="1"/>
      <c r="BR6605" s="1"/>
      <c r="BS6605" s="1"/>
      <c r="BT6605" s="1"/>
      <c r="BU6605" s="1"/>
      <c r="BV6605" s="1"/>
      <c r="BW6605" s="1"/>
      <c r="BX6605" s="1"/>
      <c r="BY6605" s="1"/>
      <c r="BZ6605" s="1"/>
      <c r="CA6605" s="1"/>
      <c r="CB6605" s="1"/>
      <c r="CC6605" s="1"/>
      <c r="CD6605" s="1"/>
      <c r="CE6605" s="1"/>
      <c r="CF6605" s="1"/>
      <c r="CG6605" s="1"/>
      <c r="CH6605" s="1"/>
      <c r="CI6605" s="1"/>
      <c r="CJ6605" s="1"/>
      <c r="CK6605" s="1"/>
      <c r="CL6605" s="1"/>
      <c r="CM6605" s="1"/>
      <c r="CN6605" s="1"/>
      <c r="CO6605" s="1"/>
      <c r="CP6605" s="1"/>
      <c r="CQ6605" s="1"/>
      <c r="CR6605" s="1"/>
      <c r="CS6605" s="1"/>
      <c r="CT6605" s="1"/>
      <c r="CU6605" s="1"/>
      <c r="CV6605" s="1"/>
      <c r="CW6605" s="1"/>
      <c r="CX6605" s="1"/>
      <c r="CY6605" s="1"/>
      <c r="CZ6605" s="1"/>
      <c r="DA6605" s="1"/>
      <c r="DB6605" s="1"/>
      <c r="DC6605" s="1"/>
      <c r="DD6605" s="1"/>
      <c r="DE6605" s="1"/>
      <c r="DF6605" s="1"/>
      <c r="DG6605" s="1"/>
      <c r="DH6605" s="1"/>
      <c r="DI6605" s="1"/>
      <c r="DJ6605" s="1"/>
      <c r="DK6605" s="1"/>
      <c r="DL6605" s="1"/>
      <c r="DM6605" s="1"/>
      <c r="DN6605" s="1"/>
      <c r="DO6605" s="1"/>
      <c r="DP6605" s="1"/>
      <c r="DQ6605" s="1"/>
      <c r="DR6605" s="1"/>
      <c r="DS6605" s="1"/>
      <c r="DT6605" s="1"/>
      <c r="DU6605" s="1"/>
      <c r="DV6605" s="1"/>
      <c r="DW6605" s="1"/>
      <c r="DX6605" s="1"/>
      <c r="DY6605" s="1"/>
      <c r="DZ6605" s="1"/>
      <c r="EA6605" s="1"/>
      <c r="EB6605" s="1"/>
      <c r="EC6605" s="1"/>
      <c r="ED6605" s="1"/>
      <c r="EE6605" s="1"/>
      <c r="EF6605" s="1"/>
      <c r="EG6605" s="1"/>
      <c r="EH6605" s="1"/>
      <c r="EI6605" s="1"/>
      <c r="EJ6605" s="1"/>
      <c r="EK6605" s="1"/>
      <c r="EL6605" s="1"/>
      <c r="EM6605" s="1"/>
      <c r="EN6605" s="1"/>
      <c r="EO6605" s="1"/>
      <c r="EP6605" s="1"/>
      <c r="EQ6605" s="1"/>
      <c r="ER6605" s="1"/>
      <c r="ES6605" s="1"/>
      <c r="ET6605" s="1"/>
      <c r="EU6605" s="1"/>
      <c r="EV6605" s="1"/>
      <c r="EW6605" s="1"/>
      <c r="EX6605" s="1"/>
      <c r="EY6605" s="1"/>
      <c r="EZ6605" s="1"/>
      <c r="FA6605" s="1"/>
      <c r="FB6605" s="1"/>
      <c r="FC6605" s="1"/>
      <c r="FD6605" s="1"/>
      <c r="FE6605" s="1"/>
      <c r="FF6605" s="1"/>
      <c r="FG6605" s="1"/>
      <c r="FH6605" s="1"/>
      <c r="FI6605" s="1"/>
      <c r="FJ6605" s="1"/>
      <c r="FK6605" s="1"/>
      <c r="FL6605" s="1"/>
      <c r="FM6605" s="1"/>
      <c r="FN6605" s="1"/>
      <c r="FO6605" s="1"/>
      <c r="FP6605" s="1"/>
      <c r="FQ6605" s="1"/>
      <c r="FR6605" s="1"/>
      <c r="FS6605" s="1"/>
      <c r="FT6605" s="1"/>
      <c r="FU6605" s="1"/>
      <c r="FV6605" s="1"/>
      <c r="FW6605" s="1"/>
      <c r="FX6605" s="1"/>
      <c r="FY6605" s="1"/>
      <c r="FZ6605" s="1"/>
      <c r="GA6605" s="1"/>
      <c r="GB6605" s="1"/>
      <c r="GC6605" s="1"/>
      <c r="GD6605" s="1"/>
      <c r="GE6605" s="1"/>
      <c r="GF6605" s="1"/>
      <c r="GG6605" s="1"/>
      <c r="GH6605" s="1"/>
      <c r="GI6605" s="1"/>
      <c r="GJ6605" s="1"/>
      <c r="GK6605" s="1"/>
      <c r="GL6605" s="1"/>
      <c r="GM6605" s="1"/>
      <c r="GN6605" s="1"/>
      <c r="GO6605" s="1"/>
      <c r="GP6605" s="1"/>
      <c r="GQ6605" s="1"/>
      <c r="GR6605" s="1"/>
      <c r="GS6605" s="1"/>
      <c r="GT6605" s="1"/>
      <c r="GU6605" s="1"/>
      <c r="GV6605" s="1"/>
      <c r="GW6605" s="1"/>
      <c r="GX6605" s="1"/>
      <c r="GY6605" s="1"/>
      <c r="GZ6605" s="1"/>
      <c r="HA6605" s="1"/>
      <c r="HB6605" s="1"/>
      <c r="HC6605" s="1"/>
      <c r="HD6605" s="1"/>
      <c r="HE6605" s="1"/>
      <c r="HF6605" s="1"/>
      <c r="HG6605" s="1"/>
      <c r="HH6605" s="1"/>
      <c r="HI6605" s="1"/>
      <c r="HJ6605" s="1"/>
      <c r="HK6605" s="1"/>
      <c r="HL6605" s="1"/>
      <c r="HM6605" s="1"/>
      <c r="HN6605" s="1"/>
      <c r="HO6605" s="1"/>
      <c r="HP6605" s="1"/>
      <c r="HQ6605" s="1"/>
      <c r="HR6605" s="1"/>
      <c r="HS6605" s="1"/>
      <c r="HT6605" s="1"/>
      <c r="HU6605" s="1"/>
      <c r="HV6605" s="1"/>
      <c r="HW6605" s="1"/>
      <c r="HX6605" s="1"/>
      <c r="HY6605" s="1"/>
      <c r="HZ6605" s="1"/>
      <c r="IA6605" s="1"/>
      <c r="IB6605" s="1"/>
      <c r="IC6605" s="1"/>
      <c r="ID6605" s="1"/>
      <c r="IE6605" s="1"/>
      <c r="IF6605" s="1"/>
      <c r="IG6605" s="1"/>
      <c r="IH6605" s="1"/>
      <c r="II6605" s="1"/>
      <c r="IJ6605" s="1"/>
      <c r="IK6605" s="1"/>
      <c r="IL6605" s="1"/>
      <c r="IM6605" s="1"/>
      <c r="IN6605" s="1"/>
      <c r="IO6605" s="1"/>
      <c r="IP6605" s="1"/>
      <c r="IQ6605" s="1"/>
      <c r="IR6605" s="1"/>
      <c r="IS6605" s="1"/>
      <c r="IT6605" s="1"/>
      <c r="IU6605" s="1"/>
      <c r="IV6605" s="1"/>
      <c r="IW6605" s="1"/>
      <c r="IX6605" s="1"/>
      <c r="IY6605" s="1"/>
      <c r="IZ6605" s="1"/>
      <c r="JA6605" s="1"/>
      <c r="JB6605" s="1"/>
      <c r="JC6605" s="1"/>
      <c r="JD6605" s="1"/>
      <c r="JE6605" s="1"/>
      <c r="JF6605" s="1"/>
      <c r="JG6605" s="1"/>
      <c r="JH6605" s="1"/>
      <c r="JI6605" s="1"/>
      <c r="JJ6605" s="1"/>
      <c r="JK6605" s="1"/>
      <c r="JL6605" s="1"/>
      <c r="JM6605" s="1"/>
      <c r="JN6605" s="1"/>
      <c r="JO6605" s="1"/>
      <c r="JP6605" s="1"/>
      <c r="JQ6605" s="1"/>
      <c r="JR6605" s="1"/>
      <c r="JS6605" s="1"/>
      <c r="JT6605" s="1"/>
      <c r="JU6605" s="1"/>
      <c r="JV6605" s="1"/>
      <c r="JW6605" s="1"/>
      <c r="JX6605" s="1"/>
      <c r="JY6605" s="1"/>
      <c r="JZ6605" s="1"/>
      <c r="KA6605" s="1"/>
      <c r="KB6605" s="1"/>
      <c r="KC6605" s="1"/>
      <c r="KD6605" s="1"/>
      <c r="KE6605" s="1"/>
      <c r="KF6605" s="1"/>
      <c r="KG6605" s="1"/>
      <c r="KH6605" s="1"/>
      <c r="KI6605" s="1"/>
      <c r="KJ6605" s="1"/>
      <c r="KK6605" s="1"/>
      <c r="KL6605" s="1"/>
      <c r="KM6605" s="1"/>
      <c r="KN6605" s="1"/>
      <c r="KO6605" s="1"/>
      <c r="KP6605" s="1"/>
      <c r="KQ6605" s="1"/>
      <c r="KR6605" s="1"/>
      <c r="KS6605" s="1"/>
      <c r="KT6605" s="1"/>
      <c r="KU6605" s="1"/>
      <c r="KV6605" s="1"/>
      <c r="KW6605" s="1"/>
      <c r="KX6605" s="1"/>
      <c r="KY6605" s="1"/>
      <c r="KZ6605" s="1"/>
      <c r="LA6605" s="1"/>
      <c r="LB6605" s="1"/>
      <c r="LC6605" s="1"/>
      <c r="LD6605" s="1"/>
    </row>
    <row r="6606" spans="1:316" s="351" customFormat="1" ht="59.4">
      <c r="A6606" s="498"/>
      <c r="B6606" s="823"/>
      <c r="C6606" s="498"/>
      <c r="D6606" s="816"/>
      <c r="E6606" s="900"/>
      <c r="F6606" s="353" t="s">
        <v>32</v>
      </c>
      <c r="G6606" s="373" t="s">
        <v>10395</v>
      </c>
      <c r="H6606" s="353" t="s">
        <v>10509</v>
      </c>
      <c r="I6606" s="373" t="s">
        <v>35</v>
      </c>
      <c r="J6606" s="373" t="s">
        <v>392</v>
      </c>
      <c r="K6606" s="373" t="s">
        <v>10397</v>
      </c>
      <c r="L6606" s="893">
        <v>1</v>
      </c>
      <c r="M6606" s="353"/>
      <c r="N6606" s="939">
        <v>500</v>
      </c>
      <c r="O6606" s="900"/>
      <c r="P6606" s="903"/>
      <c r="Q6606" s="1"/>
      <c r="R6606" s="1"/>
      <c r="S6606" s="1"/>
      <c r="T6606" s="1"/>
      <c r="U6606" s="1"/>
      <c r="V6606" s="1"/>
      <c r="W6606" s="1"/>
      <c r="X6606" s="1"/>
      <c r="Y6606" s="1"/>
      <c r="Z6606" s="1"/>
      <c r="AA6606" s="1"/>
      <c r="AB6606" s="1"/>
      <c r="AC6606" s="1"/>
      <c r="AD6606" s="1"/>
      <c r="AE6606" s="1"/>
      <c r="AF6606" s="1"/>
      <c r="AG6606" s="1"/>
      <c r="AH6606" s="1"/>
      <c r="AI6606" s="1"/>
      <c r="AJ6606" s="1"/>
      <c r="AK6606" s="1"/>
      <c r="AL6606" s="1"/>
      <c r="AM6606" s="1"/>
      <c r="AN6606" s="1"/>
      <c r="AO6606" s="1"/>
      <c r="AP6606" s="1"/>
      <c r="AQ6606" s="1"/>
      <c r="AR6606" s="1"/>
      <c r="AS6606" s="1"/>
      <c r="AT6606" s="1"/>
      <c r="AU6606" s="1"/>
      <c r="AV6606" s="1"/>
      <c r="AW6606" s="1"/>
      <c r="AX6606" s="1"/>
      <c r="AY6606" s="1"/>
      <c r="AZ6606" s="1"/>
      <c r="BA6606" s="1"/>
      <c r="BB6606" s="1"/>
      <c r="BC6606" s="1"/>
      <c r="BD6606" s="1"/>
      <c r="BE6606" s="1"/>
      <c r="BF6606" s="1"/>
      <c r="BG6606" s="1"/>
      <c r="BH6606" s="1"/>
      <c r="BI6606" s="1"/>
      <c r="BJ6606" s="1"/>
      <c r="BK6606" s="1"/>
      <c r="BL6606" s="1"/>
      <c r="BM6606" s="1"/>
      <c r="BN6606" s="1"/>
      <c r="BO6606" s="1"/>
      <c r="BP6606" s="1"/>
      <c r="BQ6606" s="1"/>
      <c r="BR6606" s="1"/>
      <c r="BS6606" s="1"/>
      <c r="BT6606" s="1"/>
      <c r="BU6606" s="1"/>
      <c r="BV6606" s="1"/>
      <c r="BW6606" s="1"/>
      <c r="BX6606" s="1"/>
      <c r="BY6606" s="1"/>
      <c r="BZ6606" s="1"/>
      <c r="CA6606" s="1"/>
      <c r="CB6606" s="1"/>
      <c r="CC6606" s="1"/>
      <c r="CD6606" s="1"/>
      <c r="CE6606" s="1"/>
      <c r="CF6606" s="1"/>
      <c r="CG6606" s="1"/>
      <c r="CH6606" s="1"/>
      <c r="CI6606" s="1"/>
      <c r="CJ6606" s="1"/>
      <c r="CK6606" s="1"/>
      <c r="CL6606" s="1"/>
      <c r="CM6606" s="1"/>
      <c r="CN6606" s="1"/>
      <c r="CO6606" s="1"/>
      <c r="CP6606" s="1"/>
      <c r="CQ6606" s="1"/>
      <c r="CR6606" s="1"/>
      <c r="CS6606" s="1"/>
      <c r="CT6606" s="1"/>
      <c r="CU6606" s="1"/>
      <c r="CV6606" s="1"/>
      <c r="CW6606" s="1"/>
      <c r="CX6606" s="1"/>
      <c r="CY6606" s="1"/>
      <c r="CZ6606" s="1"/>
      <c r="DA6606" s="1"/>
      <c r="DB6606" s="1"/>
      <c r="DC6606" s="1"/>
      <c r="DD6606" s="1"/>
      <c r="DE6606" s="1"/>
      <c r="DF6606" s="1"/>
      <c r="DG6606" s="1"/>
      <c r="DH6606" s="1"/>
      <c r="DI6606" s="1"/>
      <c r="DJ6606" s="1"/>
      <c r="DK6606" s="1"/>
      <c r="DL6606" s="1"/>
      <c r="DM6606" s="1"/>
      <c r="DN6606" s="1"/>
      <c r="DO6606" s="1"/>
      <c r="DP6606" s="1"/>
      <c r="DQ6606" s="1"/>
      <c r="DR6606" s="1"/>
      <c r="DS6606" s="1"/>
      <c r="DT6606" s="1"/>
      <c r="DU6606" s="1"/>
      <c r="DV6606" s="1"/>
      <c r="DW6606" s="1"/>
      <c r="DX6606" s="1"/>
      <c r="DY6606" s="1"/>
      <c r="DZ6606" s="1"/>
      <c r="EA6606" s="1"/>
      <c r="EB6606" s="1"/>
      <c r="EC6606" s="1"/>
      <c r="ED6606" s="1"/>
      <c r="EE6606" s="1"/>
      <c r="EF6606" s="1"/>
      <c r="EG6606" s="1"/>
      <c r="EH6606" s="1"/>
      <c r="EI6606" s="1"/>
      <c r="EJ6606" s="1"/>
      <c r="EK6606" s="1"/>
      <c r="EL6606" s="1"/>
      <c r="EM6606" s="1"/>
      <c r="EN6606" s="1"/>
      <c r="EO6606" s="1"/>
      <c r="EP6606" s="1"/>
      <c r="EQ6606" s="1"/>
      <c r="ER6606" s="1"/>
      <c r="ES6606" s="1"/>
      <c r="ET6606" s="1"/>
      <c r="EU6606" s="1"/>
      <c r="EV6606" s="1"/>
      <c r="EW6606" s="1"/>
      <c r="EX6606" s="1"/>
      <c r="EY6606" s="1"/>
      <c r="EZ6606" s="1"/>
      <c r="FA6606" s="1"/>
      <c r="FB6606" s="1"/>
      <c r="FC6606" s="1"/>
      <c r="FD6606" s="1"/>
      <c r="FE6606" s="1"/>
      <c r="FF6606" s="1"/>
      <c r="FG6606" s="1"/>
      <c r="FH6606" s="1"/>
      <c r="FI6606" s="1"/>
      <c r="FJ6606" s="1"/>
      <c r="FK6606" s="1"/>
      <c r="FL6606" s="1"/>
      <c r="FM6606" s="1"/>
      <c r="FN6606" s="1"/>
      <c r="FO6606" s="1"/>
      <c r="FP6606" s="1"/>
      <c r="FQ6606" s="1"/>
      <c r="FR6606" s="1"/>
      <c r="FS6606" s="1"/>
      <c r="FT6606" s="1"/>
      <c r="FU6606" s="1"/>
      <c r="FV6606" s="1"/>
      <c r="FW6606" s="1"/>
      <c r="FX6606" s="1"/>
      <c r="FY6606" s="1"/>
      <c r="FZ6606" s="1"/>
      <c r="GA6606" s="1"/>
      <c r="GB6606" s="1"/>
      <c r="GC6606" s="1"/>
      <c r="GD6606" s="1"/>
      <c r="GE6606" s="1"/>
      <c r="GF6606" s="1"/>
      <c r="GG6606" s="1"/>
      <c r="GH6606" s="1"/>
      <c r="GI6606" s="1"/>
      <c r="GJ6606" s="1"/>
      <c r="GK6606" s="1"/>
      <c r="GL6606" s="1"/>
      <c r="GM6606" s="1"/>
      <c r="GN6606" s="1"/>
      <c r="GO6606" s="1"/>
      <c r="GP6606" s="1"/>
      <c r="GQ6606" s="1"/>
      <c r="GR6606" s="1"/>
      <c r="GS6606" s="1"/>
      <c r="GT6606" s="1"/>
      <c r="GU6606" s="1"/>
      <c r="GV6606" s="1"/>
      <c r="GW6606" s="1"/>
      <c r="GX6606" s="1"/>
      <c r="GY6606" s="1"/>
      <c r="GZ6606" s="1"/>
      <c r="HA6606" s="1"/>
      <c r="HB6606" s="1"/>
      <c r="HC6606" s="1"/>
      <c r="HD6606" s="1"/>
      <c r="HE6606" s="1"/>
      <c r="HF6606" s="1"/>
      <c r="HG6606" s="1"/>
      <c r="HH6606" s="1"/>
      <c r="HI6606" s="1"/>
      <c r="HJ6606" s="1"/>
      <c r="HK6606" s="1"/>
      <c r="HL6606" s="1"/>
      <c r="HM6606" s="1"/>
      <c r="HN6606" s="1"/>
      <c r="HO6606" s="1"/>
      <c r="HP6606" s="1"/>
      <c r="HQ6606" s="1"/>
      <c r="HR6606" s="1"/>
      <c r="HS6606" s="1"/>
      <c r="HT6606" s="1"/>
      <c r="HU6606" s="1"/>
      <c r="HV6606" s="1"/>
      <c r="HW6606" s="1"/>
      <c r="HX6606" s="1"/>
      <c r="HY6606" s="1"/>
      <c r="HZ6606" s="1"/>
      <c r="IA6606" s="1"/>
      <c r="IB6606" s="1"/>
      <c r="IC6606" s="1"/>
      <c r="ID6606" s="1"/>
      <c r="IE6606" s="1"/>
      <c r="IF6606" s="1"/>
      <c r="IG6606" s="1"/>
      <c r="IH6606" s="1"/>
      <c r="II6606" s="1"/>
      <c r="IJ6606" s="1"/>
      <c r="IK6606" s="1"/>
      <c r="IL6606" s="1"/>
      <c r="IM6606" s="1"/>
      <c r="IN6606" s="1"/>
      <c r="IO6606" s="1"/>
      <c r="IP6606" s="1"/>
      <c r="IQ6606" s="1"/>
      <c r="IR6606" s="1"/>
      <c r="IS6606" s="1"/>
      <c r="IT6606" s="1"/>
      <c r="IU6606" s="1"/>
      <c r="IV6606" s="1"/>
      <c r="IW6606" s="1"/>
      <c r="IX6606" s="1"/>
      <c r="IY6606" s="1"/>
      <c r="IZ6606" s="1"/>
      <c r="JA6606" s="1"/>
      <c r="JB6606" s="1"/>
      <c r="JC6606" s="1"/>
      <c r="JD6606" s="1"/>
      <c r="JE6606" s="1"/>
      <c r="JF6606" s="1"/>
      <c r="JG6606" s="1"/>
      <c r="JH6606" s="1"/>
      <c r="JI6606" s="1"/>
      <c r="JJ6606" s="1"/>
      <c r="JK6606" s="1"/>
      <c r="JL6606" s="1"/>
      <c r="JM6606" s="1"/>
      <c r="JN6606" s="1"/>
      <c r="JO6606" s="1"/>
      <c r="JP6606" s="1"/>
      <c r="JQ6606" s="1"/>
      <c r="JR6606" s="1"/>
      <c r="JS6606" s="1"/>
      <c r="JT6606" s="1"/>
      <c r="JU6606" s="1"/>
      <c r="JV6606" s="1"/>
      <c r="JW6606" s="1"/>
      <c r="JX6606" s="1"/>
      <c r="JY6606" s="1"/>
      <c r="JZ6606" s="1"/>
      <c r="KA6606" s="1"/>
      <c r="KB6606" s="1"/>
      <c r="KC6606" s="1"/>
      <c r="KD6606" s="1"/>
      <c r="KE6606" s="1"/>
      <c r="KF6606" s="1"/>
      <c r="KG6606" s="1"/>
      <c r="KH6606" s="1"/>
      <c r="KI6606" s="1"/>
      <c r="KJ6606" s="1"/>
      <c r="KK6606" s="1"/>
      <c r="KL6606" s="1"/>
      <c r="KM6606" s="1"/>
      <c r="KN6606" s="1"/>
      <c r="KO6606" s="1"/>
      <c r="KP6606" s="1"/>
      <c r="KQ6606" s="1"/>
      <c r="KR6606" s="1"/>
      <c r="KS6606" s="1"/>
      <c r="KT6606" s="1"/>
      <c r="KU6606" s="1"/>
      <c r="KV6606" s="1"/>
      <c r="KW6606" s="1"/>
      <c r="KX6606" s="1"/>
      <c r="KY6606" s="1"/>
      <c r="KZ6606" s="1"/>
      <c r="LA6606" s="1"/>
      <c r="LB6606" s="1"/>
      <c r="LC6606" s="1"/>
      <c r="LD6606" s="1"/>
    </row>
    <row r="6607" spans="1:316" s="351" customFormat="1" ht="79.2">
      <c r="A6607" s="498"/>
      <c r="B6607" s="823"/>
      <c r="C6607" s="498"/>
      <c r="D6607" s="816"/>
      <c r="E6607" s="900"/>
      <c r="F6607" s="353" t="s">
        <v>32</v>
      </c>
      <c r="G6607" s="373" t="s">
        <v>10493</v>
      </c>
      <c r="H6607" s="353" t="s">
        <v>10510</v>
      </c>
      <c r="I6607" s="373" t="s">
        <v>35</v>
      </c>
      <c r="J6607" s="373" t="s">
        <v>421</v>
      </c>
      <c r="K6607" s="373" t="s">
        <v>10400</v>
      </c>
      <c r="L6607" s="893">
        <v>3</v>
      </c>
      <c r="M6607" s="353"/>
      <c r="N6607" s="939">
        <v>100</v>
      </c>
      <c r="O6607" s="900"/>
      <c r="P6607" s="903"/>
      <c r="Q6607" s="1"/>
      <c r="R6607" s="1"/>
      <c r="S6607" s="1"/>
      <c r="T6607" s="1"/>
      <c r="U6607" s="1"/>
      <c r="V6607" s="1"/>
      <c r="W6607" s="1"/>
      <c r="X6607" s="1"/>
      <c r="Y6607" s="1"/>
      <c r="Z6607" s="1"/>
      <c r="AA6607" s="1"/>
      <c r="AB6607" s="1"/>
      <c r="AC6607" s="1"/>
      <c r="AD6607" s="1"/>
      <c r="AE6607" s="1"/>
      <c r="AF6607" s="1"/>
      <c r="AG6607" s="1"/>
      <c r="AH6607" s="1"/>
      <c r="AI6607" s="1"/>
      <c r="AJ6607" s="1"/>
      <c r="AK6607" s="1"/>
      <c r="AL6607" s="1"/>
      <c r="AM6607" s="1"/>
      <c r="AN6607" s="1"/>
      <c r="AO6607" s="1"/>
      <c r="AP6607" s="1"/>
      <c r="AQ6607" s="1"/>
      <c r="AR6607" s="1"/>
      <c r="AS6607" s="1"/>
      <c r="AT6607" s="1"/>
      <c r="AU6607" s="1"/>
      <c r="AV6607" s="1"/>
      <c r="AW6607" s="1"/>
      <c r="AX6607" s="1"/>
      <c r="AY6607" s="1"/>
      <c r="AZ6607" s="1"/>
      <c r="BA6607" s="1"/>
      <c r="BB6607" s="1"/>
      <c r="BC6607" s="1"/>
      <c r="BD6607" s="1"/>
      <c r="BE6607" s="1"/>
      <c r="BF6607" s="1"/>
      <c r="BG6607" s="1"/>
      <c r="BH6607" s="1"/>
      <c r="BI6607" s="1"/>
      <c r="BJ6607" s="1"/>
      <c r="BK6607" s="1"/>
      <c r="BL6607" s="1"/>
      <c r="BM6607" s="1"/>
      <c r="BN6607" s="1"/>
      <c r="BO6607" s="1"/>
      <c r="BP6607" s="1"/>
      <c r="BQ6607" s="1"/>
      <c r="BR6607" s="1"/>
      <c r="BS6607" s="1"/>
      <c r="BT6607" s="1"/>
      <c r="BU6607" s="1"/>
      <c r="BV6607" s="1"/>
      <c r="BW6607" s="1"/>
      <c r="BX6607" s="1"/>
      <c r="BY6607" s="1"/>
      <c r="BZ6607" s="1"/>
      <c r="CA6607" s="1"/>
      <c r="CB6607" s="1"/>
      <c r="CC6607" s="1"/>
      <c r="CD6607" s="1"/>
      <c r="CE6607" s="1"/>
      <c r="CF6607" s="1"/>
      <c r="CG6607" s="1"/>
      <c r="CH6607" s="1"/>
      <c r="CI6607" s="1"/>
      <c r="CJ6607" s="1"/>
      <c r="CK6607" s="1"/>
      <c r="CL6607" s="1"/>
      <c r="CM6607" s="1"/>
      <c r="CN6607" s="1"/>
      <c r="CO6607" s="1"/>
      <c r="CP6607" s="1"/>
      <c r="CQ6607" s="1"/>
      <c r="CR6607" s="1"/>
      <c r="CS6607" s="1"/>
      <c r="CT6607" s="1"/>
      <c r="CU6607" s="1"/>
      <c r="CV6607" s="1"/>
      <c r="CW6607" s="1"/>
      <c r="CX6607" s="1"/>
      <c r="CY6607" s="1"/>
      <c r="CZ6607" s="1"/>
      <c r="DA6607" s="1"/>
      <c r="DB6607" s="1"/>
      <c r="DC6607" s="1"/>
      <c r="DD6607" s="1"/>
      <c r="DE6607" s="1"/>
      <c r="DF6607" s="1"/>
      <c r="DG6607" s="1"/>
      <c r="DH6607" s="1"/>
      <c r="DI6607" s="1"/>
      <c r="DJ6607" s="1"/>
      <c r="DK6607" s="1"/>
      <c r="DL6607" s="1"/>
      <c r="DM6607" s="1"/>
      <c r="DN6607" s="1"/>
      <c r="DO6607" s="1"/>
      <c r="DP6607" s="1"/>
      <c r="DQ6607" s="1"/>
      <c r="DR6607" s="1"/>
      <c r="DS6607" s="1"/>
      <c r="DT6607" s="1"/>
      <c r="DU6607" s="1"/>
      <c r="DV6607" s="1"/>
      <c r="DW6607" s="1"/>
      <c r="DX6607" s="1"/>
      <c r="DY6607" s="1"/>
      <c r="DZ6607" s="1"/>
      <c r="EA6607" s="1"/>
      <c r="EB6607" s="1"/>
      <c r="EC6607" s="1"/>
      <c r="ED6607" s="1"/>
      <c r="EE6607" s="1"/>
      <c r="EF6607" s="1"/>
      <c r="EG6607" s="1"/>
      <c r="EH6607" s="1"/>
      <c r="EI6607" s="1"/>
      <c r="EJ6607" s="1"/>
      <c r="EK6607" s="1"/>
      <c r="EL6607" s="1"/>
      <c r="EM6607" s="1"/>
      <c r="EN6607" s="1"/>
      <c r="EO6607" s="1"/>
      <c r="EP6607" s="1"/>
      <c r="EQ6607" s="1"/>
      <c r="ER6607" s="1"/>
      <c r="ES6607" s="1"/>
      <c r="ET6607" s="1"/>
      <c r="EU6607" s="1"/>
      <c r="EV6607" s="1"/>
      <c r="EW6607" s="1"/>
      <c r="EX6607" s="1"/>
      <c r="EY6607" s="1"/>
      <c r="EZ6607" s="1"/>
      <c r="FA6607" s="1"/>
      <c r="FB6607" s="1"/>
      <c r="FC6607" s="1"/>
      <c r="FD6607" s="1"/>
      <c r="FE6607" s="1"/>
      <c r="FF6607" s="1"/>
      <c r="FG6607" s="1"/>
      <c r="FH6607" s="1"/>
      <c r="FI6607" s="1"/>
      <c r="FJ6607" s="1"/>
      <c r="FK6607" s="1"/>
      <c r="FL6607" s="1"/>
      <c r="FM6607" s="1"/>
      <c r="FN6607" s="1"/>
      <c r="FO6607" s="1"/>
      <c r="FP6607" s="1"/>
      <c r="FQ6607" s="1"/>
      <c r="FR6607" s="1"/>
      <c r="FS6607" s="1"/>
      <c r="FT6607" s="1"/>
      <c r="FU6607" s="1"/>
      <c r="FV6607" s="1"/>
      <c r="FW6607" s="1"/>
      <c r="FX6607" s="1"/>
      <c r="FY6607" s="1"/>
      <c r="FZ6607" s="1"/>
      <c r="GA6607" s="1"/>
      <c r="GB6607" s="1"/>
      <c r="GC6607" s="1"/>
      <c r="GD6607" s="1"/>
      <c r="GE6607" s="1"/>
      <c r="GF6607" s="1"/>
      <c r="GG6607" s="1"/>
      <c r="GH6607" s="1"/>
      <c r="GI6607" s="1"/>
      <c r="GJ6607" s="1"/>
      <c r="GK6607" s="1"/>
      <c r="GL6607" s="1"/>
      <c r="GM6607" s="1"/>
      <c r="GN6607" s="1"/>
      <c r="GO6607" s="1"/>
      <c r="GP6607" s="1"/>
      <c r="GQ6607" s="1"/>
      <c r="GR6607" s="1"/>
      <c r="GS6607" s="1"/>
      <c r="GT6607" s="1"/>
      <c r="GU6607" s="1"/>
      <c r="GV6607" s="1"/>
      <c r="GW6607" s="1"/>
      <c r="GX6607" s="1"/>
      <c r="GY6607" s="1"/>
      <c r="GZ6607" s="1"/>
      <c r="HA6607" s="1"/>
      <c r="HB6607" s="1"/>
      <c r="HC6607" s="1"/>
      <c r="HD6607" s="1"/>
      <c r="HE6607" s="1"/>
      <c r="HF6607" s="1"/>
      <c r="HG6607" s="1"/>
      <c r="HH6607" s="1"/>
      <c r="HI6607" s="1"/>
      <c r="HJ6607" s="1"/>
      <c r="HK6607" s="1"/>
      <c r="HL6607" s="1"/>
      <c r="HM6607" s="1"/>
      <c r="HN6607" s="1"/>
      <c r="HO6607" s="1"/>
      <c r="HP6607" s="1"/>
      <c r="HQ6607" s="1"/>
      <c r="HR6607" s="1"/>
      <c r="HS6607" s="1"/>
      <c r="HT6607" s="1"/>
      <c r="HU6607" s="1"/>
      <c r="HV6607" s="1"/>
      <c r="HW6607" s="1"/>
      <c r="HX6607" s="1"/>
      <c r="HY6607" s="1"/>
      <c r="HZ6607" s="1"/>
      <c r="IA6607" s="1"/>
      <c r="IB6607" s="1"/>
      <c r="IC6607" s="1"/>
      <c r="ID6607" s="1"/>
      <c r="IE6607" s="1"/>
      <c r="IF6607" s="1"/>
      <c r="IG6607" s="1"/>
      <c r="IH6607" s="1"/>
      <c r="II6607" s="1"/>
      <c r="IJ6607" s="1"/>
      <c r="IK6607" s="1"/>
      <c r="IL6607" s="1"/>
      <c r="IM6607" s="1"/>
      <c r="IN6607" s="1"/>
      <c r="IO6607" s="1"/>
      <c r="IP6607" s="1"/>
      <c r="IQ6607" s="1"/>
      <c r="IR6607" s="1"/>
      <c r="IS6607" s="1"/>
      <c r="IT6607" s="1"/>
      <c r="IU6607" s="1"/>
      <c r="IV6607" s="1"/>
      <c r="IW6607" s="1"/>
      <c r="IX6607" s="1"/>
      <c r="IY6607" s="1"/>
      <c r="IZ6607" s="1"/>
      <c r="JA6607" s="1"/>
      <c r="JB6607" s="1"/>
      <c r="JC6607" s="1"/>
      <c r="JD6607" s="1"/>
      <c r="JE6607" s="1"/>
      <c r="JF6607" s="1"/>
      <c r="JG6607" s="1"/>
      <c r="JH6607" s="1"/>
      <c r="JI6607" s="1"/>
      <c r="JJ6607" s="1"/>
      <c r="JK6607" s="1"/>
      <c r="JL6607" s="1"/>
      <c r="JM6607" s="1"/>
      <c r="JN6607" s="1"/>
      <c r="JO6607" s="1"/>
      <c r="JP6607" s="1"/>
      <c r="JQ6607" s="1"/>
      <c r="JR6607" s="1"/>
      <c r="JS6607" s="1"/>
      <c r="JT6607" s="1"/>
      <c r="JU6607" s="1"/>
      <c r="JV6607" s="1"/>
      <c r="JW6607" s="1"/>
      <c r="JX6607" s="1"/>
      <c r="JY6607" s="1"/>
      <c r="JZ6607" s="1"/>
      <c r="KA6607" s="1"/>
      <c r="KB6607" s="1"/>
      <c r="KC6607" s="1"/>
      <c r="KD6607" s="1"/>
      <c r="KE6607" s="1"/>
      <c r="KF6607" s="1"/>
      <c r="KG6607" s="1"/>
      <c r="KH6607" s="1"/>
      <c r="KI6607" s="1"/>
      <c r="KJ6607" s="1"/>
      <c r="KK6607" s="1"/>
      <c r="KL6607" s="1"/>
      <c r="KM6607" s="1"/>
      <c r="KN6607" s="1"/>
      <c r="KO6607" s="1"/>
      <c r="KP6607" s="1"/>
      <c r="KQ6607" s="1"/>
      <c r="KR6607" s="1"/>
      <c r="KS6607" s="1"/>
      <c r="KT6607" s="1"/>
      <c r="KU6607" s="1"/>
      <c r="KV6607" s="1"/>
      <c r="KW6607" s="1"/>
      <c r="KX6607" s="1"/>
      <c r="KY6607" s="1"/>
      <c r="KZ6607" s="1"/>
      <c r="LA6607" s="1"/>
      <c r="LB6607" s="1"/>
      <c r="LC6607" s="1"/>
      <c r="LD6607" s="1"/>
    </row>
    <row r="6608" spans="1:316" s="351" customFormat="1" ht="59.4">
      <c r="A6608" s="498"/>
      <c r="B6608" s="823"/>
      <c r="C6608" s="498"/>
      <c r="D6608" s="816" t="s">
        <v>10511</v>
      </c>
      <c r="E6608" s="900" t="s">
        <v>28</v>
      </c>
      <c r="F6608" s="353" t="s">
        <v>32</v>
      </c>
      <c r="G6608" s="373" t="s">
        <v>10395</v>
      </c>
      <c r="H6608" s="353" t="s">
        <v>10509</v>
      </c>
      <c r="I6608" s="373" t="s">
        <v>35</v>
      </c>
      <c r="J6608" s="373" t="s">
        <v>392</v>
      </c>
      <c r="K6608" s="373" t="s">
        <v>10397</v>
      </c>
      <c r="L6608" s="893">
        <v>1</v>
      </c>
      <c r="M6608" s="353"/>
      <c r="N6608" s="939">
        <v>500</v>
      </c>
      <c r="O6608" s="900">
        <v>600</v>
      </c>
      <c r="P6608" s="903" t="s">
        <v>3835</v>
      </c>
      <c r="Q6608" s="1"/>
      <c r="R6608" s="1"/>
      <c r="S6608" s="1"/>
      <c r="T6608" s="1"/>
      <c r="U6608" s="1"/>
      <c r="V6608" s="1"/>
      <c r="W6608" s="1"/>
      <c r="X6608" s="1"/>
      <c r="Y6608" s="1"/>
      <c r="Z6608" s="1"/>
      <c r="AA6608" s="1"/>
      <c r="AB6608" s="1"/>
      <c r="AC6608" s="1"/>
      <c r="AD6608" s="1"/>
      <c r="AE6608" s="1"/>
      <c r="AF6608" s="1"/>
      <c r="AG6608" s="1"/>
      <c r="AH6608" s="1"/>
      <c r="AI6608" s="1"/>
      <c r="AJ6608" s="1"/>
      <c r="AK6608" s="1"/>
      <c r="AL6608" s="1"/>
      <c r="AM6608" s="1"/>
      <c r="AN6608" s="1"/>
      <c r="AO6608" s="1"/>
      <c r="AP6608" s="1"/>
      <c r="AQ6608" s="1"/>
      <c r="AR6608" s="1"/>
      <c r="AS6608" s="1"/>
      <c r="AT6608" s="1"/>
      <c r="AU6608" s="1"/>
      <c r="AV6608" s="1"/>
      <c r="AW6608" s="1"/>
      <c r="AX6608" s="1"/>
      <c r="AY6608" s="1"/>
      <c r="AZ6608" s="1"/>
      <c r="BA6608" s="1"/>
      <c r="BB6608" s="1"/>
      <c r="BC6608" s="1"/>
      <c r="BD6608" s="1"/>
      <c r="BE6608" s="1"/>
      <c r="BF6608" s="1"/>
      <c r="BG6608" s="1"/>
      <c r="BH6608" s="1"/>
      <c r="BI6608" s="1"/>
      <c r="BJ6608" s="1"/>
      <c r="BK6608" s="1"/>
      <c r="BL6608" s="1"/>
      <c r="BM6608" s="1"/>
      <c r="BN6608" s="1"/>
      <c r="BO6608" s="1"/>
      <c r="BP6608" s="1"/>
      <c r="BQ6608" s="1"/>
      <c r="BR6608" s="1"/>
      <c r="BS6608" s="1"/>
      <c r="BT6608" s="1"/>
      <c r="BU6608" s="1"/>
      <c r="BV6608" s="1"/>
      <c r="BW6608" s="1"/>
      <c r="BX6608" s="1"/>
      <c r="BY6608" s="1"/>
      <c r="BZ6608" s="1"/>
      <c r="CA6608" s="1"/>
      <c r="CB6608" s="1"/>
      <c r="CC6608" s="1"/>
      <c r="CD6608" s="1"/>
      <c r="CE6608" s="1"/>
      <c r="CF6608" s="1"/>
      <c r="CG6608" s="1"/>
      <c r="CH6608" s="1"/>
      <c r="CI6608" s="1"/>
      <c r="CJ6608" s="1"/>
      <c r="CK6608" s="1"/>
      <c r="CL6608" s="1"/>
      <c r="CM6608" s="1"/>
      <c r="CN6608" s="1"/>
      <c r="CO6608" s="1"/>
      <c r="CP6608" s="1"/>
      <c r="CQ6608" s="1"/>
      <c r="CR6608" s="1"/>
      <c r="CS6608" s="1"/>
      <c r="CT6608" s="1"/>
      <c r="CU6608" s="1"/>
      <c r="CV6608" s="1"/>
      <c r="CW6608" s="1"/>
      <c r="CX6608" s="1"/>
      <c r="CY6608" s="1"/>
      <c r="CZ6608" s="1"/>
      <c r="DA6608" s="1"/>
      <c r="DB6608" s="1"/>
      <c r="DC6608" s="1"/>
      <c r="DD6608" s="1"/>
      <c r="DE6608" s="1"/>
      <c r="DF6608" s="1"/>
      <c r="DG6608" s="1"/>
      <c r="DH6608" s="1"/>
      <c r="DI6608" s="1"/>
      <c r="DJ6608" s="1"/>
      <c r="DK6608" s="1"/>
      <c r="DL6608" s="1"/>
      <c r="DM6608" s="1"/>
      <c r="DN6608" s="1"/>
      <c r="DO6608" s="1"/>
      <c r="DP6608" s="1"/>
      <c r="DQ6608" s="1"/>
      <c r="DR6608" s="1"/>
      <c r="DS6608" s="1"/>
      <c r="DT6608" s="1"/>
      <c r="DU6608" s="1"/>
      <c r="DV6608" s="1"/>
      <c r="DW6608" s="1"/>
      <c r="DX6608" s="1"/>
      <c r="DY6608" s="1"/>
      <c r="DZ6608" s="1"/>
      <c r="EA6608" s="1"/>
      <c r="EB6608" s="1"/>
      <c r="EC6608" s="1"/>
      <c r="ED6608" s="1"/>
      <c r="EE6608" s="1"/>
      <c r="EF6608" s="1"/>
      <c r="EG6608" s="1"/>
      <c r="EH6608" s="1"/>
      <c r="EI6608" s="1"/>
      <c r="EJ6608" s="1"/>
      <c r="EK6608" s="1"/>
      <c r="EL6608" s="1"/>
      <c r="EM6608" s="1"/>
      <c r="EN6608" s="1"/>
      <c r="EO6608" s="1"/>
      <c r="EP6608" s="1"/>
      <c r="EQ6608" s="1"/>
      <c r="ER6608" s="1"/>
      <c r="ES6608" s="1"/>
      <c r="ET6608" s="1"/>
      <c r="EU6608" s="1"/>
      <c r="EV6608" s="1"/>
      <c r="EW6608" s="1"/>
      <c r="EX6608" s="1"/>
      <c r="EY6608" s="1"/>
      <c r="EZ6608" s="1"/>
      <c r="FA6608" s="1"/>
      <c r="FB6608" s="1"/>
      <c r="FC6608" s="1"/>
      <c r="FD6608" s="1"/>
      <c r="FE6608" s="1"/>
      <c r="FF6608" s="1"/>
      <c r="FG6608" s="1"/>
      <c r="FH6608" s="1"/>
      <c r="FI6608" s="1"/>
      <c r="FJ6608" s="1"/>
      <c r="FK6608" s="1"/>
      <c r="FL6608" s="1"/>
      <c r="FM6608" s="1"/>
      <c r="FN6608" s="1"/>
      <c r="FO6608" s="1"/>
      <c r="FP6608" s="1"/>
      <c r="FQ6608" s="1"/>
      <c r="FR6608" s="1"/>
      <c r="FS6608" s="1"/>
      <c r="FT6608" s="1"/>
      <c r="FU6608" s="1"/>
      <c r="FV6608" s="1"/>
      <c r="FW6608" s="1"/>
      <c r="FX6608" s="1"/>
      <c r="FY6608" s="1"/>
      <c r="FZ6608" s="1"/>
      <c r="GA6608" s="1"/>
      <c r="GB6608" s="1"/>
      <c r="GC6608" s="1"/>
      <c r="GD6608" s="1"/>
      <c r="GE6608" s="1"/>
      <c r="GF6608" s="1"/>
      <c r="GG6608" s="1"/>
      <c r="GH6608" s="1"/>
      <c r="GI6608" s="1"/>
      <c r="GJ6608" s="1"/>
      <c r="GK6608" s="1"/>
      <c r="GL6608" s="1"/>
      <c r="GM6608" s="1"/>
      <c r="GN6608" s="1"/>
      <c r="GO6608" s="1"/>
      <c r="GP6608" s="1"/>
      <c r="GQ6608" s="1"/>
      <c r="GR6608" s="1"/>
      <c r="GS6608" s="1"/>
      <c r="GT6608" s="1"/>
      <c r="GU6608" s="1"/>
      <c r="GV6608" s="1"/>
      <c r="GW6608" s="1"/>
      <c r="GX6608" s="1"/>
      <c r="GY6608" s="1"/>
      <c r="GZ6608" s="1"/>
      <c r="HA6608" s="1"/>
      <c r="HB6608" s="1"/>
      <c r="HC6608" s="1"/>
      <c r="HD6608" s="1"/>
      <c r="HE6608" s="1"/>
      <c r="HF6608" s="1"/>
      <c r="HG6608" s="1"/>
      <c r="HH6608" s="1"/>
      <c r="HI6608" s="1"/>
      <c r="HJ6608" s="1"/>
      <c r="HK6608" s="1"/>
      <c r="HL6608" s="1"/>
      <c r="HM6608" s="1"/>
      <c r="HN6608" s="1"/>
      <c r="HO6608" s="1"/>
      <c r="HP6608" s="1"/>
      <c r="HQ6608" s="1"/>
      <c r="HR6608" s="1"/>
      <c r="HS6608" s="1"/>
      <c r="HT6608" s="1"/>
      <c r="HU6608" s="1"/>
      <c r="HV6608" s="1"/>
      <c r="HW6608" s="1"/>
      <c r="HX6608" s="1"/>
      <c r="HY6608" s="1"/>
      <c r="HZ6608" s="1"/>
      <c r="IA6608" s="1"/>
      <c r="IB6608" s="1"/>
      <c r="IC6608" s="1"/>
      <c r="ID6608" s="1"/>
      <c r="IE6608" s="1"/>
      <c r="IF6608" s="1"/>
      <c r="IG6608" s="1"/>
      <c r="IH6608" s="1"/>
      <c r="II6608" s="1"/>
      <c r="IJ6608" s="1"/>
      <c r="IK6608" s="1"/>
      <c r="IL6608" s="1"/>
      <c r="IM6608" s="1"/>
      <c r="IN6608" s="1"/>
      <c r="IO6608" s="1"/>
      <c r="IP6608" s="1"/>
      <c r="IQ6608" s="1"/>
      <c r="IR6608" s="1"/>
      <c r="IS6608" s="1"/>
      <c r="IT6608" s="1"/>
      <c r="IU6608" s="1"/>
      <c r="IV6608" s="1"/>
      <c r="IW6608" s="1"/>
      <c r="IX6608" s="1"/>
      <c r="IY6608" s="1"/>
      <c r="IZ6608" s="1"/>
      <c r="JA6608" s="1"/>
      <c r="JB6608" s="1"/>
      <c r="JC6608" s="1"/>
      <c r="JD6608" s="1"/>
      <c r="JE6608" s="1"/>
      <c r="JF6608" s="1"/>
      <c r="JG6608" s="1"/>
      <c r="JH6608" s="1"/>
      <c r="JI6608" s="1"/>
      <c r="JJ6608" s="1"/>
      <c r="JK6608" s="1"/>
      <c r="JL6608" s="1"/>
      <c r="JM6608" s="1"/>
      <c r="JN6608" s="1"/>
      <c r="JO6608" s="1"/>
      <c r="JP6608" s="1"/>
      <c r="JQ6608" s="1"/>
      <c r="JR6608" s="1"/>
      <c r="JS6608" s="1"/>
      <c r="JT6608" s="1"/>
      <c r="JU6608" s="1"/>
      <c r="JV6608" s="1"/>
      <c r="JW6608" s="1"/>
      <c r="JX6608" s="1"/>
      <c r="JY6608" s="1"/>
      <c r="JZ6608" s="1"/>
      <c r="KA6608" s="1"/>
      <c r="KB6608" s="1"/>
      <c r="KC6608" s="1"/>
      <c r="KD6608" s="1"/>
      <c r="KE6608" s="1"/>
      <c r="KF6608" s="1"/>
      <c r="KG6608" s="1"/>
      <c r="KH6608" s="1"/>
      <c r="KI6608" s="1"/>
      <c r="KJ6608" s="1"/>
      <c r="KK6608" s="1"/>
      <c r="KL6608" s="1"/>
      <c r="KM6608" s="1"/>
      <c r="KN6608" s="1"/>
      <c r="KO6608" s="1"/>
      <c r="KP6608" s="1"/>
      <c r="KQ6608" s="1"/>
      <c r="KR6608" s="1"/>
      <c r="KS6608" s="1"/>
      <c r="KT6608" s="1"/>
      <c r="KU6608" s="1"/>
      <c r="KV6608" s="1"/>
      <c r="KW6608" s="1"/>
      <c r="KX6608" s="1"/>
      <c r="KY6608" s="1"/>
      <c r="KZ6608" s="1"/>
      <c r="LA6608" s="1"/>
      <c r="LB6608" s="1"/>
      <c r="LC6608" s="1"/>
      <c r="LD6608" s="1"/>
    </row>
    <row r="6609" spans="1:316" s="217" customFormat="1" ht="79.2">
      <c r="A6609" s="498"/>
      <c r="B6609" s="823"/>
      <c r="C6609" s="498"/>
      <c r="D6609" s="816"/>
      <c r="E6609" s="900"/>
      <c r="F6609" s="350" t="s">
        <v>32</v>
      </c>
      <c r="G6609" s="402" t="s">
        <v>10493</v>
      </c>
      <c r="H6609" s="350" t="s">
        <v>10510</v>
      </c>
      <c r="I6609" s="402" t="s">
        <v>35</v>
      </c>
      <c r="J6609" s="402" t="s">
        <v>421</v>
      </c>
      <c r="K6609" s="402" t="s">
        <v>10400</v>
      </c>
      <c r="L6609" s="1569">
        <v>3</v>
      </c>
      <c r="M6609" s="353"/>
      <c r="N6609" s="939">
        <v>100</v>
      </c>
      <c r="O6609" s="900"/>
      <c r="P6609" s="903"/>
      <c r="Q6609" s="1"/>
      <c r="R6609" s="1"/>
      <c r="S6609" s="1"/>
      <c r="T6609" s="1"/>
      <c r="U6609" s="1"/>
      <c r="V6609" s="1"/>
      <c r="W6609" s="1"/>
      <c r="X6609" s="1"/>
      <c r="Y6609" s="1"/>
      <c r="Z6609" s="1"/>
      <c r="AA6609" s="1"/>
      <c r="AB6609" s="1"/>
      <c r="AC6609" s="1"/>
      <c r="AD6609" s="1"/>
      <c r="AE6609" s="1"/>
      <c r="AF6609" s="1"/>
      <c r="AG6609" s="1"/>
      <c r="AH6609" s="1"/>
      <c r="AI6609" s="1"/>
      <c r="AJ6609" s="1"/>
      <c r="AK6609" s="1"/>
      <c r="AL6609" s="1"/>
      <c r="AM6609" s="1"/>
      <c r="AN6609" s="1"/>
      <c r="AO6609" s="1"/>
      <c r="AP6609" s="1"/>
      <c r="AQ6609" s="1"/>
      <c r="AR6609" s="1"/>
      <c r="AS6609" s="1"/>
      <c r="AT6609" s="1"/>
      <c r="AU6609" s="1"/>
      <c r="AV6609" s="1"/>
      <c r="AW6609" s="1"/>
      <c r="AX6609" s="1"/>
      <c r="AY6609" s="1"/>
      <c r="AZ6609" s="1"/>
      <c r="BA6609" s="1"/>
      <c r="BB6609" s="1"/>
      <c r="BC6609" s="1"/>
      <c r="BD6609" s="1"/>
      <c r="BE6609" s="1"/>
      <c r="BF6609" s="1"/>
      <c r="BG6609" s="1"/>
      <c r="BH6609" s="1"/>
      <c r="BI6609" s="1"/>
      <c r="BJ6609" s="1"/>
      <c r="BK6609" s="1"/>
      <c r="BL6609" s="1"/>
      <c r="BM6609" s="1"/>
      <c r="BN6609" s="1"/>
      <c r="BO6609" s="1"/>
      <c r="BP6609" s="1"/>
      <c r="BQ6609" s="1"/>
      <c r="BR6609" s="1"/>
      <c r="BS6609" s="1"/>
      <c r="BT6609" s="1"/>
      <c r="BU6609" s="1"/>
      <c r="BV6609" s="1"/>
      <c r="BW6609" s="1"/>
      <c r="BX6609" s="1"/>
      <c r="BY6609" s="1"/>
      <c r="BZ6609" s="1"/>
      <c r="CA6609" s="1"/>
      <c r="CB6609" s="1"/>
      <c r="CC6609" s="1"/>
      <c r="CD6609" s="1"/>
      <c r="CE6609" s="1"/>
      <c r="CF6609" s="1"/>
      <c r="CG6609" s="1"/>
      <c r="CH6609" s="1"/>
      <c r="CI6609" s="1"/>
      <c r="CJ6609" s="1"/>
      <c r="CK6609" s="1"/>
      <c r="CL6609" s="1"/>
      <c r="CM6609" s="1"/>
      <c r="CN6609" s="1"/>
      <c r="CO6609" s="1"/>
      <c r="CP6609" s="1"/>
      <c r="CQ6609" s="1"/>
      <c r="CR6609" s="1"/>
      <c r="CS6609" s="1"/>
      <c r="CT6609" s="1"/>
      <c r="CU6609" s="1"/>
      <c r="CV6609" s="1"/>
      <c r="CW6609" s="1"/>
      <c r="CX6609" s="1"/>
      <c r="CY6609" s="1"/>
      <c r="CZ6609" s="1"/>
      <c r="DA6609" s="1"/>
      <c r="DB6609" s="1"/>
      <c r="DC6609" s="1"/>
      <c r="DD6609" s="1"/>
      <c r="DE6609" s="1"/>
      <c r="DF6609" s="1"/>
      <c r="DG6609" s="1"/>
      <c r="DH6609" s="1"/>
      <c r="DI6609" s="1"/>
      <c r="DJ6609" s="1"/>
      <c r="DK6609" s="1"/>
      <c r="DL6609" s="1"/>
      <c r="DM6609" s="1"/>
      <c r="DN6609" s="1"/>
      <c r="DO6609" s="1"/>
      <c r="DP6609" s="1"/>
      <c r="DQ6609" s="1"/>
      <c r="DR6609" s="1"/>
      <c r="DS6609" s="1"/>
      <c r="DT6609" s="1"/>
      <c r="DU6609" s="1"/>
      <c r="DV6609" s="1"/>
      <c r="DW6609" s="1"/>
      <c r="DX6609" s="1"/>
      <c r="DY6609" s="1"/>
      <c r="DZ6609" s="1"/>
      <c r="EA6609" s="1"/>
      <c r="EB6609" s="1"/>
      <c r="EC6609" s="1"/>
      <c r="ED6609" s="1"/>
      <c r="EE6609" s="1"/>
      <c r="EF6609" s="1"/>
      <c r="EG6609" s="1"/>
      <c r="EH6609" s="1"/>
      <c r="EI6609" s="1"/>
      <c r="EJ6609" s="1"/>
      <c r="EK6609" s="1"/>
      <c r="EL6609" s="1"/>
      <c r="EM6609" s="1"/>
      <c r="EN6609" s="1"/>
      <c r="EO6609" s="1"/>
      <c r="EP6609" s="1"/>
      <c r="EQ6609" s="1"/>
      <c r="ER6609" s="1"/>
      <c r="ES6609" s="1"/>
      <c r="ET6609" s="1"/>
      <c r="EU6609" s="1"/>
      <c r="EV6609" s="1"/>
      <c r="EW6609" s="1"/>
      <c r="EX6609" s="1"/>
      <c r="EY6609" s="1"/>
      <c r="EZ6609" s="1"/>
      <c r="FA6609" s="1"/>
      <c r="FB6609" s="1"/>
      <c r="FC6609" s="1"/>
      <c r="FD6609" s="1"/>
      <c r="FE6609" s="1"/>
      <c r="FF6609" s="1"/>
      <c r="FG6609" s="1"/>
      <c r="FH6609" s="1"/>
      <c r="FI6609" s="1"/>
      <c r="FJ6609" s="1"/>
      <c r="FK6609" s="1"/>
      <c r="FL6609" s="1"/>
      <c r="FM6609" s="1"/>
      <c r="FN6609" s="1"/>
      <c r="FO6609" s="1"/>
      <c r="FP6609" s="1"/>
      <c r="FQ6609" s="1"/>
      <c r="FR6609" s="1"/>
      <c r="FS6609" s="1"/>
      <c r="FT6609" s="1"/>
      <c r="FU6609" s="1"/>
      <c r="FV6609" s="1"/>
      <c r="FW6609" s="1"/>
      <c r="FX6609" s="1"/>
      <c r="FY6609" s="1"/>
      <c r="FZ6609" s="1"/>
      <c r="GA6609" s="1"/>
      <c r="GB6609" s="1"/>
      <c r="GC6609" s="1"/>
      <c r="GD6609" s="1"/>
      <c r="GE6609" s="1"/>
      <c r="GF6609" s="1"/>
      <c r="GG6609" s="1"/>
      <c r="GH6609" s="1"/>
      <c r="GI6609" s="1"/>
      <c r="GJ6609" s="1"/>
      <c r="GK6609" s="1"/>
      <c r="GL6609" s="1"/>
      <c r="GM6609" s="1"/>
      <c r="GN6609" s="1"/>
      <c r="GO6609" s="1"/>
      <c r="GP6609" s="1"/>
      <c r="GQ6609" s="1"/>
      <c r="GR6609" s="1"/>
      <c r="GS6609" s="1"/>
      <c r="GT6609" s="1"/>
      <c r="GU6609" s="1"/>
      <c r="GV6609" s="1"/>
      <c r="GW6609" s="1"/>
      <c r="GX6609" s="1"/>
      <c r="GY6609" s="1"/>
      <c r="GZ6609" s="1"/>
      <c r="HA6609" s="1"/>
      <c r="HB6609" s="1"/>
      <c r="HC6609" s="1"/>
      <c r="HD6609" s="1"/>
      <c r="HE6609" s="1"/>
      <c r="HF6609" s="1"/>
      <c r="HG6609" s="1"/>
      <c r="HH6609" s="1"/>
      <c r="HI6609" s="1"/>
      <c r="HJ6609" s="1"/>
      <c r="HK6609" s="1"/>
      <c r="HL6609" s="1"/>
      <c r="HM6609" s="1"/>
      <c r="HN6609" s="1"/>
      <c r="HO6609" s="1"/>
      <c r="HP6609" s="1"/>
      <c r="HQ6609" s="1"/>
      <c r="HR6609" s="1"/>
      <c r="HS6609" s="1"/>
      <c r="HT6609" s="1"/>
      <c r="HU6609" s="1"/>
      <c r="HV6609" s="1"/>
      <c r="HW6609" s="1"/>
      <c r="HX6609" s="1"/>
      <c r="HY6609" s="1"/>
      <c r="HZ6609" s="1"/>
      <c r="IA6609" s="1"/>
      <c r="IB6609" s="1"/>
      <c r="IC6609" s="1"/>
      <c r="ID6609" s="1"/>
      <c r="IE6609" s="1"/>
      <c r="IF6609" s="1"/>
      <c r="IG6609" s="1"/>
      <c r="IH6609" s="1"/>
      <c r="II6609" s="1"/>
      <c r="IJ6609" s="1"/>
      <c r="IK6609" s="1"/>
      <c r="IL6609" s="1"/>
      <c r="IM6609" s="1"/>
      <c r="IN6609" s="1"/>
      <c r="IO6609" s="1"/>
      <c r="IP6609" s="1"/>
      <c r="IQ6609" s="1"/>
      <c r="IR6609" s="1"/>
      <c r="IS6609" s="1"/>
      <c r="IT6609" s="1"/>
      <c r="IU6609" s="1"/>
      <c r="IV6609" s="1"/>
      <c r="IW6609" s="1"/>
      <c r="IX6609" s="1"/>
      <c r="IY6609" s="1"/>
      <c r="IZ6609" s="1"/>
      <c r="JA6609" s="1"/>
      <c r="JB6609" s="1"/>
      <c r="JC6609" s="1"/>
      <c r="JD6609" s="1"/>
      <c r="JE6609" s="1"/>
      <c r="JF6609" s="1"/>
      <c r="JG6609" s="1"/>
      <c r="JH6609" s="1"/>
      <c r="JI6609" s="1"/>
      <c r="JJ6609" s="1"/>
      <c r="JK6609" s="1"/>
      <c r="JL6609" s="1"/>
      <c r="JM6609" s="1"/>
      <c r="JN6609" s="1"/>
      <c r="JO6609" s="1"/>
      <c r="JP6609" s="1"/>
      <c r="JQ6609" s="1"/>
      <c r="JR6609" s="1"/>
      <c r="JS6609" s="1"/>
      <c r="JT6609" s="1"/>
      <c r="JU6609" s="1"/>
      <c r="JV6609" s="1"/>
      <c r="JW6609" s="1"/>
      <c r="JX6609" s="1"/>
      <c r="JY6609" s="1"/>
      <c r="JZ6609" s="1"/>
      <c r="KA6609" s="1"/>
      <c r="KB6609" s="1"/>
      <c r="KC6609" s="1"/>
      <c r="KD6609" s="1"/>
      <c r="KE6609" s="1"/>
      <c r="KF6609" s="1"/>
      <c r="KG6609" s="1"/>
      <c r="KH6609" s="1"/>
      <c r="KI6609" s="1"/>
      <c r="KJ6609" s="1"/>
      <c r="KK6609" s="1"/>
      <c r="KL6609" s="1"/>
      <c r="KM6609" s="1"/>
      <c r="KN6609" s="1"/>
      <c r="KO6609" s="1"/>
      <c r="KP6609" s="1"/>
      <c r="KQ6609" s="1"/>
      <c r="KR6609" s="1"/>
      <c r="KS6609" s="1"/>
      <c r="KT6609" s="1"/>
      <c r="KU6609" s="1"/>
      <c r="KV6609" s="1"/>
      <c r="KW6609" s="1"/>
      <c r="KX6609" s="1"/>
      <c r="KY6609" s="1"/>
      <c r="KZ6609" s="1"/>
      <c r="LA6609" s="1"/>
      <c r="LB6609" s="1"/>
      <c r="LC6609" s="1"/>
      <c r="LD6609" s="1"/>
    </row>
    <row r="6610" spans="1:316" s="217" customFormat="1" ht="99">
      <c r="A6610" s="498"/>
      <c r="B6610" s="823"/>
      <c r="C6610" s="498"/>
      <c r="D6610" s="816" t="s">
        <v>10490</v>
      </c>
      <c r="E6610" s="900" t="s">
        <v>23</v>
      </c>
      <c r="F6610" s="408" t="s">
        <v>24</v>
      </c>
      <c r="G6610" s="1086" t="s">
        <v>10388</v>
      </c>
      <c r="H6610" s="408" t="s">
        <v>10488</v>
      </c>
      <c r="I6610" s="1086" t="s">
        <v>35</v>
      </c>
      <c r="J6610" s="1174" t="s">
        <v>10489</v>
      </c>
      <c r="K6610" s="1086" t="s">
        <v>10391</v>
      </c>
      <c r="L6610" s="1659">
        <v>2</v>
      </c>
      <c r="M6610" s="353" t="s">
        <v>10487</v>
      </c>
      <c r="N6610" s="939">
        <v>0</v>
      </c>
      <c r="O6610" s="900">
        <v>1000</v>
      </c>
      <c r="P6610" s="896" t="s">
        <v>9429</v>
      </c>
      <c r="Q6610" s="1"/>
      <c r="R6610" s="1"/>
      <c r="S6610" s="1"/>
      <c r="T6610" s="1"/>
      <c r="U6610" s="1"/>
      <c r="V6610" s="1"/>
      <c r="W6610" s="1"/>
      <c r="X6610" s="1"/>
      <c r="Y6610" s="1"/>
      <c r="Z6610" s="1"/>
      <c r="AA6610" s="1"/>
      <c r="AB6610" s="1"/>
      <c r="AC6610" s="1"/>
      <c r="AD6610" s="1"/>
      <c r="AE6610" s="1"/>
      <c r="AF6610" s="1"/>
      <c r="AG6610" s="1"/>
      <c r="AH6610" s="1"/>
      <c r="AI6610" s="1"/>
      <c r="AJ6610" s="1"/>
      <c r="AK6610" s="1"/>
      <c r="AL6610" s="1"/>
      <c r="AM6610" s="1"/>
      <c r="AN6610" s="1"/>
      <c r="AO6610" s="1"/>
      <c r="AP6610" s="1"/>
      <c r="AQ6610" s="1"/>
      <c r="AR6610" s="1"/>
      <c r="AS6610" s="1"/>
      <c r="AT6610" s="1"/>
      <c r="AU6610" s="1"/>
      <c r="AV6610" s="1"/>
      <c r="AW6610" s="1"/>
      <c r="AX6610" s="1"/>
      <c r="AY6610" s="1"/>
      <c r="AZ6610" s="1"/>
      <c r="BA6610" s="1"/>
      <c r="BB6610" s="1"/>
      <c r="BC6610" s="1"/>
      <c r="BD6610" s="1"/>
      <c r="BE6610" s="1"/>
      <c r="BF6610" s="1"/>
      <c r="BG6610" s="1"/>
      <c r="BH6610" s="1"/>
      <c r="BI6610" s="1"/>
      <c r="BJ6610" s="1"/>
      <c r="BK6610" s="1"/>
      <c r="BL6610" s="1"/>
      <c r="BM6610" s="1"/>
      <c r="BN6610" s="1"/>
      <c r="BO6610" s="1"/>
      <c r="BP6610" s="1"/>
      <c r="BQ6610" s="1"/>
      <c r="BR6610" s="1"/>
      <c r="BS6610" s="1"/>
      <c r="BT6610" s="1"/>
      <c r="BU6610" s="1"/>
      <c r="BV6610" s="1"/>
      <c r="BW6610" s="1"/>
      <c r="BX6610" s="1"/>
      <c r="BY6610" s="1"/>
      <c r="BZ6610" s="1"/>
      <c r="CA6610" s="1"/>
      <c r="CB6610" s="1"/>
      <c r="CC6610" s="1"/>
      <c r="CD6610" s="1"/>
      <c r="CE6610" s="1"/>
      <c r="CF6610" s="1"/>
      <c r="CG6610" s="1"/>
      <c r="CH6610" s="1"/>
      <c r="CI6610" s="1"/>
      <c r="CJ6610" s="1"/>
      <c r="CK6610" s="1"/>
      <c r="CL6610" s="1"/>
      <c r="CM6610" s="1"/>
      <c r="CN6610" s="1"/>
      <c r="CO6610" s="1"/>
      <c r="CP6610" s="1"/>
      <c r="CQ6610" s="1"/>
      <c r="CR6610" s="1"/>
      <c r="CS6610" s="1"/>
      <c r="CT6610" s="1"/>
      <c r="CU6610" s="1"/>
      <c r="CV6610" s="1"/>
      <c r="CW6610" s="1"/>
      <c r="CX6610" s="1"/>
      <c r="CY6610" s="1"/>
      <c r="CZ6610" s="1"/>
      <c r="DA6610" s="1"/>
      <c r="DB6610" s="1"/>
      <c r="DC6610" s="1"/>
      <c r="DD6610" s="1"/>
      <c r="DE6610" s="1"/>
      <c r="DF6610" s="1"/>
      <c r="DG6610" s="1"/>
      <c r="DH6610" s="1"/>
      <c r="DI6610" s="1"/>
      <c r="DJ6610" s="1"/>
      <c r="DK6610" s="1"/>
      <c r="DL6610" s="1"/>
      <c r="DM6610" s="1"/>
      <c r="DN6610" s="1"/>
      <c r="DO6610" s="1"/>
      <c r="DP6610" s="1"/>
      <c r="DQ6610" s="1"/>
      <c r="DR6610" s="1"/>
      <c r="DS6610" s="1"/>
      <c r="DT6610" s="1"/>
      <c r="DU6610" s="1"/>
      <c r="DV6610" s="1"/>
      <c r="DW6610" s="1"/>
      <c r="DX6610" s="1"/>
      <c r="DY6610" s="1"/>
      <c r="DZ6610" s="1"/>
      <c r="EA6610" s="1"/>
      <c r="EB6610" s="1"/>
      <c r="EC6610" s="1"/>
      <c r="ED6610" s="1"/>
      <c r="EE6610" s="1"/>
      <c r="EF6610" s="1"/>
      <c r="EG6610" s="1"/>
      <c r="EH6610" s="1"/>
      <c r="EI6610" s="1"/>
      <c r="EJ6610" s="1"/>
      <c r="EK6610" s="1"/>
      <c r="EL6610" s="1"/>
      <c r="EM6610" s="1"/>
      <c r="EN6610" s="1"/>
      <c r="EO6610" s="1"/>
      <c r="EP6610" s="1"/>
      <c r="EQ6610" s="1"/>
      <c r="ER6610" s="1"/>
      <c r="ES6610" s="1"/>
      <c r="ET6610" s="1"/>
      <c r="EU6610" s="1"/>
      <c r="EV6610" s="1"/>
      <c r="EW6610" s="1"/>
      <c r="EX6610" s="1"/>
      <c r="EY6610" s="1"/>
      <c r="EZ6610" s="1"/>
      <c r="FA6610" s="1"/>
      <c r="FB6610" s="1"/>
      <c r="FC6610" s="1"/>
      <c r="FD6610" s="1"/>
      <c r="FE6610" s="1"/>
      <c r="FF6610" s="1"/>
      <c r="FG6610" s="1"/>
      <c r="FH6610" s="1"/>
      <c r="FI6610" s="1"/>
      <c r="FJ6610" s="1"/>
      <c r="FK6610" s="1"/>
      <c r="FL6610" s="1"/>
      <c r="FM6610" s="1"/>
      <c r="FN6610" s="1"/>
      <c r="FO6610" s="1"/>
      <c r="FP6610" s="1"/>
      <c r="FQ6610" s="1"/>
      <c r="FR6610" s="1"/>
      <c r="FS6610" s="1"/>
      <c r="FT6610" s="1"/>
      <c r="FU6610" s="1"/>
      <c r="FV6610" s="1"/>
      <c r="FW6610" s="1"/>
      <c r="FX6610" s="1"/>
      <c r="FY6610" s="1"/>
      <c r="FZ6610" s="1"/>
      <c r="GA6610" s="1"/>
      <c r="GB6610" s="1"/>
      <c r="GC6610" s="1"/>
      <c r="GD6610" s="1"/>
      <c r="GE6610" s="1"/>
      <c r="GF6610" s="1"/>
      <c r="GG6610" s="1"/>
      <c r="GH6610" s="1"/>
      <c r="GI6610" s="1"/>
      <c r="GJ6610" s="1"/>
      <c r="GK6610" s="1"/>
      <c r="GL6610" s="1"/>
      <c r="GM6610" s="1"/>
      <c r="GN6610" s="1"/>
      <c r="GO6610" s="1"/>
      <c r="GP6610" s="1"/>
      <c r="GQ6610" s="1"/>
      <c r="GR6610" s="1"/>
      <c r="GS6610" s="1"/>
      <c r="GT6610" s="1"/>
      <c r="GU6610" s="1"/>
      <c r="GV6610" s="1"/>
      <c r="GW6610" s="1"/>
      <c r="GX6610" s="1"/>
      <c r="GY6610" s="1"/>
      <c r="GZ6610" s="1"/>
      <c r="HA6610" s="1"/>
      <c r="HB6610" s="1"/>
      <c r="HC6610" s="1"/>
      <c r="HD6610" s="1"/>
      <c r="HE6610" s="1"/>
      <c r="HF6610" s="1"/>
      <c r="HG6610" s="1"/>
      <c r="HH6610" s="1"/>
      <c r="HI6610" s="1"/>
      <c r="HJ6610" s="1"/>
      <c r="HK6610" s="1"/>
      <c r="HL6610" s="1"/>
      <c r="HM6610" s="1"/>
      <c r="HN6610" s="1"/>
      <c r="HO6610" s="1"/>
      <c r="HP6610" s="1"/>
      <c r="HQ6610" s="1"/>
      <c r="HR6610" s="1"/>
      <c r="HS6610" s="1"/>
      <c r="HT6610" s="1"/>
      <c r="HU6610" s="1"/>
      <c r="HV6610" s="1"/>
      <c r="HW6610" s="1"/>
      <c r="HX6610" s="1"/>
      <c r="HY6610" s="1"/>
      <c r="HZ6610" s="1"/>
      <c r="IA6610" s="1"/>
      <c r="IB6610" s="1"/>
      <c r="IC6610" s="1"/>
      <c r="ID6610" s="1"/>
      <c r="IE6610" s="1"/>
      <c r="IF6610" s="1"/>
      <c r="IG6610" s="1"/>
      <c r="IH6610" s="1"/>
      <c r="II6610" s="1"/>
      <c r="IJ6610" s="1"/>
      <c r="IK6610" s="1"/>
      <c r="IL6610" s="1"/>
      <c r="IM6610" s="1"/>
      <c r="IN6610" s="1"/>
      <c r="IO6610" s="1"/>
      <c r="IP6610" s="1"/>
      <c r="IQ6610" s="1"/>
      <c r="IR6610" s="1"/>
      <c r="IS6610" s="1"/>
      <c r="IT6610" s="1"/>
      <c r="IU6610" s="1"/>
      <c r="IV6610" s="1"/>
      <c r="IW6610" s="1"/>
      <c r="IX6610" s="1"/>
      <c r="IY6610" s="1"/>
      <c r="IZ6610" s="1"/>
      <c r="JA6610" s="1"/>
      <c r="JB6610" s="1"/>
      <c r="JC6610" s="1"/>
      <c r="JD6610" s="1"/>
      <c r="JE6610" s="1"/>
      <c r="JF6610" s="1"/>
      <c r="JG6610" s="1"/>
      <c r="JH6610" s="1"/>
      <c r="JI6610" s="1"/>
      <c r="JJ6610" s="1"/>
      <c r="JK6610" s="1"/>
      <c r="JL6610" s="1"/>
      <c r="JM6610" s="1"/>
      <c r="JN6610" s="1"/>
      <c r="JO6610" s="1"/>
      <c r="JP6610" s="1"/>
      <c r="JQ6610" s="1"/>
      <c r="JR6610" s="1"/>
      <c r="JS6610" s="1"/>
      <c r="JT6610" s="1"/>
      <c r="JU6610" s="1"/>
      <c r="JV6610" s="1"/>
      <c r="JW6610" s="1"/>
      <c r="JX6610" s="1"/>
      <c r="JY6610" s="1"/>
      <c r="JZ6610" s="1"/>
      <c r="KA6610" s="1"/>
      <c r="KB6610" s="1"/>
      <c r="KC6610" s="1"/>
      <c r="KD6610" s="1"/>
      <c r="KE6610" s="1"/>
      <c r="KF6610" s="1"/>
      <c r="KG6610" s="1"/>
      <c r="KH6610" s="1"/>
      <c r="KI6610" s="1"/>
      <c r="KJ6610" s="1"/>
      <c r="KK6610" s="1"/>
      <c r="KL6610" s="1"/>
      <c r="KM6610" s="1"/>
      <c r="KN6610" s="1"/>
      <c r="KO6610" s="1"/>
      <c r="KP6610" s="1"/>
      <c r="KQ6610" s="1"/>
      <c r="KR6610" s="1"/>
      <c r="KS6610" s="1"/>
      <c r="KT6610" s="1"/>
      <c r="KU6610" s="1"/>
      <c r="KV6610" s="1"/>
      <c r="KW6610" s="1"/>
      <c r="KX6610" s="1"/>
      <c r="KY6610" s="1"/>
      <c r="KZ6610" s="1"/>
      <c r="LA6610" s="1"/>
      <c r="LB6610" s="1"/>
      <c r="LC6610" s="1"/>
      <c r="LD6610" s="1"/>
    </row>
    <row r="6611" spans="1:316" s="217" customFormat="1" ht="118.8">
      <c r="A6611" s="498"/>
      <c r="B6611" s="823"/>
      <c r="C6611" s="498"/>
      <c r="D6611" s="816"/>
      <c r="E6611" s="900"/>
      <c r="F6611" s="356" t="s">
        <v>32</v>
      </c>
      <c r="G6611" s="816" t="s">
        <v>10491</v>
      </c>
      <c r="H6611" s="356" t="s">
        <v>10492</v>
      </c>
      <c r="I6611" s="930" t="s">
        <v>35</v>
      </c>
      <c r="J6611" s="930" t="s">
        <v>5254</v>
      </c>
      <c r="K6611" s="1073" t="s">
        <v>10419</v>
      </c>
      <c r="L6611" s="954">
        <v>1</v>
      </c>
      <c r="M6611" s="353" t="s">
        <v>10487</v>
      </c>
      <c r="N6611" s="939">
        <v>500</v>
      </c>
      <c r="O6611" s="900"/>
      <c r="P6611" s="903" t="s">
        <v>3835</v>
      </c>
      <c r="Q6611" s="1"/>
      <c r="R6611" s="1"/>
      <c r="S6611" s="1"/>
      <c r="T6611" s="1"/>
      <c r="U6611" s="1"/>
      <c r="V6611" s="1"/>
      <c r="W6611" s="1"/>
      <c r="X6611" s="1"/>
      <c r="Y6611" s="1"/>
      <c r="Z6611" s="1"/>
      <c r="AA6611" s="1"/>
      <c r="AB6611" s="1"/>
      <c r="AC6611" s="1"/>
      <c r="AD6611" s="1"/>
      <c r="AE6611" s="1"/>
      <c r="AF6611" s="1"/>
      <c r="AG6611" s="1"/>
      <c r="AH6611" s="1"/>
      <c r="AI6611" s="1"/>
      <c r="AJ6611" s="1"/>
      <c r="AK6611" s="1"/>
      <c r="AL6611" s="1"/>
      <c r="AM6611" s="1"/>
      <c r="AN6611" s="1"/>
      <c r="AO6611" s="1"/>
      <c r="AP6611" s="1"/>
      <c r="AQ6611" s="1"/>
      <c r="AR6611" s="1"/>
      <c r="AS6611" s="1"/>
      <c r="AT6611" s="1"/>
      <c r="AU6611" s="1"/>
      <c r="AV6611" s="1"/>
      <c r="AW6611" s="1"/>
      <c r="AX6611" s="1"/>
      <c r="AY6611" s="1"/>
      <c r="AZ6611" s="1"/>
      <c r="BA6611" s="1"/>
      <c r="BB6611" s="1"/>
      <c r="BC6611" s="1"/>
      <c r="BD6611" s="1"/>
      <c r="BE6611" s="1"/>
      <c r="BF6611" s="1"/>
      <c r="BG6611" s="1"/>
      <c r="BH6611" s="1"/>
      <c r="BI6611" s="1"/>
      <c r="BJ6611" s="1"/>
      <c r="BK6611" s="1"/>
      <c r="BL6611" s="1"/>
      <c r="BM6611" s="1"/>
      <c r="BN6611" s="1"/>
      <c r="BO6611" s="1"/>
      <c r="BP6611" s="1"/>
      <c r="BQ6611" s="1"/>
      <c r="BR6611" s="1"/>
      <c r="BS6611" s="1"/>
      <c r="BT6611" s="1"/>
      <c r="BU6611" s="1"/>
      <c r="BV6611" s="1"/>
      <c r="BW6611" s="1"/>
      <c r="BX6611" s="1"/>
      <c r="BY6611" s="1"/>
      <c r="BZ6611" s="1"/>
      <c r="CA6611" s="1"/>
      <c r="CB6611" s="1"/>
      <c r="CC6611" s="1"/>
      <c r="CD6611" s="1"/>
      <c r="CE6611" s="1"/>
      <c r="CF6611" s="1"/>
      <c r="CG6611" s="1"/>
      <c r="CH6611" s="1"/>
      <c r="CI6611" s="1"/>
      <c r="CJ6611" s="1"/>
      <c r="CK6611" s="1"/>
      <c r="CL6611" s="1"/>
      <c r="CM6611" s="1"/>
      <c r="CN6611" s="1"/>
      <c r="CO6611" s="1"/>
      <c r="CP6611" s="1"/>
      <c r="CQ6611" s="1"/>
      <c r="CR6611" s="1"/>
      <c r="CS6611" s="1"/>
      <c r="CT6611" s="1"/>
      <c r="CU6611" s="1"/>
      <c r="CV6611" s="1"/>
      <c r="CW6611" s="1"/>
      <c r="CX6611" s="1"/>
      <c r="CY6611" s="1"/>
      <c r="CZ6611" s="1"/>
      <c r="DA6611" s="1"/>
      <c r="DB6611" s="1"/>
      <c r="DC6611" s="1"/>
      <c r="DD6611" s="1"/>
      <c r="DE6611" s="1"/>
      <c r="DF6611" s="1"/>
      <c r="DG6611" s="1"/>
      <c r="DH6611" s="1"/>
      <c r="DI6611" s="1"/>
      <c r="DJ6611" s="1"/>
      <c r="DK6611" s="1"/>
      <c r="DL6611" s="1"/>
      <c r="DM6611" s="1"/>
      <c r="DN6611" s="1"/>
      <c r="DO6611" s="1"/>
      <c r="DP6611" s="1"/>
      <c r="DQ6611" s="1"/>
      <c r="DR6611" s="1"/>
      <c r="DS6611" s="1"/>
      <c r="DT6611" s="1"/>
      <c r="DU6611" s="1"/>
      <c r="DV6611" s="1"/>
      <c r="DW6611" s="1"/>
      <c r="DX6611" s="1"/>
      <c r="DY6611" s="1"/>
      <c r="DZ6611" s="1"/>
      <c r="EA6611" s="1"/>
      <c r="EB6611" s="1"/>
      <c r="EC6611" s="1"/>
      <c r="ED6611" s="1"/>
      <c r="EE6611" s="1"/>
      <c r="EF6611" s="1"/>
      <c r="EG6611" s="1"/>
      <c r="EH6611" s="1"/>
      <c r="EI6611" s="1"/>
      <c r="EJ6611" s="1"/>
      <c r="EK6611" s="1"/>
      <c r="EL6611" s="1"/>
      <c r="EM6611" s="1"/>
      <c r="EN6611" s="1"/>
      <c r="EO6611" s="1"/>
      <c r="EP6611" s="1"/>
      <c r="EQ6611" s="1"/>
      <c r="ER6611" s="1"/>
      <c r="ES6611" s="1"/>
      <c r="ET6611" s="1"/>
      <c r="EU6611" s="1"/>
      <c r="EV6611" s="1"/>
      <c r="EW6611" s="1"/>
      <c r="EX6611" s="1"/>
      <c r="EY6611" s="1"/>
      <c r="EZ6611" s="1"/>
      <c r="FA6611" s="1"/>
      <c r="FB6611" s="1"/>
      <c r="FC6611" s="1"/>
      <c r="FD6611" s="1"/>
      <c r="FE6611" s="1"/>
      <c r="FF6611" s="1"/>
      <c r="FG6611" s="1"/>
      <c r="FH6611" s="1"/>
      <c r="FI6611" s="1"/>
      <c r="FJ6611" s="1"/>
      <c r="FK6611" s="1"/>
      <c r="FL6611" s="1"/>
      <c r="FM6611" s="1"/>
      <c r="FN6611" s="1"/>
      <c r="FO6611" s="1"/>
      <c r="FP6611" s="1"/>
      <c r="FQ6611" s="1"/>
      <c r="FR6611" s="1"/>
      <c r="FS6611" s="1"/>
      <c r="FT6611" s="1"/>
      <c r="FU6611" s="1"/>
      <c r="FV6611" s="1"/>
      <c r="FW6611" s="1"/>
      <c r="FX6611" s="1"/>
      <c r="FY6611" s="1"/>
      <c r="FZ6611" s="1"/>
      <c r="GA6611" s="1"/>
      <c r="GB6611" s="1"/>
      <c r="GC6611" s="1"/>
      <c r="GD6611" s="1"/>
      <c r="GE6611" s="1"/>
      <c r="GF6611" s="1"/>
      <c r="GG6611" s="1"/>
      <c r="GH6611" s="1"/>
      <c r="GI6611" s="1"/>
      <c r="GJ6611" s="1"/>
      <c r="GK6611" s="1"/>
      <c r="GL6611" s="1"/>
      <c r="GM6611" s="1"/>
      <c r="GN6611" s="1"/>
      <c r="GO6611" s="1"/>
      <c r="GP6611" s="1"/>
      <c r="GQ6611" s="1"/>
      <c r="GR6611" s="1"/>
      <c r="GS6611" s="1"/>
      <c r="GT6611" s="1"/>
      <c r="GU6611" s="1"/>
      <c r="GV6611" s="1"/>
      <c r="GW6611" s="1"/>
      <c r="GX6611" s="1"/>
      <c r="GY6611" s="1"/>
      <c r="GZ6611" s="1"/>
      <c r="HA6611" s="1"/>
      <c r="HB6611" s="1"/>
      <c r="HC6611" s="1"/>
      <c r="HD6611" s="1"/>
      <c r="HE6611" s="1"/>
      <c r="HF6611" s="1"/>
      <c r="HG6611" s="1"/>
      <c r="HH6611" s="1"/>
      <c r="HI6611" s="1"/>
      <c r="HJ6611" s="1"/>
      <c r="HK6611" s="1"/>
      <c r="HL6611" s="1"/>
      <c r="HM6611" s="1"/>
      <c r="HN6611" s="1"/>
      <c r="HO6611" s="1"/>
      <c r="HP6611" s="1"/>
      <c r="HQ6611" s="1"/>
      <c r="HR6611" s="1"/>
      <c r="HS6611" s="1"/>
      <c r="HT6611" s="1"/>
      <c r="HU6611" s="1"/>
      <c r="HV6611" s="1"/>
      <c r="HW6611" s="1"/>
      <c r="HX6611" s="1"/>
      <c r="HY6611" s="1"/>
      <c r="HZ6611" s="1"/>
      <c r="IA6611" s="1"/>
      <c r="IB6611" s="1"/>
      <c r="IC6611" s="1"/>
      <c r="ID6611" s="1"/>
      <c r="IE6611" s="1"/>
      <c r="IF6611" s="1"/>
      <c r="IG6611" s="1"/>
      <c r="IH6611" s="1"/>
      <c r="II6611" s="1"/>
      <c r="IJ6611" s="1"/>
      <c r="IK6611" s="1"/>
      <c r="IL6611" s="1"/>
      <c r="IM6611" s="1"/>
      <c r="IN6611" s="1"/>
      <c r="IO6611" s="1"/>
      <c r="IP6611" s="1"/>
      <c r="IQ6611" s="1"/>
      <c r="IR6611" s="1"/>
      <c r="IS6611" s="1"/>
      <c r="IT6611" s="1"/>
      <c r="IU6611" s="1"/>
      <c r="IV6611" s="1"/>
      <c r="IW6611" s="1"/>
      <c r="IX6611" s="1"/>
      <c r="IY6611" s="1"/>
      <c r="IZ6611" s="1"/>
      <c r="JA6611" s="1"/>
      <c r="JB6611" s="1"/>
      <c r="JC6611" s="1"/>
      <c r="JD6611" s="1"/>
      <c r="JE6611" s="1"/>
      <c r="JF6611" s="1"/>
      <c r="JG6611" s="1"/>
      <c r="JH6611" s="1"/>
      <c r="JI6611" s="1"/>
      <c r="JJ6611" s="1"/>
      <c r="JK6611" s="1"/>
      <c r="JL6611" s="1"/>
      <c r="JM6611" s="1"/>
      <c r="JN6611" s="1"/>
      <c r="JO6611" s="1"/>
      <c r="JP6611" s="1"/>
      <c r="JQ6611" s="1"/>
      <c r="JR6611" s="1"/>
      <c r="JS6611" s="1"/>
      <c r="JT6611" s="1"/>
      <c r="JU6611" s="1"/>
      <c r="JV6611" s="1"/>
      <c r="JW6611" s="1"/>
      <c r="JX6611" s="1"/>
      <c r="JY6611" s="1"/>
      <c r="JZ6611" s="1"/>
      <c r="KA6611" s="1"/>
      <c r="KB6611" s="1"/>
      <c r="KC6611" s="1"/>
      <c r="KD6611" s="1"/>
      <c r="KE6611" s="1"/>
      <c r="KF6611" s="1"/>
      <c r="KG6611" s="1"/>
      <c r="KH6611" s="1"/>
      <c r="KI6611" s="1"/>
      <c r="KJ6611" s="1"/>
      <c r="KK6611" s="1"/>
      <c r="KL6611" s="1"/>
      <c r="KM6611" s="1"/>
      <c r="KN6611" s="1"/>
      <c r="KO6611" s="1"/>
      <c r="KP6611" s="1"/>
      <c r="KQ6611" s="1"/>
      <c r="KR6611" s="1"/>
      <c r="KS6611" s="1"/>
      <c r="KT6611" s="1"/>
      <c r="KU6611" s="1"/>
      <c r="KV6611" s="1"/>
      <c r="KW6611" s="1"/>
      <c r="KX6611" s="1"/>
      <c r="KY6611" s="1"/>
      <c r="KZ6611" s="1"/>
      <c r="LA6611" s="1"/>
      <c r="LB6611" s="1"/>
      <c r="LC6611" s="1"/>
      <c r="LD6611" s="1"/>
    </row>
    <row r="6612" spans="1:316" s="217" customFormat="1" ht="63" customHeight="1">
      <c r="A6612" s="498"/>
      <c r="B6612" s="823"/>
      <c r="C6612" s="498"/>
      <c r="D6612" s="816"/>
      <c r="E6612" s="900"/>
      <c r="F6612" s="356" t="s">
        <v>32</v>
      </c>
      <c r="G6612" s="816"/>
      <c r="H6612" s="356" t="s">
        <v>10496</v>
      </c>
      <c r="I6612" s="930" t="s">
        <v>35</v>
      </c>
      <c r="J6612" s="930" t="s">
        <v>276</v>
      </c>
      <c r="K6612" s="1073" t="s">
        <v>10400</v>
      </c>
      <c r="L6612" s="954">
        <v>1</v>
      </c>
      <c r="M6612" s="353" t="s">
        <v>10495</v>
      </c>
      <c r="N6612" s="939">
        <v>500</v>
      </c>
      <c r="O6612" s="900"/>
      <c r="P6612" s="903"/>
      <c r="Q6612" s="1"/>
      <c r="R6612" s="1"/>
      <c r="S6612" s="1"/>
      <c r="T6612" s="1"/>
      <c r="U6612" s="1"/>
      <c r="V6612" s="1"/>
      <c r="W6612" s="1"/>
      <c r="X6612" s="1"/>
      <c r="Y6612" s="1"/>
      <c r="Z6612" s="1"/>
      <c r="AA6612" s="1"/>
      <c r="AB6612" s="1"/>
      <c r="AC6612" s="1"/>
      <c r="AD6612" s="1"/>
      <c r="AE6612" s="1"/>
      <c r="AF6612" s="1"/>
      <c r="AG6612" s="1"/>
      <c r="AH6612" s="1"/>
      <c r="AI6612" s="1"/>
      <c r="AJ6612" s="1"/>
      <c r="AK6612" s="1"/>
      <c r="AL6612" s="1"/>
      <c r="AM6612" s="1"/>
      <c r="AN6612" s="1"/>
      <c r="AO6612" s="1"/>
      <c r="AP6612" s="1"/>
      <c r="AQ6612" s="1"/>
      <c r="AR6612" s="1"/>
      <c r="AS6612" s="1"/>
      <c r="AT6612" s="1"/>
      <c r="AU6612" s="1"/>
      <c r="AV6612" s="1"/>
      <c r="AW6612" s="1"/>
      <c r="AX6612" s="1"/>
      <c r="AY6612" s="1"/>
      <c r="AZ6612" s="1"/>
      <c r="BA6612" s="1"/>
      <c r="BB6612" s="1"/>
      <c r="BC6612" s="1"/>
      <c r="BD6612" s="1"/>
      <c r="BE6612" s="1"/>
      <c r="BF6612" s="1"/>
      <c r="BG6612" s="1"/>
      <c r="BH6612" s="1"/>
      <c r="BI6612" s="1"/>
      <c r="BJ6612" s="1"/>
      <c r="BK6612" s="1"/>
      <c r="BL6612" s="1"/>
      <c r="BM6612" s="1"/>
      <c r="BN6612" s="1"/>
      <c r="BO6612" s="1"/>
      <c r="BP6612" s="1"/>
      <c r="BQ6612" s="1"/>
      <c r="BR6612" s="1"/>
      <c r="BS6612" s="1"/>
      <c r="BT6612" s="1"/>
      <c r="BU6612" s="1"/>
      <c r="BV6612" s="1"/>
      <c r="BW6612" s="1"/>
      <c r="BX6612" s="1"/>
      <c r="BY6612" s="1"/>
      <c r="BZ6612" s="1"/>
      <c r="CA6612" s="1"/>
      <c r="CB6612" s="1"/>
      <c r="CC6612" s="1"/>
      <c r="CD6612" s="1"/>
      <c r="CE6612" s="1"/>
      <c r="CF6612" s="1"/>
      <c r="CG6612" s="1"/>
      <c r="CH6612" s="1"/>
      <c r="CI6612" s="1"/>
      <c r="CJ6612" s="1"/>
      <c r="CK6612" s="1"/>
      <c r="CL6612" s="1"/>
      <c r="CM6612" s="1"/>
      <c r="CN6612" s="1"/>
      <c r="CO6612" s="1"/>
      <c r="CP6612" s="1"/>
      <c r="CQ6612" s="1"/>
      <c r="CR6612" s="1"/>
      <c r="CS6612" s="1"/>
      <c r="CT6612" s="1"/>
      <c r="CU6612" s="1"/>
      <c r="CV6612" s="1"/>
      <c r="CW6612" s="1"/>
      <c r="CX6612" s="1"/>
      <c r="CY6612" s="1"/>
      <c r="CZ6612" s="1"/>
      <c r="DA6612" s="1"/>
      <c r="DB6612" s="1"/>
      <c r="DC6612" s="1"/>
      <c r="DD6612" s="1"/>
      <c r="DE6612" s="1"/>
      <c r="DF6612" s="1"/>
      <c r="DG6612" s="1"/>
      <c r="DH6612" s="1"/>
      <c r="DI6612" s="1"/>
      <c r="DJ6612" s="1"/>
      <c r="DK6612" s="1"/>
      <c r="DL6612" s="1"/>
      <c r="DM6612" s="1"/>
      <c r="DN6612" s="1"/>
      <c r="DO6612" s="1"/>
      <c r="DP6612" s="1"/>
      <c r="DQ6612" s="1"/>
      <c r="DR6612" s="1"/>
      <c r="DS6612" s="1"/>
      <c r="DT6612" s="1"/>
      <c r="DU6612" s="1"/>
      <c r="DV6612" s="1"/>
      <c r="DW6612" s="1"/>
      <c r="DX6612" s="1"/>
      <c r="DY6612" s="1"/>
      <c r="DZ6612" s="1"/>
      <c r="EA6612" s="1"/>
      <c r="EB6612" s="1"/>
      <c r="EC6612" s="1"/>
      <c r="ED6612" s="1"/>
      <c r="EE6612" s="1"/>
      <c r="EF6612" s="1"/>
      <c r="EG6612" s="1"/>
      <c r="EH6612" s="1"/>
      <c r="EI6612" s="1"/>
      <c r="EJ6612" s="1"/>
      <c r="EK6612" s="1"/>
      <c r="EL6612" s="1"/>
      <c r="EM6612" s="1"/>
      <c r="EN6612" s="1"/>
      <c r="EO6612" s="1"/>
      <c r="EP6612" s="1"/>
      <c r="EQ6612" s="1"/>
      <c r="ER6612" s="1"/>
      <c r="ES6612" s="1"/>
      <c r="ET6612" s="1"/>
      <c r="EU6612" s="1"/>
      <c r="EV6612" s="1"/>
      <c r="EW6612" s="1"/>
      <c r="EX6612" s="1"/>
      <c r="EY6612" s="1"/>
      <c r="EZ6612" s="1"/>
      <c r="FA6612" s="1"/>
      <c r="FB6612" s="1"/>
      <c r="FC6612" s="1"/>
      <c r="FD6612" s="1"/>
      <c r="FE6612" s="1"/>
      <c r="FF6612" s="1"/>
      <c r="FG6612" s="1"/>
      <c r="FH6612" s="1"/>
      <c r="FI6612" s="1"/>
      <c r="FJ6612" s="1"/>
      <c r="FK6612" s="1"/>
      <c r="FL6612" s="1"/>
      <c r="FM6612" s="1"/>
      <c r="FN6612" s="1"/>
      <c r="FO6612" s="1"/>
      <c r="FP6612" s="1"/>
      <c r="FQ6612" s="1"/>
      <c r="FR6612" s="1"/>
      <c r="FS6612" s="1"/>
      <c r="FT6612" s="1"/>
      <c r="FU6612" s="1"/>
      <c r="FV6612" s="1"/>
      <c r="FW6612" s="1"/>
      <c r="FX6612" s="1"/>
      <c r="FY6612" s="1"/>
      <c r="FZ6612" s="1"/>
      <c r="GA6612" s="1"/>
      <c r="GB6612" s="1"/>
      <c r="GC6612" s="1"/>
      <c r="GD6612" s="1"/>
      <c r="GE6612" s="1"/>
      <c r="GF6612" s="1"/>
      <c r="GG6612" s="1"/>
      <c r="GH6612" s="1"/>
      <c r="GI6612" s="1"/>
      <c r="GJ6612" s="1"/>
      <c r="GK6612" s="1"/>
      <c r="GL6612" s="1"/>
      <c r="GM6612" s="1"/>
      <c r="GN6612" s="1"/>
      <c r="GO6612" s="1"/>
      <c r="GP6612" s="1"/>
      <c r="GQ6612" s="1"/>
      <c r="GR6612" s="1"/>
      <c r="GS6612" s="1"/>
      <c r="GT6612" s="1"/>
      <c r="GU6612" s="1"/>
      <c r="GV6612" s="1"/>
      <c r="GW6612" s="1"/>
      <c r="GX6612" s="1"/>
      <c r="GY6612" s="1"/>
      <c r="GZ6612" s="1"/>
      <c r="HA6612" s="1"/>
      <c r="HB6612" s="1"/>
      <c r="HC6612" s="1"/>
      <c r="HD6612" s="1"/>
      <c r="HE6612" s="1"/>
      <c r="HF6612" s="1"/>
      <c r="HG6612" s="1"/>
      <c r="HH6612" s="1"/>
      <c r="HI6612" s="1"/>
      <c r="HJ6612" s="1"/>
      <c r="HK6612" s="1"/>
      <c r="HL6612" s="1"/>
      <c r="HM6612" s="1"/>
      <c r="HN6612" s="1"/>
      <c r="HO6612" s="1"/>
      <c r="HP6612" s="1"/>
      <c r="HQ6612" s="1"/>
      <c r="HR6612" s="1"/>
      <c r="HS6612" s="1"/>
      <c r="HT6612" s="1"/>
      <c r="HU6612" s="1"/>
      <c r="HV6612" s="1"/>
      <c r="HW6612" s="1"/>
      <c r="HX6612" s="1"/>
      <c r="HY6612" s="1"/>
      <c r="HZ6612" s="1"/>
      <c r="IA6612" s="1"/>
      <c r="IB6612" s="1"/>
      <c r="IC6612" s="1"/>
      <c r="ID6612" s="1"/>
      <c r="IE6612" s="1"/>
      <c r="IF6612" s="1"/>
      <c r="IG6612" s="1"/>
      <c r="IH6612" s="1"/>
      <c r="II6612" s="1"/>
      <c r="IJ6612" s="1"/>
      <c r="IK6612" s="1"/>
      <c r="IL6612" s="1"/>
      <c r="IM6612" s="1"/>
      <c r="IN6612" s="1"/>
      <c r="IO6612" s="1"/>
      <c r="IP6612" s="1"/>
      <c r="IQ6612" s="1"/>
      <c r="IR6612" s="1"/>
      <c r="IS6612" s="1"/>
      <c r="IT6612" s="1"/>
      <c r="IU6612" s="1"/>
      <c r="IV6612" s="1"/>
      <c r="IW6612" s="1"/>
      <c r="IX6612" s="1"/>
      <c r="IY6612" s="1"/>
      <c r="IZ6612" s="1"/>
      <c r="JA6612" s="1"/>
      <c r="JB6612" s="1"/>
      <c r="JC6612" s="1"/>
      <c r="JD6612" s="1"/>
      <c r="JE6612" s="1"/>
      <c r="JF6612" s="1"/>
      <c r="JG6612" s="1"/>
      <c r="JH6612" s="1"/>
      <c r="JI6612" s="1"/>
      <c r="JJ6612" s="1"/>
      <c r="JK6612" s="1"/>
      <c r="JL6612" s="1"/>
      <c r="JM6612" s="1"/>
      <c r="JN6612" s="1"/>
      <c r="JO6612" s="1"/>
      <c r="JP6612" s="1"/>
      <c r="JQ6612" s="1"/>
      <c r="JR6612" s="1"/>
      <c r="JS6612" s="1"/>
      <c r="JT6612" s="1"/>
      <c r="JU6612" s="1"/>
      <c r="JV6612" s="1"/>
      <c r="JW6612" s="1"/>
      <c r="JX6612" s="1"/>
      <c r="JY6612" s="1"/>
      <c r="JZ6612" s="1"/>
      <c r="KA6612" s="1"/>
      <c r="KB6612" s="1"/>
      <c r="KC6612" s="1"/>
      <c r="KD6612" s="1"/>
      <c r="KE6612" s="1"/>
      <c r="KF6612" s="1"/>
      <c r="KG6612" s="1"/>
      <c r="KH6612" s="1"/>
      <c r="KI6612" s="1"/>
      <c r="KJ6612" s="1"/>
      <c r="KK6612" s="1"/>
      <c r="KL6612" s="1"/>
      <c r="KM6612" s="1"/>
      <c r="KN6612" s="1"/>
      <c r="KO6612" s="1"/>
      <c r="KP6612" s="1"/>
      <c r="KQ6612" s="1"/>
      <c r="KR6612" s="1"/>
      <c r="KS6612" s="1"/>
      <c r="KT6612" s="1"/>
      <c r="KU6612" s="1"/>
      <c r="KV6612" s="1"/>
      <c r="KW6612" s="1"/>
      <c r="KX6612" s="1"/>
      <c r="KY6612" s="1"/>
      <c r="KZ6612" s="1"/>
      <c r="LA6612" s="1"/>
      <c r="LB6612" s="1"/>
      <c r="LC6612" s="1"/>
      <c r="LD6612" s="1"/>
    </row>
    <row r="6613" spans="1:316" s="217" customFormat="1" ht="99.45" customHeight="1">
      <c r="A6613" s="353" t="s">
        <v>10381</v>
      </c>
      <c r="B6613" s="390" t="s">
        <v>271</v>
      </c>
      <c r="C6613" s="353" t="s">
        <v>9525</v>
      </c>
      <c r="D6613" s="373" t="s">
        <v>9526</v>
      </c>
      <c r="E6613" s="881" t="s">
        <v>28</v>
      </c>
      <c r="F6613" s="353" t="s">
        <v>32</v>
      </c>
      <c r="G6613" s="373" t="s">
        <v>10417</v>
      </c>
      <c r="H6613" s="353" t="s">
        <v>10512</v>
      </c>
      <c r="I6613" s="373" t="s">
        <v>35</v>
      </c>
      <c r="J6613" s="373" t="s">
        <v>10513</v>
      </c>
      <c r="K6613" s="373" t="s">
        <v>10419</v>
      </c>
      <c r="L6613" s="893" t="s">
        <v>10514</v>
      </c>
      <c r="M6613" s="353"/>
      <c r="N6613" s="939">
        <v>500</v>
      </c>
      <c r="O6613" s="881">
        <v>500</v>
      </c>
      <c r="P6613" s="896" t="s">
        <v>3835</v>
      </c>
      <c r="Q6613" s="1"/>
      <c r="R6613" s="1"/>
      <c r="S6613" s="1"/>
      <c r="T6613" s="1"/>
      <c r="U6613" s="1"/>
      <c r="V6613" s="1"/>
      <c r="W6613" s="1"/>
      <c r="X6613" s="1"/>
      <c r="Y6613" s="1"/>
      <c r="Z6613" s="1"/>
      <c r="AA6613" s="1"/>
      <c r="AB6613" s="1"/>
      <c r="AC6613" s="1"/>
      <c r="AD6613" s="1"/>
      <c r="AE6613" s="1"/>
      <c r="AF6613" s="1"/>
      <c r="AG6613" s="1"/>
      <c r="AH6613" s="1"/>
      <c r="AI6613" s="1"/>
      <c r="AJ6613" s="1"/>
      <c r="AK6613" s="1"/>
      <c r="AL6613" s="1"/>
      <c r="AM6613" s="1"/>
      <c r="AN6613" s="1"/>
      <c r="AO6613" s="1"/>
      <c r="AP6613" s="1"/>
      <c r="AQ6613" s="1"/>
      <c r="AR6613" s="1"/>
      <c r="AS6613" s="1"/>
      <c r="AT6613" s="1"/>
      <c r="AU6613" s="1"/>
      <c r="AV6613" s="1"/>
      <c r="AW6613" s="1"/>
      <c r="AX6613" s="1"/>
      <c r="AY6613" s="1"/>
      <c r="AZ6613" s="1"/>
      <c r="BA6613" s="1"/>
      <c r="BB6613" s="1"/>
      <c r="BC6613" s="1"/>
      <c r="BD6613" s="1"/>
      <c r="BE6613" s="1"/>
      <c r="BF6613" s="1"/>
      <c r="BG6613" s="1"/>
      <c r="BH6613" s="1"/>
      <c r="BI6613" s="1"/>
      <c r="BJ6613" s="1"/>
      <c r="BK6613" s="1"/>
      <c r="BL6613" s="1"/>
      <c r="BM6613" s="1"/>
      <c r="BN6613" s="1"/>
      <c r="BO6613" s="1"/>
      <c r="BP6613" s="1"/>
      <c r="BQ6613" s="1"/>
      <c r="BR6613" s="1"/>
      <c r="BS6613" s="1"/>
      <c r="BT6613" s="1"/>
      <c r="BU6613" s="1"/>
      <c r="BV6613" s="1"/>
      <c r="BW6613" s="1"/>
      <c r="BX6613" s="1"/>
      <c r="BY6613" s="1"/>
      <c r="BZ6613" s="1"/>
      <c r="CA6613" s="1"/>
      <c r="CB6613" s="1"/>
      <c r="CC6613" s="1"/>
      <c r="CD6613" s="1"/>
      <c r="CE6613" s="1"/>
      <c r="CF6613" s="1"/>
      <c r="CG6613" s="1"/>
      <c r="CH6613" s="1"/>
      <c r="CI6613" s="1"/>
      <c r="CJ6613" s="1"/>
      <c r="CK6613" s="1"/>
      <c r="CL6613" s="1"/>
      <c r="CM6613" s="1"/>
      <c r="CN6613" s="1"/>
      <c r="CO6613" s="1"/>
      <c r="CP6613" s="1"/>
      <c r="CQ6613" s="1"/>
      <c r="CR6613" s="1"/>
      <c r="CS6613" s="1"/>
      <c r="CT6613" s="1"/>
      <c r="CU6613" s="1"/>
      <c r="CV6613" s="1"/>
      <c r="CW6613" s="1"/>
      <c r="CX6613" s="1"/>
      <c r="CY6613" s="1"/>
      <c r="CZ6613" s="1"/>
      <c r="DA6613" s="1"/>
      <c r="DB6613" s="1"/>
      <c r="DC6613" s="1"/>
      <c r="DD6613" s="1"/>
      <c r="DE6613" s="1"/>
      <c r="DF6613" s="1"/>
      <c r="DG6613" s="1"/>
      <c r="DH6613" s="1"/>
      <c r="DI6613" s="1"/>
      <c r="DJ6613" s="1"/>
      <c r="DK6613" s="1"/>
      <c r="DL6613" s="1"/>
      <c r="DM6613" s="1"/>
      <c r="DN6613" s="1"/>
      <c r="DO6613" s="1"/>
      <c r="DP6613" s="1"/>
      <c r="DQ6613" s="1"/>
      <c r="DR6613" s="1"/>
      <c r="DS6613" s="1"/>
      <c r="DT6613" s="1"/>
      <c r="DU6613" s="1"/>
      <c r="DV6613" s="1"/>
      <c r="DW6613" s="1"/>
      <c r="DX6613" s="1"/>
      <c r="DY6613" s="1"/>
      <c r="DZ6613" s="1"/>
      <c r="EA6613" s="1"/>
      <c r="EB6613" s="1"/>
      <c r="EC6613" s="1"/>
      <c r="ED6613" s="1"/>
      <c r="EE6613" s="1"/>
      <c r="EF6613" s="1"/>
      <c r="EG6613" s="1"/>
      <c r="EH6613" s="1"/>
      <c r="EI6613" s="1"/>
      <c r="EJ6613" s="1"/>
      <c r="EK6613" s="1"/>
      <c r="EL6613" s="1"/>
      <c r="EM6613" s="1"/>
      <c r="EN6613" s="1"/>
      <c r="EO6613" s="1"/>
      <c r="EP6613" s="1"/>
      <c r="EQ6613" s="1"/>
      <c r="ER6613" s="1"/>
      <c r="ES6613" s="1"/>
      <c r="ET6613" s="1"/>
      <c r="EU6613" s="1"/>
      <c r="EV6613" s="1"/>
      <c r="EW6613" s="1"/>
      <c r="EX6613" s="1"/>
      <c r="EY6613" s="1"/>
      <c r="EZ6613" s="1"/>
      <c r="FA6613" s="1"/>
      <c r="FB6613" s="1"/>
      <c r="FC6613" s="1"/>
      <c r="FD6613" s="1"/>
      <c r="FE6613" s="1"/>
      <c r="FF6613" s="1"/>
      <c r="FG6613" s="1"/>
      <c r="FH6613" s="1"/>
      <c r="FI6613" s="1"/>
      <c r="FJ6613" s="1"/>
      <c r="FK6613" s="1"/>
      <c r="FL6613" s="1"/>
      <c r="FM6613" s="1"/>
      <c r="FN6613" s="1"/>
      <c r="FO6613" s="1"/>
      <c r="FP6613" s="1"/>
      <c r="FQ6613" s="1"/>
      <c r="FR6613" s="1"/>
      <c r="FS6613" s="1"/>
      <c r="FT6613" s="1"/>
      <c r="FU6613" s="1"/>
      <c r="FV6613" s="1"/>
      <c r="FW6613" s="1"/>
      <c r="FX6613" s="1"/>
      <c r="FY6613" s="1"/>
      <c r="FZ6613" s="1"/>
      <c r="GA6613" s="1"/>
      <c r="GB6613" s="1"/>
      <c r="GC6613" s="1"/>
      <c r="GD6613" s="1"/>
      <c r="GE6613" s="1"/>
      <c r="GF6613" s="1"/>
      <c r="GG6613" s="1"/>
      <c r="GH6613" s="1"/>
      <c r="GI6613" s="1"/>
      <c r="GJ6613" s="1"/>
      <c r="GK6613" s="1"/>
      <c r="GL6613" s="1"/>
      <c r="GM6613" s="1"/>
      <c r="GN6613" s="1"/>
      <c r="GO6613" s="1"/>
      <c r="GP6613" s="1"/>
      <c r="GQ6613" s="1"/>
      <c r="GR6613" s="1"/>
      <c r="GS6613" s="1"/>
      <c r="GT6613" s="1"/>
      <c r="GU6613" s="1"/>
      <c r="GV6613" s="1"/>
      <c r="GW6613" s="1"/>
      <c r="GX6613" s="1"/>
      <c r="GY6613" s="1"/>
      <c r="GZ6613" s="1"/>
      <c r="HA6613" s="1"/>
      <c r="HB6613" s="1"/>
      <c r="HC6613" s="1"/>
      <c r="HD6613" s="1"/>
      <c r="HE6613" s="1"/>
      <c r="HF6613" s="1"/>
      <c r="HG6613" s="1"/>
      <c r="HH6613" s="1"/>
      <c r="HI6613" s="1"/>
      <c r="HJ6613" s="1"/>
      <c r="HK6613" s="1"/>
      <c r="HL6613" s="1"/>
      <c r="HM6613" s="1"/>
      <c r="HN6613" s="1"/>
      <c r="HO6613" s="1"/>
      <c r="HP6613" s="1"/>
      <c r="HQ6613" s="1"/>
      <c r="HR6613" s="1"/>
      <c r="HS6613" s="1"/>
      <c r="HT6613" s="1"/>
      <c r="HU6613" s="1"/>
      <c r="HV6613" s="1"/>
      <c r="HW6613" s="1"/>
      <c r="HX6613" s="1"/>
      <c r="HY6613" s="1"/>
      <c r="HZ6613" s="1"/>
      <c r="IA6613" s="1"/>
      <c r="IB6613" s="1"/>
      <c r="IC6613" s="1"/>
      <c r="ID6613" s="1"/>
      <c r="IE6613" s="1"/>
      <c r="IF6613" s="1"/>
      <c r="IG6613" s="1"/>
      <c r="IH6613" s="1"/>
      <c r="II6613" s="1"/>
      <c r="IJ6613" s="1"/>
      <c r="IK6613" s="1"/>
      <c r="IL6613" s="1"/>
      <c r="IM6613" s="1"/>
      <c r="IN6613" s="1"/>
      <c r="IO6613" s="1"/>
      <c r="IP6613" s="1"/>
      <c r="IQ6613" s="1"/>
      <c r="IR6613" s="1"/>
      <c r="IS6613" s="1"/>
      <c r="IT6613" s="1"/>
      <c r="IU6613" s="1"/>
      <c r="IV6613" s="1"/>
      <c r="IW6613" s="1"/>
      <c r="IX6613" s="1"/>
      <c r="IY6613" s="1"/>
      <c r="IZ6613" s="1"/>
      <c r="JA6613" s="1"/>
      <c r="JB6613" s="1"/>
      <c r="JC6613" s="1"/>
      <c r="JD6613" s="1"/>
      <c r="JE6613" s="1"/>
      <c r="JF6613" s="1"/>
      <c r="JG6613" s="1"/>
      <c r="JH6613" s="1"/>
      <c r="JI6613" s="1"/>
      <c r="JJ6613" s="1"/>
      <c r="JK6613" s="1"/>
      <c r="JL6613" s="1"/>
      <c r="JM6613" s="1"/>
      <c r="JN6613" s="1"/>
      <c r="JO6613" s="1"/>
      <c r="JP6613" s="1"/>
      <c r="JQ6613" s="1"/>
      <c r="JR6613" s="1"/>
      <c r="JS6613" s="1"/>
      <c r="JT6613" s="1"/>
      <c r="JU6613" s="1"/>
      <c r="JV6613" s="1"/>
      <c r="JW6613" s="1"/>
      <c r="JX6613" s="1"/>
      <c r="JY6613" s="1"/>
      <c r="JZ6613" s="1"/>
      <c r="KA6613" s="1"/>
      <c r="KB6613" s="1"/>
      <c r="KC6613" s="1"/>
      <c r="KD6613" s="1"/>
      <c r="KE6613" s="1"/>
      <c r="KF6613" s="1"/>
      <c r="KG6613" s="1"/>
      <c r="KH6613" s="1"/>
      <c r="KI6613" s="1"/>
      <c r="KJ6613" s="1"/>
      <c r="KK6613" s="1"/>
      <c r="KL6613" s="1"/>
      <c r="KM6613" s="1"/>
      <c r="KN6613" s="1"/>
      <c r="KO6613" s="1"/>
      <c r="KP6613" s="1"/>
      <c r="KQ6613" s="1"/>
      <c r="KR6613" s="1"/>
      <c r="KS6613" s="1"/>
      <c r="KT6613" s="1"/>
      <c r="KU6613" s="1"/>
      <c r="KV6613" s="1"/>
      <c r="KW6613" s="1"/>
      <c r="KX6613" s="1"/>
      <c r="KY6613" s="1"/>
      <c r="KZ6613" s="1"/>
      <c r="LA6613" s="1"/>
      <c r="LB6613" s="1"/>
      <c r="LC6613" s="1"/>
      <c r="LD6613" s="1"/>
    </row>
    <row r="6614" spans="1:316" s="217" customFormat="1" ht="59.4">
      <c r="A6614" s="353" t="s">
        <v>10381</v>
      </c>
      <c r="B6614" s="390" t="s">
        <v>273</v>
      </c>
      <c r="C6614" s="353" t="s">
        <v>10515</v>
      </c>
      <c r="D6614" s="373" t="s">
        <v>10516</v>
      </c>
      <c r="E6614" s="881" t="s">
        <v>28</v>
      </c>
      <c r="F6614" s="353" t="s">
        <v>32</v>
      </c>
      <c r="G6614" s="373" t="s">
        <v>10409</v>
      </c>
      <c r="H6614" s="353" t="s">
        <v>10517</v>
      </c>
      <c r="I6614" s="373" t="s">
        <v>35</v>
      </c>
      <c r="J6614" s="373" t="s">
        <v>584</v>
      </c>
      <c r="K6614" s="373" t="s">
        <v>10400</v>
      </c>
      <c r="L6614" s="893">
        <v>1</v>
      </c>
      <c r="M6614" s="353"/>
      <c r="N6614" s="939">
        <v>0</v>
      </c>
      <c r="O6614" s="881">
        <v>0</v>
      </c>
      <c r="P6614" s="896" t="s">
        <v>10518</v>
      </c>
      <c r="Q6614" s="1"/>
      <c r="R6614" s="1"/>
      <c r="S6614" s="1"/>
      <c r="T6614" s="1"/>
      <c r="U6614" s="1"/>
      <c r="V6614" s="1"/>
      <c r="W6614" s="1"/>
      <c r="X6614" s="1"/>
      <c r="Y6614" s="1"/>
      <c r="Z6614" s="1"/>
      <c r="AA6614" s="1"/>
      <c r="AB6614" s="1"/>
      <c r="AC6614" s="1"/>
      <c r="AD6614" s="1"/>
      <c r="AE6614" s="1"/>
      <c r="AF6614" s="1"/>
      <c r="AG6614" s="1"/>
      <c r="AH6614" s="1"/>
      <c r="AI6614" s="1"/>
      <c r="AJ6614" s="1"/>
      <c r="AK6614" s="1"/>
      <c r="AL6614" s="1"/>
      <c r="AM6614" s="1"/>
      <c r="AN6614" s="1"/>
      <c r="AO6614" s="1"/>
      <c r="AP6614" s="1"/>
      <c r="AQ6614" s="1"/>
      <c r="AR6614" s="1"/>
      <c r="AS6614" s="1"/>
      <c r="AT6614" s="1"/>
      <c r="AU6614" s="1"/>
      <c r="AV6614" s="1"/>
      <c r="AW6614" s="1"/>
      <c r="AX6614" s="1"/>
      <c r="AY6614" s="1"/>
      <c r="AZ6614" s="1"/>
      <c r="BA6614" s="1"/>
      <c r="BB6614" s="1"/>
      <c r="BC6614" s="1"/>
      <c r="BD6614" s="1"/>
      <c r="BE6614" s="1"/>
      <c r="BF6614" s="1"/>
      <c r="BG6614" s="1"/>
      <c r="BH6614" s="1"/>
      <c r="BI6614" s="1"/>
      <c r="BJ6614" s="1"/>
      <c r="BK6614" s="1"/>
      <c r="BL6614" s="1"/>
      <c r="BM6614" s="1"/>
      <c r="BN6614" s="1"/>
      <c r="BO6614" s="1"/>
      <c r="BP6614" s="1"/>
      <c r="BQ6614" s="1"/>
      <c r="BR6614" s="1"/>
      <c r="BS6614" s="1"/>
      <c r="BT6614" s="1"/>
      <c r="BU6614" s="1"/>
      <c r="BV6614" s="1"/>
      <c r="BW6614" s="1"/>
      <c r="BX6614" s="1"/>
      <c r="BY6614" s="1"/>
      <c r="BZ6614" s="1"/>
      <c r="CA6614" s="1"/>
      <c r="CB6614" s="1"/>
      <c r="CC6614" s="1"/>
      <c r="CD6614" s="1"/>
      <c r="CE6614" s="1"/>
      <c r="CF6614" s="1"/>
      <c r="CG6614" s="1"/>
      <c r="CH6614" s="1"/>
      <c r="CI6614" s="1"/>
      <c r="CJ6614" s="1"/>
      <c r="CK6614" s="1"/>
      <c r="CL6614" s="1"/>
      <c r="CM6614" s="1"/>
      <c r="CN6614" s="1"/>
      <c r="CO6614" s="1"/>
      <c r="CP6614" s="1"/>
      <c r="CQ6614" s="1"/>
      <c r="CR6614" s="1"/>
      <c r="CS6614" s="1"/>
      <c r="CT6614" s="1"/>
      <c r="CU6614" s="1"/>
      <c r="CV6614" s="1"/>
      <c r="CW6614" s="1"/>
      <c r="CX6614" s="1"/>
      <c r="CY6614" s="1"/>
      <c r="CZ6614" s="1"/>
      <c r="DA6614" s="1"/>
      <c r="DB6614" s="1"/>
      <c r="DC6614" s="1"/>
      <c r="DD6614" s="1"/>
      <c r="DE6614" s="1"/>
      <c r="DF6614" s="1"/>
      <c r="DG6614" s="1"/>
      <c r="DH6614" s="1"/>
      <c r="DI6614" s="1"/>
      <c r="DJ6614" s="1"/>
      <c r="DK6614" s="1"/>
      <c r="DL6614" s="1"/>
      <c r="DM6614" s="1"/>
      <c r="DN6614" s="1"/>
      <c r="DO6614" s="1"/>
      <c r="DP6614" s="1"/>
      <c r="DQ6614" s="1"/>
      <c r="DR6614" s="1"/>
      <c r="DS6614" s="1"/>
      <c r="DT6614" s="1"/>
      <c r="DU6614" s="1"/>
      <c r="DV6614" s="1"/>
      <c r="DW6614" s="1"/>
      <c r="DX6614" s="1"/>
      <c r="DY6614" s="1"/>
      <c r="DZ6614" s="1"/>
      <c r="EA6614" s="1"/>
      <c r="EB6614" s="1"/>
      <c r="EC6614" s="1"/>
      <c r="ED6614" s="1"/>
      <c r="EE6614" s="1"/>
      <c r="EF6614" s="1"/>
      <c r="EG6614" s="1"/>
      <c r="EH6614" s="1"/>
      <c r="EI6614" s="1"/>
      <c r="EJ6614" s="1"/>
      <c r="EK6614" s="1"/>
      <c r="EL6614" s="1"/>
      <c r="EM6614" s="1"/>
      <c r="EN6614" s="1"/>
      <c r="EO6614" s="1"/>
      <c r="EP6614" s="1"/>
      <c r="EQ6614" s="1"/>
      <c r="ER6614" s="1"/>
      <c r="ES6614" s="1"/>
      <c r="ET6614" s="1"/>
      <c r="EU6614" s="1"/>
      <c r="EV6614" s="1"/>
      <c r="EW6614" s="1"/>
      <c r="EX6614" s="1"/>
      <c r="EY6614" s="1"/>
      <c r="EZ6614" s="1"/>
      <c r="FA6614" s="1"/>
      <c r="FB6614" s="1"/>
      <c r="FC6614" s="1"/>
      <c r="FD6614" s="1"/>
      <c r="FE6614" s="1"/>
      <c r="FF6614" s="1"/>
      <c r="FG6614" s="1"/>
      <c r="FH6614" s="1"/>
      <c r="FI6614" s="1"/>
      <c r="FJ6614" s="1"/>
      <c r="FK6614" s="1"/>
      <c r="FL6614" s="1"/>
      <c r="FM6614" s="1"/>
      <c r="FN6614" s="1"/>
      <c r="FO6614" s="1"/>
      <c r="FP6614" s="1"/>
      <c r="FQ6614" s="1"/>
      <c r="FR6614" s="1"/>
      <c r="FS6614" s="1"/>
      <c r="FT6614" s="1"/>
      <c r="FU6614" s="1"/>
      <c r="FV6614" s="1"/>
      <c r="FW6614" s="1"/>
      <c r="FX6614" s="1"/>
      <c r="FY6614" s="1"/>
      <c r="FZ6614" s="1"/>
      <c r="GA6614" s="1"/>
      <c r="GB6614" s="1"/>
      <c r="GC6614" s="1"/>
      <c r="GD6614" s="1"/>
      <c r="GE6614" s="1"/>
      <c r="GF6614" s="1"/>
      <c r="GG6614" s="1"/>
      <c r="GH6614" s="1"/>
      <c r="GI6614" s="1"/>
      <c r="GJ6614" s="1"/>
      <c r="GK6614" s="1"/>
      <c r="GL6614" s="1"/>
      <c r="GM6614" s="1"/>
      <c r="GN6614" s="1"/>
      <c r="GO6614" s="1"/>
      <c r="GP6614" s="1"/>
      <c r="GQ6614" s="1"/>
      <c r="GR6614" s="1"/>
      <c r="GS6614" s="1"/>
      <c r="GT6614" s="1"/>
      <c r="GU6614" s="1"/>
      <c r="GV6614" s="1"/>
      <c r="GW6614" s="1"/>
      <c r="GX6614" s="1"/>
      <c r="GY6614" s="1"/>
      <c r="GZ6614" s="1"/>
      <c r="HA6614" s="1"/>
      <c r="HB6614" s="1"/>
      <c r="HC6614" s="1"/>
      <c r="HD6614" s="1"/>
      <c r="HE6614" s="1"/>
      <c r="HF6614" s="1"/>
      <c r="HG6614" s="1"/>
      <c r="HH6614" s="1"/>
      <c r="HI6614" s="1"/>
      <c r="HJ6614" s="1"/>
      <c r="HK6614" s="1"/>
      <c r="HL6614" s="1"/>
      <c r="HM6614" s="1"/>
      <c r="HN6614" s="1"/>
      <c r="HO6614" s="1"/>
      <c r="HP6614" s="1"/>
      <c r="HQ6614" s="1"/>
      <c r="HR6614" s="1"/>
      <c r="HS6614" s="1"/>
      <c r="HT6614" s="1"/>
      <c r="HU6614" s="1"/>
      <c r="HV6614" s="1"/>
      <c r="HW6614" s="1"/>
      <c r="HX6614" s="1"/>
      <c r="HY6614" s="1"/>
      <c r="HZ6614" s="1"/>
      <c r="IA6614" s="1"/>
      <c r="IB6614" s="1"/>
      <c r="IC6614" s="1"/>
      <c r="ID6614" s="1"/>
      <c r="IE6614" s="1"/>
      <c r="IF6614" s="1"/>
      <c r="IG6614" s="1"/>
      <c r="IH6614" s="1"/>
      <c r="II6614" s="1"/>
      <c r="IJ6614" s="1"/>
      <c r="IK6614" s="1"/>
      <c r="IL6614" s="1"/>
      <c r="IM6614" s="1"/>
      <c r="IN6614" s="1"/>
      <c r="IO6614" s="1"/>
      <c r="IP6614" s="1"/>
      <c r="IQ6614" s="1"/>
      <c r="IR6614" s="1"/>
      <c r="IS6614" s="1"/>
      <c r="IT6614" s="1"/>
      <c r="IU6614" s="1"/>
      <c r="IV6614" s="1"/>
      <c r="IW6614" s="1"/>
      <c r="IX6614" s="1"/>
      <c r="IY6614" s="1"/>
      <c r="IZ6614" s="1"/>
      <c r="JA6614" s="1"/>
      <c r="JB6614" s="1"/>
      <c r="JC6614" s="1"/>
      <c r="JD6614" s="1"/>
      <c r="JE6614" s="1"/>
      <c r="JF6614" s="1"/>
      <c r="JG6614" s="1"/>
      <c r="JH6614" s="1"/>
      <c r="JI6614" s="1"/>
      <c r="JJ6614" s="1"/>
      <c r="JK6614" s="1"/>
      <c r="JL6614" s="1"/>
      <c r="JM6614" s="1"/>
      <c r="JN6614" s="1"/>
      <c r="JO6614" s="1"/>
      <c r="JP6614" s="1"/>
      <c r="JQ6614" s="1"/>
      <c r="JR6614" s="1"/>
      <c r="JS6614" s="1"/>
      <c r="JT6614" s="1"/>
      <c r="JU6614" s="1"/>
      <c r="JV6614" s="1"/>
      <c r="JW6614" s="1"/>
      <c r="JX6614" s="1"/>
      <c r="JY6614" s="1"/>
      <c r="JZ6614" s="1"/>
      <c r="KA6614" s="1"/>
      <c r="KB6614" s="1"/>
      <c r="KC6614" s="1"/>
      <c r="KD6614" s="1"/>
      <c r="KE6614" s="1"/>
      <c r="KF6614" s="1"/>
      <c r="KG6614" s="1"/>
      <c r="KH6614" s="1"/>
      <c r="KI6614" s="1"/>
      <c r="KJ6614" s="1"/>
      <c r="KK6614" s="1"/>
      <c r="KL6614" s="1"/>
      <c r="KM6614" s="1"/>
      <c r="KN6614" s="1"/>
      <c r="KO6614" s="1"/>
      <c r="KP6614" s="1"/>
      <c r="KQ6614" s="1"/>
      <c r="KR6614" s="1"/>
      <c r="KS6614" s="1"/>
      <c r="KT6614" s="1"/>
      <c r="KU6614" s="1"/>
      <c r="KV6614" s="1"/>
      <c r="KW6614" s="1"/>
      <c r="KX6614" s="1"/>
      <c r="KY6614" s="1"/>
      <c r="KZ6614" s="1"/>
      <c r="LA6614" s="1"/>
      <c r="LB6614" s="1"/>
      <c r="LC6614" s="1"/>
      <c r="LD6614" s="1"/>
    </row>
    <row r="6615" spans="1:316" s="217" customFormat="1" ht="79.2">
      <c r="A6615" s="498" t="s">
        <v>10381</v>
      </c>
      <c r="B6615" s="823" t="s">
        <v>280</v>
      </c>
      <c r="C6615" s="498" t="s">
        <v>8030</v>
      </c>
      <c r="D6615" s="816" t="s">
        <v>10519</v>
      </c>
      <c r="E6615" s="900" t="s">
        <v>28</v>
      </c>
      <c r="F6615" s="353" t="s">
        <v>32</v>
      </c>
      <c r="G6615" s="373" t="s">
        <v>10395</v>
      </c>
      <c r="H6615" s="353" t="s">
        <v>10520</v>
      </c>
      <c r="I6615" s="373" t="s">
        <v>35</v>
      </c>
      <c r="J6615" s="373" t="s">
        <v>389</v>
      </c>
      <c r="K6615" s="373" t="s">
        <v>10425</v>
      </c>
      <c r="L6615" s="893">
        <v>2</v>
      </c>
      <c r="M6615" s="353"/>
      <c r="N6615" s="939">
        <v>200</v>
      </c>
      <c r="O6615" s="900">
        <v>400</v>
      </c>
      <c r="P6615" s="903" t="s">
        <v>3835</v>
      </c>
      <c r="Q6615" s="1"/>
      <c r="R6615" s="1"/>
      <c r="S6615" s="1"/>
      <c r="T6615" s="1"/>
      <c r="U6615" s="1"/>
      <c r="V6615" s="1"/>
      <c r="W6615" s="1"/>
      <c r="X6615" s="1"/>
      <c r="Y6615" s="1"/>
      <c r="Z6615" s="1"/>
      <c r="AA6615" s="1"/>
      <c r="AB6615" s="1"/>
      <c r="AC6615" s="1"/>
      <c r="AD6615" s="1"/>
      <c r="AE6615" s="1"/>
      <c r="AF6615" s="1"/>
      <c r="AG6615" s="1"/>
      <c r="AH6615" s="1"/>
      <c r="AI6615" s="1"/>
      <c r="AJ6615" s="1"/>
      <c r="AK6615" s="1"/>
      <c r="AL6615" s="1"/>
      <c r="AM6615" s="1"/>
      <c r="AN6615" s="1"/>
      <c r="AO6615" s="1"/>
      <c r="AP6615" s="1"/>
      <c r="AQ6615" s="1"/>
      <c r="AR6615" s="1"/>
      <c r="AS6615" s="1"/>
      <c r="AT6615" s="1"/>
      <c r="AU6615" s="1"/>
      <c r="AV6615" s="1"/>
      <c r="AW6615" s="1"/>
      <c r="AX6615" s="1"/>
      <c r="AY6615" s="1"/>
      <c r="AZ6615" s="1"/>
      <c r="BA6615" s="1"/>
      <c r="BB6615" s="1"/>
      <c r="BC6615" s="1"/>
      <c r="BD6615" s="1"/>
      <c r="BE6615" s="1"/>
      <c r="BF6615" s="1"/>
      <c r="BG6615" s="1"/>
      <c r="BH6615" s="1"/>
      <c r="BI6615" s="1"/>
      <c r="BJ6615" s="1"/>
      <c r="BK6615" s="1"/>
      <c r="BL6615" s="1"/>
      <c r="BM6615" s="1"/>
      <c r="BN6615" s="1"/>
      <c r="BO6615" s="1"/>
      <c r="BP6615" s="1"/>
      <c r="BQ6615" s="1"/>
      <c r="BR6615" s="1"/>
      <c r="BS6615" s="1"/>
      <c r="BT6615" s="1"/>
      <c r="BU6615" s="1"/>
      <c r="BV6615" s="1"/>
      <c r="BW6615" s="1"/>
      <c r="BX6615" s="1"/>
      <c r="BY6615" s="1"/>
      <c r="BZ6615" s="1"/>
      <c r="CA6615" s="1"/>
      <c r="CB6615" s="1"/>
      <c r="CC6615" s="1"/>
      <c r="CD6615" s="1"/>
      <c r="CE6615" s="1"/>
      <c r="CF6615" s="1"/>
      <c r="CG6615" s="1"/>
      <c r="CH6615" s="1"/>
      <c r="CI6615" s="1"/>
      <c r="CJ6615" s="1"/>
      <c r="CK6615" s="1"/>
      <c r="CL6615" s="1"/>
      <c r="CM6615" s="1"/>
      <c r="CN6615" s="1"/>
      <c r="CO6615" s="1"/>
      <c r="CP6615" s="1"/>
      <c r="CQ6615" s="1"/>
      <c r="CR6615" s="1"/>
      <c r="CS6615" s="1"/>
      <c r="CT6615" s="1"/>
      <c r="CU6615" s="1"/>
      <c r="CV6615" s="1"/>
      <c r="CW6615" s="1"/>
      <c r="CX6615" s="1"/>
      <c r="CY6615" s="1"/>
      <c r="CZ6615" s="1"/>
      <c r="DA6615" s="1"/>
      <c r="DB6615" s="1"/>
      <c r="DC6615" s="1"/>
      <c r="DD6615" s="1"/>
      <c r="DE6615" s="1"/>
      <c r="DF6615" s="1"/>
      <c r="DG6615" s="1"/>
      <c r="DH6615" s="1"/>
      <c r="DI6615" s="1"/>
      <c r="DJ6615" s="1"/>
      <c r="DK6615" s="1"/>
      <c r="DL6615" s="1"/>
      <c r="DM6615" s="1"/>
      <c r="DN6615" s="1"/>
      <c r="DO6615" s="1"/>
      <c r="DP6615" s="1"/>
      <c r="DQ6615" s="1"/>
      <c r="DR6615" s="1"/>
      <c r="DS6615" s="1"/>
      <c r="DT6615" s="1"/>
      <c r="DU6615" s="1"/>
      <c r="DV6615" s="1"/>
      <c r="DW6615" s="1"/>
      <c r="DX6615" s="1"/>
      <c r="DY6615" s="1"/>
      <c r="DZ6615" s="1"/>
      <c r="EA6615" s="1"/>
      <c r="EB6615" s="1"/>
      <c r="EC6615" s="1"/>
      <c r="ED6615" s="1"/>
      <c r="EE6615" s="1"/>
      <c r="EF6615" s="1"/>
      <c r="EG6615" s="1"/>
      <c r="EH6615" s="1"/>
      <c r="EI6615" s="1"/>
      <c r="EJ6615" s="1"/>
      <c r="EK6615" s="1"/>
      <c r="EL6615" s="1"/>
      <c r="EM6615" s="1"/>
      <c r="EN6615" s="1"/>
      <c r="EO6615" s="1"/>
      <c r="EP6615" s="1"/>
      <c r="EQ6615" s="1"/>
      <c r="ER6615" s="1"/>
      <c r="ES6615" s="1"/>
      <c r="ET6615" s="1"/>
      <c r="EU6615" s="1"/>
      <c r="EV6615" s="1"/>
      <c r="EW6615" s="1"/>
      <c r="EX6615" s="1"/>
      <c r="EY6615" s="1"/>
      <c r="EZ6615" s="1"/>
      <c r="FA6615" s="1"/>
      <c r="FB6615" s="1"/>
      <c r="FC6615" s="1"/>
      <c r="FD6615" s="1"/>
      <c r="FE6615" s="1"/>
      <c r="FF6615" s="1"/>
      <c r="FG6615" s="1"/>
      <c r="FH6615" s="1"/>
      <c r="FI6615" s="1"/>
      <c r="FJ6615" s="1"/>
      <c r="FK6615" s="1"/>
      <c r="FL6615" s="1"/>
      <c r="FM6615" s="1"/>
      <c r="FN6615" s="1"/>
      <c r="FO6615" s="1"/>
      <c r="FP6615" s="1"/>
      <c r="FQ6615" s="1"/>
      <c r="FR6615" s="1"/>
      <c r="FS6615" s="1"/>
      <c r="FT6615" s="1"/>
      <c r="FU6615" s="1"/>
      <c r="FV6615" s="1"/>
      <c r="FW6615" s="1"/>
      <c r="FX6615" s="1"/>
      <c r="FY6615" s="1"/>
      <c r="FZ6615" s="1"/>
      <c r="GA6615" s="1"/>
      <c r="GB6615" s="1"/>
      <c r="GC6615" s="1"/>
      <c r="GD6615" s="1"/>
      <c r="GE6615" s="1"/>
      <c r="GF6615" s="1"/>
      <c r="GG6615" s="1"/>
      <c r="GH6615" s="1"/>
      <c r="GI6615" s="1"/>
      <c r="GJ6615" s="1"/>
      <c r="GK6615" s="1"/>
      <c r="GL6615" s="1"/>
      <c r="GM6615" s="1"/>
      <c r="GN6615" s="1"/>
      <c r="GO6615" s="1"/>
      <c r="GP6615" s="1"/>
      <c r="GQ6615" s="1"/>
      <c r="GR6615" s="1"/>
      <c r="GS6615" s="1"/>
      <c r="GT6615" s="1"/>
      <c r="GU6615" s="1"/>
      <c r="GV6615" s="1"/>
      <c r="GW6615" s="1"/>
      <c r="GX6615" s="1"/>
      <c r="GY6615" s="1"/>
      <c r="GZ6615" s="1"/>
      <c r="HA6615" s="1"/>
      <c r="HB6615" s="1"/>
      <c r="HC6615" s="1"/>
      <c r="HD6615" s="1"/>
      <c r="HE6615" s="1"/>
      <c r="HF6615" s="1"/>
      <c r="HG6615" s="1"/>
      <c r="HH6615" s="1"/>
      <c r="HI6615" s="1"/>
      <c r="HJ6615" s="1"/>
      <c r="HK6615" s="1"/>
      <c r="HL6615" s="1"/>
      <c r="HM6615" s="1"/>
      <c r="HN6615" s="1"/>
      <c r="HO6615" s="1"/>
      <c r="HP6615" s="1"/>
      <c r="HQ6615" s="1"/>
      <c r="HR6615" s="1"/>
      <c r="HS6615" s="1"/>
      <c r="HT6615" s="1"/>
      <c r="HU6615" s="1"/>
      <c r="HV6615" s="1"/>
      <c r="HW6615" s="1"/>
      <c r="HX6615" s="1"/>
      <c r="HY6615" s="1"/>
      <c r="HZ6615" s="1"/>
      <c r="IA6615" s="1"/>
      <c r="IB6615" s="1"/>
      <c r="IC6615" s="1"/>
      <c r="ID6615" s="1"/>
      <c r="IE6615" s="1"/>
      <c r="IF6615" s="1"/>
      <c r="IG6615" s="1"/>
      <c r="IH6615" s="1"/>
      <c r="II6615" s="1"/>
      <c r="IJ6615" s="1"/>
      <c r="IK6615" s="1"/>
      <c r="IL6615" s="1"/>
      <c r="IM6615" s="1"/>
      <c r="IN6615" s="1"/>
      <c r="IO6615" s="1"/>
      <c r="IP6615" s="1"/>
      <c r="IQ6615" s="1"/>
      <c r="IR6615" s="1"/>
      <c r="IS6615" s="1"/>
      <c r="IT6615" s="1"/>
      <c r="IU6615" s="1"/>
      <c r="IV6615" s="1"/>
      <c r="IW6615" s="1"/>
      <c r="IX6615" s="1"/>
      <c r="IY6615" s="1"/>
      <c r="IZ6615" s="1"/>
      <c r="JA6615" s="1"/>
      <c r="JB6615" s="1"/>
      <c r="JC6615" s="1"/>
      <c r="JD6615" s="1"/>
      <c r="JE6615" s="1"/>
      <c r="JF6615" s="1"/>
      <c r="JG6615" s="1"/>
      <c r="JH6615" s="1"/>
      <c r="JI6615" s="1"/>
      <c r="JJ6615" s="1"/>
      <c r="JK6615" s="1"/>
      <c r="JL6615" s="1"/>
      <c r="JM6615" s="1"/>
      <c r="JN6615" s="1"/>
      <c r="JO6615" s="1"/>
      <c r="JP6615" s="1"/>
      <c r="JQ6615" s="1"/>
      <c r="JR6615" s="1"/>
      <c r="JS6615" s="1"/>
      <c r="JT6615" s="1"/>
      <c r="JU6615" s="1"/>
      <c r="JV6615" s="1"/>
      <c r="JW6615" s="1"/>
      <c r="JX6615" s="1"/>
      <c r="JY6615" s="1"/>
      <c r="JZ6615" s="1"/>
      <c r="KA6615" s="1"/>
      <c r="KB6615" s="1"/>
      <c r="KC6615" s="1"/>
      <c r="KD6615" s="1"/>
      <c r="KE6615" s="1"/>
      <c r="KF6615" s="1"/>
      <c r="KG6615" s="1"/>
      <c r="KH6615" s="1"/>
      <c r="KI6615" s="1"/>
      <c r="KJ6615" s="1"/>
      <c r="KK6615" s="1"/>
      <c r="KL6615" s="1"/>
      <c r="KM6615" s="1"/>
      <c r="KN6615" s="1"/>
      <c r="KO6615" s="1"/>
      <c r="KP6615" s="1"/>
      <c r="KQ6615" s="1"/>
      <c r="KR6615" s="1"/>
      <c r="KS6615" s="1"/>
      <c r="KT6615" s="1"/>
      <c r="KU6615" s="1"/>
      <c r="KV6615" s="1"/>
      <c r="KW6615" s="1"/>
      <c r="KX6615" s="1"/>
      <c r="KY6615" s="1"/>
      <c r="KZ6615" s="1"/>
      <c r="LA6615" s="1"/>
      <c r="LB6615" s="1"/>
      <c r="LC6615" s="1"/>
      <c r="LD6615" s="1"/>
    </row>
    <row r="6616" spans="1:316" s="217" customFormat="1" ht="99">
      <c r="A6616" s="498"/>
      <c r="B6616" s="823"/>
      <c r="C6616" s="498"/>
      <c r="D6616" s="816"/>
      <c r="E6616" s="900"/>
      <c r="F6616" s="353" t="s">
        <v>32</v>
      </c>
      <c r="G6616" s="373" t="s">
        <v>10409</v>
      </c>
      <c r="H6616" s="353" t="s">
        <v>10521</v>
      </c>
      <c r="I6616" s="373" t="s">
        <v>35</v>
      </c>
      <c r="J6616" s="373" t="s">
        <v>474</v>
      </c>
      <c r="K6616" s="373" t="s">
        <v>10522</v>
      </c>
      <c r="L6616" s="893">
        <v>2</v>
      </c>
      <c r="M6616" s="356"/>
      <c r="N6616" s="939">
        <v>200</v>
      </c>
      <c r="O6616" s="900"/>
      <c r="P6616" s="903"/>
      <c r="Q6616" s="1"/>
      <c r="R6616" s="1"/>
      <c r="S6616" s="1"/>
      <c r="T6616" s="1"/>
      <c r="U6616" s="1"/>
      <c r="V6616" s="1"/>
      <c r="W6616" s="1"/>
      <c r="X6616" s="1"/>
      <c r="Y6616" s="1"/>
      <c r="Z6616" s="1"/>
      <c r="AA6616" s="1"/>
      <c r="AB6616" s="1"/>
      <c r="AC6616" s="1"/>
      <c r="AD6616" s="1"/>
      <c r="AE6616" s="1"/>
      <c r="AF6616" s="1"/>
      <c r="AG6616" s="1"/>
      <c r="AH6616" s="1"/>
      <c r="AI6616" s="1"/>
      <c r="AJ6616" s="1"/>
      <c r="AK6616" s="1"/>
      <c r="AL6616" s="1"/>
      <c r="AM6616" s="1"/>
      <c r="AN6616" s="1"/>
      <c r="AO6616" s="1"/>
      <c r="AP6616" s="1"/>
      <c r="AQ6616" s="1"/>
      <c r="AR6616" s="1"/>
      <c r="AS6616" s="1"/>
      <c r="AT6616" s="1"/>
      <c r="AU6616" s="1"/>
      <c r="AV6616" s="1"/>
      <c r="AW6616" s="1"/>
      <c r="AX6616" s="1"/>
      <c r="AY6616" s="1"/>
      <c r="AZ6616" s="1"/>
      <c r="BA6616" s="1"/>
      <c r="BB6616" s="1"/>
      <c r="BC6616" s="1"/>
      <c r="BD6616" s="1"/>
      <c r="BE6616" s="1"/>
      <c r="BF6616" s="1"/>
      <c r="BG6616" s="1"/>
      <c r="BH6616" s="1"/>
      <c r="BI6616" s="1"/>
      <c r="BJ6616" s="1"/>
      <c r="BK6616" s="1"/>
      <c r="BL6616" s="1"/>
      <c r="BM6616" s="1"/>
      <c r="BN6616" s="1"/>
      <c r="BO6616" s="1"/>
      <c r="BP6616" s="1"/>
      <c r="BQ6616" s="1"/>
      <c r="BR6616" s="1"/>
      <c r="BS6616" s="1"/>
      <c r="BT6616" s="1"/>
      <c r="BU6616" s="1"/>
      <c r="BV6616" s="1"/>
      <c r="BW6616" s="1"/>
      <c r="BX6616" s="1"/>
      <c r="BY6616" s="1"/>
      <c r="BZ6616" s="1"/>
      <c r="CA6616" s="1"/>
      <c r="CB6616" s="1"/>
      <c r="CC6616" s="1"/>
      <c r="CD6616" s="1"/>
      <c r="CE6616" s="1"/>
      <c r="CF6616" s="1"/>
      <c r="CG6616" s="1"/>
      <c r="CH6616" s="1"/>
      <c r="CI6616" s="1"/>
      <c r="CJ6616" s="1"/>
      <c r="CK6616" s="1"/>
      <c r="CL6616" s="1"/>
      <c r="CM6616" s="1"/>
      <c r="CN6616" s="1"/>
      <c r="CO6616" s="1"/>
      <c r="CP6616" s="1"/>
      <c r="CQ6616" s="1"/>
      <c r="CR6616" s="1"/>
      <c r="CS6616" s="1"/>
      <c r="CT6616" s="1"/>
      <c r="CU6616" s="1"/>
      <c r="CV6616" s="1"/>
      <c r="CW6616" s="1"/>
      <c r="CX6616" s="1"/>
      <c r="CY6616" s="1"/>
      <c r="CZ6616" s="1"/>
      <c r="DA6616" s="1"/>
      <c r="DB6616" s="1"/>
      <c r="DC6616" s="1"/>
      <c r="DD6616" s="1"/>
      <c r="DE6616" s="1"/>
      <c r="DF6616" s="1"/>
      <c r="DG6616" s="1"/>
      <c r="DH6616" s="1"/>
      <c r="DI6616" s="1"/>
      <c r="DJ6616" s="1"/>
      <c r="DK6616" s="1"/>
      <c r="DL6616" s="1"/>
      <c r="DM6616" s="1"/>
      <c r="DN6616" s="1"/>
      <c r="DO6616" s="1"/>
      <c r="DP6616" s="1"/>
      <c r="DQ6616" s="1"/>
      <c r="DR6616" s="1"/>
      <c r="DS6616" s="1"/>
      <c r="DT6616" s="1"/>
      <c r="DU6616" s="1"/>
      <c r="DV6616" s="1"/>
      <c r="DW6616" s="1"/>
      <c r="DX6616" s="1"/>
      <c r="DY6616" s="1"/>
      <c r="DZ6616" s="1"/>
      <c r="EA6616" s="1"/>
      <c r="EB6616" s="1"/>
      <c r="EC6616" s="1"/>
      <c r="ED6616" s="1"/>
      <c r="EE6616" s="1"/>
      <c r="EF6616" s="1"/>
      <c r="EG6616" s="1"/>
      <c r="EH6616" s="1"/>
      <c r="EI6616" s="1"/>
      <c r="EJ6616" s="1"/>
      <c r="EK6616" s="1"/>
      <c r="EL6616" s="1"/>
      <c r="EM6616" s="1"/>
      <c r="EN6616" s="1"/>
      <c r="EO6616" s="1"/>
      <c r="EP6616" s="1"/>
      <c r="EQ6616" s="1"/>
      <c r="ER6616" s="1"/>
      <c r="ES6616" s="1"/>
      <c r="ET6616" s="1"/>
      <c r="EU6616" s="1"/>
      <c r="EV6616" s="1"/>
      <c r="EW6616" s="1"/>
      <c r="EX6616" s="1"/>
      <c r="EY6616" s="1"/>
      <c r="EZ6616" s="1"/>
      <c r="FA6616" s="1"/>
      <c r="FB6616" s="1"/>
      <c r="FC6616" s="1"/>
      <c r="FD6616" s="1"/>
      <c r="FE6616" s="1"/>
      <c r="FF6616" s="1"/>
      <c r="FG6616" s="1"/>
      <c r="FH6616" s="1"/>
      <c r="FI6616" s="1"/>
      <c r="FJ6616" s="1"/>
      <c r="FK6616" s="1"/>
      <c r="FL6616" s="1"/>
      <c r="FM6616" s="1"/>
      <c r="FN6616" s="1"/>
      <c r="FO6616" s="1"/>
      <c r="FP6616" s="1"/>
      <c r="FQ6616" s="1"/>
      <c r="FR6616" s="1"/>
      <c r="FS6616" s="1"/>
      <c r="FT6616" s="1"/>
      <c r="FU6616" s="1"/>
      <c r="FV6616" s="1"/>
      <c r="FW6616" s="1"/>
      <c r="FX6616" s="1"/>
      <c r="FY6616" s="1"/>
      <c r="FZ6616" s="1"/>
      <c r="GA6616" s="1"/>
      <c r="GB6616" s="1"/>
      <c r="GC6616" s="1"/>
      <c r="GD6616" s="1"/>
      <c r="GE6616" s="1"/>
      <c r="GF6616" s="1"/>
      <c r="GG6616" s="1"/>
      <c r="GH6616" s="1"/>
      <c r="GI6616" s="1"/>
      <c r="GJ6616" s="1"/>
      <c r="GK6616" s="1"/>
      <c r="GL6616" s="1"/>
      <c r="GM6616" s="1"/>
      <c r="GN6616" s="1"/>
      <c r="GO6616" s="1"/>
      <c r="GP6616" s="1"/>
      <c r="GQ6616" s="1"/>
      <c r="GR6616" s="1"/>
      <c r="GS6616" s="1"/>
      <c r="GT6616" s="1"/>
      <c r="GU6616" s="1"/>
      <c r="GV6616" s="1"/>
      <c r="GW6616" s="1"/>
      <c r="GX6616" s="1"/>
      <c r="GY6616" s="1"/>
      <c r="GZ6616" s="1"/>
      <c r="HA6616" s="1"/>
      <c r="HB6616" s="1"/>
      <c r="HC6616" s="1"/>
      <c r="HD6616" s="1"/>
      <c r="HE6616" s="1"/>
      <c r="HF6616" s="1"/>
      <c r="HG6616" s="1"/>
      <c r="HH6616" s="1"/>
      <c r="HI6616" s="1"/>
      <c r="HJ6616" s="1"/>
      <c r="HK6616" s="1"/>
      <c r="HL6616" s="1"/>
      <c r="HM6616" s="1"/>
      <c r="HN6616" s="1"/>
      <c r="HO6616" s="1"/>
      <c r="HP6616" s="1"/>
      <c r="HQ6616" s="1"/>
      <c r="HR6616" s="1"/>
      <c r="HS6616" s="1"/>
      <c r="HT6616" s="1"/>
      <c r="HU6616" s="1"/>
      <c r="HV6616" s="1"/>
      <c r="HW6616" s="1"/>
      <c r="HX6616" s="1"/>
      <c r="HY6616" s="1"/>
      <c r="HZ6616" s="1"/>
      <c r="IA6616" s="1"/>
      <c r="IB6616" s="1"/>
      <c r="IC6616" s="1"/>
      <c r="ID6616" s="1"/>
      <c r="IE6616" s="1"/>
      <c r="IF6616" s="1"/>
      <c r="IG6616" s="1"/>
      <c r="IH6616" s="1"/>
      <c r="II6616" s="1"/>
      <c r="IJ6616" s="1"/>
      <c r="IK6616" s="1"/>
      <c r="IL6616" s="1"/>
      <c r="IM6616" s="1"/>
      <c r="IN6616" s="1"/>
      <c r="IO6616" s="1"/>
      <c r="IP6616" s="1"/>
      <c r="IQ6616" s="1"/>
      <c r="IR6616" s="1"/>
      <c r="IS6616" s="1"/>
      <c r="IT6616" s="1"/>
      <c r="IU6616" s="1"/>
      <c r="IV6616" s="1"/>
      <c r="IW6616" s="1"/>
      <c r="IX6616" s="1"/>
      <c r="IY6616" s="1"/>
      <c r="IZ6616" s="1"/>
      <c r="JA6616" s="1"/>
      <c r="JB6616" s="1"/>
      <c r="JC6616" s="1"/>
      <c r="JD6616" s="1"/>
      <c r="JE6616" s="1"/>
      <c r="JF6616" s="1"/>
      <c r="JG6616" s="1"/>
      <c r="JH6616" s="1"/>
      <c r="JI6616" s="1"/>
      <c r="JJ6616" s="1"/>
      <c r="JK6616" s="1"/>
      <c r="JL6616" s="1"/>
      <c r="JM6616" s="1"/>
      <c r="JN6616" s="1"/>
      <c r="JO6616" s="1"/>
      <c r="JP6616" s="1"/>
      <c r="JQ6616" s="1"/>
      <c r="JR6616" s="1"/>
      <c r="JS6616" s="1"/>
      <c r="JT6616" s="1"/>
      <c r="JU6616" s="1"/>
      <c r="JV6616" s="1"/>
      <c r="JW6616" s="1"/>
      <c r="JX6616" s="1"/>
      <c r="JY6616" s="1"/>
      <c r="JZ6616" s="1"/>
      <c r="KA6616" s="1"/>
      <c r="KB6616" s="1"/>
      <c r="KC6616" s="1"/>
      <c r="KD6616" s="1"/>
      <c r="KE6616" s="1"/>
      <c r="KF6616" s="1"/>
      <c r="KG6616" s="1"/>
      <c r="KH6616" s="1"/>
      <c r="KI6616" s="1"/>
      <c r="KJ6616" s="1"/>
      <c r="KK6616" s="1"/>
      <c r="KL6616" s="1"/>
      <c r="KM6616" s="1"/>
      <c r="KN6616" s="1"/>
      <c r="KO6616" s="1"/>
      <c r="KP6616" s="1"/>
      <c r="KQ6616" s="1"/>
      <c r="KR6616" s="1"/>
      <c r="KS6616" s="1"/>
      <c r="KT6616" s="1"/>
      <c r="KU6616" s="1"/>
      <c r="KV6616" s="1"/>
      <c r="KW6616" s="1"/>
      <c r="KX6616" s="1"/>
      <c r="KY6616" s="1"/>
      <c r="KZ6616" s="1"/>
      <c r="LA6616" s="1"/>
      <c r="LB6616" s="1"/>
      <c r="LC6616" s="1"/>
      <c r="LD6616" s="1"/>
    </row>
    <row r="6617" spans="1:316" s="351" customFormat="1" ht="39.6">
      <c r="A6617" s="498" t="s">
        <v>10381</v>
      </c>
      <c r="B6617" s="823" t="s">
        <v>317</v>
      </c>
      <c r="C6617" s="498" t="s">
        <v>10523</v>
      </c>
      <c r="D6617" s="1173" t="s">
        <v>10524</v>
      </c>
      <c r="E6617" s="2187" t="s">
        <v>28</v>
      </c>
      <c r="F6617" s="384" t="s">
        <v>32</v>
      </c>
      <c r="G6617" s="379" t="s">
        <v>10525</v>
      </c>
      <c r="H6617" s="384" t="s">
        <v>10526</v>
      </c>
      <c r="I6617" s="942" t="s">
        <v>10527</v>
      </c>
      <c r="J6617" s="942" t="s">
        <v>423</v>
      </c>
      <c r="K6617" s="379" t="s">
        <v>10528</v>
      </c>
      <c r="L6617" s="1654">
        <v>1</v>
      </c>
      <c r="M6617" s="356"/>
      <c r="N6617" s="939">
        <v>500</v>
      </c>
      <c r="O6617" s="900">
        <v>700</v>
      </c>
      <c r="P6617" s="896" t="s">
        <v>3835</v>
      </c>
      <c r="Q6617" s="1"/>
      <c r="R6617" s="1"/>
      <c r="S6617" s="1"/>
      <c r="T6617" s="1"/>
      <c r="U6617" s="1"/>
      <c r="V6617" s="1"/>
      <c r="W6617" s="1"/>
      <c r="X6617" s="1"/>
      <c r="Y6617" s="1"/>
      <c r="Z6617" s="1"/>
      <c r="AA6617" s="1"/>
      <c r="AB6617" s="1"/>
      <c r="AC6617" s="1"/>
      <c r="AD6617" s="1"/>
      <c r="AE6617" s="1"/>
      <c r="AF6617" s="1"/>
      <c r="AG6617" s="1"/>
      <c r="AH6617" s="1"/>
      <c r="AI6617" s="1"/>
      <c r="AJ6617" s="1"/>
      <c r="AK6617" s="1"/>
      <c r="AL6617" s="1"/>
      <c r="AM6617" s="1"/>
      <c r="AN6617" s="1"/>
      <c r="AO6617" s="1"/>
      <c r="AP6617" s="1"/>
      <c r="AQ6617" s="1"/>
      <c r="AR6617" s="1"/>
      <c r="AS6617" s="1"/>
      <c r="AT6617" s="1"/>
      <c r="AU6617" s="1"/>
      <c r="AV6617" s="1"/>
      <c r="AW6617" s="1"/>
      <c r="AX6617" s="1"/>
      <c r="AY6617" s="1"/>
      <c r="AZ6617" s="1"/>
      <c r="BA6617" s="1"/>
      <c r="BB6617" s="1"/>
      <c r="BC6617" s="1"/>
      <c r="BD6617" s="1"/>
      <c r="BE6617" s="1"/>
      <c r="BF6617" s="1"/>
      <c r="BG6617" s="1"/>
      <c r="BH6617" s="1"/>
      <c r="BI6617" s="1"/>
      <c r="BJ6617" s="1"/>
      <c r="BK6617" s="1"/>
      <c r="BL6617" s="1"/>
      <c r="BM6617" s="1"/>
      <c r="BN6617" s="1"/>
      <c r="BO6617" s="1"/>
      <c r="BP6617" s="1"/>
      <c r="BQ6617" s="1"/>
      <c r="BR6617" s="1"/>
      <c r="BS6617" s="1"/>
      <c r="BT6617" s="1"/>
      <c r="BU6617" s="1"/>
      <c r="BV6617" s="1"/>
      <c r="BW6617" s="1"/>
      <c r="BX6617" s="1"/>
      <c r="BY6617" s="1"/>
      <c r="BZ6617" s="1"/>
      <c r="CA6617" s="1"/>
      <c r="CB6617" s="1"/>
      <c r="CC6617" s="1"/>
      <c r="CD6617" s="1"/>
      <c r="CE6617" s="1"/>
      <c r="CF6617" s="1"/>
      <c r="CG6617" s="1"/>
      <c r="CH6617" s="1"/>
      <c r="CI6617" s="1"/>
      <c r="CJ6617" s="1"/>
      <c r="CK6617" s="1"/>
      <c r="CL6617" s="1"/>
      <c r="CM6617" s="1"/>
      <c r="CN6617" s="1"/>
      <c r="CO6617" s="1"/>
      <c r="CP6617" s="1"/>
      <c r="CQ6617" s="1"/>
      <c r="CR6617" s="1"/>
      <c r="CS6617" s="1"/>
      <c r="CT6617" s="1"/>
      <c r="CU6617" s="1"/>
      <c r="CV6617" s="1"/>
      <c r="CW6617" s="1"/>
      <c r="CX6617" s="1"/>
      <c r="CY6617" s="1"/>
      <c r="CZ6617" s="1"/>
      <c r="DA6617" s="1"/>
      <c r="DB6617" s="1"/>
      <c r="DC6617" s="1"/>
      <c r="DD6617" s="1"/>
      <c r="DE6617" s="1"/>
      <c r="DF6617" s="1"/>
      <c r="DG6617" s="1"/>
      <c r="DH6617" s="1"/>
      <c r="DI6617" s="1"/>
      <c r="DJ6617" s="1"/>
      <c r="DK6617" s="1"/>
      <c r="DL6617" s="1"/>
      <c r="DM6617" s="1"/>
      <c r="DN6617" s="1"/>
      <c r="DO6617" s="1"/>
      <c r="DP6617" s="1"/>
      <c r="DQ6617" s="1"/>
      <c r="DR6617" s="1"/>
      <c r="DS6617" s="1"/>
      <c r="DT6617" s="1"/>
      <c r="DU6617" s="1"/>
      <c r="DV6617" s="1"/>
      <c r="DW6617" s="1"/>
      <c r="DX6617" s="1"/>
      <c r="DY6617" s="1"/>
      <c r="DZ6617" s="1"/>
      <c r="EA6617" s="1"/>
      <c r="EB6617" s="1"/>
      <c r="EC6617" s="1"/>
      <c r="ED6617" s="1"/>
      <c r="EE6617" s="1"/>
      <c r="EF6617" s="1"/>
      <c r="EG6617" s="1"/>
      <c r="EH6617" s="1"/>
      <c r="EI6617" s="1"/>
      <c r="EJ6617" s="1"/>
      <c r="EK6617" s="1"/>
      <c r="EL6617" s="1"/>
      <c r="EM6617" s="1"/>
      <c r="EN6617" s="1"/>
      <c r="EO6617" s="1"/>
      <c r="EP6617" s="1"/>
      <c r="EQ6617" s="1"/>
      <c r="ER6617" s="1"/>
      <c r="ES6617" s="1"/>
      <c r="ET6617" s="1"/>
      <c r="EU6617" s="1"/>
      <c r="EV6617" s="1"/>
      <c r="EW6617" s="1"/>
      <c r="EX6617" s="1"/>
      <c r="EY6617" s="1"/>
      <c r="EZ6617" s="1"/>
      <c r="FA6617" s="1"/>
      <c r="FB6617" s="1"/>
      <c r="FC6617" s="1"/>
      <c r="FD6617" s="1"/>
      <c r="FE6617" s="1"/>
      <c r="FF6617" s="1"/>
      <c r="FG6617" s="1"/>
      <c r="FH6617" s="1"/>
      <c r="FI6617" s="1"/>
      <c r="FJ6617" s="1"/>
      <c r="FK6617" s="1"/>
      <c r="FL6617" s="1"/>
      <c r="FM6617" s="1"/>
      <c r="FN6617" s="1"/>
      <c r="FO6617" s="1"/>
      <c r="FP6617" s="1"/>
      <c r="FQ6617" s="1"/>
      <c r="FR6617" s="1"/>
      <c r="FS6617" s="1"/>
      <c r="FT6617" s="1"/>
      <c r="FU6617" s="1"/>
      <c r="FV6617" s="1"/>
      <c r="FW6617" s="1"/>
      <c r="FX6617" s="1"/>
      <c r="FY6617" s="1"/>
      <c r="FZ6617" s="1"/>
      <c r="GA6617" s="1"/>
      <c r="GB6617" s="1"/>
      <c r="GC6617" s="1"/>
      <c r="GD6617" s="1"/>
      <c r="GE6617" s="1"/>
      <c r="GF6617" s="1"/>
      <c r="GG6617" s="1"/>
      <c r="GH6617" s="1"/>
      <c r="GI6617" s="1"/>
      <c r="GJ6617" s="1"/>
      <c r="GK6617" s="1"/>
      <c r="GL6617" s="1"/>
      <c r="GM6617" s="1"/>
      <c r="GN6617" s="1"/>
      <c r="GO6617" s="1"/>
      <c r="GP6617" s="1"/>
      <c r="GQ6617" s="1"/>
      <c r="GR6617" s="1"/>
      <c r="GS6617" s="1"/>
      <c r="GT6617" s="1"/>
      <c r="GU6617" s="1"/>
      <c r="GV6617" s="1"/>
      <c r="GW6617" s="1"/>
      <c r="GX6617" s="1"/>
      <c r="GY6617" s="1"/>
      <c r="GZ6617" s="1"/>
      <c r="HA6617" s="1"/>
      <c r="HB6617" s="1"/>
      <c r="HC6617" s="1"/>
      <c r="HD6617" s="1"/>
      <c r="HE6617" s="1"/>
      <c r="HF6617" s="1"/>
      <c r="HG6617" s="1"/>
      <c r="HH6617" s="1"/>
      <c r="HI6617" s="1"/>
      <c r="HJ6617" s="1"/>
      <c r="HK6617" s="1"/>
      <c r="HL6617" s="1"/>
      <c r="HM6617" s="1"/>
      <c r="HN6617" s="1"/>
      <c r="HO6617" s="1"/>
      <c r="HP6617" s="1"/>
      <c r="HQ6617" s="1"/>
      <c r="HR6617" s="1"/>
      <c r="HS6617" s="1"/>
      <c r="HT6617" s="1"/>
      <c r="HU6617" s="1"/>
      <c r="HV6617" s="1"/>
      <c r="HW6617" s="1"/>
      <c r="HX6617" s="1"/>
      <c r="HY6617" s="1"/>
      <c r="HZ6617" s="1"/>
      <c r="IA6617" s="1"/>
      <c r="IB6617" s="1"/>
      <c r="IC6617" s="1"/>
      <c r="ID6617" s="1"/>
      <c r="IE6617" s="1"/>
      <c r="IF6617" s="1"/>
      <c r="IG6617" s="1"/>
      <c r="IH6617" s="1"/>
      <c r="II6617" s="1"/>
      <c r="IJ6617" s="1"/>
      <c r="IK6617" s="1"/>
      <c r="IL6617" s="1"/>
      <c r="IM6617" s="1"/>
      <c r="IN6617" s="1"/>
      <c r="IO6617" s="1"/>
      <c r="IP6617" s="1"/>
      <c r="IQ6617" s="1"/>
      <c r="IR6617" s="1"/>
      <c r="IS6617" s="1"/>
      <c r="IT6617" s="1"/>
      <c r="IU6617" s="1"/>
      <c r="IV6617" s="1"/>
      <c r="IW6617" s="1"/>
      <c r="IX6617" s="1"/>
      <c r="IY6617" s="1"/>
      <c r="IZ6617" s="1"/>
      <c r="JA6617" s="1"/>
      <c r="JB6617" s="1"/>
      <c r="JC6617" s="1"/>
      <c r="JD6617" s="1"/>
      <c r="JE6617" s="1"/>
      <c r="JF6617" s="1"/>
      <c r="JG6617" s="1"/>
      <c r="JH6617" s="1"/>
      <c r="JI6617" s="1"/>
      <c r="JJ6617" s="1"/>
      <c r="JK6617" s="1"/>
      <c r="JL6617" s="1"/>
      <c r="JM6617" s="1"/>
      <c r="JN6617" s="1"/>
      <c r="JO6617" s="1"/>
      <c r="JP6617" s="1"/>
      <c r="JQ6617" s="1"/>
      <c r="JR6617" s="1"/>
      <c r="JS6617" s="1"/>
      <c r="JT6617" s="1"/>
      <c r="JU6617" s="1"/>
      <c r="JV6617" s="1"/>
      <c r="JW6617" s="1"/>
      <c r="JX6617" s="1"/>
      <c r="JY6617" s="1"/>
      <c r="JZ6617" s="1"/>
      <c r="KA6617" s="1"/>
      <c r="KB6617" s="1"/>
      <c r="KC6617" s="1"/>
      <c r="KD6617" s="1"/>
      <c r="KE6617" s="1"/>
      <c r="KF6617" s="1"/>
      <c r="KG6617" s="1"/>
      <c r="KH6617" s="1"/>
      <c r="KI6617" s="1"/>
      <c r="KJ6617" s="1"/>
      <c r="KK6617" s="1"/>
      <c r="KL6617" s="1"/>
      <c r="KM6617" s="1"/>
      <c r="KN6617" s="1"/>
      <c r="KO6617" s="1"/>
      <c r="KP6617" s="1"/>
      <c r="KQ6617" s="1"/>
      <c r="KR6617" s="1"/>
      <c r="KS6617" s="1"/>
      <c r="KT6617" s="1"/>
      <c r="KU6617" s="1"/>
      <c r="KV6617" s="1"/>
      <c r="KW6617" s="1"/>
      <c r="KX6617" s="1"/>
      <c r="KY6617" s="1"/>
      <c r="KZ6617" s="1"/>
      <c r="LA6617" s="1"/>
      <c r="LB6617" s="1"/>
      <c r="LC6617" s="1"/>
      <c r="LD6617" s="1"/>
    </row>
    <row r="6618" spans="1:316" s="351" customFormat="1" ht="39.6">
      <c r="A6618" s="498"/>
      <c r="B6618" s="823"/>
      <c r="C6618" s="498"/>
      <c r="D6618" s="1173"/>
      <c r="E6618" s="2187"/>
      <c r="F6618" s="384" t="s">
        <v>32</v>
      </c>
      <c r="G6618" s="379" t="s">
        <v>10529</v>
      </c>
      <c r="H6618" s="384" t="s">
        <v>10526</v>
      </c>
      <c r="I6618" s="942" t="s">
        <v>10527</v>
      </c>
      <c r="J6618" s="942" t="s">
        <v>423</v>
      </c>
      <c r="K6618" s="379" t="s">
        <v>10530</v>
      </c>
      <c r="L6618" s="1654">
        <v>2</v>
      </c>
      <c r="M6618" s="356"/>
      <c r="N6618" s="939">
        <v>200</v>
      </c>
      <c r="O6618" s="900"/>
      <c r="P6618" s="896" t="s">
        <v>3835</v>
      </c>
      <c r="Q6618" s="1"/>
      <c r="R6618" s="1"/>
      <c r="S6618" s="1"/>
      <c r="T6618" s="1"/>
      <c r="U6618" s="1"/>
      <c r="V6618" s="1"/>
      <c r="W6618" s="1"/>
      <c r="X6618" s="1"/>
      <c r="Y6618" s="1"/>
      <c r="Z6618" s="1"/>
      <c r="AA6618" s="1"/>
      <c r="AB6618" s="1"/>
      <c r="AC6618" s="1"/>
      <c r="AD6618" s="1"/>
      <c r="AE6618" s="1"/>
      <c r="AF6618" s="1"/>
      <c r="AG6618" s="1"/>
      <c r="AH6618" s="1"/>
      <c r="AI6618" s="1"/>
      <c r="AJ6618" s="1"/>
      <c r="AK6618" s="1"/>
      <c r="AL6618" s="1"/>
      <c r="AM6618" s="1"/>
      <c r="AN6618" s="1"/>
      <c r="AO6618" s="1"/>
      <c r="AP6618" s="1"/>
      <c r="AQ6618" s="1"/>
      <c r="AR6618" s="1"/>
      <c r="AS6618" s="1"/>
      <c r="AT6618" s="1"/>
      <c r="AU6618" s="1"/>
      <c r="AV6618" s="1"/>
      <c r="AW6618" s="1"/>
      <c r="AX6618" s="1"/>
      <c r="AY6618" s="1"/>
      <c r="AZ6618" s="1"/>
      <c r="BA6618" s="1"/>
      <c r="BB6618" s="1"/>
      <c r="BC6618" s="1"/>
      <c r="BD6618" s="1"/>
      <c r="BE6618" s="1"/>
      <c r="BF6618" s="1"/>
      <c r="BG6618" s="1"/>
      <c r="BH6618" s="1"/>
      <c r="BI6618" s="1"/>
      <c r="BJ6618" s="1"/>
      <c r="BK6618" s="1"/>
      <c r="BL6618" s="1"/>
      <c r="BM6618" s="1"/>
      <c r="BN6618" s="1"/>
      <c r="BO6618" s="1"/>
      <c r="BP6618" s="1"/>
      <c r="BQ6618" s="1"/>
      <c r="BR6618" s="1"/>
      <c r="BS6618" s="1"/>
      <c r="BT6618" s="1"/>
      <c r="BU6618" s="1"/>
      <c r="BV6618" s="1"/>
      <c r="BW6618" s="1"/>
      <c r="BX6618" s="1"/>
      <c r="BY6618" s="1"/>
      <c r="BZ6618" s="1"/>
      <c r="CA6618" s="1"/>
      <c r="CB6618" s="1"/>
      <c r="CC6618" s="1"/>
      <c r="CD6618" s="1"/>
      <c r="CE6618" s="1"/>
      <c r="CF6618" s="1"/>
      <c r="CG6618" s="1"/>
      <c r="CH6618" s="1"/>
      <c r="CI6618" s="1"/>
      <c r="CJ6618" s="1"/>
      <c r="CK6618" s="1"/>
      <c r="CL6618" s="1"/>
      <c r="CM6618" s="1"/>
      <c r="CN6618" s="1"/>
      <c r="CO6618" s="1"/>
      <c r="CP6618" s="1"/>
      <c r="CQ6618" s="1"/>
      <c r="CR6618" s="1"/>
      <c r="CS6618" s="1"/>
      <c r="CT6618" s="1"/>
      <c r="CU6618" s="1"/>
      <c r="CV6618" s="1"/>
      <c r="CW6618" s="1"/>
      <c r="CX6618" s="1"/>
      <c r="CY6618" s="1"/>
      <c r="CZ6618" s="1"/>
      <c r="DA6618" s="1"/>
      <c r="DB6618" s="1"/>
      <c r="DC6618" s="1"/>
      <c r="DD6618" s="1"/>
      <c r="DE6618" s="1"/>
      <c r="DF6618" s="1"/>
      <c r="DG6618" s="1"/>
      <c r="DH6618" s="1"/>
      <c r="DI6618" s="1"/>
      <c r="DJ6618" s="1"/>
      <c r="DK6618" s="1"/>
      <c r="DL6618" s="1"/>
      <c r="DM6618" s="1"/>
      <c r="DN6618" s="1"/>
      <c r="DO6618" s="1"/>
      <c r="DP6618" s="1"/>
      <c r="DQ6618" s="1"/>
      <c r="DR6618" s="1"/>
      <c r="DS6618" s="1"/>
      <c r="DT6618" s="1"/>
      <c r="DU6618" s="1"/>
      <c r="DV6618" s="1"/>
      <c r="DW6618" s="1"/>
      <c r="DX6618" s="1"/>
      <c r="DY6618" s="1"/>
      <c r="DZ6618" s="1"/>
      <c r="EA6618" s="1"/>
      <c r="EB6618" s="1"/>
      <c r="EC6618" s="1"/>
      <c r="ED6618" s="1"/>
      <c r="EE6618" s="1"/>
      <c r="EF6618" s="1"/>
      <c r="EG6618" s="1"/>
      <c r="EH6618" s="1"/>
      <c r="EI6618" s="1"/>
      <c r="EJ6618" s="1"/>
      <c r="EK6618" s="1"/>
      <c r="EL6618" s="1"/>
      <c r="EM6618" s="1"/>
      <c r="EN6618" s="1"/>
      <c r="EO6618" s="1"/>
      <c r="EP6618" s="1"/>
      <c r="EQ6618" s="1"/>
      <c r="ER6618" s="1"/>
      <c r="ES6618" s="1"/>
      <c r="ET6618" s="1"/>
      <c r="EU6618" s="1"/>
      <c r="EV6618" s="1"/>
      <c r="EW6618" s="1"/>
      <c r="EX6618" s="1"/>
      <c r="EY6618" s="1"/>
      <c r="EZ6618" s="1"/>
      <c r="FA6618" s="1"/>
      <c r="FB6618" s="1"/>
      <c r="FC6618" s="1"/>
      <c r="FD6618" s="1"/>
      <c r="FE6618" s="1"/>
      <c r="FF6618" s="1"/>
      <c r="FG6618" s="1"/>
      <c r="FH6618" s="1"/>
      <c r="FI6618" s="1"/>
      <c r="FJ6618" s="1"/>
      <c r="FK6618" s="1"/>
      <c r="FL6618" s="1"/>
      <c r="FM6618" s="1"/>
      <c r="FN6618" s="1"/>
      <c r="FO6618" s="1"/>
      <c r="FP6618" s="1"/>
      <c r="FQ6618" s="1"/>
      <c r="FR6618" s="1"/>
      <c r="FS6618" s="1"/>
      <c r="FT6618" s="1"/>
      <c r="FU6618" s="1"/>
      <c r="FV6618" s="1"/>
      <c r="FW6618" s="1"/>
      <c r="FX6618" s="1"/>
      <c r="FY6618" s="1"/>
      <c r="FZ6618" s="1"/>
      <c r="GA6618" s="1"/>
      <c r="GB6618" s="1"/>
      <c r="GC6618" s="1"/>
      <c r="GD6618" s="1"/>
      <c r="GE6618" s="1"/>
      <c r="GF6618" s="1"/>
      <c r="GG6618" s="1"/>
      <c r="GH6618" s="1"/>
      <c r="GI6618" s="1"/>
      <c r="GJ6618" s="1"/>
      <c r="GK6618" s="1"/>
      <c r="GL6618" s="1"/>
      <c r="GM6618" s="1"/>
      <c r="GN6618" s="1"/>
      <c r="GO6618" s="1"/>
      <c r="GP6618" s="1"/>
      <c r="GQ6618" s="1"/>
      <c r="GR6618" s="1"/>
      <c r="GS6618" s="1"/>
      <c r="GT6618" s="1"/>
      <c r="GU6618" s="1"/>
      <c r="GV6618" s="1"/>
      <c r="GW6618" s="1"/>
      <c r="GX6618" s="1"/>
      <c r="GY6618" s="1"/>
      <c r="GZ6618" s="1"/>
      <c r="HA6618" s="1"/>
      <c r="HB6618" s="1"/>
      <c r="HC6618" s="1"/>
      <c r="HD6618" s="1"/>
      <c r="HE6618" s="1"/>
      <c r="HF6618" s="1"/>
      <c r="HG6618" s="1"/>
      <c r="HH6618" s="1"/>
      <c r="HI6618" s="1"/>
      <c r="HJ6618" s="1"/>
      <c r="HK6618" s="1"/>
      <c r="HL6618" s="1"/>
      <c r="HM6618" s="1"/>
      <c r="HN6618" s="1"/>
      <c r="HO6618" s="1"/>
      <c r="HP6618" s="1"/>
      <c r="HQ6618" s="1"/>
      <c r="HR6618" s="1"/>
      <c r="HS6618" s="1"/>
      <c r="HT6618" s="1"/>
      <c r="HU6618" s="1"/>
      <c r="HV6618" s="1"/>
      <c r="HW6618" s="1"/>
      <c r="HX6618" s="1"/>
      <c r="HY6618" s="1"/>
      <c r="HZ6618" s="1"/>
      <c r="IA6618" s="1"/>
      <c r="IB6618" s="1"/>
      <c r="IC6618" s="1"/>
      <c r="ID6618" s="1"/>
      <c r="IE6618" s="1"/>
      <c r="IF6618" s="1"/>
      <c r="IG6618" s="1"/>
      <c r="IH6618" s="1"/>
      <c r="II6618" s="1"/>
      <c r="IJ6618" s="1"/>
      <c r="IK6618" s="1"/>
      <c r="IL6618" s="1"/>
      <c r="IM6618" s="1"/>
      <c r="IN6618" s="1"/>
      <c r="IO6618" s="1"/>
      <c r="IP6618" s="1"/>
      <c r="IQ6618" s="1"/>
      <c r="IR6618" s="1"/>
      <c r="IS6618" s="1"/>
      <c r="IT6618" s="1"/>
      <c r="IU6618" s="1"/>
      <c r="IV6618" s="1"/>
      <c r="IW6618" s="1"/>
      <c r="IX6618" s="1"/>
      <c r="IY6618" s="1"/>
      <c r="IZ6618" s="1"/>
      <c r="JA6618" s="1"/>
      <c r="JB6618" s="1"/>
      <c r="JC6618" s="1"/>
      <c r="JD6618" s="1"/>
      <c r="JE6618" s="1"/>
      <c r="JF6618" s="1"/>
      <c r="JG6618" s="1"/>
      <c r="JH6618" s="1"/>
      <c r="JI6618" s="1"/>
      <c r="JJ6618" s="1"/>
      <c r="JK6618" s="1"/>
      <c r="JL6618" s="1"/>
      <c r="JM6618" s="1"/>
      <c r="JN6618" s="1"/>
      <c r="JO6618" s="1"/>
      <c r="JP6618" s="1"/>
      <c r="JQ6618" s="1"/>
      <c r="JR6618" s="1"/>
      <c r="JS6618" s="1"/>
      <c r="JT6618" s="1"/>
      <c r="JU6618" s="1"/>
      <c r="JV6618" s="1"/>
      <c r="JW6618" s="1"/>
      <c r="JX6618" s="1"/>
      <c r="JY6618" s="1"/>
      <c r="JZ6618" s="1"/>
      <c r="KA6618" s="1"/>
      <c r="KB6618" s="1"/>
      <c r="KC6618" s="1"/>
      <c r="KD6618" s="1"/>
      <c r="KE6618" s="1"/>
      <c r="KF6618" s="1"/>
      <c r="KG6618" s="1"/>
      <c r="KH6618" s="1"/>
      <c r="KI6618" s="1"/>
      <c r="KJ6618" s="1"/>
      <c r="KK6618" s="1"/>
      <c r="KL6618" s="1"/>
      <c r="KM6618" s="1"/>
      <c r="KN6618" s="1"/>
      <c r="KO6618" s="1"/>
      <c r="KP6618" s="1"/>
      <c r="KQ6618" s="1"/>
      <c r="KR6618" s="1"/>
      <c r="KS6618" s="1"/>
      <c r="KT6618" s="1"/>
      <c r="KU6618" s="1"/>
      <c r="KV6618" s="1"/>
      <c r="KW6618" s="1"/>
      <c r="KX6618" s="1"/>
      <c r="KY6618" s="1"/>
      <c r="KZ6618" s="1"/>
      <c r="LA6618" s="1"/>
      <c r="LB6618" s="1"/>
      <c r="LC6618" s="1"/>
      <c r="LD6618" s="1"/>
    </row>
    <row r="6619" spans="1:316" s="351" customFormat="1" ht="59.4">
      <c r="A6619" s="498"/>
      <c r="B6619" s="823"/>
      <c r="C6619" s="498"/>
      <c r="D6619" s="1173"/>
      <c r="E6619" s="2187"/>
      <c r="F6619" s="384" t="s">
        <v>32</v>
      </c>
      <c r="G6619" s="379" t="s">
        <v>10531</v>
      </c>
      <c r="H6619" s="384" t="s">
        <v>10532</v>
      </c>
      <c r="I6619" s="379" t="s">
        <v>35</v>
      </c>
      <c r="J6619" s="942" t="s">
        <v>388</v>
      </c>
      <c r="K6619" s="379" t="s">
        <v>10533</v>
      </c>
      <c r="L6619" s="1654">
        <v>1</v>
      </c>
      <c r="M6619" s="356"/>
      <c r="N6619" s="939">
        <v>0</v>
      </c>
      <c r="O6619" s="900"/>
      <c r="P6619" s="896" t="s">
        <v>9362</v>
      </c>
      <c r="Q6619" s="1"/>
      <c r="R6619" s="1"/>
      <c r="S6619" s="1"/>
      <c r="T6619" s="1"/>
      <c r="U6619" s="1"/>
      <c r="V6619" s="1"/>
      <c r="W6619" s="1"/>
      <c r="X6619" s="1"/>
      <c r="Y6619" s="1"/>
      <c r="Z6619" s="1"/>
      <c r="AA6619" s="1"/>
      <c r="AB6619" s="1"/>
      <c r="AC6619" s="1"/>
      <c r="AD6619" s="1"/>
      <c r="AE6619" s="1"/>
      <c r="AF6619" s="1"/>
      <c r="AG6619" s="1"/>
      <c r="AH6619" s="1"/>
      <c r="AI6619" s="1"/>
      <c r="AJ6619" s="1"/>
      <c r="AK6619" s="1"/>
      <c r="AL6619" s="1"/>
      <c r="AM6619" s="1"/>
      <c r="AN6619" s="1"/>
      <c r="AO6619" s="1"/>
      <c r="AP6619" s="1"/>
      <c r="AQ6619" s="1"/>
      <c r="AR6619" s="1"/>
      <c r="AS6619" s="1"/>
      <c r="AT6619" s="1"/>
      <c r="AU6619" s="1"/>
      <c r="AV6619" s="1"/>
      <c r="AW6619" s="1"/>
      <c r="AX6619" s="1"/>
      <c r="AY6619" s="1"/>
      <c r="AZ6619" s="1"/>
      <c r="BA6619" s="1"/>
      <c r="BB6619" s="1"/>
      <c r="BC6619" s="1"/>
      <c r="BD6619" s="1"/>
      <c r="BE6619" s="1"/>
      <c r="BF6619" s="1"/>
      <c r="BG6619" s="1"/>
      <c r="BH6619" s="1"/>
      <c r="BI6619" s="1"/>
      <c r="BJ6619" s="1"/>
      <c r="BK6619" s="1"/>
      <c r="BL6619" s="1"/>
      <c r="BM6619" s="1"/>
      <c r="BN6619" s="1"/>
      <c r="BO6619" s="1"/>
      <c r="BP6619" s="1"/>
      <c r="BQ6619" s="1"/>
      <c r="BR6619" s="1"/>
      <c r="BS6619" s="1"/>
      <c r="BT6619" s="1"/>
      <c r="BU6619" s="1"/>
      <c r="BV6619" s="1"/>
      <c r="BW6619" s="1"/>
      <c r="BX6619" s="1"/>
      <c r="BY6619" s="1"/>
      <c r="BZ6619" s="1"/>
      <c r="CA6619" s="1"/>
      <c r="CB6619" s="1"/>
      <c r="CC6619" s="1"/>
      <c r="CD6619" s="1"/>
      <c r="CE6619" s="1"/>
      <c r="CF6619" s="1"/>
      <c r="CG6619" s="1"/>
      <c r="CH6619" s="1"/>
      <c r="CI6619" s="1"/>
      <c r="CJ6619" s="1"/>
      <c r="CK6619" s="1"/>
      <c r="CL6619" s="1"/>
      <c r="CM6619" s="1"/>
      <c r="CN6619" s="1"/>
      <c r="CO6619" s="1"/>
      <c r="CP6619" s="1"/>
      <c r="CQ6619" s="1"/>
      <c r="CR6619" s="1"/>
      <c r="CS6619" s="1"/>
      <c r="CT6619" s="1"/>
      <c r="CU6619" s="1"/>
      <c r="CV6619" s="1"/>
      <c r="CW6619" s="1"/>
      <c r="CX6619" s="1"/>
      <c r="CY6619" s="1"/>
      <c r="CZ6619" s="1"/>
      <c r="DA6619" s="1"/>
      <c r="DB6619" s="1"/>
      <c r="DC6619" s="1"/>
      <c r="DD6619" s="1"/>
      <c r="DE6619" s="1"/>
      <c r="DF6619" s="1"/>
      <c r="DG6619" s="1"/>
      <c r="DH6619" s="1"/>
      <c r="DI6619" s="1"/>
      <c r="DJ6619" s="1"/>
      <c r="DK6619" s="1"/>
      <c r="DL6619" s="1"/>
      <c r="DM6619" s="1"/>
      <c r="DN6619" s="1"/>
      <c r="DO6619" s="1"/>
      <c r="DP6619" s="1"/>
      <c r="DQ6619" s="1"/>
      <c r="DR6619" s="1"/>
      <c r="DS6619" s="1"/>
      <c r="DT6619" s="1"/>
      <c r="DU6619" s="1"/>
      <c r="DV6619" s="1"/>
      <c r="DW6619" s="1"/>
      <c r="DX6619" s="1"/>
      <c r="DY6619" s="1"/>
      <c r="DZ6619" s="1"/>
      <c r="EA6619" s="1"/>
      <c r="EB6619" s="1"/>
      <c r="EC6619" s="1"/>
      <c r="ED6619" s="1"/>
      <c r="EE6619" s="1"/>
      <c r="EF6619" s="1"/>
      <c r="EG6619" s="1"/>
      <c r="EH6619" s="1"/>
      <c r="EI6619" s="1"/>
      <c r="EJ6619" s="1"/>
      <c r="EK6619" s="1"/>
      <c r="EL6619" s="1"/>
      <c r="EM6619" s="1"/>
      <c r="EN6619" s="1"/>
      <c r="EO6619" s="1"/>
      <c r="EP6619" s="1"/>
      <c r="EQ6619" s="1"/>
      <c r="ER6619" s="1"/>
      <c r="ES6619" s="1"/>
      <c r="ET6619" s="1"/>
      <c r="EU6619" s="1"/>
      <c r="EV6619" s="1"/>
      <c r="EW6619" s="1"/>
      <c r="EX6619" s="1"/>
      <c r="EY6619" s="1"/>
      <c r="EZ6619" s="1"/>
      <c r="FA6619" s="1"/>
      <c r="FB6619" s="1"/>
      <c r="FC6619" s="1"/>
      <c r="FD6619" s="1"/>
      <c r="FE6619" s="1"/>
      <c r="FF6619" s="1"/>
      <c r="FG6619" s="1"/>
      <c r="FH6619" s="1"/>
      <c r="FI6619" s="1"/>
      <c r="FJ6619" s="1"/>
      <c r="FK6619" s="1"/>
      <c r="FL6619" s="1"/>
      <c r="FM6619" s="1"/>
      <c r="FN6619" s="1"/>
      <c r="FO6619" s="1"/>
      <c r="FP6619" s="1"/>
      <c r="FQ6619" s="1"/>
      <c r="FR6619" s="1"/>
      <c r="FS6619" s="1"/>
      <c r="FT6619" s="1"/>
      <c r="FU6619" s="1"/>
      <c r="FV6619" s="1"/>
      <c r="FW6619" s="1"/>
      <c r="FX6619" s="1"/>
      <c r="FY6619" s="1"/>
      <c r="FZ6619" s="1"/>
      <c r="GA6619" s="1"/>
      <c r="GB6619" s="1"/>
      <c r="GC6619" s="1"/>
      <c r="GD6619" s="1"/>
      <c r="GE6619" s="1"/>
      <c r="GF6619" s="1"/>
      <c r="GG6619" s="1"/>
      <c r="GH6619" s="1"/>
      <c r="GI6619" s="1"/>
      <c r="GJ6619" s="1"/>
      <c r="GK6619" s="1"/>
      <c r="GL6619" s="1"/>
      <c r="GM6619" s="1"/>
      <c r="GN6619" s="1"/>
      <c r="GO6619" s="1"/>
      <c r="GP6619" s="1"/>
      <c r="GQ6619" s="1"/>
      <c r="GR6619" s="1"/>
      <c r="GS6619" s="1"/>
      <c r="GT6619" s="1"/>
      <c r="GU6619" s="1"/>
      <c r="GV6619" s="1"/>
      <c r="GW6619" s="1"/>
      <c r="GX6619" s="1"/>
      <c r="GY6619" s="1"/>
      <c r="GZ6619" s="1"/>
      <c r="HA6619" s="1"/>
      <c r="HB6619" s="1"/>
      <c r="HC6619" s="1"/>
      <c r="HD6619" s="1"/>
      <c r="HE6619" s="1"/>
      <c r="HF6619" s="1"/>
      <c r="HG6619" s="1"/>
      <c r="HH6619" s="1"/>
      <c r="HI6619" s="1"/>
      <c r="HJ6619" s="1"/>
      <c r="HK6619" s="1"/>
      <c r="HL6619" s="1"/>
      <c r="HM6619" s="1"/>
      <c r="HN6619" s="1"/>
      <c r="HO6619" s="1"/>
      <c r="HP6619" s="1"/>
      <c r="HQ6619" s="1"/>
      <c r="HR6619" s="1"/>
      <c r="HS6619" s="1"/>
      <c r="HT6619" s="1"/>
      <c r="HU6619" s="1"/>
      <c r="HV6619" s="1"/>
      <c r="HW6619" s="1"/>
      <c r="HX6619" s="1"/>
      <c r="HY6619" s="1"/>
      <c r="HZ6619" s="1"/>
      <c r="IA6619" s="1"/>
      <c r="IB6619" s="1"/>
      <c r="IC6619" s="1"/>
      <c r="ID6619" s="1"/>
      <c r="IE6619" s="1"/>
      <c r="IF6619" s="1"/>
      <c r="IG6619" s="1"/>
      <c r="IH6619" s="1"/>
      <c r="II6619" s="1"/>
      <c r="IJ6619" s="1"/>
      <c r="IK6619" s="1"/>
      <c r="IL6619" s="1"/>
      <c r="IM6619" s="1"/>
      <c r="IN6619" s="1"/>
      <c r="IO6619" s="1"/>
      <c r="IP6619" s="1"/>
      <c r="IQ6619" s="1"/>
      <c r="IR6619" s="1"/>
      <c r="IS6619" s="1"/>
      <c r="IT6619" s="1"/>
      <c r="IU6619" s="1"/>
      <c r="IV6619" s="1"/>
      <c r="IW6619" s="1"/>
      <c r="IX6619" s="1"/>
      <c r="IY6619" s="1"/>
      <c r="IZ6619" s="1"/>
      <c r="JA6619" s="1"/>
      <c r="JB6619" s="1"/>
      <c r="JC6619" s="1"/>
      <c r="JD6619" s="1"/>
      <c r="JE6619" s="1"/>
      <c r="JF6619" s="1"/>
      <c r="JG6619" s="1"/>
      <c r="JH6619" s="1"/>
      <c r="JI6619" s="1"/>
      <c r="JJ6619" s="1"/>
      <c r="JK6619" s="1"/>
      <c r="JL6619" s="1"/>
      <c r="JM6619" s="1"/>
      <c r="JN6619" s="1"/>
      <c r="JO6619" s="1"/>
      <c r="JP6619" s="1"/>
      <c r="JQ6619" s="1"/>
      <c r="JR6619" s="1"/>
      <c r="JS6619" s="1"/>
      <c r="JT6619" s="1"/>
      <c r="JU6619" s="1"/>
      <c r="JV6619" s="1"/>
      <c r="JW6619" s="1"/>
      <c r="JX6619" s="1"/>
      <c r="JY6619" s="1"/>
      <c r="JZ6619" s="1"/>
      <c r="KA6619" s="1"/>
      <c r="KB6619" s="1"/>
      <c r="KC6619" s="1"/>
      <c r="KD6619" s="1"/>
      <c r="KE6619" s="1"/>
      <c r="KF6619" s="1"/>
      <c r="KG6619" s="1"/>
      <c r="KH6619" s="1"/>
      <c r="KI6619" s="1"/>
      <c r="KJ6619" s="1"/>
      <c r="KK6619" s="1"/>
      <c r="KL6619" s="1"/>
      <c r="KM6619" s="1"/>
      <c r="KN6619" s="1"/>
      <c r="KO6619" s="1"/>
      <c r="KP6619" s="1"/>
      <c r="KQ6619" s="1"/>
      <c r="KR6619" s="1"/>
      <c r="KS6619" s="1"/>
      <c r="KT6619" s="1"/>
      <c r="KU6619" s="1"/>
      <c r="KV6619" s="1"/>
      <c r="KW6619" s="1"/>
      <c r="KX6619" s="1"/>
      <c r="KY6619" s="1"/>
      <c r="KZ6619" s="1"/>
      <c r="LA6619" s="1"/>
      <c r="LB6619" s="1"/>
      <c r="LC6619" s="1"/>
      <c r="LD6619" s="1"/>
    </row>
    <row r="6620" spans="1:316" s="351" customFormat="1" ht="39.6">
      <c r="A6620" s="498"/>
      <c r="B6620" s="823"/>
      <c r="C6620" s="498"/>
      <c r="D6620" s="1173" t="s">
        <v>10534</v>
      </c>
      <c r="E6620" s="2187" t="s">
        <v>28</v>
      </c>
      <c r="F6620" s="384" t="s">
        <v>32</v>
      </c>
      <c r="G6620" s="379" t="s">
        <v>10525</v>
      </c>
      <c r="H6620" s="384" t="s">
        <v>10526</v>
      </c>
      <c r="I6620" s="942" t="s">
        <v>10527</v>
      </c>
      <c r="J6620" s="942" t="s">
        <v>423</v>
      </c>
      <c r="K6620" s="379" t="s">
        <v>10528</v>
      </c>
      <c r="L6620" s="1654">
        <v>1</v>
      </c>
      <c r="M6620" s="356"/>
      <c r="N6620" s="939">
        <v>500</v>
      </c>
      <c r="O6620" s="900">
        <v>700</v>
      </c>
      <c r="P6620" s="896" t="s">
        <v>3835</v>
      </c>
      <c r="Q6620" s="1"/>
      <c r="R6620" s="1"/>
      <c r="S6620" s="1"/>
      <c r="T6620" s="1"/>
      <c r="U6620" s="1"/>
      <c r="V6620" s="1"/>
      <c r="W6620" s="1"/>
      <c r="X6620" s="1"/>
      <c r="Y6620" s="1"/>
      <c r="Z6620" s="1"/>
      <c r="AA6620" s="1"/>
      <c r="AB6620" s="1"/>
      <c r="AC6620" s="1"/>
      <c r="AD6620" s="1"/>
      <c r="AE6620" s="1"/>
      <c r="AF6620" s="1"/>
      <c r="AG6620" s="1"/>
      <c r="AH6620" s="1"/>
      <c r="AI6620" s="1"/>
      <c r="AJ6620" s="1"/>
      <c r="AK6620" s="1"/>
      <c r="AL6620" s="1"/>
      <c r="AM6620" s="1"/>
      <c r="AN6620" s="1"/>
      <c r="AO6620" s="1"/>
      <c r="AP6620" s="1"/>
      <c r="AQ6620" s="1"/>
      <c r="AR6620" s="1"/>
      <c r="AS6620" s="1"/>
      <c r="AT6620" s="1"/>
      <c r="AU6620" s="1"/>
      <c r="AV6620" s="1"/>
      <c r="AW6620" s="1"/>
      <c r="AX6620" s="1"/>
      <c r="AY6620" s="1"/>
      <c r="AZ6620" s="1"/>
      <c r="BA6620" s="1"/>
      <c r="BB6620" s="1"/>
      <c r="BC6620" s="1"/>
      <c r="BD6620" s="1"/>
      <c r="BE6620" s="1"/>
      <c r="BF6620" s="1"/>
      <c r="BG6620" s="1"/>
      <c r="BH6620" s="1"/>
      <c r="BI6620" s="1"/>
      <c r="BJ6620" s="1"/>
      <c r="BK6620" s="1"/>
      <c r="BL6620" s="1"/>
      <c r="BM6620" s="1"/>
      <c r="BN6620" s="1"/>
      <c r="BO6620" s="1"/>
      <c r="BP6620" s="1"/>
      <c r="BQ6620" s="1"/>
      <c r="BR6620" s="1"/>
      <c r="BS6620" s="1"/>
      <c r="BT6620" s="1"/>
      <c r="BU6620" s="1"/>
      <c r="BV6620" s="1"/>
      <c r="BW6620" s="1"/>
      <c r="BX6620" s="1"/>
      <c r="BY6620" s="1"/>
      <c r="BZ6620" s="1"/>
      <c r="CA6620" s="1"/>
      <c r="CB6620" s="1"/>
      <c r="CC6620" s="1"/>
      <c r="CD6620" s="1"/>
      <c r="CE6620" s="1"/>
      <c r="CF6620" s="1"/>
      <c r="CG6620" s="1"/>
      <c r="CH6620" s="1"/>
      <c r="CI6620" s="1"/>
      <c r="CJ6620" s="1"/>
      <c r="CK6620" s="1"/>
      <c r="CL6620" s="1"/>
      <c r="CM6620" s="1"/>
      <c r="CN6620" s="1"/>
      <c r="CO6620" s="1"/>
      <c r="CP6620" s="1"/>
      <c r="CQ6620" s="1"/>
      <c r="CR6620" s="1"/>
      <c r="CS6620" s="1"/>
      <c r="CT6620" s="1"/>
      <c r="CU6620" s="1"/>
      <c r="CV6620" s="1"/>
      <c r="CW6620" s="1"/>
      <c r="CX6620" s="1"/>
      <c r="CY6620" s="1"/>
      <c r="CZ6620" s="1"/>
      <c r="DA6620" s="1"/>
      <c r="DB6620" s="1"/>
      <c r="DC6620" s="1"/>
      <c r="DD6620" s="1"/>
      <c r="DE6620" s="1"/>
      <c r="DF6620" s="1"/>
      <c r="DG6620" s="1"/>
      <c r="DH6620" s="1"/>
      <c r="DI6620" s="1"/>
      <c r="DJ6620" s="1"/>
      <c r="DK6620" s="1"/>
      <c r="DL6620" s="1"/>
      <c r="DM6620" s="1"/>
      <c r="DN6620" s="1"/>
      <c r="DO6620" s="1"/>
      <c r="DP6620" s="1"/>
      <c r="DQ6620" s="1"/>
      <c r="DR6620" s="1"/>
      <c r="DS6620" s="1"/>
      <c r="DT6620" s="1"/>
      <c r="DU6620" s="1"/>
      <c r="DV6620" s="1"/>
      <c r="DW6620" s="1"/>
      <c r="DX6620" s="1"/>
      <c r="DY6620" s="1"/>
      <c r="DZ6620" s="1"/>
      <c r="EA6620" s="1"/>
      <c r="EB6620" s="1"/>
      <c r="EC6620" s="1"/>
      <c r="ED6620" s="1"/>
      <c r="EE6620" s="1"/>
      <c r="EF6620" s="1"/>
      <c r="EG6620" s="1"/>
      <c r="EH6620" s="1"/>
      <c r="EI6620" s="1"/>
      <c r="EJ6620" s="1"/>
      <c r="EK6620" s="1"/>
      <c r="EL6620" s="1"/>
      <c r="EM6620" s="1"/>
      <c r="EN6620" s="1"/>
      <c r="EO6620" s="1"/>
      <c r="EP6620" s="1"/>
      <c r="EQ6620" s="1"/>
      <c r="ER6620" s="1"/>
      <c r="ES6620" s="1"/>
      <c r="ET6620" s="1"/>
      <c r="EU6620" s="1"/>
      <c r="EV6620" s="1"/>
      <c r="EW6620" s="1"/>
      <c r="EX6620" s="1"/>
      <c r="EY6620" s="1"/>
      <c r="EZ6620" s="1"/>
      <c r="FA6620" s="1"/>
      <c r="FB6620" s="1"/>
      <c r="FC6620" s="1"/>
      <c r="FD6620" s="1"/>
      <c r="FE6620" s="1"/>
      <c r="FF6620" s="1"/>
      <c r="FG6620" s="1"/>
      <c r="FH6620" s="1"/>
      <c r="FI6620" s="1"/>
      <c r="FJ6620" s="1"/>
      <c r="FK6620" s="1"/>
      <c r="FL6620" s="1"/>
      <c r="FM6620" s="1"/>
      <c r="FN6620" s="1"/>
      <c r="FO6620" s="1"/>
      <c r="FP6620" s="1"/>
      <c r="FQ6620" s="1"/>
      <c r="FR6620" s="1"/>
      <c r="FS6620" s="1"/>
      <c r="FT6620" s="1"/>
      <c r="FU6620" s="1"/>
      <c r="FV6620" s="1"/>
      <c r="FW6620" s="1"/>
      <c r="FX6620" s="1"/>
      <c r="FY6620" s="1"/>
      <c r="FZ6620" s="1"/>
      <c r="GA6620" s="1"/>
      <c r="GB6620" s="1"/>
      <c r="GC6620" s="1"/>
      <c r="GD6620" s="1"/>
      <c r="GE6620" s="1"/>
      <c r="GF6620" s="1"/>
      <c r="GG6620" s="1"/>
      <c r="GH6620" s="1"/>
      <c r="GI6620" s="1"/>
      <c r="GJ6620" s="1"/>
      <c r="GK6620" s="1"/>
      <c r="GL6620" s="1"/>
      <c r="GM6620" s="1"/>
      <c r="GN6620" s="1"/>
      <c r="GO6620" s="1"/>
      <c r="GP6620" s="1"/>
      <c r="GQ6620" s="1"/>
      <c r="GR6620" s="1"/>
      <c r="GS6620" s="1"/>
      <c r="GT6620" s="1"/>
      <c r="GU6620" s="1"/>
      <c r="GV6620" s="1"/>
      <c r="GW6620" s="1"/>
      <c r="GX6620" s="1"/>
      <c r="GY6620" s="1"/>
      <c r="GZ6620" s="1"/>
      <c r="HA6620" s="1"/>
      <c r="HB6620" s="1"/>
      <c r="HC6620" s="1"/>
      <c r="HD6620" s="1"/>
      <c r="HE6620" s="1"/>
      <c r="HF6620" s="1"/>
      <c r="HG6620" s="1"/>
      <c r="HH6620" s="1"/>
      <c r="HI6620" s="1"/>
      <c r="HJ6620" s="1"/>
      <c r="HK6620" s="1"/>
      <c r="HL6620" s="1"/>
      <c r="HM6620" s="1"/>
      <c r="HN6620" s="1"/>
      <c r="HO6620" s="1"/>
      <c r="HP6620" s="1"/>
      <c r="HQ6620" s="1"/>
      <c r="HR6620" s="1"/>
      <c r="HS6620" s="1"/>
      <c r="HT6620" s="1"/>
      <c r="HU6620" s="1"/>
      <c r="HV6620" s="1"/>
      <c r="HW6620" s="1"/>
      <c r="HX6620" s="1"/>
      <c r="HY6620" s="1"/>
      <c r="HZ6620" s="1"/>
      <c r="IA6620" s="1"/>
      <c r="IB6620" s="1"/>
      <c r="IC6620" s="1"/>
      <c r="ID6620" s="1"/>
      <c r="IE6620" s="1"/>
      <c r="IF6620" s="1"/>
      <c r="IG6620" s="1"/>
      <c r="IH6620" s="1"/>
      <c r="II6620" s="1"/>
      <c r="IJ6620" s="1"/>
      <c r="IK6620" s="1"/>
      <c r="IL6620" s="1"/>
      <c r="IM6620" s="1"/>
      <c r="IN6620" s="1"/>
      <c r="IO6620" s="1"/>
      <c r="IP6620" s="1"/>
      <c r="IQ6620" s="1"/>
      <c r="IR6620" s="1"/>
      <c r="IS6620" s="1"/>
      <c r="IT6620" s="1"/>
      <c r="IU6620" s="1"/>
      <c r="IV6620" s="1"/>
      <c r="IW6620" s="1"/>
      <c r="IX6620" s="1"/>
      <c r="IY6620" s="1"/>
      <c r="IZ6620" s="1"/>
      <c r="JA6620" s="1"/>
      <c r="JB6620" s="1"/>
      <c r="JC6620" s="1"/>
      <c r="JD6620" s="1"/>
      <c r="JE6620" s="1"/>
      <c r="JF6620" s="1"/>
      <c r="JG6620" s="1"/>
      <c r="JH6620" s="1"/>
      <c r="JI6620" s="1"/>
      <c r="JJ6620" s="1"/>
      <c r="JK6620" s="1"/>
      <c r="JL6620" s="1"/>
      <c r="JM6620" s="1"/>
      <c r="JN6620" s="1"/>
      <c r="JO6620" s="1"/>
      <c r="JP6620" s="1"/>
      <c r="JQ6620" s="1"/>
      <c r="JR6620" s="1"/>
      <c r="JS6620" s="1"/>
      <c r="JT6620" s="1"/>
      <c r="JU6620" s="1"/>
      <c r="JV6620" s="1"/>
      <c r="JW6620" s="1"/>
      <c r="JX6620" s="1"/>
      <c r="JY6620" s="1"/>
      <c r="JZ6620" s="1"/>
      <c r="KA6620" s="1"/>
      <c r="KB6620" s="1"/>
      <c r="KC6620" s="1"/>
      <c r="KD6620" s="1"/>
      <c r="KE6620" s="1"/>
      <c r="KF6620" s="1"/>
      <c r="KG6620" s="1"/>
      <c r="KH6620" s="1"/>
      <c r="KI6620" s="1"/>
      <c r="KJ6620" s="1"/>
      <c r="KK6620" s="1"/>
      <c r="KL6620" s="1"/>
      <c r="KM6620" s="1"/>
      <c r="KN6620" s="1"/>
      <c r="KO6620" s="1"/>
      <c r="KP6620" s="1"/>
      <c r="KQ6620" s="1"/>
      <c r="KR6620" s="1"/>
      <c r="KS6620" s="1"/>
      <c r="KT6620" s="1"/>
      <c r="KU6620" s="1"/>
      <c r="KV6620" s="1"/>
      <c r="KW6620" s="1"/>
      <c r="KX6620" s="1"/>
      <c r="KY6620" s="1"/>
      <c r="KZ6620" s="1"/>
      <c r="LA6620" s="1"/>
      <c r="LB6620" s="1"/>
      <c r="LC6620" s="1"/>
      <c r="LD6620" s="1"/>
    </row>
    <row r="6621" spans="1:316" s="351" customFormat="1" ht="39.6">
      <c r="A6621" s="498"/>
      <c r="B6621" s="823"/>
      <c r="C6621" s="498"/>
      <c r="D6621" s="1173"/>
      <c r="E6621" s="2187"/>
      <c r="F6621" s="384" t="s">
        <v>32</v>
      </c>
      <c r="G6621" s="379" t="s">
        <v>10529</v>
      </c>
      <c r="H6621" s="384" t="s">
        <v>10526</v>
      </c>
      <c r="I6621" s="942" t="s">
        <v>35</v>
      </c>
      <c r="J6621" s="942" t="s">
        <v>5190</v>
      </c>
      <c r="K6621" s="379" t="s">
        <v>10530</v>
      </c>
      <c r="L6621" s="1654">
        <v>2</v>
      </c>
      <c r="M6621" s="403"/>
      <c r="N6621" s="939">
        <v>200</v>
      </c>
      <c r="O6621" s="900"/>
      <c r="P6621" s="896" t="s">
        <v>3835</v>
      </c>
      <c r="Q6621" s="1"/>
      <c r="R6621" s="1"/>
      <c r="S6621" s="1"/>
      <c r="T6621" s="1"/>
      <c r="U6621" s="1"/>
      <c r="V6621" s="1"/>
      <c r="W6621" s="1"/>
      <c r="X6621" s="1"/>
      <c r="Y6621" s="1"/>
      <c r="Z6621" s="1"/>
      <c r="AA6621" s="1"/>
      <c r="AB6621" s="1"/>
      <c r="AC6621" s="1"/>
      <c r="AD6621" s="1"/>
      <c r="AE6621" s="1"/>
      <c r="AF6621" s="1"/>
      <c r="AG6621" s="1"/>
      <c r="AH6621" s="1"/>
      <c r="AI6621" s="1"/>
      <c r="AJ6621" s="1"/>
      <c r="AK6621" s="1"/>
      <c r="AL6621" s="1"/>
      <c r="AM6621" s="1"/>
      <c r="AN6621" s="1"/>
      <c r="AO6621" s="1"/>
      <c r="AP6621" s="1"/>
      <c r="AQ6621" s="1"/>
      <c r="AR6621" s="1"/>
      <c r="AS6621" s="1"/>
      <c r="AT6621" s="1"/>
      <c r="AU6621" s="1"/>
      <c r="AV6621" s="1"/>
      <c r="AW6621" s="1"/>
      <c r="AX6621" s="1"/>
      <c r="AY6621" s="1"/>
      <c r="AZ6621" s="1"/>
      <c r="BA6621" s="1"/>
      <c r="BB6621" s="1"/>
      <c r="BC6621" s="1"/>
      <c r="BD6621" s="1"/>
      <c r="BE6621" s="1"/>
      <c r="BF6621" s="1"/>
      <c r="BG6621" s="1"/>
      <c r="BH6621" s="1"/>
      <c r="BI6621" s="1"/>
      <c r="BJ6621" s="1"/>
      <c r="BK6621" s="1"/>
      <c r="BL6621" s="1"/>
      <c r="BM6621" s="1"/>
      <c r="BN6621" s="1"/>
      <c r="BO6621" s="1"/>
      <c r="BP6621" s="1"/>
      <c r="BQ6621" s="1"/>
      <c r="BR6621" s="1"/>
      <c r="BS6621" s="1"/>
      <c r="BT6621" s="1"/>
      <c r="BU6621" s="1"/>
      <c r="BV6621" s="1"/>
      <c r="BW6621" s="1"/>
      <c r="BX6621" s="1"/>
      <c r="BY6621" s="1"/>
      <c r="BZ6621" s="1"/>
      <c r="CA6621" s="1"/>
      <c r="CB6621" s="1"/>
      <c r="CC6621" s="1"/>
      <c r="CD6621" s="1"/>
      <c r="CE6621" s="1"/>
      <c r="CF6621" s="1"/>
      <c r="CG6621" s="1"/>
      <c r="CH6621" s="1"/>
      <c r="CI6621" s="1"/>
      <c r="CJ6621" s="1"/>
      <c r="CK6621" s="1"/>
      <c r="CL6621" s="1"/>
      <c r="CM6621" s="1"/>
      <c r="CN6621" s="1"/>
      <c r="CO6621" s="1"/>
      <c r="CP6621" s="1"/>
      <c r="CQ6621" s="1"/>
      <c r="CR6621" s="1"/>
      <c r="CS6621" s="1"/>
      <c r="CT6621" s="1"/>
      <c r="CU6621" s="1"/>
      <c r="CV6621" s="1"/>
      <c r="CW6621" s="1"/>
      <c r="CX6621" s="1"/>
      <c r="CY6621" s="1"/>
      <c r="CZ6621" s="1"/>
      <c r="DA6621" s="1"/>
      <c r="DB6621" s="1"/>
      <c r="DC6621" s="1"/>
      <c r="DD6621" s="1"/>
      <c r="DE6621" s="1"/>
      <c r="DF6621" s="1"/>
      <c r="DG6621" s="1"/>
      <c r="DH6621" s="1"/>
      <c r="DI6621" s="1"/>
      <c r="DJ6621" s="1"/>
      <c r="DK6621" s="1"/>
      <c r="DL6621" s="1"/>
      <c r="DM6621" s="1"/>
      <c r="DN6621" s="1"/>
      <c r="DO6621" s="1"/>
      <c r="DP6621" s="1"/>
      <c r="DQ6621" s="1"/>
      <c r="DR6621" s="1"/>
      <c r="DS6621" s="1"/>
      <c r="DT6621" s="1"/>
      <c r="DU6621" s="1"/>
      <c r="DV6621" s="1"/>
      <c r="DW6621" s="1"/>
      <c r="DX6621" s="1"/>
      <c r="DY6621" s="1"/>
      <c r="DZ6621" s="1"/>
      <c r="EA6621" s="1"/>
      <c r="EB6621" s="1"/>
      <c r="EC6621" s="1"/>
      <c r="ED6621" s="1"/>
      <c r="EE6621" s="1"/>
      <c r="EF6621" s="1"/>
      <c r="EG6621" s="1"/>
      <c r="EH6621" s="1"/>
      <c r="EI6621" s="1"/>
      <c r="EJ6621" s="1"/>
      <c r="EK6621" s="1"/>
      <c r="EL6621" s="1"/>
      <c r="EM6621" s="1"/>
      <c r="EN6621" s="1"/>
      <c r="EO6621" s="1"/>
      <c r="EP6621" s="1"/>
      <c r="EQ6621" s="1"/>
      <c r="ER6621" s="1"/>
      <c r="ES6621" s="1"/>
      <c r="ET6621" s="1"/>
      <c r="EU6621" s="1"/>
      <c r="EV6621" s="1"/>
      <c r="EW6621" s="1"/>
      <c r="EX6621" s="1"/>
      <c r="EY6621" s="1"/>
      <c r="EZ6621" s="1"/>
      <c r="FA6621" s="1"/>
      <c r="FB6621" s="1"/>
      <c r="FC6621" s="1"/>
      <c r="FD6621" s="1"/>
      <c r="FE6621" s="1"/>
      <c r="FF6621" s="1"/>
      <c r="FG6621" s="1"/>
      <c r="FH6621" s="1"/>
      <c r="FI6621" s="1"/>
      <c r="FJ6621" s="1"/>
      <c r="FK6621" s="1"/>
      <c r="FL6621" s="1"/>
      <c r="FM6621" s="1"/>
      <c r="FN6621" s="1"/>
      <c r="FO6621" s="1"/>
      <c r="FP6621" s="1"/>
      <c r="FQ6621" s="1"/>
      <c r="FR6621" s="1"/>
      <c r="FS6621" s="1"/>
      <c r="FT6621" s="1"/>
      <c r="FU6621" s="1"/>
      <c r="FV6621" s="1"/>
      <c r="FW6621" s="1"/>
      <c r="FX6621" s="1"/>
      <c r="FY6621" s="1"/>
      <c r="FZ6621" s="1"/>
      <c r="GA6621" s="1"/>
      <c r="GB6621" s="1"/>
      <c r="GC6621" s="1"/>
      <c r="GD6621" s="1"/>
      <c r="GE6621" s="1"/>
      <c r="GF6621" s="1"/>
      <c r="GG6621" s="1"/>
      <c r="GH6621" s="1"/>
      <c r="GI6621" s="1"/>
      <c r="GJ6621" s="1"/>
      <c r="GK6621" s="1"/>
      <c r="GL6621" s="1"/>
      <c r="GM6621" s="1"/>
      <c r="GN6621" s="1"/>
      <c r="GO6621" s="1"/>
      <c r="GP6621" s="1"/>
      <c r="GQ6621" s="1"/>
      <c r="GR6621" s="1"/>
      <c r="GS6621" s="1"/>
      <c r="GT6621" s="1"/>
      <c r="GU6621" s="1"/>
      <c r="GV6621" s="1"/>
      <c r="GW6621" s="1"/>
      <c r="GX6621" s="1"/>
      <c r="GY6621" s="1"/>
      <c r="GZ6621" s="1"/>
      <c r="HA6621" s="1"/>
      <c r="HB6621" s="1"/>
      <c r="HC6621" s="1"/>
      <c r="HD6621" s="1"/>
      <c r="HE6621" s="1"/>
      <c r="HF6621" s="1"/>
      <c r="HG6621" s="1"/>
      <c r="HH6621" s="1"/>
      <c r="HI6621" s="1"/>
      <c r="HJ6621" s="1"/>
      <c r="HK6621" s="1"/>
      <c r="HL6621" s="1"/>
      <c r="HM6621" s="1"/>
      <c r="HN6621" s="1"/>
      <c r="HO6621" s="1"/>
      <c r="HP6621" s="1"/>
      <c r="HQ6621" s="1"/>
      <c r="HR6621" s="1"/>
      <c r="HS6621" s="1"/>
      <c r="HT6621" s="1"/>
      <c r="HU6621" s="1"/>
      <c r="HV6621" s="1"/>
      <c r="HW6621" s="1"/>
      <c r="HX6621" s="1"/>
      <c r="HY6621" s="1"/>
      <c r="HZ6621" s="1"/>
      <c r="IA6621" s="1"/>
      <c r="IB6621" s="1"/>
      <c r="IC6621" s="1"/>
      <c r="ID6621" s="1"/>
      <c r="IE6621" s="1"/>
      <c r="IF6621" s="1"/>
      <c r="IG6621" s="1"/>
      <c r="IH6621" s="1"/>
      <c r="II6621" s="1"/>
      <c r="IJ6621" s="1"/>
      <c r="IK6621" s="1"/>
      <c r="IL6621" s="1"/>
      <c r="IM6621" s="1"/>
      <c r="IN6621" s="1"/>
      <c r="IO6621" s="1"/>
      <c r="IP6621" s="1"/>
      <c r="IQ6621" s="1"/>
      <c r="IR6621" s="1"/>
      <c r="IS6621" s="1"/>
      <c r="IT6621" s="1"/>
      <c r="IU6621" s="1"/>
      <c r="IV6621" s="1"/>
      <c r="IW6621" s="1"/>
      <c r="IX6621" s="1"/>
      <c r="IY6621" s="1"/>
      <c r="IZ6621" s="1"/>
      <c r="JA6621" s="1"/>
      <c r="JB6621" s="1"/>
      <c r="JC6621" s="1"/>
      <c r="JD6621" s="1"/>
      <c r="JE6621" s="1"/>
      <c r="JF6621" s="1"/>
      <c r="JG6621" s="1"/>
      <c r="JH6621" s="1"/>
      <c r="JI6621" s="1"/>
      <c r="JJ6621" s="1"/>
      <c r="JK6621" s="1"/>
      <c r="JL6621" s="1"/>
      <c r="JM6621" s="1"/>
      <c r="JN6621" s="1"/>
      <c r="JO6621" s="1"/>
      <c r="JP6621" s="1"/>
      <c r="JQ6621" s="1"/>
      <c r="JR6621" s="1"/>
      <c r="JS6621" s="1"/>
      <c r="JT6621" s="1"/>
      <c r="JU6621" s="1"/>
      <c r="JV6621" s="1"/>
      <c r="JW6621" s="1"/>
      <c r="JX6621" s="1"/>
      <c r="JY6621" s="1"/>
      <c r="JZ6621" s="1"/>
      <c r="KA6621" s="1"/>
      <c r="KB6621" s="1"/>
      <c r="KC6621" s="1"/>
      <c r="KD6621" s="1"/>
      <c r="KE6621" s="1"/>
      <c r="KF6621" s="1"/>
      <c r="KG6621" s="1"/>
      <c r="KH6621" s="1"/>
      <c r="KI6621" s="1"/>
      <c r="KJ6621" s="1"/>
      <c r="KK6621" s="1"/>
      <c r="KL6621" s="1"/>
      <c r="KM6621" s="1"/>
      <c r="KN6621" s="1"/>
      <c r="KO6621" s="1"/>
      <c r="KP6621" s="1"/>
      <c r="KQ6621" s="1"/>
      <c r="KR6621" s="1"/>
      <c r="KS6621" s="1"/>
      <c r="KT6621" s="1"/>
      <c r="KU6621" s="1"/>
      <c r="KV6621" s="1"/>
      <c r="KW6621" s="1"/>
      <c r="KX6621" s="1"/>
      <c r="KY6621" s="1"/>
      <c r="KZ6621" s="1"/>
      <c r="LA6621" s="1"/>
      <c r="LB6621" s="1"/>
      <c r="LC6621" s="1"/>
      <c r="LD6621" s="1"/>
    </row>
    <row r="6622" spans="1:316" s="351" customFormat="1" ht="59.4">
      <c r="A6622" s="498"/>
      <c r="B6622" s="823"/>
      <c r="C6622" s="498"/>
      <c r="D6622" s="1173"/>
      <c r="E6622" s="2187"/>
      <c r="F6622" s="384" t="s">
        <v>32</v>
      </c>
      <c r="G6622" s="379" t="s">
        <v>10535</v>
      </c>
      <c r="H6622" s="384" t="s">
        <v>10536</v>
      </c>
      <c r="I6622" s="379" t="s">
        <v>35</v>
      </c>
      <c r="J6622" s="942" t="s">
        <v>329</v>
      </c>
      <c r="K6622" s="379" t="s">
        <v>10533</v>
      </c>
      <c r="L6622" s="1654">
        <v>1</v>
      </c>
      <c r="M6622" s="403"/>
      <c r="N6622" s="939">
        <v>0</v>
      </c>
      <c r="O6622" s="900"/>
      <c r="P6622" s="896" t="s">
        <v>9362</v>
      </c>
      <c r="Q6622" s="1"/>
      <c r="R6622" s="1"/>
      <c r="S6622" s="1"/>
      <c r="T6622" s="1"/>
      <c r="U6622" s="1"/>
      <c r="V6622" s="1"/>
      <c r="W6622" s="1"/>
      <c r="X6622" s="1"/>
      <c r="Y6622" s="1"/>
      <c r="Z6622" s="1"/>
      <c r="AA6622" s="1"/>
      <c r="AB6622" s="1"/>
      <c r="AC6622" s="1"/>
      <c r="AD6622" s="1"/>
      <c r="AE6622" s="1"/>
      <c r="AF6622" s="1"/>
      <c r="AG6622" s="1"/>
      <c r="AH6622" s="1"/>
      <c r="AI6622" s="1"/>
      <c r="AJ6622" s="1"/>
      <c r="AK6622" s="1"/>
      <c r="AL6622" s="1"/>
      <c r="AM6622" s="1"/>
      <c r="AN6622" s="1"/>
      <c r="AO6622" s="1"/>
      <c r="AP6622" s="1"/>
      <c r="AQ6622" s="1"/>
      <c r="AR6622" s="1"/>
      <c r="AS6622" s="1"/>
      <c r="AT6622" s="1"/>
      <c r="AU6622" s="1"/>
      <c r="AV6622" s="1"/>
      <c r="AW6622" s="1"/>
      <c r="AX6622" s="1"/>
      <c r="AY6622" s="1"/>
      <c r="AZ6622" s="1"/>
      <c r="BA6622" s="1"/>
      <c r="BB6622" s="1"/>
      <c r="BC6622" s="1"/>
      <c r="BD6622" s="1"/>
      <c r="BE6622" s="1"/>
      <c r="BF6622" s="1"/>
      <c r="BG6622" s="1"/>
      <c r="BH6622" s="1"/>
      <c r="BI6622" s="1"/>
      <c r="BJ6622" s="1"/>
      <c r="BK6622" s="1"/>
      <c r="BL6622" s="1"/>
      <c r="BM6622" s="1"/>
      <c r="BN6622" s="1"/>
      <c r="BO6622" s="1"/>
      <c r="BP6622" s="1"/>
      <c r="BQ6622" s="1"/>
      <c r="BR6622" s="1"/>
      <c r="BS6622" s="1"/>
      <c r="BT6622" s="1"/>
      <c r="BU6622" s="1"/>
      <c r="BV6622" s="1"/>
      <c r="BW6622" s="1"/>
      <c r="BX6622" s="1"/>
      <c r="BY6622" s="1"/>
      <c r="BZ6622" s="1"/>
      <c r="CA6622" s="1"/>
      <c r="CB6622" s="1"/>
      <c r="CC6622" s="1"/>
      <c r="CD6622" s="1"/>
      <c r="CE6622" s="1"/>
      <c r="CF6622" s="1"/>
      <c r="CG6622" s="1"/>
      <c r="CH6622" s="1"/>
      <c r="CI6622" s="1"/>
      <c r="CJ6622" s="1"/>
      <c r="CK6622" s="1"/>
      <c r="CL6622" s="1"/>
      <c r="CM6622" s="1"/>
      <c r="CN6622" s="1"/>
      <c r="CO6622" s="1"/>
      <c r="CP6622" s="1"/>
      <c r="CQ6622" s="1"/>
      <c r="CR6622" s="1"/>
      <c r="CS6622" s="1"/>
      <c r="CT6622" s="1"/>
      <c r="CU6622" s="1"/>
      <c r="CV6622" s="1"/>
      <c r="CW6622" s="1"/>
      <c r="CX6622" s="1"/>
      <c r="CY6622" s="1"/>
      <c r="CZ6622" s="1"/>
      <c r="DA6622" s="1"/>
      <c r="DB6622" s="1"/>
      <c r="DC6622" s="1"/>
      <c r="DD6622" s="1"/>
      <c r="DE6622" s="1"/>
      <c r="DF6622" s="1"/>
      <c r="DG6622" s="1"/>
      <c r="DH6622" s="1"/>
      <c r="DI6622" s="1"/>
      <c r="DJ6622" s="1"/>
      <c r="DK6622" s="1"/>
      <c r="DL6622" s="1"/>
      <c r="DM6622" s="1"/>
      <c r="DN6622" s="1"/>
      <c r="DO6622" s="1"/>
      <c r="DP6622" s="1"/>
      <c r="DQ6622" s="1"/>
      <c r="DR6622" s="1"/>
      <c r="DS6622" s="1"/>
      <c r="DT6622" s="1"/>
      <c r="DU6622" s="1"/>
      <c r="DV6622" s="1"/>
      <c r="DW6622" s="1"/>
      <c r="DX6622" s="1"/>
      <c r="DY6622" s="1"/>
      <c r="DZ6622" s="1"/>
      <c r="EA6622" s="1"/>
      <c r="EB6622" s="1"/>
      <c r="EC6622" s="1"/>
      <c r="ED6622" s="1"/>
      <c r="EE6622" s="1"/>
      <c r="EF6622" s="1"/>
      <c r="EG6622" s="1"/>
      <c r="EH6622" s="1"/>
      <c r="EI6622" s="1"/>
      <c r="EJ6622" s="1"/>
      <c r="EK6622" s="1"/>
      <c r="EL6622" s="1"/>
      <c r="EM6622" s="1"/>
      <c r="EN6622" s="1"/>
      <c r="EO6622" s="1"/>
      <c r="EP6622" s="1"/>
      <c r="EQ6622" s="1"/>
      <c r="ER6622" s="1"/>
      <c r="ES6622" s="1"/>
      <c r="ET6622" s="1"/>
      <c r="EU6622" s="1"/>
      <c r="EV6622" s="1"/>
      <c r="EW6622" s="1"/>
      <c r="EX6622" s="1"/>
      <c r="EY6622" s="1"/>
      <c r="EZ6622" s="1"/>
      <c r="FA6622" s="1"/>
      <c r="FB6622" s="1"/>
      <c r="FC6622" s="1"/>
      <c r="FD6622" s="1"/>
      <c r="FE6622" s="1"/>
      <c r="FF6622" s="1"/>
      <c r="FG6622" s="1"/>
      <c r="FH6622" s="1"/>
      <c r="FI6622" s="1"/>
      <c r="FJ6622" s="1"/>
      <c r="FK6622" s="1"/>
      <c r="FL6622" s="1"/>
      <c r="FM6622" s="1"/>
      <c r="FN6622" s="1"/>
      <c r="FO6622" s="1"/>
      <c r="FP6622" s="1"/>
      <c r="FQ6622" s="1"/>
      <c r="FR6622" s="1"/>
      <c r="FS6622" s="1"/>
      <c r="FT6622" s="1"/>
      <c r="FU6622" s="1"/>
      <c r="FV6622" s="1"/>
      <c r="FW6622" s="1"/>
      <c r="FX6622" s="1"/>
      <c r="FY6622" s="1"/>
      <c r="FZ6622" s="1"/>
      <c r="GA6622" s="1"/>
      <c r="GB6622" s="1"/>
      <c r="GC6622" s="1"/>
      <c r="GD6622" s="1"/>
      <c r="GE6622" s="1"/>
      <c r="GF6622" s="1"/>
      <c r="GG6622" s="1"/>
      <c r="GH6622" s="1"/>
      <c r="GI6622" s="1"/>
      <c r="GJ6622" s="1"/>
      <c r="GK6622" s="1"/>
      <c r="GL6622" s="1"/>
      <c r="GM6622" s="1"/>
      <c r="GN6622" s="1"/>
      <c r="GO6622" s="1"/>
      <c r="GP6622" s="1"/>
      <c r="GQ6622" s="1"/>
      <c r="GR6622" s="1"/>
      <c r="GS6622" s="1"/>
      <c r="GT6622" s="1"/>
      <c r="GU6622" s="1"/>
      <c r="GV6622" s="1"/>
      <c r="GW6622" s="1"/>
      <c r="GX6622" s="1"/>
      <c r="GY6622" s="1"/>
      <c r="GZ6622" s="1"/>
      <c r="HA6622" s="1"/>
      <c r="HB6622" s="1"/>
      <c r="HC6622" s="1"/>
      <c r="HD6622" s="1"/>
      <c r="HE6622" s="1"/>
      <c r="HF6622" s="1"/>
      <c r="HG6622" s="1"/>
      <c r="HH6622" s="1"/>
      <c r="HI6622" s="1"/>
      <c r="HJ6622" s="1"/>
      <c r="HK6622" s="1"/>
      <c r="HL6622" s="1"/>
      <c r="HM6622" s="1"/>
      <c r="HN6622" s="1"/>
      <c r="HO6622" s="1"/>
      <c r="HP6622" s="1"/>
      <c r="HQ6622" s="1"/>
      <c r="HR6622" s="1"/>
      <c r="HS6622" s="1"/>
      <c r="HT6622" s="1"/>
      <c r="HU6622" s="1"/>
      <c r="HV6622" s="1"/>
      <c r="HW6622" s="1"/>
      <c r="HX6622" s="1"/>
      <c r="HY6622" s="1"/>
      <c r="HZ6622" s="1"/>
      <c r="IA6622" s="1"/>
      <c r="IB6622" s="1"/>
      <c r="IC6622" s="1"/>
      <c r="ID6622" s="1"/>
      <c r="IE6622" s="1"/>
      <c r="IF6622" s="1"/>
      <c r="IG6622" s="1"/>
      <c r="IH6622" s="1"/>
      <c r="II6622" s="1"/>
      <c r="IJ6622" s="1"/>
      <c r="IK6622" s="1"/>
      <c r="IL6622" s="1"/>
      <c r="IM6622" s="1"/>
      <c r="IN6622" s="1"/>
      <c r="IO6622" s="1"/>
      <c r="IP6622" s="1"/>
      <c r="IQ6622" s="1"/>
      <c r="IR6622" s="1"/>
      <c r="IS6622" s="1"/>
      <c r="IT6622" s="1"/>
      <c r="IU6622" s="1"/>
      <c r="IV6622" s="1"/>
      <c r="IW6622" s="1"/>
      <c r="IX6622" s="1"/>
      <c r="IY6622" s="1"/>
      <c r="IZ6622" s="1"/>
      <c r="JA6622" s="1"/>
      <c r="JB6622" s="1"/>
      <c r="JC6622" s="1"/>
      <c r="JD6622" s="1"/>
      <c r="JE6622" s="1"/>
      <c r="JF6622" s="1"/>
      <c r="JG6622" s="1"/>
      <c r="JH6622" s="1"/>
      <c r="JI6622" s="1"/>
      <c r="JJ6622" s="1"/>
      <c r="JK6622" s="1"/>
      <c r="JL6622" s="1"/>
      <c r="JM6622" s="1"/>
      <c r="JN6622" s="1"/>
      <c r="JO6622" s="1"/>
      <c r="JP6622" s="1"/>
      <c r="JQ6622" s="1"/>
      <c r="JR6622" s="1"/>
      <c r="JS6622" s="1"/>
      <c r="JT6622" s="1"/>
      <c r="JU6622" s="1"/>
      <c r="JV6622" s="1"/>
      <c r="JW6622" s="1"/>
      <c r="JX6622" s="1"/>
      <c r="JY6622" s="1"/>
      <c r="JZ6622" s="1"/>
      <c r="KA6622" s="1"/>
      <c r="KB6622" s="1"/>
      <c r="KC6622" s="1"/>
      <c r="KD6622" s="1"/>
      <c r="KE6622" s="1"/>
      <c r="KF6622" s="1"/>
      <c r="KG6622" s="1"/>
      <c r="KH6622" s="1"/>
      <c r="KI6622" s="1"/>
      <c r="KJ6622" s="1"/>
      <c r="KK6622" s="1"/>
      <c r="KL6622" s="1"/>
      <c r="KM6622" s="1"/>
      <c r="KN6622" s="1"/>
      <c r="KO6622" s="1"/>
      <c r="KP6622" s="1"/>
      <c r="KQ6622" s="1"/>
      <c r="KR6622" s="1"/>
      <c r="KS6622" s="1"/>
      <c r="KT6622" s="1"/>
      <c r="KU6622" s="1"/>
      <c r="KV6622" s="1"/>
      <c r="KW6622" s="1"/>
      <c r="KX6622" s="1"/>
      <c r="KY6622" s="1"/>
      <c r="KZ6622" s="1"/>
      <c r="LA6622" s="1"/>
      <c r="LB6622" s="1"/>
      <c r="LC6622" s="1"/>
      <c r="LD6622" s="1"/>
    </row>
    <row r="6623" spans="1:316" ht="59.4">
      <c r="A6623" s="498"/>
      <c r="B6623" s="823"/>
      <c r="C6623" s="498"/>
      <c r="D6623" s="1173" t="s">
        <v>10537</v>
      </c>
      <c r="E6623" s="2187" t="s">
        <v>28</v>
      </c>
      <c r="F6623" s="384" t="s">
        <v>32</v>
      </c>
      <c r="G6623" s="379" t="s">
        <v>10535</v>
      </c>
      <c r="H6623" s="384" t="s">
        <v>10538</v>
      </c>
      <c r="I6623" s="379" t="s">
        <v>35</v>
      </c>
      <c r="J6623" s="942" t="s">
        <v>388</v>
      </c>
      <c r="K6623" s="379" t="s">
        <v>10533</v>
      </c>
      <c r="L6623" s="1654">
        <v>1</v>
      </c>
      <c r="M6623" s="403"/>
      <c r="N6623" s="939">
        <v>0</v>
      </c>
      <c r="O6623" s="900">
        <v>100</v>
      </c>
      <c r="P6623" s="896" t="s">
        <v>9362</v>
      </c>
    </row>
    <row r="6624" spans="1:316" ht="39.6">
      <c r="A6624" s="498"/>
      <c r="B6624" s="823"/>
      <c r="C6624" s="498"/>
      <c r="D6624" s="1173"/>
      <c r="E6624" s="2187"/>
      <c r="F6624" s="384" t="s">
        <v>32</v>
      </c>
      <c r="G6624" s="379" t="s">
        <v>10529</v>
      </c>
      <c r="H6624" s="384" t="s">
        <v>10539</v>
      </c>
      <c r="I6624" s="379" t="s">
        <v>35</v>
      </c>
      <c r="J6624" s="942" t="s">
        <v>474</v>
      </c>
      <c r="K6624" s="379" t="s">
        <v>10530</v>
      </c>
      <c r="L6624" s="1654">
        <v>3</v>
      </c>
      <c r="M6624" s="403"/>
      <c r="N6624" s="939">
        <v>100</v>
      </c>
      <c r="O6624" s="900"/>
      <c r="P6624" s="896" t="s">
        <v>3835</v>
      </c>
    </row>
    <row r="6625" spans="1:16" ht="39.6">
      <c r="A6625" s="498"/>
      <c r="B6625" s="823"/>
      <c r="C6625" s="498"/>
      <c r="D6625" s="942" t="s">
        <v>10540</v>
      </c>
      <c r="E6625" s="2198" t="s">
        <v>28</v>
      </c>
      <c r="F6625" s="384" t="s">
        <v>32</v>
      </c>
      <c r="G6625" s="379" t="s">
        <v>10529</v>
      </c>
      <c r="H6625" s="384" t="s">
        <v>10541</v>
      </c>
      <c r="I6625" s="942" t="s">
        <v>10527</v>
      </c>
      <c r="J6625" s="942" t="s">
        <v>423</v>
      </c>
      <c r="K6625" s="379" t="s">
        <v>10530</v>
      </c>
      <c r="L6625" s="1654">
        <v>3</v>
      </c>
      <c r="M6625" s="403"/>
      <c r="N6625" s="939">
        <v>100</v>
      </c>
      <c r="O6625" s="881">
        <v>100</v>
      </c>
      <c r="P6625" s="896" t="s">
        <v>3835</v>
      </c>
    </row>
    <row r="6626" spans="1:16" ht="39.6">
      <c r="A6626" s="498"/>
      <c r="B6626" s="823"/>
      <c r="C6626" s="498"/>
      <c r="D6626" s="942" t="s">
        <v>10542</v>
      </c>
      <c r="E6626" s="2198" t="s">
        <v>28</v>
      </c>
      <c r="F6626" s="384" t="s">
        <v>32</v>
      </c>
      <c r="G6626" s="379" t="s">
        <v>10529</v>
      </c>
      <c r="H6626" s="384" t="s">
        <v>10541</v>
      </c>
      <c r="I6626" s="942" t="s">
        <v>10527</v>
      </c>
      <c r="J6626" s="942" t="s">
        <v>423</v>
      </c>
      <c r="K6626" s="379" t="s">
        <v>10530</v>
      </c>
      <c r="L6626" s="1654">
        <v>3</v>
      </c>
      <c r="M6626" s="403"/>
      <c r="N6626" s="939">
        <v>0</v>
      </c>
      <c r="O6626" s="881">
        <v>0</v>
      </c>
      <c r="P6626" s="896" t="s">
        <v>10518</v>
      </c>
    </row>
    <row r="6627" spans="1:16" ht="39.6">
      <c r="A6627" s="498"/>
      <c r="B6627" s="823"/>
      <c r="C6627" s="498"/>
      <c r="D6627" s="942" t="s">
        <v>10543</v>
      </c>
      <c r="E6627" s="2198" t="s">
        <v>28</v>
      </c>
      <c r="F6627" s="384" t="s">
        <v>32</v>
      </c>
      <c r="G6627" s="379" t="s">
        <v>10529</v>
      </c>
      <c r="H6627" s="384" t="s">
        <v>10544</v>
      </c>
      <c r="I6627" s="942" t="s">
        <v>10527</v>
      </c>
      <c r="J6627" s="942" t="s">
        <v>421</v>
      </c>
      <c r="K6627" s="379" t="s">
        <v>10530</v>
      </c>
      <c r="L6627" s="1654">
        <v>2</v>
      </c>
      <c r="M6627" s="403"/>
      <c r="N6627" s="939">
        <v>200</v>
      </c>
      <c r="O6627" s="881">
        <v>200</v>
      </c>
      <c r="P6627" s="896" t="s">
        <v>3835</v>
      </c>
    </row>
    <row r="6628" spans="1:16" ht="39.6">
      <c r="A6628" s="498"/>
      <c r="B6628" s="823"/>
      <c r="C6628" s="498"/>
      <c r="D6628" s="942" t="s">
        <v>10545</v>
      </c>
      <c r="E6628" s="2198" t="s">
        <v>28</v>
      </c>
      <c r="F6628" s="384" t="s">
        <v>32</v>
      </c>
      <c r="G6628" s="379" t="s">
        <v>10529</v>
      </c>
      <c r="H6628" s="384" t="s">
        <v>10544</v>
      </c>
      <c r="I6628" s="942" t="s">
        <v>10527</v>
      </c>
      <c r="J6628" s="942" t="s">
        <v>421</v>
      </c>
      <c r="K6628" s="379" t="s">
        <v>10530</v>
      </c>
      <c r="L6628" s="1654">
        <v>2</v>
      </c>
      <c r="M6628" s="403"/>
      <c r="N6628" s="939">
        <v>200</v>
      </c>
      <c r="O6628" s="881">
        <v>200</v>
      </c>
      <c r="P6628" s="896" t="s">
        <v>3835</v>
      </c>
    </row>
    <row r="6629" spans="1:16" ht="59.4">
      <c r="A6629" s="498"/>
      <c r="B6629" s="823"/>
      <c r="C6629" s="498"/>
      <c r="D6629" s="942" t="s">
        <v>10546</v>
      </c>
      <c r="E6629" s="2198" t="s">
        <v>28</v>
      </c>
      <c r="F6629" s="384" t="s">
        <v>32</v>
      </c>
      <c r="G6629" s="379" t="s">
        <v>10531</v>
      </c>
      <c r="H6629" s="384" t="s">
        <v>10547</v>
      </c>
      <c r="I6629" s="379" t="s">
        <v>35</v>
      </c>
      <c r="J6629" s="942" t="s">
        <v>388</v>
      </c>
      <c r="K6629" s="379" t="s">
        <v>10533</v>
      </c>
      <c r="L6629" s="1654">
        <v>2</v>
      </c>
      <c r="M6629" s="403"/>
      <c r="N6629" s="939">
        <v>0</v>
      </c>
      <c r="O6629" s="881">
        <v>0</v>
      </c>
      <c r="P6629" s="896" t="s">
        <v>9362</v>
      </c>
    </row>
    <row r="6630" spans="1:16" ht="59.4">
      <c r="A6630" s="498" t="s">
        <v>10381</v>
      </c>
      <c r="B6630" s="823" t="s">
        <v>336</v>
      </c>
      <c r="C6630" s="498" t="s">
        <v>10548</v>
      </c>
      <c r="D6630" s="802" t="s">
        <v>10549</v>
      </c>
      <c r="E6630" s="900" t="s">
        <v>28</v>
      </c>
      <c r="F6630" s="353" t="s">
        <v>32</v>
      </c>
      <c r="G6630" s="373" t="s">
        <v>10395</v>
      </c>
      <c r="H6630" s="353" t="s">
        <v>10550</v>
      </c>
      <c r="I6630" s="373" t="s">
        <v>35</v>
      </c>
      <c r="J6630" s="373" t="s">
        <v>388</v>
      </c>
      <c r="K6630" s="373" t="s">
        <v>10397</v>
      </c>
      <c r="L6630" s="893">
        <v>1</v>
      </c>
      <c r="M6630" s="403"/>
      <c r="N6630" s="939">
        <v>500</v>
      </c>
      <c r="O6630" s="900">
        <v>1000</v>
      </c>
      <c r="P6630" s="903" t="s">
        <v>3835</v>
      </c>
    </row>
    <row r="6631" spans="1:16" ht="59.4">
      <c r="A6631" s="498"/>
      <c r="B6631" s="823"/>
      <c r="C6631" s="498"/>
      <c r="D6631" s="802"/>
      <c r="E6631" s="900"/>
      <c r="F6631" s="353"/>
      <c r="G6631" s="373" t="s">
        <v>10551</v>
      </c>
      <c r="H6631" s="353" t="s">
        <v>10550</v>
      </c>
      <c r="I6631" s="373" t="s">
        <v>35</v>
      </c>
      <c r="J6631" s="373" t="s">
        <v>389</v>
      </c>
      <c r="K6631" s="373" t="s">
        <v>10400</v>
      </c>
      <c r="L6631" s="893">
        <v>1</v>
      </c>
      <c r="M6631" s="353"/>
      <c r="N6631" s="939">
        <v>500</v>
      </c>
      <c r="O6631" s="900"/>
      <c r="P6631" s="903"/>
    </row>
    <row r="6632" spans="1:16" ht="87" customHeight="1">
      <c r="A6632" s="498"/>
      <c r="B6632" s="823"/>
      <c r="C6632" s="498"/>
      <c r="D6632" s="366" t="s">
        <v>10552</v>
      </c>
      <c r="E6632" s="881" t="s">
        <v>28</v>
      </c>
      <c r="F6632" s="353" t="s">
        <v>32</v>
      </c>
      <c r="G6632" s="373" t="s">
        <v>10551</v>
      </c>
      <c r="H6632" s="353" t="s">
        <v>10553</v>
      </c>
      <c r="I6632" s="373" t="s">
        <v>35</v>
      </c>
      <c r="J6632" s="373" t="s">
        <v>389</v>
      </c>
      <c r="K6632" s="373" t="s">
        <v>10400</v>
      </c>
      <c r="L6632" s="893">
        <v>2</v>
      </c>
      <c r="M6632" s="353"/>
      <c r="N6632" s="939">
        <v>200</v>
      </c>
      <c r="O6632" s="881">
        <v>200</v>
      </c>
      <c r="P6632" s="896" t="s">
        <v>10554</v>
      </c>
    </row>
    <row r="6633" spans="1:16" ht="82.5" customHeight="1">
      <c r="A6633" s="498"/>
      <c r="B6633" s="823"/>
      <c r="C6633" s="498"/>
      <c r="D6633" s="366" t="s">
        <v>10555</v>
      </c>
      <c r="E6633" s="881" t="s">
        <v>28</v>
      </c>
      <c r="F6633" s="353" t="s">
        <v>32</v>
      </c>
      <c r="G6633" s="373" t="s">
        <v>10551</v>
      </c>
      <c r="H6633" s="353" t="s">
        <v>10550</v>
      </c>
      <c r="I6633" s="373" t="s">
        <v>35</v>
      </c>
      <c r="J6633" s="373" t="s">
        <v>389</v>
      </c>
      <c r="K6633" s="373" t="s">
        <v>10400</v>
      </c>
      <c r="L6633" s="893">
        <v>3</v>
      </c>
      <c r="M6633" s="353"/>
      <c r="N6633" s="939">
        <v>100</v>
      </c>
      <c r="O6633" s="881">
        <v>100</v>
      </c>
      <c r="P6633" s="896" t="s">
        <v>3835</v>
      </c>
    </row>
    <row r="6634" spans="1:16" ht="82.5" customHeight="1">
      <c r="A6634" s="498"/>
      <c r="B6634" s="823"/>
      <c r="C6634" s="498"/>
      <c r="D6634" s="366" t="s">
        <v>10556</v>
      </c>
      <c r="E6634" s="881" t="s">
        <v>28</v>
      </c>
      <c r="F6634" s="353" t="s">
        <v>32</v>
      </c>
      <c r="G6634" s="373" t="s">
        <v>10551</v>
      </c>
      <c r="H6634" s="353" t="s">
        <v>10550</v>
      </c>
      <c r="I6634" s="373" t="s">
        <v>26</v>
      </c>
      <c r="J6634" s="373" t="s">
        <v>276</v>
      </c>
      <c r="K6634" s="373" t="s">
        <v>10400</v>
      </c>
      <c r="L6634" s="893">
        <v>1</v>
      </c>
      <c r="M6634" s="353"/>
      <c r="N6634" s="939">
        <v>250</v>
      </c>
      <c r="O6634" s="881">
        <v>250</v>
      </c>
      <c r="P6634" s="896" t="s">
        <v>3835</v>
      </c>
    </row>
    <row r="6635" spans="1:16" ht="83.55" customHeight="1">
      <c r="A6635" s="498"/>
      <c r="B6635" s="823"/>
      <c r="C6635" s="498"/>
      <c r="D6635" s="366" t="s">
        <v>10557</v>
      </c>
      <c r="E6635" s="881" t="s">
        <v>28</v>
      </c>
      <c r="F6635" s="353" t="s">
        <v>32</v>
      </c>
      <c r="G6635" s="373" t="s">
        <v>10551</v>
      </c>
      <c r="H6635" s="353" t="s">
        <v>10550</v>
      </c>
      <c r="I6635" s="373" t="s">
        <v>26</v>
      </c>
      <c r="J6635" s="373" t="s">
        <v>276</v>
      </c>
      <c r="K6635" s="373" t="s">
        <v>10400</v>
      </c>
      <c r="L6635" s="893">
        <v>1</v>
      </c>
      <c r="M6635" s="353"/>
      <c r="N6635" s="939">
        <v>250</v>
      </c>
      <c r="O6635" s="881">
        <v>250</v>
      </c>
      <c r="P6635" s="896" t="s">
        <v>3835</v>
      </c>
    </row>
    <row r="6636" spans="1:16" ht="59.4">
      <c r="A6636" s="498"/>
      <c r="B6636" s="823"/>
      <c r="C6636" s="498"/>
      <c r="D6636" s="366" t="s">
        <v>1281</v>
      </c>
      <c r="E6636" s="881" t="s">
        <v>28</v>
      </c>
      <c r="F6636" s="353" t="s">
        <v>32</v>
      </c>
      <c r="G6636" s="373" t="s">
        <v>10551</v>
      </c>
      <c r="H6636" s="353" t="s">
        <v>10550</v>
      </c>
      <c r="I6636" s="373" t="s">
        <v>26</v>
      </c>
      <c r="J6636" s="373" t="s">
        <v>276</v>
      </c>
      <c r="K6636" s="373" t="s">
        <v>10400</v>
      </c>
      <c r="L6636" s="893">
        <v>1</v>
      </c>
      <c r="M6636" s="353"/>
      <c r="N6636" s="939">
        <v>250</v>
      </c>
      <c r="O6636" s="881">
        <v>250</v>
      </c>
      <c r="P6636" s="896" t="s">
        <v>3835</v>
      </c>
    </row>
    <row r="6637" spans="1:16" ht="59.4">
      <c r="A6637" s="498"/>
      <c r="B6637" s="823"/>
      <c r="C6637" s="498"/>
      <c r="D6637" s="366" t="s">
        <v>10558</v>
      </c>
      <c r="E6637" s="881" t="s">
        <v>28</v>
      </c>
      <c r="F6637" s="353" t="s">
        <v>32</v>
      </c>
      <c r="G6637" s="373" t="s">
        <v>10551</v>
      </c>
      <c r="H6637" s="353" t="s">
        <v>10550</v>
      </c>
      <c r="I6637" s="373" t="s">
        <v>26</v>
      </c>
      <c r="J6637" s="373" t="s">
        <v>276</v>
      </c>
      <c r="K6637" s="373" t="s">
        <v>10400</v>
      </c>
      <c r="L6637" s="893">
        <v>1</v>
      </c>
      <c r="M6637" s="353"/>
      <c r="N6637" s="939">
        <v>250</v>
      </c>
      <c r="O6637" s="881">
        <v>250</v>
      </c>
      <c r="P6637" s="896" t="s">
        <v>3835</v>
      </c>
    </row>
    <row r="6638" spans="1:16" ht="59.4">
      <c r="A6638" s="498"/>
      <c r="B6638" s="823"/>
      <c r="C6638" s="498"/>
      <c r="D6638" s="366" t="s">
        <v>10559</v>
      </c>
      <c r="E6638" s="881" t="s">
        <v>28</v>
      </c>
      <c r="F6638" s="353" t="s">
        <v>32</v>
      </c>
      <c r="G6638" s="373" t="s">
        <v>10551</v>
      </c>
      <c r="H6638" s="353" t="s">
        <v>10550</v>
      </c>
      <c r="I6638" s="373" t="s">
        <v>26</v>
      </c>
      <c r="J6638" s="373" t="s">
        <v>276</v>
      </c>
      <c r="K6638" s="373" t="s">
        <v>10400</v>
      </c>
      <c r="L6638" s="893">
        <v>1</v>
      </c>
      <c r="M6638" s="353"/>
      <c r="N6638" s="939">
        <v>250</v>
      </c>
      <c r="O6638" s="881">
        <v>250</v>
      </c>
      <c r="P6638" s="896" t="s">
        <v>3835</v>
      </c>
    </row>
    <row r="6639" spans="1:16" ht="59.4">
      <c r="A6639" s="498"/>
      <c r="B6639" s="823"/>
      <c r="C6639" s="498"/>
      <c r="D6639" s="366" t="s">
        <v>10560</v>
      </c>
      <c r="E6639" s="881" t="s">
        <v>28</v>
      </c>
      <c r="F6639" s="353" t="s">
        <v>32</v>
      </c>
      <c r="G6639" s="373" t="s">
        <v>10551</v>
      </c>
      <c r="H6639" s="353" t="s">
        <v>10550</v>
      </c>
      <c r="I6639" s="373" t="s">
        <v>26</v>
      </c>
      <c r="J6639" s="373" t="s">
        <v>276</v>
      </c>
      <c r="K6639" s="373" t="s">
        <v>10400</v>
      </c>
      <c r="L6639" s="893">
        <v>1</v>
      </c>
      <c r="M6639" s="353"/>
      <c r="N6639" s="939">
        <v>250</v>
      </c>
      <c r="O6639" s="881">
        <v>250</v>
      </c>
      <c r="P6639" s="896" t="s">
        <v>3835</v>
      </c>
    </row>
    <row r="6640" spans="1:16" ht="79.2">
      <c r="A6640" s="498" t="s">
        <v>10381</v>
      </c>
      <c r="B6640" s="823" t="s">
        <v>395</v>
      </c>
      <c r="C6640" s="498" t="s">
        <v>1402</v>
      </c>
      <c r="D6640" s="800" t="s">
        <v>10561</v>
      </c>
      <c r="E6640" s="898" t="s">
        <v>28</v>
      </c>
      <c r="F6640" s="353" t="s">
        <v>32</v>
      </c>
      <c r="G6640" s="373" t="s">
        <v>10562</v>
      </c>
      <c r="H6640" s="353" t="s">
        <v>10563</v>
      </c>
      <c r="I6640" s="373" t="s">
        <v>29</v>
      </c>
      <c r="J6640" s="373" t="s">
        <v>424</v>
      </c>
      <c r="K6640" s="373" t="s">
        <v>10564</v>
      </c>
      <c r="L6640" s="893">
        <v>1</v>
      </c>
      <c r="M6640" s="353"/>
      <c r="N6640" s="939">
        <v>250</v>
      </c>
      <c r="O6640" s="900">
        <v>500</v>
      </c>
      <c r="P6640" s="903" t="s">
        <v>3828</v>
      </c>
    </row>
    <row r="6641" spans="1:16" ht="79.2">
      <c r="A6641" s="498"/>
      <c r="B6641" s="823"/>
      <c r="C6641" s="498"/>
      <c r="D6641" s="803"/>
      <c r="E6641" s="2189"/>
      <c r="F6641" s="353" t="s">
        <v>32</v>
      </c>
      <c r="G6641" s="373" t="s">
        <v>10565</v>
      </c>
      <c r="H6641" s="353" t="s">
        <v>10563</v>
      </c>
      <c r="I6641" s="373" t="s">
        <v>29</v>
      </c>
      <c r="J6641" s="373" t="s">
        <v>421</v>
      </c>
      <c r="K6641" s="373" t="s">
        <v>10566</v>
      </c>
      <c r="L6641" s="893">
        <v>1</v>
      </c>
      <c r="M6641" s="353"/>
      <c r="N6641" s="939">
        <v>250</v>
      </c>
      <c r="O6641" s="900"/>
      <c r="P6641" s="903"/>
    </row>
    <row r="6642" spans="1:16" ht="79.2">
      <c r="A6642" s="498"/>
      <c r="B6642" s="823"/>
      <c r="C6642" s="498"/>
      <c r="D6642" s="800" t="s">
        <v>10567</v>
      </c>
      <c r="E6642" s="898" t="s">
        <v>28</v>
      </c>
      <c r="F6642" s="353" t="s">
        <v>32</v>
      </c>
      <c r="G6642" s="373" t="s">
        <v>10562</v>
      </c>
      <c r="H6642" s="353" t="s">
        <v>10563</v>
      </c>
      <c r="I6642" s="373" t="s">
        <v>29</v>
      </c>
      <c r="J6642" s="373" t="s">
        <v>424</v>
      </c>
      <c r="K6642" s="373" t="s">
        <v>10564</v>
      </c>
      <c r="L6642" s="893">
        <v>1</v>
      </c>
      <c r="M6642" s="353"/>
      <c r="N6642" s="939">
        <v>250</v>
      </c>
      <c r="O6642" s="900">
        <v>500</v>
      </c>
      <c r="P6642" s="903" t="s">
        <v>3828</v>
      </c>
    </row>
    <row r="6643" spans="1:16" ht="79.2">
      <c r="A6643" s="498"/>
      <c r="B6643" s="823"/>
      <c r="C6643" s="498"/>
      <c r="D6643" s="803"/>
      <c r="E6643" s="2189"/>
      <c r="F6643" s="358" t="s">
        <v>32</v>
      </c>
      <c r="G6643" s="1782" t="s">
        <v>10565</v>
      </c>
      <c r="H6643" s="353" t="s">
        <v>10563</v>
      </c>
      <c r="I6643" s="373" t="s">
        <v>29</v>
      </c>
      <c r="J6643" s="366" t="s">
        <v>421</v>
      </c>
      <c r="K6643" s="373" t="s">
        <v>10566</v>
      </c>
      <c r="L6643" s="929">
        <v>1</v>
      </c>
      <c r="M6643" s="353"/>
      <c r="N6643" s="939">
        <v>250</v>
      </c>
      <c r="O6643" s="900"/>
      <c r="P6643" s="903"/>
    </row>
    <row r="6644" spans="1:16" ht="79.2">
      <c r="A6644" s="498"/>
      <c r="B6644" s="823"/>
      <c r="C6644" s="498"/>
      <c r="D6644" s="800" t="s">
        <v>10568</v>
      </c>
      <c r="E6644" s="898" t="s">
        <v>28</v>
      </c>
      <c r="F6644" s="358" t="s">
        <v>32</v>
      </c>
      <c r="G6644" s="1782" t="s">
        <v>10562</v>
      </c>
      <c r="H6644" s="353" t="s">
        <v>10563</v>
      </c>
      <c r="I6644" s="373" t="s">
        <v>29</v>
      </c>
      <c r="J6644" s="366" t="s">
        <v>424</v>
      </c>
      <c r="K6644" s="373" t="s">
        <v>10564</v>
      </c>
      <c r="L6644" s="929">
        <v>1</v>
      </c>
      <c r="M6644" s="353"/>
      <c r="N6644" s="939">
        <v>250</v>
      </c>
      <c r="O6644" s="900">
        <v>500</v>
      </c>
      <c r="P6644" s="903" t="s">
        <v>3828</v>
      </c>
    </row>
    <row r="6645" spans="1:16" ht="79.2">
      <c r="A6645" s="498"/>
      <c r="B6645" s="823"/>
      <c r="C6645" s="498"/>
      <c r="D6645" s="803"/>
      <c r="E6645" s="2189"/>
      <c r="F6645" s="358" t="s">
        <v>32</v>
      </c>
      <c r="G6645" s="1782" t="s">
        <v>10565</v>
      </c>
      <c r="H6645" s="353" t="s">
        <v>10563</v>
      </c>
      <c r="I6645" s="373" t="s">
        <v>29</v>
      </c>
      <c r="J6645" s="366" t="s">
        <v>421</v>
      </c>
      <c r="K6645" s="373" t="s">
        <v>10566</v>
      </c>
      <c r="L6645" s="929">
        <v>1</v>
      </c>
      <c r="M6645" s="353"/>
      <c r="N6645" s="939">
        <v>250</v>
      </c>
      <c r="O6645" s="900"/>
      <c r="P6645" s="903"/>
    </row>
    <row r="6646" spans="1:16" ht="79.2">
      <c r="A6646" s="498"/>
      <c r="B6646" s="823"/>
      <c r="C6646" s="498"/>
      <c r="D6646" s="800" t="s">
        <v>10569</v>
      </c>
      <c r="E6646" s="898" t="s">
        <v>28</v>
      </c>
      <c r="F6646" s="358" t="s">
        <v>32</v>
      </c>
      <c r="G6646" s="1782" t="s">
        <v>10562</v>
      </c>
      <c r="H6646" s="353" t="s">
        <v>10563</v>
      </c>
      <c r="I6646" s="373" t="s">
        <v>29</v>
      </c>
      <c r="J6646" s="366" t="s">
        <v>424</v>
      </c>
      <c r="K6646" s="373" t="s">
        <v>10564</v>
      </c>
      <c r="L6646" s="929">
        <v>1</v>
      </c>
      <c r="M6646" s="353"/>
      <c r="N6646" s="939">
        <v>250</v>
      </c>
      <c r="O6646" s="900">
        <v>500</v>
      </c>
      <c r="P6646" s="903" t="s">
        <v>3828</v>
      </c>
    </row>
    <row r="6647" spans="1:16" ht="79.2">
      <c r="A6647" s="498"/>
      <c r="B6647" s="823"/>
      <c r="C6647" s="498"/>
      <c r="D6647" s="803"/>
      <c r="E6647" s="2189"/>
      <c r="F6647" s="358" t="s">
        <v>32</v>
      </c>
      <c r="G6647" s="1782" t="s">
        <v>10565</v>
      </c>
      <c r="H6647" s="353" t="s">
        <v>10563</v>
      </c>
      <c r="I6647" s="373" t="s">
        <v>29</v>
      </c>
      <c r="J6647" s="366" t="s">
        <v>421</v>
      </c>
      <c r="K6647" s="373" t="s">
        <v>10566</v>
      </c>
      <c r="L6647" s="929">
        <v>1</v>
      </c>
      <c r="M6647" s="353"/>
      <c r="N6647" s="939">
        <v>250</v>
      </c>
      <c r="O6647" s="900"/>
      <c r="P6647" s="903"/>
    </row>
    <row r="6648" spans="1:16" ht="79.2">
      <c r="A6648" s="498"/>
      <c r="B6648" s="823"/>
      <c r="C6648" s="498"/>
      <c r="D6648" s="366" t="s">
        <v>10570</v>
      </c>
      <c r="E6648" s="881" t="s">
        <v>28</v>
      </c>
      <c r="F6648" s="358" t="s">
        <v>32</v>
      </c>
      <c r="G6648" s="1782" t="s">
        <v>10565</v>
      </c>
      <c r="H6648" s="353" t="s">
        <v>10563</v>
      </c>
      <c r="I6648" s="373" t="s">
        <v>29</v>
      </c>
      <c r="J6648" s="366" t="s">
        <v>421</v>
      </c>
      <c r="K6648" s="373" t="s">
        <v>10566</v>
      </c>
      <c r="L6648" s="929">
        <v>1</v>
      </c>
      <c r="M6648" s="353"/>
      <c r="N6648" s="939">
        <v>250</v>
      </c>
      <c r="O6648" s="881">
        <v>250</v>
      </c>
      <c r="P6648" s="896" t="s">
        <v>3828</v>
      </c>
    </row>
    <row r="6649" spans="1:16" ht="79.2">
      <c r="A6649" s="498"/>
      <c r="B6649" s="823"/>
      <c r="C6649" s="498"/>
      <c r="D6649" s="800" t="s">
        <v>10571</v>
      </c>
      <c r="E6649" s="898" t="s">
        <v>28</v>
      </c>
      <c r="F6649" s="353" t="s">
        <v>32</v>
      </c>
      <c r="G6649" s="373" t="s">
        <v>10562</v>
      </c>
      <c r="H6649" s="353" t="s">
        <v>10563</v>
      </c>
      <c r="I6649" s="366" t="s">
        <v>29</v>
      </c>
      <c r="J6649" s="366" t="s">
        <v>424</v>
      </c>
      <c r="K6649" s="373" t="s">
        <v>10564</v>
      </c>
      <c r="L6649" s="929">
        <v>1</v>
      </c>
      <c r="M6649" s="353"/>
      <c r="N6649" s="939">
        <v>250</v>
      </c>
      <c r="O6649" s="900">
        <v>750</v>
      </c>
      <c r="P6649" s="896" t="s">
        <v>3805</v>
      </c>
    </row>
    <row r="6650" spans="1:16" ht="79.2">
      <c r="A6650" s="498"/>
      <c r="B6650" s="823"/>
      <c r="C6650" s="498"/>
      <c r="D6650" s="803"/>
      <c r="E6650" s="2189"/>
      <c r="F6650" s="353" t="s">
        <v>32</v>
      </c>
      <c r="G6650" s="373" t="s">
        <v>10565</v>
      </c>
      <c r="H6650" s="353" t="s">
        <v>10572</v>
      </c>
      <c r="I6650" s="366" t="s">
        <v>29</v>
      </c>
      <c r="J6650" s="366" t="s">
        <v>423</v>
      </c>
      <c r="K6650" s="373" t="s">
        <v>10566</v>
      </c>
      <c r="L6650" s="929">
        <v>1</v>
      </c>
      <c r="M6650" s="353"/>
      <c r="N6650" s="939">
        <v>500</v>
      </c>
      <c r="O6650" s="900"/>
      <c r="P6650" s="896" t="s">
        <v>3835</v>
      </c>
    </row>
    <row r="6651" spans="1:16" ht="79.2">
      <c r="A6651" s="498"/>
      <c r="B6651" s="823"/>
      <c r="C6651" s="498"/>
      <c r="D6651" s="800" t="s">
        <v>10573</v>
      </c>
      <c r="E6651" s="898" t="s">
        <v>28</v>
      </c>
      <c r="F6651" s="353" t="s">
        <v>32</v>
      </c>
      <c r="G6651" s="373" t="s">
        <v>10562</v>
      </c>
      <c r="H6651" s="353" t="s">
        <v>10563</v>
      </c>
      <c r="I6651" s="366" t="s">
        <v>29</v>
      </c>
      <c r="J6651" s="366" t="s">
        <v>424</v>
      </c>
      <c r="K6651" s="373" t="s">
        <v>10564</v>
      </c>
      <c r="L6651" s="929">
        <v>1</v>
      </c>
      <c r="M6651" s="353"/>
      <c r="N6651" s="939">
        <v>250</v>
      </c>
      <c r="O6651" s="900">
        <v>750</v>
      </c>
      <c r="P6651" s="896" t="s">
        <v>3828</v>
      </c>
    </row>
    <row r="6652" spans="1:16" ht="79.2">
      <c r="A6652" s="498"/>
      <c r="B6652" s="823"/>
      <c r="C6652" s="498"/>
      <c r="D6652" s="803"/>
      <c r="E6652" s="2189"/>
      <c r="F6652" s="353" t="s">
        <v>32</v>
      </c>
      <c r="G6652" s="373" t="s">
        <v>10565</v>
      </c>
      <c r="H6652" s="353" t="s">
        <v>10574</v>
      </c>
      <c r="I6652" s="366" t="s">
        <v>35</v>
      </c>
      <c r="J6652" s="366" t="s">
        <v>4962</v>
      </c>
      <c r="K6652" s="373" t="s">
        <v>10566</v>
      </c>
      <c r="L6652" s="929">
        <v>1</v>
      </c>
      <c r="M6652" s="353"/>
      <c r="N6652" s="939">
        <v>500</v>
      </c>
      <c r="O6652" s="900"/>
      <c r="P6652" s="896" t="s">
        <v>3835</v>
      </c>
    </row>
    <row r="6653" spans="1:16" ht="79.2">
      <c r="A6653" s="498"/>
      <c r="B6653" s="823"/>
      <c r="C6653" s="498"/>
      <c r="D6653" s="800" t="s">
        <v>818</v>
      </c>
      <c r="E6653" s="898" t="s">
        <v>28</v>
      </c>
      <c r="F6653" s="353" t="s">
        <v>32</v>
      </c>
      <c r="G6653" s="373" t="s">
        <v>10562</v>
      </c>
      <c r="H6653" s="353" t="s">
        <v>10575</v>
      </c>
      <c r="I6653" s="366" t="s">
        <v>35</v>
      </c>
      <c r="J6653" s="366" t="s">
        <v>392</v>
      </c>
      <c r="K6653" s="373" t="s">
        <v>10564</v>
      </c>
      <c r="L6653" s="929">
        <v>1</v>
      </c>
      <c r="M6653" s="353"/>
      <c r="N6653" s="939">
        <v>500</v>
      </c>
      <c r="O6653" s="900">
        <v>1000</v>
      </c>
      <c r="P6653" s="903" t="s">
        <v>3835</v>
      </c>
    </row>
    <row r="6654" spans="1:16" ht="79.2">
      <c r="A6654" s="498"/>
      <c r="B6654" s="823"/>
      <c r="C6654" s="498"/>
      <c r="D6654" s="803"/>
      <c r="E6654" s="2189"/>
      <c r="F6654" s="353" t="s">
        <v>32</v>
      </c>
      <c r="G6654" s="373" t="s">
        <v>10565</v>
      </c>
      <c r="H6654" s="353" t="s">
        <v>10575</v>
      </c>
      <c r="I6654" s="366" t="s">
        <v>35</v>
      </c>
      <c r="J6654" s="366" t="s">
        <v>424</v>
      </c>
      <c r="K6654" s="373" t="s">
        <v>10566</v>
      </c>
      <c r="L6654" s="929">
        <v>1</v>
      </c>
      <c r="M6654" s="353"/>
      <c r="N6654" s="939">
        <v>500</v>
      </c>
      <c r="O6654" s="900"/>
      <c r="P6654" s="903"/>
    </row>
    <row r="6655" spans="1:16" ht="39.6">
      <c r="A6655" s="498" t="s">
        <v>10381</v>
      </c>
      <c r="B6655" s="823" t="s">
        <v>430</v>
      </c>
      <c r="C6655" s="498" t="s">
        <v>1760</v>
      </c>
      <c r="D6655" s="829" t="s">
        <v>10576</v>
      </c>
      <c r="E6655" s="2174" t="s">
        <v>28</v>
      </c>
      <c r="F6655" s="350" t="s">
        <v>24</v>
      </c>
      <c r="G6655" s="1249" t="s">
        <v>10577</v>
      </c>
      <c r="H6655" s="359" t="s">
        <v>10578</v>
      </c>
      <c r="I6655" s="402" t="s">
        <v>35</v>
      </c>
      <c r="J6655" s="450" t="s">
        <v>10579</v>
      </c>
      <c r="K6655" s="402" t="s">
        <v>10415</v>
      </c>
      <c r="L6655" s="1607" t="s">
        <v>10392</v>
      </c>
      <c r="M6655" s="353"/>
      <c r="N6655" s="939">
        <v>0</v>
      </c>
      <c r="O6655" s="900">
        <v>0</v>
      </c>
      <c r="P6655" s="895" t="s">
        <v>10580</v>
      </c>
    </row>
    <row r="6656" spans="1:16" ht="99">
      <c r="A6656" s="498"/>
      <c r="B6656" s="823"/>
      <c r="C6656" s="498"/>
      <c r="D6656" s="829"/>
      <c r="E6656" s="2174"/>
      <c r="F6656" s="350" t="s">
        <v>32</v>
      </c>
      <c r="G6656" s="1249" t="s">
        <v>10417</v>
      </c>
      <c r="H6656" s="359" t="s">
        <v>10581</v>
      </c>
      <c r="I6656" s="402" t="s">
        <v>35</v>
      </c>
      <c r="J6656" s="450" t="s">
        <v>412</v>
      </c>
      <c r="K6656" s="402" t="s">
        <v>10582</v>
      </c>
      <c r="L6656" s="1607" t="s">
        <v>10583</v>
      </c>
      <c r="M6656" s="353"/>
      <c r="N6656" s="939">
        <v>0</v>
      </c>
      <c r="O6656" s="900"/>
      <c r="P6656" s="881" t="s">
        <v>10584</v>
      </c>
    </row>
    <row r="6657" spans="1:16" ht="39.6">
      <c r="A6657" s="498"/>
      <c r="B6657" s="823"/>
      <c r="C6657" s="498"/>
      <c r="D6657" s="829" t="s">
        <v>10585</v>
      </c>
      <c r="E6657" s="2174" t="s">
        <v>28</v>
      </c>
      <c r="F6657" s="350" t="s">
        <v>24</v>
      </c>
      <c r="G6657" s="1249" t="s">
        <v>10577</v>
      </c>
      <c r="H6657" s="359" t="s">
        <v>10586</v>
      </c>
      <c r="I6657" s="402" t="s">
        <v>35</v>
      </c>
      <c r="J6657" s="450" t="s">
        <v>10587</v>
      </c>
      <c r="K6657" s="402" t="s">
        <v>10415</v>
      </c>
      <c r="L6657" s="1607" t="s">
        <v>10392</v>
      </c>
      <c r="M6657" s="353"/>
      <c r="N6657" s="939">
        <v>0</v>
      </c>
      <c r="O6657" s="900">
        <v>0</v>
      </c>
      <c r="P6657" s="895" t="s">
        <v>10580</v>
      </c>
    </row>
    <row r="6658" spans="1:16" ht="99">
      <c r="A6658" s="498"/>
      <c r="B6658" s="823"/>
      <c r="C6658" s="498"/>
      <c r="D6658" s="829"/>
      <c r="E6658" s="2174"/>
      <c r="F6658" s="350" t="s">
        <v>32</v>
      </c>
      <c r="G6658" s="1249" t="s">
        <v>10417</v>
      </c>
      <c r="H6658" s="359" t="s">
        <v>10581</v>
      </c>
      <c r="I6658" s="402" t="s">
        <v>35</v>
      </c>
      <c r="J6658" s="450" t="s">
        <v>474</v>
      </c>
      <c r="K6658" s="402" t="s">
        <v>10582</v>
      </c>
      <c r="L6658" s="1607" t="s">
        <v>10583</v>
      </c>
      <c r="M6658" s="353"/>
      <c r="N6658" s="939">
        <v>0</v>
      </c>
      <c r="O6658" s="900"/>
      <c r="P6658" s="881" t="s">
        <v>10588</v>
      </c>
    </row>
    <row r="6659" spans="1:16" ht="39.6">
      <c r="A6659" s="498"/>
      <c r="B6659" s="823"/>
      <c r="C6659" s="498"/>
      <c r="D6659" s="829" t="s">
        <v>10589</v>
      </c>
      <c r="E6659" s="2174" t="s">
        <v>28</v>
      </c>
      <c r="F6659" s="350" t="s">
        <v>24</v>
      </c>
      <c r="G6659" s="1249" t="s">
        <v>10577</v>
      </c>
      <c r="H6659" s="359" t="s">
        <v>10590</v>
      </c>
      <c r="I6659" s="402" t="s">
        <v>35</v>
      </c>
      <c r="J6659" s="450" t="s">
        <v>10587</v>
      </c>
      <c r="K6659" s="402" t="s">
        <v>10415</v>
      </c>
      <c r="L6659" s="1607" t="s">
        <v>10583</v>
      </c>
      <c r="M6659" s="353"/>
      <c r="N6659" s="939">
        <v>0</v>
      </c>
      <c r="O6659" s="900">
        <v>0</v>
      </c>
      <c r="P6659" s="895" t="s">
        <v>10580</v>
      </c>
    </row>
    <row r="6660" spans="1:16" ht="39.6">
      <c r="A6660" s="498"/>
      <c r="B6660" s="823"/>
      <c r="C6660" s="498"/>
      <c r="D6660" s="829"/>
      <c r="E6660" s="2174"/>
      <c r="F6660" s="350" t="s">
        <v>24</v>
      </c>
      <c r="G6660" s="1249" t="s">
        <v>10577</v>
      </c>
      <c r="H6660" s="359" t="s">
        <v>10591</v>
      </c>
      <c r="I6660" s="402" t="s">
        <v>35</v>
      </c>
      <c r="J6660" s="450" t="s">
        <v>10592</v>
      </c>
      <c r="K6660" s="402" t="s">
        <v>10415</v>
      </c>
      <c r="L6660" s="1607" t="s">
        <v>10583</v>
      </c>
      <c r="M6660" s="353"/>
      <c r="N6660" s="939">
        <v>0</v>
      </c>
      <c r="O6660" s="900"/>
      <c r="P6660" s="881" t="s">
        <v>10584</v>
      </c>
    </row>
    <row r="6661" spans="1:16" ht="59.4">
      <c r="A6661" s="498" t="s">
        <v>10381</v>
      </c>
      <c r="B6661" s="823" t="s">
        <v>472</v>
      </c>
      <c r="C6661" s="498" t="s">
        <v>10593</v>
      </c>
      <c r="D6661" s="1173" t="s">
        <v>10594</v>
      </c>
      <c r="E6661" s="2187" t="s">
        <v>28</v>
      </c>
      <c r="F6661" s="384" t="s">
        <v>24</v>
      </c>
      <c r="G6661" s="379" t="s">
        <v>10595</v>
      </c>
      <c r="H6661" s="384" t="s">
        <v>10596</v>
      </c>
      <c r="I6661" s="942" t="s">
        <v>26</v>
      </c>
      <c r="J6661" s="942" t="s">
        <v>422</v>
      </c>
      <c r="K6661" s="379" t="s">
        <v>10597</v>
      </c>
      <c r="L6661" s="1654">
        <v>5</v>
      </c>
      <c r="M6661" s="384"/>
      <c r="N6661" s="939">
        <v>125</v>
      </c>
      <c r="O6661" s="900">
        <v>375</v>
      </c>
      <c r="P6661" s="897" t="s">
        <v>10598</v>
      </c>
    </row>
    <row r="6662" spans="1:16" ht="99">
      <c r="A6662" s="498"/>
      <c r="B6662" s="823"/>
      <c r="C6662" s="498"/>
      <c r="D6662" s="1173"/>
      <c r="E6662" s="2187"/>
      <c r="F6662" s="384" t="s">
        <v>32</v>
      </c>
      <c r="G6662" s="379" t="s">
        <v>10599</v>
      </c>
      <c r="H6662" s="384" t="s">
        <v>10600</v>
      </c>
      <c r="I6662" s="942" t="s">
        <v>26</v>
      </c>
      <c r="J6662" s="942" t="s">
        <v>276</v>
      </c>
      <c r="K6662" s="379" t="s">
        <v>10601</v>
      </c>
      <c r="L6662" s="1654">
        <v>1</v>
      </c>
      <c r="M6662" s="384"/>
      <c r="N6662" s="939">
        <v>250</v>
      </c>
      <c r="O6662" s="900"/>
      <c r="P6662" s="881" t="s">
        <v>9484</v>
      </c>
    </row>
    <row r="6663" spans="1:16" ht="59.4">
      <c r="A6663" s="498"/>
      <c r="B6663" s="823"/>
      <c r="C6663" s="498"/>
      <c r="D6663" s="1173" t="s">
        <v>10602</v>
      </c>
      <c r="E6663" s="2187" t="s">
        <v>28</v>
      </c>
      <c r="F6663" s="384" t="s">
        <v>24</v>
      </c>
      <c r="G6663" s="379" t="s">
        <v>10595</v>
      </c>
      <c r="H6663" s="384" t="s">
        <v>10596</v>
      </c>
      <c r="I6663" s="942" t="s">
        <v>26</v>
      </c>
      <c r="J6663" s="942" t="s">
        <v>422</v>
      </c>
      <c r="K6663" s="379" t="s">
        <v>10597</v>
      </c>
      <c r="L6663" s="1654">
        <v>5</v>
      </c>
      <c r="M6663" s="384"/>
      <c r="N6663" s="939">
        <v>125</v>
      </c>
      <c r="O6663" s="900">
        <v>375</v>
      </c>
      <c r="P6663" s="897" t="s">
        <v>10598</v>
      </c>
    </row>
    <row r="6664" spans="1:16" ht="99">
      <c r="A6664" s="498"/>
      <c r="B6664" s="823"/>
      <c r="C6664" s="498"/>
      <c r="D6664" s="1173"/>
      <c r="E6664" s="2187"/>
      <c r="F6664" s="384" t="s">
        <v>32</v>
      </c>
      <c r="G6664" s="379" t="s">
        <v>10599</v>
      </c>
      <c r="H6664" s="384" t="s">
        <v>10600</v>
      </c>
      <c r="I6664" s="942" t="s">
        <v>26</v>
      </c>
      <c r="J6664" s="942" t="s">
        <v>276</v>
      </c>
      <c r="K6664" s="379" t="s">
        <v>10601</v>
      </c>
      <c r="L6664" s="1654">
        <v>1</v>
      </c>
      <c r="M6664" s="384"/>
      <c r="N6664" s="939">
        <v>250</v>
      </c>
      <c r="O6664" s="900"/>
      <c r="P6664" s="881" t="s">
        <v>9484</v>
      </c>
    </row>
    <row r="6665" spans="1:16" ht="59.4">
      <c r="A6665" s="498"/>
      <c r="B6665" s="823"/>
      <c r="C6665" s="498"/>
      <c r="D6665" s="1173" t="s">
        <v>10603</v>
      </c>
      <c r="E6665" s="2187" t="s">
        <v>28</v>
      </c>
      <c r="F6665" s="384" t="s">
        <v>24</v>
      </c>
      <c r="G6665" s="379" t="s">
        <v>10595</v>
      </c>
      <c r="H6665" s="384" t="s">
        <v>10596</v>
      </c>
      <c r="I6665" s="942" t="s">
        <v>26</v>
      </c>
      <c r="J6665" s="942" t="s">
        <v>422</v>
      </c>
      <c r="K6665" s="379" t="s">
        <v>10597</v>
      </c>
      <c r="L6665" s="1654">
        <v>5</v>
      </c>
      <c r="M6665" s="384"/>
      <c r="N6665" s="939">
        <v>125</v>
      </c>
      <c r="O6665" s="900">
        <v>375</v>
      </c>
      <c r="P6665" s="897" t="s">
        <v>10598</v>
      </c>
    </row>
    <row r="6666" spans="1:16" ht="99">
      <c r="A6666" s="498"/>
      <c r="B6666" s="823"/>
      <c r="C6666" s="498"/>
      <c r="D6666" s="1173"/>
      <c r="E6666" s="2187"/>
      <c r="F6666" s="384" t="s">
        <v>32</v>
      </c>
      <c r="G6666" s="379" t="s">
        <v>10599</v>
      </c>
      <c r="H6666" s="384" t="s">
        <v>10600</v>
      </c>
      <c r="I6666" s="942" t="s">
        <v>26</v>
      </c>
      <c r="J6666" s="942" t="s">
        <v>276</v>
      </c>
      <c r="K6666" s="379" t="s">
        <v>10601</v>
      </c>
      <c r="L6666" s="1654">
        <v>1</v>
      </c>
      <c r="M6666" s="384"/>
      <c r="N6666" s="939">
        <v>250</v>
      </c>
      <c r="O6666" s="900"/>
      <c r="P6666" s="881" t="s">
        <v>9484</v>
      </c>
    </row>
    <row r="6667" spans="1:16" ht="59.4">
      <c r="A6667" s="498"/>
      <c r="B6667" s="823"/>
      <c r="C6667" s="498"/>
      <c r="D6667" s="1173" t="s">
        <v>10604</v>
      </c>
      <c r="E6667" s="2187" t="s">
        <v>28</v>
      </c>
      <c r="F6667" s="384" t="s">
        <v>24</v>
      </c>
      <c r="G6667" s="379" t="s">
        <v>10595</v>
      </c>
      <c r="H6667" s="384" t="s">
        <v>10596</v>
      </c>
      <c r="I6667" s="942" t="s">
        <v>26</v>
      </c>
      <c r="J6667" s="942" t="s">
        <v>422</v>
      </c>
      <c r="K6667" s="379" t="s">
        <v>10597</v>
      </c>
      <c r="L6667" s="1654">
        <v>5</v>
      </c>
      <c r="M6667" s="384"/>
      <c r="N6667" s="939">
        <v>125</v>
      </c>
      <c r="O6667" s="900">
        <v>375</v>
      </c>
      <c r="P6667" s="897" t="s">
        <v>10598</v>
      </c>
    </row>
    <row r="6668" spans="1:16" ht="99">
      <c r="A6668" s="498"/>
      <c r="B6668" s="823"/>
      <c r="C6668" s="498"/>
      <c r="D6668" s="1173"/>
      <c r="E6668" s="2187"/>
      <c r="F6668" s="384" t="s">
        <v>32</v>
      </c>
      <c r="G6668" s="379" t="s">
        <v>10599</v>
      </c>
      <c r="H6668" s="384" t="s">
        <v>10600</v>
      </c>
      <c r="I6668" s="942" t="s">
        <v>26</v>
      </c>
      <c r="J6668" s="942" t="s">
        <v>276</v>
      </c>
      <c r="K6668" s="379" t="s">
        <v>10605</v>
      </c>
      <c r="L6668" s="1654">
        <v>1</v>
      </c>
      <c r="M6668" s="384"/>
      <c r="N6668" s="939">
        <v>250</v>
      </c>
      <c r="O6668" s="900"/>
      <c r="P6668" s="881" t="s">
        <v>9484</v>
      </c>
    </row>
    <row r="6669" spans="1:16" ht="79.2">
      <c r="A6669" s="498"/>
      <c r="B6669" s="823"/>
      <c r="C6669" s="498"/>
      <c r="D6669" s="1173" t="s">
        <v>10606</v>
      </c>
      <c r="E6669" s="2187" t="s">
        <v>28</v>
      </c>
      <c r="F6669" s="384" t="s">
        <v>32</v>
      </c>
      <c r="G6669" s="379" t="s">
        <v>10599</v>
      </c>
      <c r="H6669" s="384" t="s">
        <v>10607</v>
      </c>
      <c r="I6669" s="942" t="s">
        <v>368</v>
      </c>
      <c r="J6669" s="942" t="s">
        <v>4624</v>
      </c>
      <c r="K6669" s="379" t="s">
        <v>10601</v>
      </c>
      <c r="L6669" s="1654">
        <v>1</v>
      </c>
      <c r="M6669" s="384"/>
      <c r="N6669" s="939">
        <v>500</v>
      </c>
      <c r="O6669" s="900">
        <v>500</v>
      </c>
      <c r="P6669" s="896" t="s">
        <v>3835</v>
      </c>
    </row>
    <row r="6670" spans="1:16" ht="79.2">
      <c r="A6670" s="498"/>
      <c r="B6670" s="823"/>
      <c r="C6670" s="498"/>
      <c r="D6670" s="1173"/>
      <c r="E6670" s="2187"/>
      <c r="F6670" s="384" t="s">
        <v>32</v>
      </c>
      <c r="G6670" s="379" t="s">
        <v>10599</v>
      </c>
      <c r="H6670" s="384" t="s">
        <v>10608</v>
      </c>
      <c r="I6670" s="942" t="s">
        <v>368</v>
      </c>
      <c r="J6670" s="942" t="s">
        <v>423</v>
      </c>
      <c r="K6670" s="379" t="s">
        <v>10601</v>
      </c>
      <c r="L6670" s="1654">
        <v>1</v>
      </c>
      <c r="M6670" s="384"/>
      <c r="N6670" s="939">
        <v>0</v>
      </c>
      <c r="O6670" s="900"/>
      <c r="P6670" s="881" t="s">
        <v>4119</v>
      </c>
    </row>
    <row r="6671" spans="1:16" ht="79.2">
      <c r="A6671" s="498"/>
      <c r="B6671" s="823"/>
      <c r="C6671" s="498"/>
      <c r="D6671" s="942" t="s">
        <v>10609</v>
      </c>
      <c r="E6671" s="2198" t="s">
        <v>28</v>
      </c>
      <c r="F6671" s="384" t="s">
        <v>32</v>
      </c>
      <c r="G6671" s="379" t="s">
        <v>10599</v>
      </c>
      <c r="H6671" s="384" t="s">
        <v>10610</v>
      </c>
      <c r="I6671" s="942" t="s">
        <v>368</v>
      </c>
      <c r="J6671" s="942" t="s">
        <v>423</v>
      </c>
      <c r="K6671" s="379" t="s">
        <v>10601</v>
      </c>
      <c r="L6671" s="1654">
        <v>1</v>
      </c>
      <c r="M6671" s="384"/>
      <c r="N6671" s="939">
        <v>500</v>
      </c>
      <c r="O6671" s="881">
        <v>500</v>
      </c>
      <c r="P6671" s="896" t="s">
        <v>3835</v>
      </c>
    </row>
    <row r="6672" spans="1:16" ht="99">
      <c r="A6672" s="498"/>
      <c r="B6672" s="823"/>
      <c r="C6672" s="498"/>
      <c r="D6672" s="942" t="s">
        <v>10611</v>
      </c>
      <c r="E6672" s="2198" t="s">
        <v>28</v>
      </c>
      <c r="F6672" s="384" t="s">
        <v>32</v>
      </c>
      <c r="G6672" s="379" t="s">
        <v>10599</v>
      </c>
      <c r="H6672" s="384" t="s">
        <v>10612</v>
      </c>
      <c r="I6672" s="942" t="s">
        <v>26</v>
      </c>
      <c r="J6672" s="942" t="s">
        <v>369</v>
      </c>
      <c r="K6672" s="379" t="s">
        <v>10601</v>
      </c>
      <c r="L6672" s="1654">
        <v>1</v>
      </c>
      <c r="M6672" s="384"/>
      <c r="N6672" s="939">
        <v>250</v>
      </c>
      <c r="O6672" s="881">
        <v>250</v>
      </c>
      <c r="P6672" s="881" t="s">
        <v>9484</v>
      </c>
    </row>
    <row r="6673" spans="1:16" ht="99">
      <c r="A6673" s="498"/>
      <c r="B6673" s="823"/>
      <c r="C6673" s="498"/>
      <c r="D6673" s="942" t="s">
        <v>10613</v>
      </c>
      <c r="E6673" s="2198" t="s">
        <v>28</v>
      </c>
      <c r="F6673" s="384" t="s">
        <v>32</v>
      </c>
      <c r="G6673" s="379" t="s">
        <v>10599</v>
      </c>
      <c r="H6673" s="384" t="s">
        <v>10612</v>
      </c>
      <c r="I6673" s="942" t="s">
        <v>26</v>
      </c>
      <c r="J6673" s="942" t="s">
        <v>369</v>
      </c>
      <c r="K6673" s="379" t="s">
        <v>10605</v>
      </c>
      <c r="L6673" s="1654">
        <v>1</v>
      </c>
      <c r="M6673" s="384"/>
      <c r="N6673" s="939">
        <v>250</v>
      </c>
      <c r="O6673" s="881">
        <v>250</v>
      </c>
      <c r="P6673" s="881" t="s">
        <v>9484</v>
      </c>
    </row>
    <row r="6674" spans="1:16" ht="99">
      <c r="A6674" s="498"/>
      <c r="B6674" s="823"/>
      <c r="C6674" s="498"/>
      <c r="D6674" s="942" t="s">
        <v>10614</v>
      </c>
      <c r="E6674" s="2198" t="s">
        <v>28</v>
      </c>
      <c r="F6674" s="384" t="s">
        <v>32</v>
      </c>
      <c r="G6674" s="379" t="s">
        <v>10599</v>
      </c>
      <c r="H6674" s="384" t="s">
        <v>10612</v>
      </c>
      <c r="I6674" s="942" t="s">
        <v>26</v>
      </c>
      <c r="J6674" s="942" t="s">
        <v>369</v>
      </c>
      <c r="K6674" s="379" t="s">
        <v>10601</v>
      </c>
      <c r="L6674" s="1654">
        <v>1</v>
      </c>
      <c r="M6674" s="384"/>
      <c r="N6674" s="939">
        <v>250</v>
      </c>
      <c r="O6674" s="881">
        <v>250</v>
      </c>
      <c r="P6674" s="881" t="s">
        <v>9484</v>
      </c>
    </row>
    <row r="6675" spans="1:16" ht="99">
      <c r="A6675" s="498"/>
      <c r="B6675" s="823"/>
      <c r="C6675" s="498"/>
      <c r="D6675" s="942" t="s">
        <v>10615</v>
      </c>
      <c r="E6675" s="2198" t="s">
        <v>28</v>
      </c>
      <c r="F6675" s="384" t="s">
        <v>32</v>
      </c>
      <c r="G6675" s="379" t="s">
        <v>10599</v>
      </c>
      <c r="H6675" s="384" t="s">
        <v>10612</v>
      </c>
      <c r="I6675" s="942" t="s">
        <v>26</v>
      </c>
      <c r="J6675" s="942" t="s">
        <v>369</v>
      </c>
      <c r="K6675" s="379" t="s">
        <v>10601</v>
      </c>
      <c r="L6675" s="1654">
        <v>1</v>
      </c>
      <c r="M6675" s="384"/>
      <c r="N6675" s="939">
        <v>250</v>
      </c>
      <c r="O6675" s="881">
        <v>250</v>
      </c>
      <c r="P6675" s="881" t="s">
        <v>9484</v>
      </c>
    </row>
    <row r="6676" spans="1:16" ht="99">
      <c r="A6676" s="498"/>
      <c r="B6676" s="823"/>
      <c r="C6676" s="498"/>
      <c r="D6676" s="1173" t="s">
        <v>10616</v>
      </c>
      <c r="E6676" s="2187" t="s">
        <v>23</v>
      </c>
      <c r="F6676" s="384" t="s">
        <v>32</v>
      </c>
      <c r="G6676" s="379" t="s">
        <v>10599</v>
      </c>
      <c r="H6676" s="384" t="s">
        <v>10617</v>
      </c>
      <c r="I6676" s="942" t="s">
        <v>368</v>
      </c>
      <c r="J6676" s="942" t="s">
        <v>423</v>
      </c>
      <c r="K6676" s="379" t="s">
        <v>10605</v>
      </c>
      <c r="L6676" s="1654">
        <v>1</v>
      </c>
      <c r="M6676" s="384" t="s">
        <v>10618</v>
      </c>
      <c r="N6676" s="939">
        <v>500</v>
      </c>
      <c r="O6676" s="900">
        <v>1000</v>
      </c>
      <c r="P6676" s="903" t="s">
        <v>3835</v>
      </c>
    </row>
    <row r="6677" spans="1:16" ht="99">
      <c r="A6677" s="498"/>
      <c r="B6677" s="823"/>
      <c r="C6677" s="498"/>
      <c r="D6677" s="1173"/>
      <c r="E6677" s="2187"/>
      <c r="F6677" s="384" t="s">
        <v>32</v>
      </c>
      <c r="G6677" s="379" t="s">
        <v>10599</v>
      </c>
      <c r="H6677" s="384" t="s">
        <v>10619</v>
      </c>
      <c r="I6677" s="942" t="s">
        <v>368</v>
      </c>
      <c r="J6677" s="942" t="s">
        <v>423</v>
      </c>
      <c r="K6677" s="379" t="s">
        <v>10601</v>
      </c>
      <c r="L6677" s="1654">
        <v>1</v>
      </c>
      <c r="M6677" s="384" t="s">
        <v>10606</v>
      </c>
      <c r="N6677" s="939">
        <v>500</v>
      </c>
      <c r="O6677" s="900"/>
      <c r="P6677" s="816"/>
    </row>
    <row r="6678" spans="1:16" ht="79.2">
      <c r="A6678" s="498"/>
      <c r="B6678" s="823"/>
      <c r="C6678" s="498"/>
      <c r="D6678" s="1173" t="s">
        <v>10620</v>
      </c>
      <c r="E6678" s="2187" t="s">
        <v>23</v>
      </c>
      <c r="F6678" s="384" t="s">
        <v>24</v>
      </c>
      <c r="G6678" s="379" t="s">
        <v>10595</v>
      </c>
      <c r="H6678" s="384" t="s">
        <v>10596</v>
      </c>
      <c r="I6678" s="942" t="s">
        <v>26</v>
      </c>
      <c r="J6678" s="942" t="s">
        <v>422</v>
      </c>
      <c r="K6678" s="379" t="s">
        <v>10597</v>
      </c>
      <c r="L6678" s="1654">
        <v>5</v>
      </c>
      <c r="M6678" s="384" t="s">
        <v>10621</v>
      </c>
      <c r="N6678" s="939">
        <v>500</v>
      </c>
      <c r="O6678" s="900">
        <v>1000</v>
      </c>
      <c r="P6678" s="903" t="s">
        <v>3835</v>
      </c>
    </row>
    <row r="6679" spans="1:16" ht="99">
      <c r="A6679" s="498"/>
      <c r="B6679" s="823"/>
      <c r="C6679" s="498"/>
      <c r="D6679" s="1173"/>
      <c r="E6679" s="2187"/>
      <c r="F6679" s="384" t="s">
        <v>24</v>
      </c>
      <c r="G6679" s="379" t="s">
        <v>10599</v>
      </c>
      <c r="H6679" s="384" t="s">
        <v>10600</v>
      </c>
      <c r="I6679" s="942" t="s">
        <v>26</v>
      </c>
      <c r="J6679" s="942" t="s">
        <v>422</v>
      </c>
      <c r="K6679" s="379" t="s">
        <v>10601</v>
      </c>
      <c r="L6679" s="1654">
        <v>1</v>
      </c>
      <c r="M6679" s="384" t="s">
        <v>10621</v>
      </c>
      <c r="N6679" s="939">
        <v>500</v>
      </c>
      <c r="O6679" s="900"/>
      <c r="P6679" s="816"/>
    </row>
    <row r="6680" spans="1:16" ht="59.4">
      <c r="A6680" s="498" t="s">
        <v>10381</v>
      </c>
      <c r="B6680" s="823" t="s">
        <v>479</v>
      </c>
      <c r="C6680" s="498" t="s">
        <v>10622</v>
      </c>
      <c r="D6680" s="1173" t="s">
        <v>10623</v>
      </c>
      <c r="E6680" s="2187" t="s">
        <v>28</v>
      </c>
      <c r="F6680" s="384" t="s">
        <v>24</v>
      </c>
      <c r="G6680" s="379" t="s">
        <v>10388</v>
      </c>
      <c r="H6680" s="384" t="s">
        <v>10624</v>
      </c>
      <c r="I6680" s="942" t="s">
        <v>35</v>
      </c>
      <c r="J6680" s="379" t="s">
        <v>10625</v>
      </c>
      <c r="K6680" s="379" t="s">
        <v>10415</v>
      </c>
      <c r="L6680" s="1654">
        <v>1</v>
      </c>
      <c r="M6680" s="384" t="s">
        <v>10626</v>
      </c>
      <c r="N6680" s="939">
        <v>0</v>
      </c>
      <c r="O6680" s="900">
        <v>1000</v>
      </c>
      <c r="P6680" s="881" t="s">
        <v>9429</v>
      </c>
    </row>
    <row r="6681" spans="1:16" ht="79.2">
      <c r="A6681" s="498"/>
      <c r="B6681" s="823"/>
      <c r="C6681" s="498"/>
      <c r="D6681" s="1173"/>
      <c r="E6681" s="2187"/>
      <c r="F6681" s="384" t="s">
        <v>32</v>
      </c>
      <c r="G6681" s="379" t="s">
        <v>10417</v>
      </c>
      <c r="H6681" s="384" t="s">
        <v>10627</v>
      </c>
      <c r="I6681" s="942" t="s">
        <v>35</v>
      </c>
      <c r="J6681" s="379" t="s">
        <v>6872</v>
      </c>
      <c r="K6681" s="379" t="s">
        <v>10628</v>
      </c>
      <c r="L6681" s="1654">
        <v>1</v>
      </c>
      <c r="M6681" s="384" t="s">
        <v>10626</v>
      </c>
      <c r="N6681" s="939">
        <v>500</v>
      </c>
      <c r="O6681" s="900"/>
      <c r="P6681" s="896" t="s">
        <v>3835</v>
      </c>
    </row>
    <row r="6682" spans="1:16" ht="59.4">
      <c r="A6682" s="498"/>
      <c r="B6682" s="823"/>
      <c r="C6682" s="498"/>
      <c r="D6682" s="1173"/>
      <c r="E6682" s="2187"/>
      <c r="F6682" s="384" t="s">
        <v>32</v>
      </c>
      <c r="G6682" s="379" t="s">
        <v>10409</v>
      </c>
      <c r="H6682" s="384" t="s">
        <v>10629</v>
      </c>
      <c r="I6682" s="942" t="s">
        <v>35</v>
      </c>
      <c r="J6682" s="379" t="s">
        <v>334</v>
      </c>
      <c r="K6682" s="379" t="s">
        <v>10630</v>
      </c>
      <c r="L6682" s="1654">
        <v>1</v>
      </c>
      <c r="M6682" s="384" t="s">
        <v>10626</v>
      </c>
      <c r="N6682" s="939">
        <v>500</v>
      </c>
      <c r="O6682" s="900"/>
      <c r="P6682" s="896" t="s">
        <v>3835</v>
      </c>
    </row>
    <row r="6683" spans="1:16" ht="79.2">
      <c r="A6683" s="498"/>
      <c r="B6683" s="823"/>
      <c r="C6683" s="498"/>
      <c r="D6683" s="942" t="s">
        <v>10631</v>
      </c>
      <c r="E6683" s="2198" t="s">
        <v>28</v>
      </c>
      <c r="F6683" s="384" t="s">
        <v>32</v>
      </c>
      <c r="G6683" s="379" t="s">
        <v>10417</v>
      </c>
      <c r="H6683" s="384" t="s">
        <v>10632</v>
      </c>
      <c r="I6683" s="942" t="s">
        <v>35</v>
      </c>
      <c r="J6683" s="379" t="s">
        <v>10500</v>
      </c>
      <c r="K6683" s="379" t="s">
        <v>10628</v>
      </c>
      <c r="L6683" s="1654">
        <v>1</v>
      </c>
      <c r="M6683" s="384"/>
      <c r="N6683" s="939">
        <v>500</v>
      </c>
      <c r="O6683" s="881">
        <v>500</v>
      </c>
      <c r="P6683" s="896" t="s">
        <v>3835</v>
      </c>
    </row>
    <row r="6684" spans="1:16" ht="59.4">
      <c r="A6684" s="498"/>
      <c r="B6684" s="823"/>
      <c r="C6684" s="498"/>
      <c r="D6684" s="1173" t="s">
        <v>10633</v>
      </c>
      <c r="E6684" s="2187" t="s">
        <v>28</v>
      </c>
      <c r="F6684" s="384" t="s">
        <v>24</v>
      </c>
      <c r="G6684" s="379" t="s">
        <v>10388</v>
      </c>
      <c r="H6684" s="384" t="s">
        <v>10624</v>
      </c>
      <c r="I6684" s="942" t="s">
        <v>35</v>
      </c>
      <c r="J6684" s="379" t="s">
        <v>10634</v>
      </c>
      <c r="K6684" s="379" t="s">
        <v>10415</v>
      </c>
      <c r="L6684" s="1654">
        <v>2</v>
      </c>
      <c r="M6684" s="384" t="s">
        <v>10626</v>
      </c>
      <c r="N6684" s="939">
        <v>0</v>
      </c>
      <c r="O6684" s="900">
        <v>200</v>
      </c>
      <c r="P6684" s="881" t="s">
        <v>9429</v>
      </c>
    </row>
    <row r="6685" spans="1:16" ht="79.2">
      <c r="A6685" s="498"/>
      <c r="B6685" s="823"/>
      <c r="C6685" s="498"/>
      <c r="D6685" s="1173"/>
      <c r="E6685" s="2187"/>
      <c r="F6685" s="384" t="s">
        <v>32</v>
      </c>
      <c r="G6685" s="379" t="s">
        <v>10417</v>
      </c>
      <c r="H6685" s="384" t="s">
        <v>10627</v>
      </c>
      <c r="I6685" s="942" t="s">
        <v>35</v>
      </c>
      <c r="J6685" s="379" t="s">
        <v>6872</v>
      </c>
      <c r="K6685" s="379" t="s">
        <v>10628</v>
      </c>
      <c r="L6685" s="1654">
        <v>2</v>
      </c>
      <c r="M6685" s="384" t="s">
        <v>10626</v>
      </c>
      <c r="N6685" s="939">
        <v>200</v>
      </c>
      <c r="O6685" s="900"/>
      <c r="P6685" s="896" t="s">
        <v>3835</v>
      </c>
    </row>
    <row r="6686" spans="1:16" ht="79.2">
      <c r="A6686" s="498" t="s">
        <v>10381</v>
      </c>
      <c r="B6686" s="823" t="s">
        <v>535</v>
      </c>
      <c r="C6686" s="498" t="s">
        <v>10635</v>
      </c>
      <c r="D6686" s="942" t="s">
        <v>10636</v>
      </c>
      <c r="E6686" s="2198" t="s">
        <v>28</v>
      </c>
      <c r="F6686" s="384" t="s">
        <v>24</v>
      </c>
      <c r="G6686" s="379" t="s">
        <v>10577</v>
      </c>
      <c r="H6686" s="384" t="s">
        <v>10637</v>
      </c>
      <c r="I6686" s="942" t="s">
        <v>35</v>
      </c>
      <c r="J6686" s="942" t="s">
        <v>331</v>
      </c>
      <c r="K6686" s="379" t="s">
        <v>10391</v>
      </c>
      <c r="L6686" s="1654">
        <v>2</v>
      </c>
      <c r="M6686" s="356"/>
      <c r="N6686" s="939">
        <v>0</v>
      </c>
      <c r="O6686" s="881">
        <v>0</v>
      </c>
      <c r="P6686" s="881" t="s">
        <v>9429</v>
      </c>
    </row>
    <row r="6687" spans="1:16" ht="79.2">
      <c r="A6687" s="498"/>
      <c r="B6687" s="823"/>
      <c r="C6687" s="498"/>
      <c r="D6687" s="1173" t="s">
        <v>10638</v>
      </c>
      <c r="E6687" s="2187" t="s">
        <v>28</v>
      </c>
      <c r="F6687" s="384" t="s">
        <v>24</v>
      </c>
      <c r="G6687" s="379" t="s">
        <v>10577</v>
      </c>
      <c r="H6687" s="384" t="s">
        <v>10639</v>
      </c>
      <c r="I6687" s="942" t="s">
        <v>35</v>
      </c>
      <c r="J6687" s="942" t="s">
        <v>329</v>
      </c>
      <c r="K6687" s="379" t="s">
        <v>10391</v>
      </c>
      <c r="L6687" s="1654">
        <v>1</v>
      </c>
      <c r="M6687" s="356"/>
      <c r="N6687" s="939">
        <v>0</v>
      </c>
      <c r="O6687" s="900">
        <v>500</v>
      </c>
      <c r="P6687" s="881" t="s">
        <v>9429</v>
      </c>
    </row>
    <row r="6688" spans="1:16" ht="118.8">
      <c r="A6688" s="498"/>
      <c r="B6688" s="823"/>
      <c r="C6688" s="498"/>
      <c r="D6688" s="1173"/>
      <c r="E6688" s="2187"/>
      <c r="F6688" s="384" t="s">
        <v>32</v>
      </c>
      <c r="G6688" s="379" t="s">
        <v>10491</v>
      </c>
      <c r="H6688" s="384" t="s">
        <v>10640</v>
      </c>
      <c r="I6688" s="942" t="s">
        <v>35</v>
      </c>
      <c r="J6688" s="942" t="s">
        <v>36</v>
      </c>
      <c r="K6688" s="379" t="s">
        <v>10419</v>
      </c>
      <c r="L6688" s="1654">
        <v>1</v>
      </c>
      <c r="M6688" s="356"/>
      <c r="N6688" s="939">
        <v>500</v>
      </c>
      <c r="O6688" s="900"/>
      <c r="P6688" s="881" t="s">
        <v>3803</v>
      </c>
    </row>
    <row r="6689" spans="1:16" ht="59.4">
      <c r="A6689" s="498" t="s">
        <v>10381</v>
      </c>
      <c r="B6689" s="823" t="s">
        <v>662</v>
      </c>
      <c r="C6689" s="498" t="s">
        <v>2008</v>
      </c>
      <c r="D6689" s="829" t="s">
        <v>10641</v>
      </c>
      <c r="E6689" s="2174" t="s">
        <v>28</v>
      </c>
      <c r="F6689" s="402" t="s">
        <v>24</v>
      </c>
      <c r="G6689" s="402" t="s">
        <v>10577</v>
      </c>
      <c r="H6689" s="359" t="s">
        <v>10642</v>
      </c>
      <c r="I6689" s="402" t="s">
        <v>35</v>
      </c>
      <c r="J6689" s="402" t="s">
        <v>409</v>
      </c>
      <c r="K6689" s="402" t="s">
        <v>10643</v>
      </c>
      <c r="L6689" s="1607">
        <v>3</v>
      </c>
      <c r="M6689" s="356"/>
      <c r="N6689" s="939">
        <v>0</v>
      </c>
      <c r="O6689" s="900">
        <v>700</v>
      </c>
      <c r="P6689" s="897" t="s">
        <v>10644</v>
      </c>
    </row>
    <row r="6690" spans="1:16" ht="59.4">
      <c r="A6690" s="498"/>
      <c r="B6690" s="823"/>
      <c r="C6690" s="498"/>
      <c r="D6690" s="829"/>
      <c r="E6690" s="2174"/>
      <c r="F6690" s="402" t="s">
        <v>32</v>
      </c>
      <c r="G6690" s="402" t="s">
        <v>10562</v>
      </c>
      <c r="H6690" s="359" t="s">
        <v>10645</v>
      </c>
      <c r="I6690" s="402" t="s">
        <v>35</v>
      </c>
      <c r="J6690" s="402" t="s">
        <v>334</v>
      </c>
      <c r="K6690" s="402" t="s">
        <v>10646</v>
      </c>
      <c r="L6690" s="1607">
        <v>2</v>
      </c>
      <c r="M6690" s="356"/>
      <c r="N6690" s="939">
        <v>200</v>
      </c>
      <c r="O6690" s="900"/>
      <c r="P6690" s="881" t="s">
        <v>3803</v>
      </c>
    </row>
    <row r="6691" spans="1:16" ht="73.5" customHeight="1">
      <c r="A6691" s="498"/>
      <c r="B6691" s="823"/>
      <c r="C6691" s="498"/>
      <c r="D6691" s="829"/>
      <c r="E6691" s="2174"/>
      <c r="F6691" s="359" t="s">
        <v>32</v>
      </c>
      <c r="G6691" s="402" t="s">
        <v>10409</v>
      </c>
      <c r="H6691" s="359" t="s">
        <v>10647</v>
      </c>
      <c r="I6691" s="402" t="s">
        <v>35</v>
      </c>
      <c r="J6691" s="402" t="s">
        <v>334</v>
      </c>
      <c r="K6691" s="402" t="s">
        <v>10648</v>
      </c>
      <c r="L6691" s="1607">
        <v>1</v>
      </c>
      <c r="M6691" s="356"/>
      <c r="N6691" s="939">
        <v>500</v>
      </c>
      <c r="O6691" s="900"/>
      <c r="P6691" s="881" t="s">
        <v>3803</v>
      </c>
    </row>
    <row r="6692" spans="1:16" ht="99">
      <c r="A6692" s="353" t="s">
        <v>10381</v>
      </c>
      <c r="B6692" s="390" t="s">
        <v>663</v>
      </c>
      <c r="C6692" s="353" t="s">
        <v>2180</v>
      </c>
      <c r="D6692" s="450" t="s">
        <v>10649</v>
      </c>
      <c r="E6692" s="2175" t="s">
        <v>28</v>
      </c>
      <c r="F6692" s="359" t="s">
        <v>32</v>
      </c>
      <c r="G6692" s="402" t="s">
        <v>10409</v>
      </c>
      <c r="H6692" s="359" t="s">
        <v>10650</v>
      </c>
      <c r="I6692" s="450" t="s">
        <v>35</v>
      </c>
      <c r="J6692" s="450" t="s">
        <v>412</v>
      </c>
      <c r="K6692" s="402" t="s">
        <v>10522</v>
      </c>
      <c r="L6692" s="1607">
        <v>2</v>
      </c>
      <c r="M6692" s="356"/>
      <c r="N6692" s="939">
        <v>200</v>
      </c>
      <c r="O6692" s="881">
        <v>200</v>
      </c>
      <c r="P6692" s="881" t="s">
        <v>3803</v>
      </c>
    </row>
    <row r="6693" spans="1:16" ht="62.55" customHeight="1">
      <c r="A6693" s="353" t="s">
        <v>10381</v>
      </c>
      <c r="B6693" s="390" t="s">
        <v>664</v>
      </c>
      <c r="C6693" s="353" t="s">
        <v>2307</v>
      </c>
      <c r="D6693" s="942" t="s">
        <v>10651</v>
      </c>
      <c r="E6693" s="2198" t="s">
        <v>28</v>
      </c>
      <c r="F6693" s="384" t="s">
        <v>24</v>
      </c>
      <c r="G6693" s="379" t="s">
        <v>10577</v>
      </c>
      <c r="H6693" s="384" t="s">
        <v>10652</v>
      </c>
      <c r="I6693" s="379" t="s">
        <v>35</v>
      </c>
      <c r="J6693" s="379" t="s">
        <v>1067</v>
      </c>
      <c r="K6693" s="379" t="s">
        <v>10653</v>
      </c>
      <c r="L6693" s="1651">
        <v>1</v>
      </c>
      <c r="M6693" s="356"/>
      <c r="N6693" s="939">
        <v>0</v>
      </c>
      <c r="O6693" s="881">
        <v>0</v>
      </c>
      <c r="P6693" s="897" t="s">
        <v>10654</v>
      </c>
    </row>
    <row r="6694" spans="1:16" ht="79.2">
      <c r="A6694" s="498" t="s">
        <v>10381</v>
      </c>
      <c r="B6694" s="823" t="s">
        <v>710</v>
      </c>
      <c r="C6694" s="498" t="s">
        <v>10655</v>
      </c>
      <c r="D6694" s="829" t="s">
        <v>10656</v>
      </c>
      <c r="E6694" s="2174" t="s">
        <v>28</v>
      </c>
      <c r="F6694" s="359" t="s">
        <v>24</v>
      </c>
      <c r="G6694" s="402" t="s">
        <v>10657</v>
      </c>
      <c r="H6694" s="359" t="s">
        <v>10658</v>
      </c>
      <c r="I6694" s="450" t="s">
        <v>35</v>
      </c>
      <c r="J6694" s="402" t="s">
        <v>10659</v>
      </c>
      <c r="K6694" s="402" t="s">
        <v>10391</v>
      </c>
      <c r="L6694" s="1569" t="s">
        <v>10660</v>
      </c>
      <c r="M6694" s="359"/>
      <c r="N6694" s="939">
        <v>0</v>
      </c>
      <c r="O6694" s="881">
        <v>0</v>
      </c>
      <c r="P6694" s="881" t="s">
        <v>9429</v>
      </c>
    </row>
    <row r="6695" spans="1:16" ht="79.2">
      <c r="A6695" s="498"/>
      <c r="B6695" s="823"/>
      <c r="C6695" s="498"/>
      <c r="D6695" s="829"/>
      <c r="E6695" s="2174"/>
      <c r="F6695" s="359" t="s">
        <v>32</v>
      </c>
      <c r="G6695" s="402" t="s">
        <v>10661</v>
      </c>
      <c r="H6695" s="359" t="s">
        <v>10662</v>
      </c>
      <c r="I6695" s="450" t="s">
        <v>35</v>
      </c>
      <c r="J6695" s="450" t="s">
        <v>10663</v>
      </c>
      <c r="K6695" s="402" t="s">
        <v>10664</v>
      </c>
      <c r="L6695" s="1569" t="s">
        <v>10660</v>
      </c>
      <c r="M6695" s="359"/>
      <c r="N6695" s="939">
        <v>0</v>
      </c>
      <c r="O6695" s="881">
        <v>0</v>
      </c>
      <c r="P6695" s="881" t="s">
        <v>10665</v>
      </c>
    </row>
    <row r="6696" spans="1:16" ht="79.2">
      <c r="A6696" s="498"/>
      <c r="B6696" s="823"/>
      <c r="C6696" s="498"/>
      <c r="D6696" s="450" t="s">
        <v>10666</v>
      </c>
      <c r="E6696" s="2175" t="s">
        <v>28</v>
      </c>
      <c r="F6696" s="359" t="s">
        <v>24</v>
      </c>
      <c r="G6696" s="402" t="s">
        <v>10657</v>
      </c>
      <c r="H6696" s="359" t="s">
        <v>10667</v>
      </c>
      <c r="I6696" s="450" t="s">
        <v>35</v>
      </c>
      <c r="J6696" s="402" t="s">
        <v>10668</v>
      </c>
      <c r="K6696" s="402" t="s">
        <v>10391</v>
      </c>
      <c r="L6696" s="1569" t="s">
        <v>10660</v>
      </c>
      <c r="M6696" s="359"/>
      <c r="N6696" s="939">
        <v>0</v>
      </c>
      <c r="O6696" s="881">
        <v>0</v>
      </c>
      <c r="P6696" s="881" t="s">
        <v>9429</v>
      </c>
    </row>
    <row r="6697" spans="1:16" ht="79.2">
      <c r="A6697" s="498"/>
      <c r="B6697" s="823"/>
      <c r="C6697" s="498"/>
      <c r="D6697" s="829" t="s">
        <v>10669</v>
      </c>
      <c r="E6697" s="2174" t="s">
        <v>28</v>
      </c>
      <c r="F6697" s="359" t="s">
        <v>24</v>
      </c>
      <c r="G6697" s="402" t="s">
        <v>10657</v>
      </c>
      <c r="H6697" s="359" t="s">
        <v>10670</v>
      </c>
      <c r="I6697" s="450" t="s">
        <v>35</v>
      </c>
      <c r="J6697" s="402" t="s">
        <v>10671</v>
      </c>
      <c r="K6697" s="402" t="s">
        <v>10391</v>
      </c>
      <c r="L6697" s="1569" t="s">
        <v>10672</v>
      </c>
      <c r="M6697" s="359"/>
      <c r="N6697" s="939">
        <v>0</v>
      </c>
      <c r="O6697" s="900">
        <v>500</v>
      </c>
      <c r="P6697" s="881" t="s">
        <v>9429</v>
      </c>
    </row>
    <row r="6698" spans="1:16" ht="59.4">
      <c r="A6698" s="498"/>
      <c r="B6698" s="823"/>
      <c r="C6698" s="498"/>
      <c r="D6698" s="829"/>
      <c r="E6698" s="2174"/>
      <c r="F6698" s="359" t="s">
        <v>32</v>
      </c>
      <c r="G6698" s="402" t="s">
        <v>10395</v>
      </c>
      <c r="H6698" s="359" t="s">
        <v>10673</v>
      </c>
      <c r="I6698" s="450" t="s">
        <v>35</v>
      </c>
      <c r="J6698" s="450" t="s">
        <v>10674</v>
      </c>
      <c r="K6698" s="402" t="s">
        <v>10675</v>
      </c>
      <c r="L6698" s="1569" t="s">
        <v>10676</v>
      </c>
      <c r="M6698" s="359"/>
      <c r="N6698" s="939">
        <v>500</v>
      </c>
      <c r="O6698" s="900"/>
      <c r="P6698" s="896" t="s">
        <v>3835</v>
      </c>
    </row>
    <row r="6699" spans="1:16" ht="79.2">
      <c r="A6699" s="498"/>
      <c r="B6699" s="823"/>
      <c r="C6699" s="498"/>
      <c r="D6699" s="829" t="s">
        <v>10677</v>
      </c>
      <c r="E6699" s="2174" t="s">
        <v>28</v>
      </c>
      <c r="F6699" s="359" t="s">
        <v>24</v>
      </c>
      <c r="G6699" s="402" t="s">
        <v>10657</v>
      </c>
      <c r="H6699" s="359" t="s">
        <v>10678</v>
      </c>
      <c r="I6699" s="450" t="s">
        <v>35</v>
      </c>
      <c r="J6699" s="402" t="s">
        <v>10671</v>
      </c>
      <c r="K6699" s="402" t="s">
        <v>10391</v>
      </c>
      <c r="L6699" s="1569" t="s">
        <v>10672</v>
      </c>
      <c r="M6699" s="359"/>
      <c r="N6699" s="939">
        <v>0</v>
      </c>
      <c r="O6699" s="900">
        <v>500</v>
      </c>
      <c r="P6699" s="881" t="s">
        <v>9429</v>
      </c>
    </row>
    <row r="6700" spans="1:16" ht="79.2">
      <c r="A6700" s="498"/>
      <c r="B6700" s="823"/>
      <c r="C6700" s="498"/>
      <c r="D6700" s="829"/>
      <c r="E6700" s="2174"/>
      <c r="F6700" s="359" t="s">
        <v>32</v>
      </c>
      <c r="G6700" s="402" t="s">
        <v>10661</v>
      </c>
      <c r="H6700" s="359" t="s">
        <v>10679</v>
      </c>
      <c r="I6700" s="450" t="s">
        <v>35</v>
      </c>
      <c r="J6700" s="450" t="s">
        <v>10680</v>
      </c>
      <c r="K6700" s="402" t="s">
        <v>10664</v>
      </c>
      <c r="L6700" s="1569" t="s">
        <v>10660</v>
      </c>
      <c r="M6700" s="359"/>
      <c r="N6700" s="939">
        <v>500</v>
      </c>
      <c r="O6700" s="900"/>
      <c r="P6700" s="896" t="s">
        <v>3835</v>
      </c>
    </row>
    <row r="6701" spans="1:16" ht="79.2">
      <c r="A6701" s="498"/>
      <c r="B6701" s="823"/>
      <c r="C6701" s="498"/>
      <c r="D6701" s="829" t="s">
        <v>10681</v>
      </c>
      <c r="E6701" s="2174" t="s">
        <v>28</v>
      </c>
      <c r="F6701" s="359" t="s">
        <v>24</v>
      </c>
      <c r="G6701" s="402" t="s">
        <v>10657</v>
      </c>
      <c r="H6701" s="359" t="s">
        <v>10682</v>
      </c>
      <c r="I6701" s="450" t="s">
        <v>35</v>
      </c>
      <c r="J6701" s="402" t="s">
        <v>10683</v>
      </c>
      <c r="K6701" s="402" t="s">
        <v>10391</v>
      </c>
      <c r="L6701" s="1569" t="s">
        <v>10672</v>
      </c>
      <c r="M6701" s="359"/>
      <c r="N6701" s="939">
        <v>0</v>
      </c>
      <c r="O6701" s="900">
        <v>0</v>
      </c>
      <c r="P6701" s="881" t="s">
        <v>9429</v>
      </c>
    </row>
    <row r="6702" spans="1:16" ht="59.4">
      <c r="A6702" s="498"/>
      <c r="B6702" s="823"/>
      <c r="C6702" s="498"/>
      <c r="D6702" s="829"/>
      <c r="E6702" s="2174"/>
      <c r="F6702" s="359" t="s">
        <v>32</v>
      </c>
      <c r="G6702" s="402" t="s">
        <v>10661</v>
      </c>
      <c r="H6702" s="359" t="s">
        <v>10684</v>
      </c>
      <c r="I6702" s="450" t="s">
        <v>35</v>
      </c>
      <c r="J6702" s="450" t="s">
        <v>10685</v>
      </c>
      <c r="K6702" s="402" t="s">
        <v>10664</v>
      </c>
      <c r="L6702" s="1569" t="s">
        <v>10583</v>
      </c>
      <c r="M6702" s="359"/>
      <c r="N6702" s="939">
        <v>0</v>
      </c>
      <c r="O6702" s="900"/>
      <c r="P6702" s="881" t="s">
        <v>10686</v>
      </c>
    </row>
    <row r="6703" spans="1:16" ht="79.2">
      <c r="A6703" s="498"/>
      <c r="B6703" s="823"/>
      <c r="C6703" s="498"/>
      <c r="D6703" s="829" t="s">
        <v>10687</v>
      </c>
      <c r="E6703" s="2174" t="s">
        <v>28</v>
      </c>
      <c r="F6703" s="359" t="s">
        <v>24</v>
      </c>
      <c r="G6703" s="402" t="s">
        <v>10657</v>
      </c>
      <c r="H6703" s="359" t="s">
        <v>10688</v>
      </c>
      <c r="I6703" s="450" t="s">
        <v>35</v>
      </c>
      <c r="J6703" s="402" t="s">
        <v>10689</v>
      </c>
      <c r="K6703" s="402" t="s">
        <v>10391</v>
      </c>
      <c r="L6703" s="1569" t="s">
        <v>10690</v>
      </c>
      <c r="M6703" s="359"/>
      <c r="N6703" s="939">
        <v>0</v>
      </c>
      <c r="O6703" s="900">
        <v>0</v>
      </c>
      <c r="P6703" s="816" t="s">
        <v>10691</v>
      </c>
    </row>
    <row r="6704" spans="1:16" ht="59.4">
      <c r="A6704" s="498"/>
      <c r="B6704" s="823"/>
      <c r="C6704" s="498"/>
      <c r="D6704" s="829"/>
      <c r="E6704" s="2174"/>
      <c r="F6704" s="359" t="s">
        <v>32</v>
      </c>
      <c r="G6704" s="402" t="s">
        <v>10395</v>
      </c>
      <c r="H6704" s="359" t="s">
        <v>10692</v>
      </c>
      <c r="I6704" s="450" t="s">
        <v>35</v>
      </c>
      <c r="J6704" s="450" t="s">
        <v>10693</v>
      </c>
      <c r="K6704" s="402" t="s">
        <v>10675</v>
      </c>
      <c r="L6704" s="1569" t="s">
        <v>10676</v>
      </c>
      <c r="M6704" s="359"/>
      <c r="N6704" s="939">
        <v>0</v>
      </c>
      <c r="O6704" s="900"/>
      <c r="P6704" s="816"/>
    </row>
    <row r="6705" spans="1:16" ht="79.2">
      <c r="A6705" s="498"/>
      <c r="B6705" s="823"/>
      <c r="C6705" s="498"/>
      <c r="D6705" s="450" t="s">
        <v>10694</v>
      </c>
      <c r="E6705" s="2175" t="s">
        <v>28</v>
      </c>
      <c r="F6705" s="359" t="s">
        <v>24</v>
      </c>
      <c r="G6705" s="402" t="s">
        <v>10657</v>
      </c>
      <c r="H6705" s="359" t="s">
        <v>10695</v>
      </c>
      <c r="I6705" s="450" t="s">
        <v>10527</v>
      </c>
      <c r="J6705" s="402" t="s">
        <v>10696</v>
      </c>
      <c r="K6705" s="402" t="s">
        <v>10391</v>
      </c>
      <c r="L6705" s="1569" t="s">
        <v>13199</v>
      </c>
      <c r="M6705" s="359"/>
      <c r="N6705" s="939">
        <v>1500</v>
      </c>
      <c r="O6705" s="881">
        <v>1500</v>
      </c>
      <c r="P6705" s="896" t="s">
        <v>3803</v>
      </c>
    </row>
    <row r="6706" spans="1:16" ht="79.2">
      <c r="A6706" s="498"/>
      <c r="B6706" s="823"/>
      <c r="C6706" s="498"/>
      <c r="D6706" s="829" t="s">
        <v>10697</v>
      </c>
      <c r="E6706" s="2174" t="s">
        <v>28</v>
      </c>
      <c r="F6706" s="359" t="s">
        <v>24</v>
      </c>
      <c r="G6706" s="402" t="s">
        <v>10657</v>
      </c>
      <c r="H6706" s="359" t="s">
        <v>10698</v>
      </c>
      <c r="I6706" s="450" t="s">
        <v>29</v>
      </c>
      <c r="J6706" s="402" t="s">
        <v>10696</v>
      </c>
      <c r="K6706" s="402" t="s">
        <v>10391</v>
      </c>
      <c r="L6706" s="1569" t="s">
        <v>10660</v>
      </c>
      <c r="M6706" s="359"/>
      <c r="N6706" s="939">
        <v>1500</v>
      </c>
      <c r="O6706" s="900">
        <v>2000</v>
      </c>
      <c r="P6706" s="881" t="s">
        <v>3805</v>
      </c>
    </row>
    <row r="6707" spans="1:16" ht="79.2">
      <c r="A6707" s="498"/>
      <c r="B6707" s="823"/>
      <c r="C6707" s="498"/>
      <c r="D6707" s="829"/>
      <c r="E6707" s="2174"/>
      <c r="F6707" s="359" t="s">
        <v>32</v>
      </c>
      <c r="G6707" s="402" t="s">
        <v>10661</v>
      </c>
      <c r="H6707" s="359" t="s">
        <v>10699</v>
      </c>
      <c r="I6707" s="450" t="s">
        <v>35</v>
      </c>
      <c r="J6707" s="450" t="s">
        <v>10700</v>
      </c>
      <c r="K6707" s="402" t="s">
        <v>10664</v>
      </c>
      <c r="L6707" s="1569" t="s">
        <v>10660</v>
      </c>
      <c r="M6707" s="359"/>
      <c r="N6707" s="939">
        <v>500</v>
      </c>
      <c r="O6707" s="900"/>
      <c r="P6707" s="881" t="s">
        <v>3803</v>
      </c>
    </row>
    <row r="6708" spans="1:16" ht="79.2">
      <c r="A6708" s="498"/>
      <c r="B6708" s="823"/>
      <c r="C6708" s="498"/>
      <c r="D6708" s="829" t="s">
        <v>10701</v>
      </c>
      <c r="E6708" s="2174" t="s">
        <v>28</v>
      </c>
      <c r="F6708" s="359" t="s">
        <v>24</v>
      </c>
      <c r="G6708" s="402" t="s">
        <v>10657</v>
      </c>
      <c r="H6708" s="359" t="s">
        <v>10698</v>
      </c>
      <c r="I6708" s="450" t="s">
        <v>29</v>
      </c>
      <c r="J6708" s="402" t="s">
        <v>10696</v>
      </c>
      <c r="K6708" s="402" t="s">
        <v>10391</v>
      </c>
      <c r="L6708" s="1569" t="s">
        <v>10660</v>
      </c>
      <c r="M6708" s="359"/>
      <c r="N6708" s="939">
        <v>1500</v>
      </c>
      <c r="O6708" s="900">
        <v>1600</v>
      </c>
      <c r="P6708" s="881" t="s">
        <v>3805</v>
      </c>
    </row>
    <row r="6709" spans="1:16" ht="79.2">
      <c r="A6709" s="498"/>
      <c r="B6709" s="823"/>
      <c r="C6709" s="498"/>
      <c r="D6709" s="829"/>
      <c r="E6709" s="2174"/>
      <c r="F6709" s="359" t="s">
        <v>32</v>
      </c>
      <c r="G6709" s="402" t="s">
        <v>10661</v>
      </c>
      <c r="H6709" s="359" t="s">
        <v>10699</v>
      </c>
      <c r="I6709" s="450" t="s">
        <v>35</v>
      </c>
      <c r="J6709" s="450" t="s">
        <v>10700</v>
      </c>
      <c r="K6709" s="402" t="s">
        <v>10664</v>
      </c>
      <c r="L6709" s="1569" t="s">
        <v>10690</v>
      </c>
      <c r="M6709" s="359"/>
      <c r="N6709" s="939">
        <v>100</v>
      </c>
      <c r="O6709" s="900"/>
      <c r="P6709" s="881" t="s">
        <v>3803</v>
      </c>
    </row>
    <row r="6710" spans="1:16" ht="79.2">
      <c r="A6710" s="498"/>
      <c r="B6710" s="823"/>
      <c r="C6710" s="498"/>
      <c r="D6710" s="450" t="s">
        <v>10702</v>
      </c>
      <c r="E6710" s="2175" t="s">
        <v>28</v>
      </c>
      <c r="F6710" s="359" t="s">
        <v>24</v>
      </c>
      <c r="G6710" s="402" t="s">
        <v>10657</v>
      </c>
      <c r="H6710" s="359" t="s">
        <v>10698</v>
      </c>
      <c r="I6710" s="450" t="s">
        <v>29</v>
      </c>
      <c r="J6710" s="402" t="s">
        <v>10696</v>
      </c>
      <c r="K6710" s="402" t="s">
        <v>10391</v>
      </c>
      <c r="L6710" s="1569" t="s">
        <v>10660</v>
      </c>
      <c r="M6710" s="359"/>
      <c r="N6710" s="939">
        <v>1500</v>
      </c>
      <c r="O6710" s="881">
        <v>1500</v>
      </c>
      <c r="P6710" s="881" t="s">
        <v>3805</v>
      </c>
    </row>
    <row r="6711" spans="1:16" ht="79.2">
      <c r="A6711" s="498"/>
      <c r="B6711" s="823"/>
      <c r="C6711" s="498"/>
      <c r="D6711" s="450" t="s">
        <v>10703</v>
      </c>
      <c r="E6711" s="2175" t="s">
        <v>28</v>
      </c>
      <c r="F6711" s="359" t="s">
        <v>24</v>
      </c>
      <c r="G6711" s="402" t="s">
        <v>10657</v>
      </c>
      <c r="H6711" s="359" t="s">
        <v>10698</v>
      </c>
      <c r="I6711" s="450" t="s">
        <v>29</v>
      </c>
      <c r="J6711" s="402" t="s">
        <v>10696</v>
      </c>
      <c r="K6711" s="402" t="s">
        <v>10391</v>
      </c>
      <c r="L6711" s="1569" t="s">
        <v>10660</v>
      </c>
      <c r="M6711" s="359"/>
      <c r="N6711" s="939">
        <v>1500</v>
      </c>
      <c r="O6711" s="881">
        <v>1500</v>
      </c>
      <c r="P6711" s="881" t="s">
        <v>3805</v>
      </c>
    </row>
    <row r="6712" spans="1:16" ht="79.2">
      <c r="A6712" s="498"/>
      <c r="B6712" s="823"/>
      <c r="C6712" s="498"/>
      <c r="D6712" s="450" t="s">
        <v>10704</v>
      </c>
      <c r="E6712" s="2175" t="s">
        <v>28</v>
      </c>
      <c r="F6712" s="359" t="s">
        <v>24</v>
      </c>
      <c r="G6712" s="402" t="s">
        <v>10657</v>
      </c>
      <c r="H6712" s="359" t="s">
        <v>10698</v>
      </c>
      <c r="I6712" s="450" t="s">
        <v>29</v>
      </c>
      <c r="J6712" s="402" t="s">
        <v>10696</v>
      </c>
      <c r="K6712" s="402" t="s">
        <v>10391</v>
      </c>
      <c r="L6712" s="1569" t="s">
        <v>10660</v>
      </c>
      <c r="M6712" s="359"/>
      <c r="N6712" s="939">
        <v>1500</v>
      </c>
      <c r="O6712" s="881">
        <v>1500</v>
      </c>
      <c r="P6712" s="881" t="s">
        <v>3805</v>
      </c>
    </row>
    <row r="6713" spans="1:16" ht="79.2">
      <c r="A6713" s="498"/>
      <c r="B6713" s="823"/>
      <c r="C6713" s="498"/>
      <c r="D6713" s="450" t="s">
        <v>10705</v>
      </c>
      <c r="E6713" s="2175" t="s">
        <v>28</v>
      </c>
      <c r="F6713" s="359" t="s">
        <v>24</v>
      </c>
      <c r="G6713" s="402" t="s">
        <v>10657</v>
      </c>
      <c r="H6713" s="359" t="s">
        <v>10698</v>
      </c>
      <c r="I6713" s="450" t="s">
        <v>29</v>
      </c>
      <c r="J6713" s="402" t="s">
        <v>10696</v>
      </c>
      <c r="K6713" s="402" t="s">
        <v>10391</v>
      </c>
      <c r="L6713" s="1569" t="s">
        <v>10660</v>
      </c>
      <c r="M6713" s="359"/>
      <c r="N6713" s="939">
        <v>1500</v>
      </c>
      <c r="O6713" s="881">
        <v>1500</v>
      </c>
      <c r="P6713" s="881" t="s">
        <v>3805</v>
      </c>
    </row>
    <row r="6714" spans="1:16" ht="79.2">
      <c r="A6714" s="498"/>
      <c r="B6714" s="823"/>
      <c r="C6714" s="498"/>
      <c r="D6714" s="829" t="s">
        <v>10706</v>
      </c>
      <c r="E6714" s="2174" t="s">
        <v>28</v>
      </c>
      <c r="F6714" s="359" t="s">
        <v>24</v>
      </c>
      <c r="G6714" s="402" t="s">
        <v>10657</v>
      </c>
      <c r="H6714" s="359" t="s">
        <v>10698</v>
      </c>
      <c r="I6714" s="450" t="s">
        <v>29</v>
      </c>
      <c r="J6714" s="402" t="s">
        <v>10696</v>
      </c>
      <c r="K6714" s="402" t="s">
        <v>10391</v>
      </c>
      <c r="L6714" s="1569" t="s">
        <v>10660</v>
      </c>
      <c r="M6714" s="359"/>
      <c r="N6714" s="939">
        <v>1500</v>
      </c>
      <c r="O6714" s="900">
        <v>1700</v>
      </c>
      <c r="P6714" s="881" t="s">
        <v>3805</v>
      </c>
    </row>
    <row r="6715" spans="1:16" ht="79.2">
      <c r="A6715" s="498"/>
      <c r="B6715" s="823"/>
      <c r="C6715" s="498"/>
      <c r="D6715" s="829"/>
      <c r="E6715" s="2174"/>
      <c r="F6715" s="359" t="s">
        <v>32</v>
      </c>
      <c r="G6715" s="402" t="s">
        <v>10661</v>
      </c>
      <c r="H6715" s="359" t="s">
        <v>10699</v>
      </c>
      <c r="I6715" s="450" t="s">
        <v>35</v>
      </c>
      <c r="J6715" s="450" t="s">
        <v>10700</v>
      </c>
      <c r="K6715" s="402" t="s">
        <v>10664</v>
      </c>
      <c r="L6715" s="1569" t="s">
        <v>10672</v>
      </c>
      <c r="M6715" s="359"/>
      <c r="N6715" s="939">
        <v>200</v>
      </c>
      <c r="O6715" s="900"/>
      <c r="P6715" s="881" t="s">
        <v>3803</v>
      </c>
    </row>
    <row r="6716" spans="1:16" ht="59.4">
      <c r="A6716" s="498"/>
      <c r="B6716" s="823"/>
      <c r="C6716" s="498"/>
      <c r="D6716" s="829"/>
      <c r="E6716" s="2174"/>
      <c r="F6716" s="359" t="s">
        <v>32</v>
      </c>
      <c r="G6716" s="402" t="s">
        <v>10395</v>
      </c>
      <c r="H6716" s="359" t="s">
        <v>10692</v>
      </c>
      <c r="I6716" s="450" t="s">
        <v>35</v>
      </c>
      <c r="J6716" s="450" t="s">
        <v>10693</v>
      </c>
      <c r="K6716" s="402" t="s">
        <v>10675</v>
      </c>
      <c r="L6716" s="1569" t="s">
        <v>10707</v>
      </c>
      <c r="M6716" s="359"/>
      <c r="N6716" s="939">
        <v>0</v>
      </c>
      <c r="O6716" s="900"/>
      <c r="P6716" s="881" t="s">
        <v>9759</v>
      </c>
    </row>
    <row r="6717" spans="1:16" ht="79.2">
      <c r="A6717" s="498"/>
      <c r="B6717" s="823"/>
      <c r="C6717" s="498"/>
      <c r="D6717" s="450" t="s">
        <v>10708</v>
      </c>
      <c r="E6717" s="2175" t="s">
        <v>28</v>
      </c>
      <c r="F6717" s="359" t="s">
        <v>24</v>
      </c>
      <c r="G6717" s="402" t="s">
        <v>10657</v>
      </c>
      <c r="H6717" s="359" t="s">
        <v>10709</v>
      </c>
      <c r="I6717" s="450" t="s">
        <v>7932</v>
      </c>
      <c r="J6717" s="402" t="s">
        <v>10696</v>
      </c>
      <c r="K6717" s="402" t="s">
        <v>10391</v>
      </c>
      <c r="L6717" s="1569" t="s">
        <v>10660</v>
      </c>
      <c r="M6717" s="359"/>
      <c r="N6717" s="939">
        <v>0</v>
      </c>
      <c r="O6717" s="881">
        <v>0</v>
      </c>
      <c r="P6717" s="881" t="s">
        <v>10710</v>
      </c>
    </row>
    <row r="6718" spans="1:16" ht="59.4">
      <c r="A6718" s="498"/>
      <c r="B6718" s="823"/>
      <c r="C6718" s="498"/>
      <c r="D6718" s="829" t="s">
        <v>10711</v>
      </c>
      <c r="E6718" s="2174" t="s">
        <v>28</v>
      </c>
      <c r="F6718" s="359" t="s">
        <v>32</v>
      </c>
      <c r="G6718" s="402" t="s">
        <v>10395</v>
      </c>
      <c r="H6718" s="359" t="s">
        <v>10673</v>
      </c>
      <c r="I6718" s="450" t="s">
        <v>35</v>
      </c>
      <c r="J6718" s="450" t="s">
        <v>10674</v>
      </c>
      <c r="K6718" s="402" t="s">
        <v>10675</v>
      </c>
      <c r="L6718" s="1569" t="s">
        <v>10707</v>
      </c>
      <c r="M6718" s="359"/>
      <c r="N6718" s="939">
        <v>200</v>
      </c>
      <c r="O6718" s="900">
        <v>700</v>
      </c>
      <c r="P6718" s="900" t="s">
        <v>3803</v>
      </c>
    </row>
    <row r="6719" spans="1:16" ht="79.2">
      <c r="A6719" s="498"/>
      <c r="B6719" s="823"/>
      <c r="C6719" s="498"/>
      <c r="D6719" s="829"/>
      <c r="E6719" s="2174"/>
      <c r="F6719" s="359" t="s">
        <v>32</v>
      </c>
      <c r="G6719" s="402" t="s">
        <v>10661</v>
      </c>
      <c r="H6719" s="359" t="s">
        <v>10712</v>
      </c>
      <c r="I6719" s="450" t="s">
        <v>35</v>
      </c>
      <c r="J6719" s="450" t="s">
        <v>10663</v>
      </c>
      <c r="K6719" s="402" t="s">
        <v>10664</v>
      </c>
      <c r="L6719" s="1569" t="s">
        <v>10660</v>
      </c>
      <c r="M6719" s="359"/>
      <c r="N6719" s="939">
        <v>500</v>
      </c>
      <c r="O6719" s="900"/>
      <c r="P6719" s="816"/>
    </row>
    <row r="6720" spans="1:16" ht="79.2">
      <c r="A6720" s="498"/>
      <c r="B6720" s="823"/>
      <c r="C6720" s="498"/>
      <c r="D6720" s="829" t="s">
        <v>10713</v>
      </c>
      <c r="E6720" s="2174" t="s">
        <v>28</v>
      </c>
      <c r="F6720" s="359" t="s">
        <v>32</v>
      </c>
      <c r="G6720" s="402" t="s">
        <v>10661</v>
      </c>
      <c r="H6720" s="359" t="s">
        <v>10684</v>
      </c>
      <c r="I6720" s="450" t="s">
        <v>35</v>
      </c>
      <c r="J6720" s="450" t="s">
        <v>10685</v>
      </c>
      <c r="K6720" s="402" t="s">
        <v>10664</v>
      </c>
      <c r="L6720" s="1569" t="s">
        <v>13200</v>
      </c>
      <c r="M6720" s="359"/>
      <c r="N6720" s="939">
        <v>200</v>
      </c>
      <c r="O6720" s="900">
        <v>200</v>
      </c>
      <c r="P6720" s="881" t="s">
        <v>3803</v>
      </c>
    </row>
    <row r="6721" spans="1:16" ht="59.4">
      <c r="A6721" s="498"/>
      <c r="B6721" s="823"/>
      <c r="C6721" s="498"/>
      <c r="D6721" s="829"/>
      <c r="E6721" s="2174"/>
      <c r="F6721" s="359" t="s">
        <v>32</v>
      </c>
      <c r="G6721" s="402" t="s">
        <v>10395</v>
      </c>
      <c r="H6721" s="359" t="s">
        <v>10673</v>
      </c>
      <c r="I6721" s="450" t="s">
        <v>35</v>
      </c>
      <c r="J6721" s="450" t="s">
        <v>10674</v>
      </c>
      <c r="K6721" s="402" t="s">
        <v>10675</v>
      </c>
      <c r="L6721" s="1569" t="s">
        <v>10707</v>
      </c>
      <c r="M6721" s="359"/>
      <c r="N6721" s="939">
        <v>0</v>
      </c>
      <c r="O6721" s="900"/>
      <c r="P6721" s="881" t="s">
        <v>9759</v>
      </c>
    </row>
    <row r="6722" spans="1:16" ht="79.2">
      <c r="A6722" s="498"/>
      <c r="B6722" s="823"/>
      <c r="C6722" s="498"/>
      <c r="D6722" s="450" t="s">
        <v>10714</v>
      </c>
      <c r="E6722" s="2175" t="s">
        <v>28</v>
      </c>
      <c r="F6722" s="359" t="s">
        <v>32</v>
      </c>
      <c r="G6722" s="402" t="s">
        <v>10661</v>
      </c>
      <c r="H6722" s="359" t="s">
        <v>10712</v>
      </c>
      <c r="I6722" s="450" t="s">
        <v>35</v>
      </c>
      <c r="J6722" s="450" t="s">
        <v>10663</v>
      </c>
      <c r="K6722" s="402" t="s">
        <v>10664</v>
      </c>
      <c r="L6722" s="1569" t="s">
        <v>10660</v>
      </c>
      <c r="M6722" s="359"/>
      <c r="N6722" s="939">
        <v>500</v>
      </c>
      <c r="O6722" s="881">
        <v>500</v>
      </c>
      <c r="P6722" s="881" t="s">
        <v>3803</v>
      </c>
    </row>
    <row r="6723" spans="1:16" ht="79.2">
      <c r="A6723" s="498"/>
      <c r="B6723" s="823"/>
      <c r="C6723" s="498"/>
      <c r="D6723" s="450" t="s">
        <v>10715</v>
      </c>
      <c r="E6723" s="2175" t="s">
        <v>28</v>
      </c>
      <c r="F6723" s="359" t="s">
        <v>32</v>
      </c>
      <c r="G6723" s="402" t="s">
        <v>10661</v>
      </c>
      <c r="H6723" s="359" t="s">
        <v>10712</v>
      </c>
      <c r="I6723" s="450" t="s">
        <v>35</v>
      </c>
      <c r="J6723" s="450" t="s">
        <v>10716</v>
      </c>
      <c r="K6723" s="402" t="s">
        <v>10664</v>
      </c>
      <c r="L6723" s="1569" t="s">
        <v>10583</v>
      </c>
      <c r="M6723" s="359"/>
      <c r="N6723" s="939">
        <v>0</v>
      </c>
      <c r="O6723" s="881">
        <v>0</v>
      </c>
      <c r="P6723" s="881" t="s">
        <v>10686</v>
      </c>
    </row>
    <row r="6724" spans="1:16" ht="79.2">
      <c r="A6724" s="498"/>
      <c r="B6724" s="823"/>
      <c r="C6724" s="498"/>
      <c r="D6724" s="829" t="s">
        <v>10717</v>
      </c>
      <c r="E6724" s="2174" t="s">
        <v>23</v>
      </c>
      <c r="F6724" s="359" t="s">
        <v>24</v>
      </c>
      <c r="G6724" s="402" t="s">
        <v>10657</v>
      </c>
      <c r="H6724" s="359" t="s">
        <v>10670</v>
      </c>
      <c r="I6724" s="450" t="s">
        <v>35</v>
      </c>
      <c r="J6724" s="402" t="s">
        <v>10671</v>
      </c>
      <c r="K6724" s="402" t="s">
        <v>10391</v>
      </c>
      <c r="L6724" s="1569" t="s">
        <v>10672</v>
      </c>
      <c r="M6724" s="359" t="s">
        <v>10718</v>
      </c>
      <c r="N6724" s="939">
        <v>0</v>
      </c>
      <c r="O6724" s="900">
        <v>500</v>
      </c>
      <c r="P6724" s="881" t="s">
        <v>9429</v>
      </c>
    </row>
    <row r="6725" spans="1:16" ht="59.4">
      <c r="A6725" s="498"/>
      <c r="B6725" s="823"/>
      <c r="C6725" s="498"/>
      <c r="D6725" s="829"/>
      <c r="E6725" s="2174"/>
      <c r="F6725" s="359" t="s">
        <v>32</v>
      </c>
      <c r="G6725" s="402" t="s">
        <v>10395</v>
      </c>
      <c r="H6725" s="359" t="s">
        <v>10673</v>
      </c>
      <c r="I6725" s="450" t="s">
        <v>35</v>
      </c>
      <c r="J6725" s="450" t="s">
        <v>10674</v>
      </c>
      <c r="K6725" s="402" t="s">
        <v>10675</v>
      </c>
      <c r="L6725" s="1569" t="s">
        <v>10676</v>
      </c>
      <c r="M6725" s="359" t="s">
        <v>10718</v>
      </c>
      <c r="N6725" s="939">
        <v>500</v>
      </c>
      <c r="O6725" s="900"/>
      <c r="P6725" s="881" t="s">
        <v>3803</v>
      </c>
    </row>
    <row r="6726" spans="1:16" ht="60.45" customHeight="1">
      <c r="A6726" s="373" t="s">
        <v>10719</v>
      </c>
      <c r="B6726" s="373" t="s">
        <v>4548</v>
      </c>
      <c r="C6726" s="373" t="s">
        <v>10720</v>
      </c>
      <c r="D6726" s="942" t="s">
        <v>10721</v>
      </c>
      <c r="E6726" s="2198" t="s">
        <v>28</v>
      </c>
      <c r="F6726" s="384" t="s">
        <v>32</v>
      </c>
      <c r="G6726" s="379" t="s">
        <v>757</v>
      </c>
      <c r="H6726" s="384" t="s">
        <v>10722</v>
      </c>
      <c r="I6726" s="942" t="s">
        <v>35</v>
      </c>
      <c r="J6726" s="942" t="s">
        <v>5190</v>
      </c>
      <c r="K6726" s="379" t="s">
        <v>759</v>
      </c>
      <c r="L6726" s="1654">
        <v>1</v>
      </c>
      <c r="M6726" s="353"/>
      <c r="N6726" s="939">
        <v>500</v>
      </c>
      <c r="O6726" s="881">
        <v>500</v>
      </c>
      <c r="P6726" s="896" t="s">
        <v>3835</v>
      </c>
    </row>
    <row r="6727" spans="1:16" ht="79.2">
      <c r="A6727" s="498" t="s">
        <v>10381</v>
      </c>
      <c r="B6727" s="823" t="s">
        <v>712</v>
      </c>
      <c r="C6727" s="498" t="s">
        <v>10723</v>
      </c>
      <c r="D6727" s="1083" t="s">
        <v>10724</v>
      </c>
      <c r="E6727" s="2184" t="s">
        <v>28</v>
      </c>
      <c r="F6727" s="384" t="s">
        <v>32</v>
      </c>
      <c r="G6727" s="379" t="s">
        <v>10395</v>
      </c>
      <c r="H6727" s="384" t="s">
        <v>10725</v>
      </c>
      <c r="I6727" s="379" t="s">
        <v>29</v>
      </c>
      <c r="J6727" s="379">
        <v>8</v>
      </c>
      <c r="K6727" s="379" t="s">
        <v>10397</v>
      </c>
      <c r="L6727" s="1651">
        <v>3</v>
      </c>
      <c r="M6727" s="353"/>
      <c r="N6727" s="939">
        <v>50</v>
      </c>
      <c r="O6727" s="900">
        <v>100</v>
      </c>
      <c r="P6727" s="900" t="s">
        <v>9484</v>
      </c>
    </row>
    <row r="6728" spans="1:16" ht="79.2">
      <c r="A6728" s="498"/>
      <c r="B6728" s="823"/>
      <c r="C6728" s="498"/>
      <c r="D6728" s="1083"/>
      <c r="E6728" s="2184"/>
      <c r="F6728" s="384" t="s">
        <v>32</v>
      </c>
      <c r="G6728" s="379" t="s">
        <v>10409</v>
      </c>
      <c r="H6728" s="384" t="s">
        <v>10725</v>
      </c>
      <c r="I6728" s="379" t="s">
        <v>29</v>
      </c>
      <c r="J6728" s="379">
        <v>9</v>
      </c>
      <c r="K6728" s="379" t="s">
        <v>10400</v>
      </c>
      <c r="L6728" s="1651">
        <v>3</v>
      </c>
      <c r="M6728" s="384"/>
      <c r="N6728" s="939">
        <v>50</v>
      </c>
      <c r="O6728" s="900"/>
      <c r="P6728" s="816"/>
    </row>
    <row r="6729" spans="1:16" ht="79.2">
      <c r="A6729" s="498"/>
      <c r="B6729" s="823"/>
      <c r="C6729" s="498"/>
      <c r="D6729" s="1083" t="s">
        <v>10726</v>
      </c>
      <c r="E6729" s="2184" t="s">
        <v>28</v>
      </c>
      <c r="F6729" s="384" t="s">
        <v>32</v>
      </c>
      <c r="G6729" s="379" t="s">
        <v>10395</v>
      </c>
      <c r="H6729" s="384" t="s">
        <v>10725</v>
      </c>
      <c r="I6729" s="379" t="s">
        <v>29</v>
      </c>
      <c r="J6729" s="379">
        <v>8</v>
      </c>
      <c r="K6729" s="379" t="s">
        <v>10397</v>
      </c>
      <c r="L6729" s="1651">
        <v>3</v>
      </c>
      <c r="M6729" s="384"/>
      <c r="N6729" s="939">
        <v>50</v>
      </c>
      <c r="O6729" s="900">
        <v>100</v>
      </c>
      <c r="P6729" s="900" t="s">
        <v>9484</v>
      </c>
    </row>
    <row r="6730" spans="1:16" ht="79.2">
      <c r="A6730" s="498"/>
      <c r="B6730" s="823"/>
      <c r="C6730" s="498"/>
      <c r="D6730" s="1083"/>
      <c r="E6730" s="2184"/>
      <c r="F6730" s="384" t="s">
        <v>32</v>
      </c>
      <c r="G6730" s="379" t="s">
        <v>10409</v>
      </c>
      <c r="H6730" s="384" t="s">
        <v>10725</v>
      </c>
      <c r="I6730" s="379" t="s">
        <v>29</v>
      </c>
      <c r="J6730" s="379">
        <v>9</v>
      </c>
      <c r="K6730" s="379" t="s">
        <v>10400</v>
      </c>
      <c r="L6730" s="1651">
        <v>3</v>
      </c>
      <c r="M6730" s="384"/>
      <c r="N6730" s="939">
        <v>50</v>
      </c>
      <c r="O6730" s="900"/>
      <c r="P6730" s="816"/>
    </row>
    <row r="6731" spans="1:16" ht="79.2">
      <c r="A6731" s="498"/>
      <c r="B6731" s="823"/>
      <c r="C6731" s="498"/>
      <c r="D6731" s="1083" t="s">
        <v>10727</v>
      </c>
      <c r="E6731" s="2184" t="s">
        <v>28</v>
      </c>
      <c r="F6731" s="384" t="s">
        <v>32</v>
      </c>
      <c r="G6731" s="379" t="s">
        <v>10395</v>
      </c>
      <c r="H6731" s="384" t="s">
        <v>10728</v>
      </c>
      <c r="I6731" s="379" t="s">
        <v>29</v>
      </c>
      <c r="J6731" s="379">
        <v>5</v>
      </c>
      <c r="K6731" s="379" t="s">
        <v>10397</v>
      </c>
      <c r="L6731" s="1651">
        <v>1</v>
      </c>
      <c r="M6731" s="384"/>
      <c r="N6731" s="939">
        <v>500</v>
      </c>
      <c r="O6731" s="900">
        <v>1000</v>
      </c>
      <c r="P6731" s="900" t="s">
        <v>3803</v>
      </c>
    </row>
    <row r="6732" spans="1:16" ht="79.2">
      <c r="A6732" s="498"/>
      <c r="B6732" s="823"/>
      <c r="C6732" s="498"/>
      <c r="D6732" s="1083"/>
      <c r="E6732" s="2184"/>
      <c r="F6732" s="384" t="s">
        <v>32</v>
      </c>
      <c r="G6732" s="379" t="s">
        <v>10409</v>
      </c>
      <c r="H6732" s="384" t="s">
        <v>10728</v>
      </c>
      <c r="I6732" s="379" t="s">
        <v>29</v>
      </c>
      <c r="J6732" s="379">
        <v>6</v>
      </c>
      <c r="K6732" s="379" t="s">
        <v>10400</v>
      </c>
      <c r="L6732" s="1651">
        <v>1</v>
      </c>
      <c r="M6732" s="384"/>
      <c r="N6732" s="939">
        <v>500</v>
      </c>
      <c r="O6732" s="900"/>
      <c r="P6732" s="816"/>
    </row>
    <row r="6733" spans="1:16" ht="79.2">
      <c r="A6733" s="498"/>
      <c r="B6733" s="823"/>
      <c r="C6733" s="498"/>
      <c r="D6733" s="1083" t="s">
        <v>10729</v>
      </c>
      <c r="E6733" s="2184" t="s">
        <v>28</v>
      </c>
      <c r="F6733" s="384" t="s">
        <v>32</v>
      </c>
      <c r="G6733" s="379" t="s">
        <v>10395</v>
      </c>
      <c r="H6733" s="384" t="s">
        <v>10728</v>
      </c>
      <c r="I6733" s="379" t="s">
        <v>29</v>
      </c>
      <c r="J6733" s="379">
        <v>5</v>
      </c>
      <c r="K6733" s="379" t="s">
        <v>10397</v>
      </c>
      <c r="L6733" s="1651">
        <v>1</v>
      </c>
      <c r="M6733" s="384"/>
      <c r="N6733" s="939">
        <v>500</v>
      </c>
      <c r="O6733" s="900">
        <v>1000</v>
      </c>
      <c r="P6733" s="900" t="s">
        <v>3803</v>
      </c>
    </row>
    <row r="6734" spans="1:16" ht="79.2">
      <c r="A6734" s="498"/>
      <c r="B6734" s="823"/>
      <c r="C6734" s="498"/>
      <c r="D6734" s="1083"/>
      <c r="E6734" s="2184"/>
      <c r="F6734" s="384" t="s">
        <v>32</v>
      </c>
      <c r="G6734" s="379" t="s">
        <v>10409</v>
      </c>
      <c r="H6734" s="384" t="s">
        <v>10728</v>
      </c>
      <c r="I6734" s="379" t="s">
        <v>29</v>
      </c>
      <c r="J6734" s="379">
        <v>6</v>
      </c>
      <c r="K6734" s="379" t="s">
        <v>10400</v>
      </c>
      <c r="L6734" s="1651">
        <v>1</v>
      </c>
      <c r="M6734" s="384"/>
      <c r="N6734" s="939">
        <v>500</v>
      </c>
      <c r="O6734" s="900"/>
      <c r="P6734" s="816"/>
    </row>
    <row r="6735" spans="1:16" ht="79.2">
      <c r="A6735" s="498"/>
      <c r="B6735" s="823"/>
      <c r="C6735" s="498"/>
      <c r="D6735" s="1173" t="s">
        <v>10730</v>
      </c>
      <c r="E6735" s="2184" t="s">
        <v>28</v>
      </c>
      <c r="F6735" s="384" t="s">
        <v>32</v>
      </c>
      <c r="G6735" s="379" t="s">
        <v>10395</v>
      </c>
      <c r="H6735" s="384" t="s">
        <v>10725</v>
      </c>
      <c r="I6735" s="379" t="s">
        <v>29</v>
      </c>
      <c r="J6735" s="379">
        <v>8</v>
      </c>
      <c r="K6735" s="379" t="s">
        <v>10397</v>
      </c>
      <c r="L6735" s="1651">
        <v>3</v>
      </c>
      <c r="M6735" s="384"/>
      <c r="N6735" s="939">
        <v>50</v>
      </c>
      <c r="O6735" s="900">
        <v>100</v>
      </c>
      <c r="P6735" s="900" t="s">
        <v>9484</v>
      </c>
    </row>
    <row r="6736" spans="1:16" ht="79.2">
      <c r="A6736" s="498"/>
      <c r="B6736" s="823"/>
      <c r="C6736" s="498"/>
      <c r="D6736" s="1173"/>
      <c r="E6736" s="2184"/>
      <c r="F6736" s="384" t="s">
        <v>32</v>
      </c>
      <c r="G6736" s="379" t="s">
        <v>10409</v>
      </c>
      <c r="H6736" s="384" t="s">
        <v>10725</v>
      </c>
      <c r="I6736" s="379" t="s">
        <v>29</v>
      </c>
      <c r="J6736" s="379">
        <v>9</v>
      </c>
      <c r="K6736" s="379" t="s">
        <v>10400</v>
      </c>
      <c r="L6736" s="1651">
        <v>3</v>
      </c>
      <c r="M6736" s="384"/>
      <c r="N6736" s="939">
        <v>50</v>
      </c>
      <c r="O6736" s="900"/>
      <c r="P6736" s="816"/>
    </row>
    <row r="6737" spans="1:16" ht="79.2">
      <c r="A6737" s="498"/>
      <c r="B6737" s="823"/>
      <c r="C6737" s="498"/>
      <c r="D6737" s="1173" t="s">
        <v>10731</v>
      </c>
      <c r="E6737" s="2184" t="s">
        <v>28</v>
      </c>
      <c r="F6737" s="384" t="s">
        <v>32</v>
      </c>
      <c r="G6737" s="379" t="s">
        <v>10395</v>
      </c>
      <c r="H6737" s="384" t="s">
        <v>10725</v>
      </c>
      <c r="I6737" s="379" t="s">
        <v>29</v>
      </c>
      <c r="J6737" s="379">
        <v>8</v>
      </c>
      <c r="K6737" s="379" t="s">
        <v>10397</v>
      </c>
      <c r="L6737" s="1651">
        <v>3</v>
      </c>
      <c r="M6737" s="384"/>
      <c r="N6737" s="939">
        <v>50</v>
      </c>
      <c r="O6737" s="900">
        <v>100</v>
      </c>
      <c r="P6737" s="900" t="s">
        <v>9484</v>
      </c>
    </row>
    <row r="6738" spans="1:16" ht="79.2">
      <c r="A6738" s="498"/>
      <c r="B6738" s="823"/>
      <c r="C6738" s="498"/>
      <c r="D6738" s="1173"/>
      <c r="E6738" s="2184"/>
      <c r="F6738" s="384" t="s">
        <v>32</v>
      </c>
      <c r="G6738" s="379" t="s">
        <v>10409</v>
      </c>
      <c r="H6738" s="384" t="s">
        <v>10725</v>
      </c>
      <c r="I6738" s="379" t="s">
        <v>29</v>
      </c>
      <c r="J6738" s="379">
        <v>9</v>
      </c>
      <c r="K6738" s="379" t="s">
        <v>10400</v>
      </c>
      <c r="L6738" s="1651">
        <v>3</v>
      </c>
      <c r="M6738" s="384"/>
      <c r="N6738" s="939">
        <v>50</v>
      </c>
      <c r="O6738" s="900"/>
      <c r="P6738" s="816"/>
    </row>
    <row r="6739" spans="1:16" ht="79.2">
      <c r="A6739" s="498"/>
      <c r="B6739" s="823"/>
      <c r="C6739" s="498"/>
      <c r="D6739" s="1173" t="s">
        <v>10732</v>
      </c>
      <c r="E6739" s="2184" t="s">
        <v>28</v>
      </c>
      <c r="F6739" s="384" t="s">
        <v>32</v>
      </c>
      <c r="G6739" s="379" t="s">
        <v>10395</v>
      </c>
      <c r="H6739" s="384" t="s">
        <v>10725</v>
      </c>
      <c r="I6739" s="379" t="s">
        <v>29</v>
      </c>
      <c r="J6739" s="379">
        <v>8</v>
      </c>
      <c r="K6739" s="379" t="s">
        <v>10397</v>
      </c>
      <c r="L6739" s="1651">
        <v>3</v>
      </c>
      <c r="M6739" s="384"/>
      <c r="N6739" s="939">
        <v>50</v>
      </c>
      <c r="O6739" s="900">
        <v>100</v>
      </c>
      <c r="P6739" s="900" t="s">
        <v>9484</v>
      </c>
    </row>
    <row r="6740" spans="1:16" ht="79.2">
      <c r="A6740" s="498"/>
      <c r="B6740" s="823"/>
      <c r="C6740" s="498"/>
      <c r="D6740" s="1173"/>
      <c r="E6740" s="2184"/>
      <c r="F6740" s="384" t="s">
        <v>32</v>
      </c>
      <c r="G6740" s="379" t="s">
        <v>10409</v>
      </c>
      <c r="H6740" s="384" t="s">
        <v>10725</v>
      </c>
      <c r="I6740" s="379" t="s">
        <v>29</v>
      </c>
      <c r="J6740" s="379">
        <v>9</v>
      </c>
      <c r="K6740" s="379" t="s">
        <v>10400</v>
      </c>
      <c r="L6740" s="1651">
        <v>3</v>
      </c>
      <c r="M6740" s="384"/>
      <c r="N6740" s="939">
        <v>50</v>
      </c>
      <c r="O6740" s="900"/>
      <c r="P6740" s="816"/>
    </row>
    <row r="6741" spans="1:16" ht="79.2">
      <c r="A6741" s="498"/>
      <c r="B6741" s="823"/>
      <c r="C6741" s="498"/>
      <c r="D6741" s="1083" t="s">
        <v>10733</v>
      </c>
      <c r="E6741" s="2184" t="s">
        <v>28</v>
      </c>
      <c r="F6741" s="384" t="s">
        <v>32</v>
      </c>
      <c r="G6741" s="379" t="s">
        <v>10395</v>
      </c>
      <c r="H6741" s="384" t="s">
        <v>10725</v>
      </c>
      <c r="I6741" s="379" t="s">
        <v>29</v>
      </c>
      <c r="J6741" s="379">
        <v>8</v>
      </c>
      <c r="K6741" s="379" t="s">
        <v>10397</v>
      </c>
      <c r="L6741" s="1651">
        <v>3</v>
      </c>
      <c r="M6741" s="384"/>
      <c r="N6741" s="939">
        <v>50</v>
      </c>
      <c r="O6741" s="900">
        <v>100</v>
      </c>
      <c r="P6741" s="900" t="s">
        <v>9484</v>
      </c>
    </row>
    <row r="6742" spans="1:16" ht="79.2">
      <c r="A6742" s="498"/>
      <c r="B6742" s="823"/>
      <c r="C6742" s="498"/>
      <c r="D6742" s="1083"/>
      <c r="E6742" s="2184"/>
      <c r="F6742" s="384" t="s">
        <v>32</v>
      </c>
      <c r="G6742" s="379" t="s">
        <v>10409</v>
      </c>
      <c r="H6742" s="384" t="s">
        <v>10725</v>
      </c>
      <c r="I6742" s="379" t="s">
        <v>29</v>
      </c>
      <c r="J6742" s="379">
        <v>9</v>
      </c>
      <c r="K6742" s="379" t="s">
        <v>10400</v>
      </c>
      <c r="L6742" s="1651">
        <v>3</v>
      </c>
      <c r="M6742" s="384"/>
      <c r="N6742" s="939">
        <v>50</v>
      </c>
      <c r="O6742" s="900"/>
      <c r="P6742" s="816"/>
    </row>
    <row r="6743" spans="1:16" ht="79.2">
      <c r="A6743" s="498"/>
      <c r="B6743" s="823"/>
      <c r="C6743" s="498"/>
      <c r="D6743" s="1173" t="s">
        <v>10734</v>
      </c>
      <c r="E6743" s="2184" t="s">
        <v>28</v>
      </c>
      <c r="F6743" s="384" t="s">
        <v>32</v>
      </c>
      <c r="G6743" s="379" t="s">
        <v>10395</v>
      </c>
      <c r="H6743" s="384" t="s">
        <v>10725</v>
      </c>
      <c r="I6743" s="379" t="s">
        <v>29</v>
      </c>
      <c r="J6743" s="379">
        <v>8</v>
      </c>
      <c r="K6743" s="379" t="s">
        <v>10397</v>
      </c>
      <c r="L6743" s="1651">
        <v>3</v>
      </c>
      <c r="M6743" s="384"/>
      <c r="N6743" s="939">
        <v>50</v>
      </c>
      <c r="O6743" s="900">
        <v>100</v>
      </c>
      <c r="P6743" s="900" t="s">
        <v>9484</v>
      </c>
    </row>
    <row r="6744" spans="1:16" ht="79.2">
      <c r="A6744" s="498"/>
      <c r="B6744" s="823"/>
      <c r="C6744" s="498"/>
      <c r="D6744" s="1173"/>
      <c r="E6744" s="2184"/>
      <c r="F6744" s="384" t="s">
        <v>32</v>
      </c>
      <c r="G6744" s="379" t="s">
        <v>10409</v>
      </c>
      <c r="H6744" s="384" t="s">
        <v>10725</v>
      </c>
      <c r="I6744" s="379" t="s">
        <v>29</v>
      </c>
      <c r="J6744" s="379">
        <v>9</v>
      </c>
      <c r="K6744" s="379" t="s">
        <v>10400</v>
      </c>
      <c r="L6744" s="1651">
        <v>3</v>
      </c>
      <c r="M6744" s="384"/>
      <c r="N6744" s="939">
        <v>50</v>
      </c>
      <c r="O6744" s="900"/>
      <c r="P6744" s="816"/>
    </row>
    <row r="6745" spans="1:16" ht="79.2">
      <c r="A6745" s="498"/>
      <c r="B6745" s="823"/>
      <c r="C6745" s="498"/>
      <c r="D6745" s="1083" t="s">
        <v>10735</v>
      </c>
      <c r="E6745" s="2184" t="s">
        <v>28</v>
      </c>
      <c r="F6745" s="384" t="s">
        <v>32</v>
      </c>
      <c r="G6745" s="379" t="s">
        <v>10395</v>
      </c>
      <c r="H6745" s="384" t="s">
        <v>10725</v>
      </c>
      <c r="I6745" s="379" t="s">
        <v>29</v>
      </c>
      <c r="J6745" s="379">
        <v>8</v>
      </c>
      <c r="K6745" s="379" t="s">
        <v>10397</v>
      </c>
      <c r="L6745" s="1651">
        <v>3</v>
      </c>
      <c r="M6745" s="384"/>
      <c r="N6745" s="939">
        <v>50</v>
      </c>
      <c r="O6745" s="900">
        <v>100</v>
      </c>
      <c r="P6745" s="900" t="s">
        <v>9484</v>
      </c>
    </row>
    <row r="6746" spans="1:16" ht="79.2">
      <c r="A6746" s="498"/>
      <c r="B6746" s="823"/>
      <c r="C6746" s="498"/>
      <c r="D6746" s="1083"/>
      <c r="E6746" s="2184"/>
      <c r="F6746" s="384" t="s">
        <v>32</v>
      </c>
      <c r="G6746" s="379" t="s">
        <v>10409</v>
      </c>
      <c r="H6746" s="384" t="s">
        <v>10725</v>
      </c>
      <c r="I6746" s="379" t="s">
        <v>29</v>
      </c>
      <c r="J6746" s="379">
        <v>9</v>
      </c>
      <c r="K6746" s="379" t="s">
        <v>10400</v>
      </c>
      <c r="L6746" s="1651">
        <v>3</v>
      </c>
      <c r="M6746" s="384"/>
      <c r="N6746" s="939">
        <v>50</v>
      </c>
      <c r="O6746" s="900"/>
      <c r="P6746" s="816"/>
    </row>
    <row r="6747" spans="1:16" ht="79.2">
      <c r="A6747" s="498"/>
      <c r="B6747" s="823"/>
      <c r="C6747" s="498"/>
      <c r="D6747" s="1083" t="s">
        <v>10736</v>
      </c>
      <c r="E6747" s="2184" t="s">
        <v>28</v>
      </c>
      <c r="F6747" s="384" t="s">
        <v>32</v>
      </c>
      <c r="G6747" s="379" t="s">
        <v>10395</v>
      </c>
      <c r="H6747" s="384" t="s">
        <v>10725</v>
      </c>
      <c r="I6747" s="379" t="s">
        <v>29</v>
      </c>
      <c r="J6747" s="379">
        <v>8</v>
      </c>
      <c r="K6747" s="379" t="s">
        <v>10397</v>
      </c>
      <c r="L6747" s="1651">
        <v>3</v>
      </c>
      <c r="M6747" s="384"/>
      <c r="N6747" s="939">
        <v>50</v>
      </c>
      <c r="O6747" s="900">
        <v>100</v>
      </c>
      <c r="P6747" s="900" t="s">
        <v>9484</v>
      </c>
    </row>
    <row r="6748" spans="1:16" ht="79.2">
      <c r="A6748" s="498"/>
      <c r="B6748" s="823"/>
      <c r="C6748" s="498"/>
      <c r="D6748" s="1083"/>
      <c r="E6748" s="2184"/>
      <c r="F6748" s="384" t="s">
        <v>32</v>
      </c>
      <c r="G6748" s="379" t="s">
        <v>10409</v>
      </c>
      <c r="H6748" s="384" t="s">
        <v>10725</v>
      </c>
      <c r="I6748" s="379" t="s">
        <v>29</v>
      </c>
      <c r="J6748" s="379">
        <v>9</v>
      </c>
      <c r="K6748" s="379" t="s">
        <v>10400</v>
      </c>
      <c r="L6748" s="1651">
        <v>3</v>
      </c>
      <c r="M6748" s="384"/>
      <c r="N6748" s="939">
        <v>50</v>
      </c>
      <c r="O6748" s="900"/>
      <c r="P6748" s="816"/>
    </row>
    <row r="6749" spans="1:16" ht="79.2">
      <c r="A6749" s="498"/>
      <c r="B6749" s="823"/>
      <c r="C6749" s="498"/>
      <c r="D6749" s="942" t="s">
        <v>10737</v>
      </c>
      <c r="E6749" s="2194" t="s">
        <v>28</v>
      </c>
      <c r="F6749" s="384" t="s">
        <v>32</v>
      </c>
      <c r="G6749" s="379" t="s">
        <v>10395</v>
      </c>
      <c r="H6749" s="384" t="s">
        <v>10725</v>
      </c>
      <c r="I6749" s="379" t="s">
        <v>29</v>
      </c>
      <c r="J6749" s="379">
        <v>8</v>
      </c>
      <c r="K6749" s="379" t="s">
        <v>10397</v>
      </c>
      <c r="L6749" s="1651">
        <v>3</v>
      </c>
      <c r="M6749" s="384"/>
      <c r="N6749" s="939">
        <v>50</v>
      </c>
      <c r="O6749" s="881">
        <v>50</v>
      </c>
      <c r="P6749" s="881" t="s">
        <v>9484</v>
      </c>
    </row>
    <row r="6750" spans="1:16" ht="79.2">
      <c r="A6750" s="498"/>
      <c r="B6750" s="823"/>
      <c r="C6750" s="498"/>
      <c r="D6750" s="942" t="s">
        <v>10738</v>
      </c>
      <c r="E6750" s="2194" t="s">
        <v>28</v>
      </c>
      <c r="F6750" s="384" t="s">
        <v>32</v>
      </c>
      <c r="G6750" s="379" t="s">
        <v>10409</v>
      </c>
      <c r="H6750" s="384" t="s">
        <v>10725</v>
      </c>
      <c r="I6750" s="379" t="s">
        <v>29</v>
      </c>
      <c r="J6750" s="379">
        <v>9</v>
      </c>
      <c r="K6750" s="379" t="s">
        <v>10400</v>
      </c>
      <c r="L6750" s="1651">
        <v>3</v>
      </c>
      <c r="M6750" s="384"/>
      <c r="N6750" s="939">
        <v>50</v>
      </c>
      <c r="O6750" s="881">
        <v>50</v>
      </c>
      <c r="P6750" s="881" t="s">
        <v>9484</v>
      </c>
    </row>
    <row r="6751" spans="1:16" ht="79.2">
      <c r="A6751" s="498"/>
      <c r="B6751" s="823"/>
      <c r="C6751" s="498"/>
      <c r="D6751" s="942" t="s">
        <v>10739</v>
      </c>
      <c r="E6751" s="2194" t="s">
        <v>28</v>
      </c>
      <c r="F6751" s="384" t="s">
        <v>32</v>
      </c>
      <c r="G6751" s="379" t="s">
        <v>10409</v>
      </c>
      <c r="H6751" s="384" t="s">
        <v>10740</v>
      </c>
      <c r="I6751" s="379" t="s">
        <v>29</v>
      </c>
      <c r="J6751" s="379">
        <v>5</v>
      </c>
      <c r="K6751" s="379" t="s">
        <v>10400</v>
      </c>
      <c r="L6751" s="1651">
        <v>1</v>
      </c>
      <c r="M6751" s="384"/>
      <c r="N6751" s="939">
        <v>500</v>
      </c>
      <c r="O6751" s="881">
        <v>500</v>
      </c>
      <c r="P6751" s="881" t="s">
        <v>3835</v>
      </c>
    </row>
    <row r="6752" spans="1:16" ht="79.2">
      <c r="A6752" s="498"/>
      <c r="B6752" s="823"/>
      <c r="C6752" s="498"/>
      <c r="D6752" s="942" t="s">
        <v>10741</v>
      </c>
      <c r="E6752" s="2194" t="s">
        <v>28</v>
      </c>
      <c r="F6752" s="384" t="s">
        <v>32</v>
      </c>
      <c r="G6752" s="379" t="s">
        <v>10409</v>
      </c>
      <c r="H6752" s="384" t="s">
        <v>10740</v>
      </c>
      <c r="I6752" s="379" t="s">
        <v>29</v>
      </c>
      <c r="J6752" s="379">
        <v>5</v>
      </c>
      <c r="K6752" s="379" t="s">
        <v>10400</v>
      </c>
      <c r="L6752" s="1651">
        <v>1</v>
      </c>
      <c r="M6752" s="384"/>
      <c r="N6752" s="939">
        <v>500</v>
      </c>
      <c r="O6752" s="881">
        <v>500</v>
      </c>
      <c r="P6752" s="881" t="s">
        <v>3835</v>
      </c>
    </row>
    <row r="6753" spans="1:16" ht="79.2">
      <c r="A6753" s="498"/>
      <c r="B6753" s="823"/>
      <c r="C6753" s="498"/>
      <c r="D6753" s="1173" t="s">
        <v>10742</v>
      </c>
      <c r="E6753" s="2184" t="s">
        <v>23</v>
      </c>
      <c r="F6753" s="384" t="s">
        <v>32</v>
      </c>
      <c r="G6753" s="379" t="s">
        <v>10395</v>
      </c>
      <c r="H6753" s="384" t="s">
        <v>10728</v>
      </c>
      <c r="I6753" s="379" t="s">
        <v>29</v>
      </c>
      <c r="J6753" s="379">
        <v>5</v>
      </c>
      <c r="K6753" s="379" t="s">
        <v>10397</v>
      </c>
      <c r="L6753" s="1651">
        <v>1</v>
      </c>
      <c r="M6753" s="384" t="s">
        <v>10743</v>
      </c>
      <c r="N6753" s="939">
        <v>500</v>
      </c>
      <c r="O6753" s="900">
        <v>1000</v>
      </c>
      <c r="P6753" s="900" t="s">
        <v>3835</v>
      </c>
    </row>
    <row r="6754" spans="1:16" ht="79.2">
      <c r="A6754" s="498"/>
      <c r="B6754" s="823"/>
      <c r="C6754" s="498"/>
      <c r="D6754" s="1173"/>
      <c r="E6754" s="2184"/>
      <c r="F6754" s="384" t="s">
        <v>32</v>
      </c>
      <c r="G6754" s="379" t="s">
        <v>10409</v>
      </c>
      <c r="H6754" s="384" t="s">
        <v>10740</v>
      </c>
      <c r="I6754" s="379" t="s">
        <v>29</v>
      </c>
      <c r="J6754" s="379">
        <v>5</v>
      </c>
      <c r="K6754" s="379" t="s">
        <v>10400</v>
      </c>
      <c r="L6754" s="1651">
        <v>1</v>
      </c>
      <c r="M6754" s="384" t="s">
        <v>10744</v>
      </c>
      <c r="N6754" s="939">
        <v>500</v>
      </c>
      <c r="O6754" s="900"/>
      <c r="P6754" s="816"/>
    </row>
    <row r="6755" spans="1:16" ht="76.95" customHeight="1">
      <c r="A6755" s="816" t="s">
        <v>10381</v>
      </c>
      <c r="B6755" s="816" t="s">
        <v>736</v>
      </c>
      <c r="C6755" s="816" t="s">
        <v>2875</v>
      </c>
      <c r="D6755" s="816" t="s">
        <v>10745</v>
      </c>
      <c r="E6755" s="900" t="s">
        <v>17</v>
      </c>
      <c r="F6755" s="373" t="s">
        <v>48</v>
      </c>
      <c r="G6755" s="373" t="s">
        <v>10746</v>
      </c>
      <c r="H6755" s="373" t="s">
        <v>10747</v>
      </c>
      <c r="I6755" s="373" t="s">
        <v>14</v>
      </c>
      <c r="J6755" s="373" t="s">
        <v>945</v>
      </c>
      <c r="K6755" s="373" t="s">
        <v>10530</v>
      </c>
      <c r="L6755" s="893">
        <v>1</v>
      </c>
      <c r="M6755" s="373" t="s">
        <v>10748</v>
      </c>
      <c r="N6755" s="939">
        <v>500</v>
      </c>
      <c r="O6755" s="900">
        <v>1500</v>
      </c>
      <c r="P6755" s="900" t="s">
        <v>3835</v>
      </c>
    </row>
    <row r="6756" spans="1:16" ht="99">
      <c r="A6756" s="798"/>
      <c r="B6756" s="798"/>
      <c r="C6756" s="798"/>
      <c r="D6756" s="816"/>
      <c r="E6756" s="900"/>
      <c r="F6756" s="373" t="s">
        <v>48</v>
      </c>
      <c r="G6756" s="373" t="s">
        <v>10746</v>
      </c>
      <c r="H6756" s="373" t="s">
        <v>10749</v>
      </c>
      <c r="I6756" s="373" t="s">
        <v>14</v>
      </c>
      <c r="J6756" s="373" t="s">
        <v>143</v>
      </c>
      <c r="K6756" s="373" t="s">
        <v>10530</v>
      </c>
      <c r="L6756" s="893">
        <v>1</v>
      </c>
      <c r="M6756" s="373" t="s">
        <v>10750</v>
      </c>
      <c r="N6756" s="939">
        <v>500</v>
      </c>
      <c r="O6756" s="900"/>
      <c r="P6756" s="816"/>
    </row>
    <row r="6757" spans="1:16" ht="99">
      <c r="A6757" s="798"/>
      <c r="B6757" s="798"/>
      <c r="C6757" s="798"/>
      <c r="D6757" s="816"/>
      <c r="E6757" s="900"/>
      <c r="F6757" s="373" t="s">
        <v>48</v>
      </c>
      <c r="G6757" s="373" t="s">
        <v>10746</v>
      </c>
      <c r="H6757" s="373" t="s">
        <v>10751</v>
      </c>
      <c r="I6757" s="373" t="s">
        <v>14</v>
      </c>
      <c r="J6757" s="373" t="s">
        <v>143</v>
      </c>
      <c r="K6757" s="373" t="s">
        <v>10530</v>
      </c>
      <c r="L6757" s="893">
        <v>1</v>
      </c>
      <c r="M6757" s="373" t="s">
        <v>10752</v>
      </c>
      <c r="N6757" s="939">
        <v>500</v>
      </c>
      <c r="O6757" s="900"/>
      <c r="P6757" s="816"/>
    </row>
    <row r="6758" spans="1:16" ht="99">
      <c r="A6758" s="798"/>
      <c r="B6758" s="798"/>
      <c r="C6758" s="798"/>
      <c r="D6758" s="373" t="s">
        <v>10750</v>
      </c>
      <c r="E6758" s="881" t="s">
        <v>28</v>
      </c>
      <c r="F6758" s="373" t="s">
        <v>32</v>
      </c>
      <c r="G6758" s="373" t="s">
        <v>10746</v>
      </c>
      <c r="H6758" s="373" t="s">
        <v>10749</v>
      </c>
      <c r="I6758" s="373" t="s">
        <v>35</v>
      </c>
      <c r="J6758" s="373" t="s">
        <v>389</v>
      </c>
      <c r="K6758" s="373" t="s">
        <v>10400</v>
      </c>
      <c r="L6758" s="893">
        <v>1</v>
      </c>
      <c r="M6758" s="373"/>
      <c r="N6758" s="939">
        <v>500</v>
      </c>
      <c r="O6758" s="881">
        <v>500</v>
      </c>
      <c r="P6758" s="881" t="s">
        <v>3835</v>
      </c>
    </row>
    <row r="6759" spans="1:16" ht="99">
      <c r="A6759" s="798"/>
      <c r="B6759" s="798"/>
      <c r="C6759" s="798"/>
      <c r="D6759" s="373" t="s">
        <v>10753</v>
      </c>
      <c r="E6759" s="881" t="s">
        <v>28</v>
      </c>
      <c r="F6759" s="373" t="s">
        <v>32</v>
      </c>
      <c r="G6759" s="373" t="s">
        <v>10746</v>
      </c>
      <c r="H6759" s="373" t="s">
        <v>10751</v>
      </c>
      <c r="I6759" s="373" t="s">
        <v>35</v>
      </c>
      <c r="J6759" s="373" t="s">
        <v>389</v>
      </c>
      <c r="K6759" s="373" t="s">
        <v>10400</v>
      </c>
      <c r="L6759" s="893">
        <v>1</v>
      </c>
      <c r="M6759" s="373"/>
      <c r="N6759" s="939">
        <v>500</v>
      </c>
      <c r="O6759" s="881">
        <v>500</v>
      </c>
      <c r="P6759" s="881" t="s">
        <v>3835</v>
      </c>
    </row>
    <row r="6760" spans="1:16" ht="99">
      <c r="A6760" s="798"/>
      <c r="B6760" s="798"/>
      <c r="C6760" s="798"/>
      <c r="D6760" s="373" t="s">
        <v>10754</v>
      </c>
      <c r="E6760" s="881" t="s">
        <v>28</v>
      </c>
      <c r="F6760" s="373" t="s">
        <v>32</v>
      </c>
      <c r="G6760" s="373" t="s">
        <v>10746</v>
      </c>
      <c r="H6760" s="373" t="s">
        <v>10755</v>
      </c>
      <c r="I6760" s="373" t="s">
        <v>35</v>
      </c>
      <c r="J6760" s="373" t="s">
        <v>939</v>
      </c>
      <c r="K6760" s="373" t="s">
        <v>10400</v>
      </c>
      <c r="L6760" s="893">
        <v>2</v>
      </c>
      <c r="M6760" s="373"/>
      <c r="N6760" s="939">
        <v>200</v>
      </c>
      <c r="O6760" s="881">
        <v>200</v>
      </c>
      <c r="P6760" s="881" t="s">
        <v>3835</v>
      </c>
    </row>
    <row r="6761" spans="1:16" ht="99">
      <c r="A6761" s="798"/>
      <c r="B6761" s="798"/>
      <c r="C6761" s="798"/>
      <c r="D6761" s="816" t="s">
        <v>10756</v>
      </c>
      <c r="E6761" s="900" t="s">
        <v>28</v>
      </c>
      <c r="F6761" s="373" t="s">
        <v>32</v>
      </c>
      <c r="G6761" s="373" t="s">
        <v>10395</v>
      </c>
      <c r="H6761" s="373" t="s">
        <v>10757</v>
      </c>
      <c r="I6761" s="373" t="s">
        <v>29</v>
      </c>
      <c r="J6761" s="373" t="s">
        <v>369</v>
      </c>
      <c r="K6761" s="373" t="s">
        <v>10397</v>
      </c>
      <c r="L6761" s="893">
        <v>3</v>
      </c>
      <c r="M6761" s="373"/>
      <c r="N6761" s="939">
        <v>0</v>
      </c>
      <c r="O6761" s="900">
        <v>0</v>
      </c>
      <c r="P6761" s="816" t="s">
        <v>10758</v>
      </c>
    </row>
    <row r="6762" spans="1:16" ht="99">
      <c r="A6762" s="798"/>
      <c r="B6762" s="798"/>
      <c r="C6762" s="798"/>
      <c r="D6762" s="816"/>
      <c r="E6762" s="900"/>
      <c r="F6762" s="373" t="s">
        <v>32</v>
      </c>
      <c r="G6762" s="373" t="s">
        <v>10746</v>
      </c>
      <c r="H6762" s="373" t="s">
        <v>10759</v>
      </c>
      <c r="I6762" s="373" t="s">
        <v>35</v>
      </c>
      <c r="J6762" s="373" t="s">
        <v>389</v>
      </c>
      <c r="K6762" s="373" t="s">
        <v>10400</v>
      </c>
      <c r="L6762" s="893">
        <v>3</v>
      </c>
      <c r="M6762" s="373"/>
      <c r="N6762" s="939">
        <v>0</v>
      </c>
      <c r="O6762" s="900"/>
      <c r="P6762" s="816"/>
    </row>
    <row r="6763" spans="1:16" ht="79.2">
      <c r="A6763" s="798"/>
      <c r="B6763" s="798"/>
      <c r="C6763" s="798"/>
      <c r="D6763" s="816" t="s">
        <v>10760</v>
      </c>
      <c r="E6763" s="900" t="s">
        <v>28</v>
      </c>
      <c r="F6763" s="373" t="s">
        <v>32</v>
      </c>
      <c r="G6763" s="373" t="s">
        <v>10395</v>
      </c>
      <c r="H6763" s="373" t="s">
        <v>10761</v>
      </c>
      <c r="I6763" s="373" t="s">
        <v>35</v>
      </c>
      <c r="J6763" s="373" t="s">
        <v>268</v>
      </c>
      <c r="K6763" s="373" t="s">
        <v>10397</v>
      </c>
      <c r="L6763" s="893">
        <v>1</v>
      </c>
      <c r="M6763" s="373"/>
      <c r="N6763" s="939">
        <v>500</v>
      </c>
      <c r="O6763" s="900">
        <v>1000</v>
      </c>
      <c r="P6763" s="900" t="s">
        <v>3835</v>
      </c>
    </row>
    <row r="6764" spans="1:16" ht="99">
      <c r="A6764" s="798"/>
      <c r="B6764" s="798"/>
      <c r="C6764" s="798"/>
      <c r="D6764" s="816"/>
      <c r="E6764" s="900"/>
      <c r="F6764" s="373" t="s">
        <v>32</v>
      </c>
      <c r="G6764" s="373" t="s">
        <v>10746</v>
      </c>
      <c r="H6764" s="373" t="s">
        <v>10762</v>
      </c>
      <c r="I6764" s="373" t="s">
        <v>35</v>
      </c>
      <c r="J6764" s="373" t="s">
        <v>478</v>
      </c>
      <c r="K6764" s="373" t="s">
        <v>10400</v>
      </c>
      <c r="L6764" s="893">
        <v>1</v>
      </c>
      <c r="M6764" s="373"/>
      <c r="N6764" s="939">
        <v>500</v>
      </c>
      <c r="O6764" s="900"/>
      <c r="P6764" s="816"/>
    </row>
    <row r="6765" spans="1:16" ht="99">
      <c r="A6765" s="798"/>
      <c r="B6765" s="798"/>
      <c r="C6765" s="798"/>
      <c r="D6765" s="373" t="s">
        <v>10763</v>
      </c>
      <c r="E6765" s="881" t="s">
        <v>28</v>
      </c>
      <c r="F6765" s="373" t="s">
        <v>32</v>
      </c>
      <c r="G6765" s="373" t="s">
        <v>10395</v>
      </c>
      <c r="H6765" s="373" t="s">
        <v>10757</v>
      </c>
      <c r="I6765" s="373" t="s">
        <v>29</v>
      </c>
      <c r="J6765" s="373" t="s">
        <v>369</v>
      </c>
      <c r="K6765" s="373" t="s">
        <v>10397</v>
      </c>
      <c r="L6765" s="893">
        <v>3</v>
      </c>
      <c r="M6765" s="373"/>
      <c r="N6765" s="939">
        <v>50</v>
      </c>
      <c r="O6765" s="881">
        <v>50</v>
      </c>
      <c r="P6765" s="373" t="s">
        <v>3805</v>
      </c>
    </row>
    <row r="6766" spans="1:16" ht="99">
      <c r="A6766" s="798"/>
      <c r="B6766" s="798"/>
      <c r="C6766" s="798"/>
      <c r="D6766" s="373" t="s">
        <v>10764</v>
      </c>
      <c r="E6766" s="881" t="s">
        <v>28</v>
      </c>
      <c r="F6766" s="373" t="s">
        <v>32</v>
      </c>
      <c r="G6766" s="373" t="s">
        <v>10409</v>
      </c>
      <c r="H6766" s="373" t="s">
        <v>10765</v>
      </c>
      <c r="I6766" s="373" t="s">
        <v>35</v>
      </c>
      <c r="J6766" s="373" t="s">
        <v>389</v>
      </c>
      <c r="K6766" s="373" t="s">
        <v>10400</v>
      </c>
      <c r="L6766" s="893">
        <v>2</v>
      </c>
      <c r="M6766" s="373"/>
      <c r="N6766" s="939">
        <v>200</v>
      </c>
      <c r="O6766" s="881">
        <v>200</v>
      </c>
      <c r="P6766" s="881" t="s">
        <v>3835</v>
      </c>
    </row>
    <row r="6767" spans="1:16" ht="99">
      <c r="A6767" s="798"/>
      <c r="B6767" s="798"/>
      <c r="C6767" s="798"/>
      <c r="D6767" s="373" t="s">
        <v>10766</v>
      </c>
      <c r="E6767" s="881" t="s">
        <v>28</v>
      </c>
      <c r="F6767" s="373" t="s">
        <v>32</v>
      </c>
      <c r="G6767" s="373" t="s">
        <v>10395</v>
      </c>
      <c r="H6767" s="373" t="s">
        <v>10757</v>
      </c>
      <c r="I6767" s="373" t="s">
        <v>29</v>
      </c>
      <c r="J6767" s="373" t="s">
        <v>369</v>
      </c>
      <c r="K6767" s="373" t="s">
        <v>10397</v>
      </c>
      <c r="L6767" s="893">
        <v>3</v>
      </c>
      <c r="M6767" s="373"/>
      <c r="N6767" s="939">
        <v>50</v>
      </c>
      <c r="O6767" s="881">
        <v>50</v>
      </c>
      <c r="P6767" s="373" t="s">
        <v>3805</v>
      </c>
    </row>
    <row r="6768" spans="1:16" ht="79.2">
      <c r="A6768" s="798"/>
      <c r="B6768" s="798"/>
      <c r="C6768" s="798"/>
      <c r="D6768" s="816" t="s">
        <v>10767</v>
      </c>
      <c r="E6768" s="900" t="s">
        <v>28</v>
      </c>
      <c r="F6768" s="373" t="s">
        <v>32</v>
      </c>
      <c r="G6768" s="373" t="s">
        <v>10395</v>
      </c>
      <c r="H6768" s="373" t="s">
        <v>10768</v>
      </c>
      <c r="I6768" s="373" t="s">
        <v>35</v>
      </c>
      <c r="J6768" s="373" t="s">
        <v>49</v>
      </c>
      <c r="K6768" s="373" t="s">
        <v>10397</v>
      </c>
      <c r="L6768" s="893">
        <v>3</v>
      </c>
      <c r="M6768" s="373"/>
      <c r="N6768" s="939">
        <v>100</v>
      </c>
      <c r="O6768" s="900">
        <v>300</v>
      </c>
      <c r="P6768" s="900" t="s">
        <v>3835</v>
      </c>
    </row>
    <row r="6769" spans="1:16" ht="79.2">
      <c r="A6769" s="798"/>
      <c r="B6769" s="798"/>
      <c r="C6769" s="798"/>
      <c r="D6769" s="816"/>
      <c r="E6769" s="900"/>
      <c r="F6769" s="373" t="s">
        <v>32</v>
      </c>
      <c r="G6769" s="373" t="s">
        <v>10409</v>
      </c>
      <c r="H6769" s="373" t="s">
        <v>10769</v>
      </c>
      <c r="I6769" s="373" t="s">
        <v>35</v>
      </c>
      <c r="J6769" s="373" t="s">
        <v>945</v>
      </c>
      <c r="K6769" s="373" t="s">
        <v>10400</v>
      </c>
      <c r="L6769" s="893">
        <v>2</v>
      </c>
      <c r="M6769" s="373"/>
      <c r="N6769" s="939">
        <v>200</v>
      </c>
      <c r="O6769" s="900"/>
      <c r="P6769" s="816"/>
    </row>
    <row r="6770" spans="1:16" ht="99">
      <c r="A6770" s="798"/>
      <c r="B6770" s="798"/>
      <c r="C6770" s="798"/>
      <c r="D6770" s="373" t="s">
        <v>10770</v>
      </c>
      <c r="E6770" s="881" t="s">
        <v>28</v>
      </c>
      <c r="F6770" s="373" t="s">
        <v>32</v>
      </c>
      <c r="G6770" s="373" t="s">
        <v>10746</v>
      </c>
      <c r="H6770" s="373" t="s">
        <v>10771</v>
      </c>
      <c r="I6770" s="373" t="s">
        <v>29</v>
      </c>
      <c r="J6770" s="373" t="s">
        <v>499</v>
      </c>
      <c r="K6770" s="373" t="s">
        <v>10400</v>
      </c>
      <c r="L6770" s="893">
        <v>3</v>
      </c>
      <c r="M6770" s="373"/>
      <c r="N6770" s="939">
        <v>50</v>
      </c>
      <c r="O6770" s="881">
        <v>50</v>
      </c>
      <c r="P6770" s="373" t="s">
        <v>3805</v>
      </c>
    </row>
    <row r="6771" spans="1:16" ht="79.2">
      <c r="A6771" s="798"/>
      <c r="B6771" s="798"/>
      <c r="C6771" s="798"/>
      <c r="D6771" s="816" t="s">
        <v>10772</v>
      </c>
      <c r="E6771" s="900" t="s">
        <v>28</v>
      </c>
      <c r="F6771" s="373" t="s">
        <v>32</v>
      </c>
      <c r="G6771" s="373" t="s">
        <v>10395</v>
      </c>
      <c r="H6771" s="373" t="s">
        <v>10773</v>
      </c>
      <c r="I6771" s="373" t="s">
        <v>35</v>
      </c>
      <c r="J6771" s="373" t="s">
        <v>49</v>
      </c>
      <c r="K6771" s="373" t="s">
        <v>10397</v>
      </c>
      <c r="L6771" s="893">
        <v>2</v>
      </c>
      <c r="M6771" s="373"/>
      <c r="N6771" s="939">
        <v>200</v>
      </c>
      <c r="O6771" s="900">
        <v>300</v>
      </c>
      <c r="P6771" s="900" t="s">
        <v>3835</v>
      </c>
    </row>
    <row r="6772" spans="1:16" ht="99">
      <c r="A6772" s="798"/>
      <c r="B6772" s="798"/>
      <c r="C6772" s="798"/>
      <c r="D6772" s="816"/>
      <c r="E6772" s="900"/>
      <c r="F6772" s="373" t="s">
        <v>32</v>
      </c>
      <c r="G6772" s="373" t="s">
        <v>10409</v>
      </c>
      <c r="H6772" s="373" t="s">
        <v>10774</v>
      </c>
      <c r="I6772" s="373" t="s">
        <v>35</v>
      </c>
      <c r="J6772" s="373" t="s">
        <v>1607</v>
      </c>
      <c r="K6772" s="373" t="s">
        <v>10400</v>
      </c>
      <c r="L6772" s="893">
        <v>3</v>
      </c>
      <c r="M6772" s="373"/>
      <c r="N6772" s="939">
        <v>100</v>
      </c>
      <c r="O6772" s="900"/>
      <c r="P6772" s="816"/>
    </row>
    <row r="6773" spans="1:16" ht="79.2">
      <c r="A6773" s="798"/>
      <c r="B6773" s="798"/>
      <c r="C6773" s="798"/>
      <c r="D6773" s="373" t="s">
        <v>10775</v>
      </c>
      <c r="E6773" s="881" t="s">
        <v>28</v>
      </c>
      <c r="F6773" s="373" t="s">
        <v>32</v>
      </c>
      <c r="G6773" s="373" t="s">
        <v>10395</v>
      </c>
      <c r="H6773" s="373" t="s">
        <v>10776</v>
      </c>
      <c r="I6773" s="373" t="s">
        <v>35</v>
      </c>
      <c r="J6773" s="373" t="s">
        <v>50</v>
      </c>
      <c r="K6773" s="373" t="s">
        <v>10397</v>
      </c>
      <c r="L6773" s="893">
        <v>3</v>
      </c>
      <c r="M6773" s="373"/>
      <c r="N6773" s="939">
        <v>0</v>
      </c>
      <c r="O6773" s="881">
        <v>0</v>
      </c>
      <c r="P6773" s="373" t="s">
        <v>10777</v>
      </c>
    </row>
    <row r="6774" spans="1:16" ht="79.2">
      <c r="A6774" s="798"/>
      <c r="B6774" s="798"/>
      <c r="C6774" s="798"/>
      <c r="D6774" s="816" t="s">
        <v>10778</v>
      </c>
      <c r="E6774" s="900" t="s">
        <v>28</v>
      </c>
      <c r="F6774" s="373" t="s">
        <v>32</v>
      </c>
      <c r="G6774" s="373" t="s">
        <v>10395</v>
      </c>
      <c r="H6774" s="373" t="s">
        <v>10776</v>
      </c>
      <c r="I6774" s="373" t="s">
        <v>35</v>
      </c>
      <c r="J6774" s="373" t="s">
        <v>143</v>
      </c>
      <c r="K6774" s="373" t="s">
        <v>10397</v>
      </c>
      <c r="L6774" s="893">
        <v>1</v>
      </c>
      <c r="M6774" s="373"/>
      <c r="N6774" s="939">
        <v>500</v>
      </c>
      <c r="O6774" s="900">
        <v>1000</v>
      </c>
      <c r="P6774" s="900" t="s">
        <v>3803</v>
      </c>
    </row>
    <row r="6775" spans="1:16" ht="79.2">
      <c r="A6775" s="798"/>
      <c r="B6775" s="798"/>
      <c r="C6775" s="798"/>
      <c r="D6775" s="816"/>
      <c r="E6775" s="900"/>
      <c r="F6775" s="373" t="s">
        <v>32</v>
      </c>
      <c r="G6775" s="373" t="s">
        <v>10746</v>
      </c>
      <c r="H6775" s="373" t="s">
        <v>10769</v>
      </c>
      <c r="I6775" s="373" t="s">
        <v>35</v>
      </c>
      <c r="J6775" s="373" t="s">
        <v>945</v>
      </c>
      <c r="K6775" s="373" t="s">
        <v>10400</v>
      </c>
      <c r="L6775" s="893">
        <v>1</v>
      </c>
      <c r="M6775" s="373"/>
      <c r="N6775" s="939">
        <v>500</v>
      </c>
      <c r="O6775" s="900"/>
      <c r="P6775" s="816"/>
    </row>
    <row r="6776" spans="1:16" ht="99">
      <c r="A6776" s="798"/>
      <c r="B6776" s="798"/>
      <c r="C6776" s="798"/>
      <c r="D6776" s="373" t="s">
        <v>10779</v>
      </c>
      <c r="E6776" s="881" t="s">
        <v>28</v>
      </c>
      <c r="F6776" s="373" t="s">
        <v>32</v>
      </c>
      <c r="G6776" s="373" t="s">
        <v>10395</v>
      </c>
      <c r="H6776" s="373" t="s">
        <v>10780</v>
      </c>
      <c r="I6776" s="373" t="s">
        <v>29</v>
      </c>
      <c r="J6776" s="373" t="s">
        <v>498</v>
      </c>
      <c r="K6776" s="373" t="s">
        <v>10397</v>
      </c>
      <c r="L6776" s="893">
        <v>3</v>
      </c>
      <c r="M6776" s="373"/>
      <c r="N6776" s="939">
        <v>50</v>
      </c>
      <c r="O6776" s="881">
        <v>50</v>
      </c>
      <c r="P6776" s="373" t="s">
        <v>3805</v>
      </c>
    </row>
    <row r="6777" spans="1:16" ht="79.2">
      <c r="A6777" s="798"/>
      <c r="B6777" s="798"/>
      <c r="C6777" s="798"/>
      <c r="D6777" s="373" t="s">
        <v>10781</v>
      </c>
      <c r="E6777" s="881" t="s">
        <v>28</v>
      </c>
      <c r="F6777" s="373" t="s">
        <v>32</v>
      </c>
      <c r="G6777" s="373" t="s">
        <v>10395</v>
      </c>
      <c r="H6777" s="373" t="s">
        <v>10782</v>
      </c>
      <c r="I6777" s="373" t="s">
        <v>35</v>
      </c>
      <c r="J6777" s="373" t="s">
        <v>1607</v>
      </c>
      <c r="K6777" s="373" t="s">
        <v>10397</v>
      </c>
      <c r="L6777" s="893">
        <v>1</v>
      </c>
      <c r="M6777" s="373"/>
      <c r="N6777" s="939">
        <v>500</v>
      </c>
      <c r="O6777" s="881">
        <v>500</v>
      </c>
      <c r="P6777" s="373" t="s">
        <v>3803</v>
      </c>
    </row>
    <row r="6778" spans="1:16" ht="99">
      <c r="A6778" s="798"/>
      <c r="B6778" s="798"/>
      <c r="C6778" s="798"/>
      <c r="D6778" s="373" t="s">
        <v>10783</v>
      </c>
      <c r="E6778" s="881" t="s">
        <v>28</v>
      </c>
      <c r="F6778" s="373" t="s">
        <v>32</v>
      </c>
      <c r="G6778" s="373" t="s">
        <v>10395</v>
      </c>
      <c r="H6778" s="373" t="s">
        <v>10780</v>
      </c>
      <c r="I6778" s="373" t="s">
        <v>29</v>
      </c>
      <c r="J6778" s="373" t="s">
        <v>369</v>
      </c>
      <c r="K6778" s="373" t="s">
        <v>10397</v>
      </c>
      <c r="L6778" s="893">
        <v>3</v>
      </c>
      <c r="M6778" s="373"/>
      <c r="N6778" s="939">
        <v>50</v>
      </c>
      <c r="O6778" s="881">
        <v>50</v>
      </c>
      <c r="P6778" s="373" t="s">
        <v>3805</v>
      </c>
    </row>
    <row r="6779" spans="1:16" ht="99">
      <c r="A6779" s="798"/>
      <c r="B6779" s="798"/>
      <c r="C6779" s="798"/>
      <c r="D6779" s="373" t="s">
        <v>10784</v>
      </c>
      <c r="E6779" s="881" t="s">
        <v>28</v>
      </c>
      <c r="F6779" s="373" t="s">
        <v>32</v>
      </c>
      <c r="G6779" s="373" t="s">
        <v>10395</v>
      </c>
      <c r="H6779" s="373" t="s">
        <v>10785</v>
      </c>
      <c r="I6779" s="373" t="s">
        <v>29</v>
      </c>
      <c r="J6779" s="373" t="s">
        <v>369</v>
      </c>
      <c r="K6779" s="373" t="s">
        <v>10397</v>
      </c>
      <c r="L6779" s="893">
        <v>3</v>
      </c>
      <c r="M6779" s="373"/>
      <c r="N6779" s="939">
        <v>50</v>
      </c>
      <c r="O6779" s="881">
        <v>50</v>
      </c>
      <c r="P6779" s="373" t="s">
        <v>3805</v>
      </c>
    </row>
    <row r="6780" spans="1:16" ht="99">
      <c r="A6780" s="798"/>
      <c r="B6780" s="798"/>
      <c r="C6780" s="798"/>
      <c r="D6780" s="816" t="s">
        <v>10786</v>
      </c>
      <c r="E6780" s="900" t="s">
        <v>28</v>
      </c>
      <c r="F6780" s="373" t="s">
        <v>32</v>
      </c>
      <c r="G6780" s="373" t="s">
        <v>10395</v>
      </c>
      <c r="H6780" s="373" t="s">
        <v>10785</v>
      </c>
      <c r="I6780" s="373" t="s">
        <v>29</v>
      </c>
      <c r="J6780" s="373" t="s">
        <v>369</v>
      </c>
      <c r="K6780" s="373" t="s">
        <v>10397</v>
      </c>
      <c r="L6780" s="893">
        <v>3</v>
      </c>
      <c r="M6780" s="373"/>
      <c r="N6780" s="939">
        <v>50</v>
      </c>
      <c r="O6780" s="881">
        <v>50</v>
      </c>
      <c r="P6780" s="373" t="s">
        <v>3805</v>
      </c>
    </row>
    <row r="6781" spans="1:16" ht="99">
      <c r="A6781" s="798"/>
      <c r="B6781" s="798"/>
      <c r="C6781" s="798"/>
      <c r="D6781" s="816"/>
      <c r="E6781" s="900"/>
      <c r="F6781" s="373" t="s">
        <v>32</v>
      </c>
      <c r="G6781" s="373" t="s">
        <v>10746</v>
      </c>
      <c r="H6781" s="373" t="s">
        <v>10787</v>
      </c>
      <c r="I6781" s="373" t="s">
        <v>35</v>
      </c>
      <c r="J6781" s="373" t="s">
        <v>268</v>
      </c>
      <c r="K6781" s="373" t="s">
        <v>10400</v>
      </c>
      <c r="L6781" s="893">
        <v>2</v>
      </c>
      <c r="M6781" s="373"/>
      <c r="N6781" s="939">
        <v>200</v>
      </c>
      <c r="O6781" s="881">
        <v>200</v>
      </c>
      <c r="P6781" s="373" t="s">
        <v>3835</v>
      </c>
    </row>
    <row r="6782" spans="1:16" ht="79.2">
      <c r="A6782" s="816" t="s">
        <v>10381</v>
      </c>
      <c r="B6782" s="816" t="s">
        <v>779</v>
      </c>
      <c r="C6782" s="816" t="s">
        <v>3368</v>
      </c>
      <c r="D6782" s="373" t="s">
        <v>3369</v>
      </c>
      <c r="E6782" s="881" t="s">
        <v>28</v>
      </c>
      <c r="F6782" s="373" t="s">
        <v>32</v>
      </c>
      <c r="G6782" s="373" t="s">
        <v>757</v>
      </c>
      <c r="H6782" s="373" t="s">
        <v>10788</v>
      </c>
      <c r="I6782" s="373" t="s">
        <v>29</v>
      </c>
      <c r="J6782" s="373" t="s">
        <v>276</v>
      </c>
      <c r="K6782" s="373" t="s">
        <v>759</v>
      </c>
      <c r="L6782" s="893">
        <v>3</v>
      </c>
      <c r="M6782" s="373"/>
      <c r="N6782" s="939">
        <v>50</v>
      </c>
      <c r="O6782" s="881">
        <v>50</v>
      </c>
      <c r="P6782" s="373" t="s">
        <v>10789</v>
      </c>
    </row>
    <row r="6783" spans="1:16" ht="59.4">
      <c r="A6783" s="798"/>
      <c r="B6783" s="798"/>
      <c r="C6783" s="798"/>
      <c r="D6783" s="373" t="s">
        <v>3372</v>
      </c>
      <c r="E6783" s="881" t="s">
        <v>28</v>
      </c>
      <c r="F6783" s="373" t="s">
        <v>32</v>
      </c>
      <c r="G6783" s="373" t="s">
        <v>757</v>
      </c>
      <c r="H6783" s="373" t="s">
        <v>10790</v>
      </c>
      <c r="I6783" s="373" t="s">
        <v>35</v>
      </c>
      <c r="J6783" s="373" t="s">
        <v>36</v>
      </c>
      <c r="K6783" s="373" t="s">
        <v>759</v>
      </c>
      <c r="L6783" s="893">
        <v>1</v>
      </c>
      <c r="M6783" s="373"/>
      <c r="N6783" s="939">
        <v>500</v>
      </c>
      <c r="O6783" s="881">
        <v>500</v>
      </c>
      <c r="P6783" s="373" t="s">
        <v>3835</v>
      </c>
    </row>
    <row r="6784" spans="1:16" ht="59.4">
      <c r="A6784" s="498" t="s">
        <v>10381</v>
      </c>
      <c r="B6784" s="823" t="s">
        <v>839</v>
      </c>
      <c r="C6784" s="498" t="s">
        <v>3368</v>
      </c>
      <c r="D6784" s="802" t="s">
        <v>3374</v>
      </c>
      <c r="E6784" s="1761" t="s">
        <v>28</v>
      </c>
      <c r="F6784" s="353" t="s">
        <v>32</v>
      </c>
      <c r="G6784" s="373" t="s">
        <v>10395</v>
      </c>
      <c r="H6784" s="353" t="s">
        <v>10791</v>
      </c>
      <c r="I6784" s="366" t="s">
        <v>29</v>
      </c>
      <c r="J6784" s="366" t="s">
        <v>369</v>
      </c>
      <c r="K6784" s="373" t="s">
        <v>10397</v>
      </c>
      <c r="L6784" s="929">
        <v>2</v>
      </c>
      <c r="M6784" s="353"/>
      <c r="N6784" s="939">
        <v>100</v>
      </c>
      <c r="O6784" s="900">
        <v>150</v>
      </c>
      <c r="P6784" s="816" t="s">
        <v>10789</v>
      </c>
    </row>
    <row r="6785" spans="1:16" ht="59.4">
      <c r="A6785" s="498"/>
      <c r="B6785" s="823"/>
      <c r="C6785" s="498"/>
      <c r="D6785" s="802"/>
      <c r="E6785" s="1761"/>
      <c r="F6785" s="353" t="s">
        <v>32</v>
      </c>
      <c r="G6785" s="373" t="s">
        <v>10409</v>
      </c>
      <c r="H6785" s="353" t="s">
        <v>10791</v>
      </c>
      <c r="I6785" s="366" t="s">
        <v>29</v>
      </c>
      <c r="J6785" s="366" t="s">
        <v>276</v>
      </c>
      <c r="K6785" s="373" t="s">
        <v>10400</v>
      </c>
      <c r="L6785" s="929">
        <v>3</v>
      </c>
      <c r="M6785" s="353"/>
      <c r="N6785" s="939">
        <v>50</v>
      </c>
      <c r="O6785" s="900"/>
      <c r="P6785" s="816"/>
    </row>
    <row r="6786" spans="1:16" ht="79.2">
      <c r="A6786" s="498"/>
      <c r="B6786" s="823"/>
      <c r="C6786" s="498"/>
      <c r="D6786" s="366" t="s">
        <v>3375</v>
      </c>
      <c r="E6786" s="1178" t="s">
        <v>28</v>
      </c>
      <c r="F6786" s="353" t="s">
        <v>32</v>
      </c>
      <c r="G6786" s="373" t="s">
        <v>10491</v>
      </c>
      <c r="H6786" s="353" t="s">
        <v>10792</v>
      </c>
      <c r="I6786" s="366" t="s">
        <v>29</v>
      </c>
      <c r="J6786" s="366" t="s">
        <v>424</v>
      </c>
      <c r="K6786" s="373" t="s">
        <v>10419</v>
      </c>
      <c r="L6786" s="929">
        <v>2</v>
      </c>
      <c r="M6786" s="353"/>
      <c r="N6786" s="939">
        <v>100</v>
      </c>
      <c r="O6786" s="881">
        <v>100</v>
      </c>
      <c r="P6786" s="373" t="s">
        <v>10789</v>
      </c>
    </row>
    <row r="6787" spans="1:16" ht="79.2">
      <c r="A6787" s="498"/>
      <c r="B6787" s="823"/>
      <c r="C6787" s="498"/>
      <c r="D6787" s="802" t="s">
        <v>3377</v>
      </c>
      <c r="E6787" s="1761" t="s">
        <v>28</v>
      </c>
      <c r="F6787" s="353" t="s">
        <v>32</v>
      </c>
      <c r="G6787" s="373" t="s">
        <v>10491</v>
      </c>
      <c r="H6787" s="353" t="s">
        <v>10439</v>
      </c>
      <c r="I6787" s="366" t="s">
        <v>35</v>
      </c>
      <c r="J6787" s="366" t="s">
        <v>1460</v>
      </c>
      <c r="K6787" s="373" t="s">
        <v>10419</v>
      </c>
      <c r="L6787" s="929">
        <v>2</v>
      </c>
      <c r="M6787" s="353"/>
      <c r="N6787" s="939">
        <v>200</v>
      </c>
      <c r="O6787" s="900">
        <v>200</v>
      </c>
      <c r="P6787" s="373" t="s">
        <v>3835</v>
      </c>
    </row>
    <row r="6788" spans="1:16" ht="39.6">
      <c r="A6788" s="498"/>
      <c r="B6788" s="823"/>
      <c r="C6788" s="498"/>
      <c r="D6788" s="802"/>
      <c r="E6788" s="1761"/>
      <c r="F6788" s="353" t="s">
        <v>32</v>
      </c>
      <c r="G6788" s="373" t="s">
        <v>10793</v>
      </c>
      <c r="H6788" s="353" t="s">
        <v>10794</v>
      </c>
      <c r="I6788" s="366" t="s">
        <v>29</v>
      </c>
      <c r="J6788" s="366" t="s">
        <v>10446</v>
      </c>
      <c r="K6788" s="373" t="s">
        <v>10795</v>
      </c>
      <c r="L6788" s="929">
        <v>1</v>
      </c>
      <c r="M6788" s="353"/>
      <c r="N6788" s="939">
        <v>0</v>
      </c>
      <c r="O6788" s="900"/>
      <c r="P6788" s="881" t="s">
        <v>10796</v>
      </c>
    </row>
    <row r="6789" spans="1:16" ht="79.2">
      <c r="A6789" s="498"/>
      <c r="B6789" s="823"/>
      <c r="C6789" s="498"/>
      <c r="D6789" s="802" t="s">
        <v>10206</v>
      </c>
      <c r="E6789" s="1761" t="s">
        <v>28</v>
      </c>
      <c r="F6789" s="353" t="s">
        <v>32</v>
      </c>
      <c r="G6789" s="373" t="s">
        <v>10491</v>
      </c>
      <c r="H6789" s="353" t="s">
        <v>10439</v>
      </c>
      <c r="I6789" s="366" t="s">
        <v>35</v>
      </c>
      <c r="J6789" s="366" t="s">
        <v>1460</v>
      </c>
      <c r="K6789" s="373" t="s">
        <v>10419</v>
      </c>
      <c r="L6789" s="929">
        <v>2</v>
      </c>
      <c r="M6789" s="353"/>
      <c r="N6789" s="939">
        <v>200</v>
      </c>
      <c r="O6789" s="900">
        <v>200</v>
      </c>
      <c r="P6789" s="373" t="s">
        <v>3835</v>
      </c>
    </row>
    <row r="6790" spans="1:16" ht="39.6">
      <c r="A6790" s="498"/>
      <c r="B6790" s="823"/>
      <c r="C6790" s="498"/>
      <c r="D6790" s="802"/>
      <c r="E6790" s="1761"/>
      <c r="F6790" s="353" t="s">
        <v>32</v>
      </c>
      <c r="G6790" s="373" t="s">
        <v>10793</v>
      </c>
      <c r="H6790" s="353" t="s">
        <v>10794</v>
      </c>
      <c r="I6790" s="366" t="s">
        <v>29</v>
      </c>
      <c r="J6790" s="366" t="s">
        <v>10446</v>
      </c>
      <c r="K6790" s="373" t="s">
        <v>10795</v>
      </c>
      <c r="L6790" s="929">
        <v>1</v>
      </c>
      <c r="M6790" s="353"/>
      <c r="N6790" s="939">
        <v>0</v>
      </c>
      <c r="O6790" s="900"/>
      <c r="P6790" s="881" t="s">
        <v>10796</v>
      </c>
    </row>
    <row r="6791" spans="1:16" ht="76.95" customHeight="1">
      <c r="A6791" s="498" t="s">
        <v>10381</v>
      </c>
      <c r="B6791" s="823" t="s">
        <v>908</v>
      </c>
      <c r="C6791" s="498" t="s">
        <v>3423</v>
      </c>
      <c r="D6791" s="802" t="s">
        <v>10797</v>
      </c>
      <c r="E6791" s="1761" t="s">
        <v>23</v>
      </c>
      <c r="F6791" s="353" t="s">
        <v>24</v>
      </c>
      <c r="G6791" s="373" t="s">
        <v>10798</v>
      </c>
      <c r="H6791" s="353" t="s">
        <v>10799</v>
      </c>
      <c r="I6791" s="366" t="s">
        <v>35</v>
      </c>
      <c r="J6791" s="366" t="s">
        <v>5276</v>
      </c>
      <c r="K6791" s="373" t="s">
        <v>10800</v>
      </c>
      <c r="L6791" s="929">
        <v>1</v>
      </c>
      <c r="M6791" s="353" t="s">
        <v>10801</v>
      </c>
      <c r="N6791" s="939">
        <v>1500</v>
      </c>
      <c r="O6791" s="900">
        <v>2750</v>
      </c>
      <c r="P6791" s="895" t="s">
        <v>9489</v>
      </c>
    </row>
    <row r="6792" spans="1:16" ht="59.4">
      <c r="A6792" s="498"/>
      <c r="B6792" s="823"/>
      <c r="C6792" s="498"/>
      <c r="D6792" s="802"/>
      <c r="E6792" s="1761"/>
      <c r="F6792" s="353" t="s">
        <v>24</v>
      </c>
      <c r="G6792" s="373" t="s">
        <v>10388</v>
      </c>
      <c r="H6792" s="353" t="s">
        <v>10802</v>
      </c>
      <c r="I6792" s="366" t="s">
        <v>29</v>
      </c>
      <c r="J6792" s="366" t="s">
        <v>445</v>
      </c>
      <c r="K6792" s="373" t="s">
        <v>10415</v>
      </c>
      <c r="L6792" s="929">
        <v>3</v>
      </c>
      <c r="M6792" s="353" t="s">
        <v>10803</v>
      </c>
      <c r="N6792" s="939">
        <v>750</v>
      </c>
      <c r="O6792" s="2335"/>
      <c r="P6792" s="895" t="s">
        <v>9578</v>
      </c>
    </row>
    <row r="6793" spans="1:16" ht="79.2">
      <c r="A6793" s="498"/>
      <c r="B6793" s="823"/>
      <c r="C6793" s="498"/>
      <c r="D6793" s="802"/>
      <c r="E6793" s="1761"/>
      <c r="F6793" s="353" t="s">
        <v>32</v>
      </c>
      <c r="G6793" s="373" t="s">
        <v>10409</v>
      </c>
      <c r="H6793" s="353" t="s">
        <v>10804</v>
      </c>
      <c r="I6793" s="366" t="s">
        <v>35</v>
      </c>
      <c r="J6793" s="366" t="s">
        <v>27</v>
      </c>
      <c r="K6793" s="373" t="s">
        <v>10422</v>
      </c>
      <c r="L6793" s="929">
        <v>1</v>
      </c>
      <c r="M6793" s="353" t="s">
        <v>10805</v>
      </c>
      <c r="N6793" s="939">
        <v>500</v>
      </c>
      <c r="O6793" s="2335"/>
      <c r="P6793" s="373" t="s">
        <v>3835</v>
      </c>
    </row>
    <row r="6794" spans="1:16" ht="79.2">
      <c r="A6794" s="498"/>
      <c r="B6794" s="823"/>
      <c r="C6794" s="498"/>
      <c r="D6794" s="802" t="s">
        <v>10806</v>
      </c>
      <c r="E6794" s="1761" t="s">
        <v>23</v>
      </c>
      <c r="F6794" s="353" t="s">
        <v>24</v>
      </c>
      <c r="G6794" s="373" t="s">
        <v>10798</v>
      </c>
      <c r="H6794" s="353" t="s">
        <v>10807</v>
      </c>
      <c r="I6794" s="366" t="s">
        <v>35</v>
      </c>
      <c r="J6794" s="366" t="s">
        <v>520</v>
      </c>
      <c r="K6794" s="373" t="s">
        <v>10800</v>
      </c>
      <c r="L6794" s="929">
        <v>1</v>
      </c>
      <c r="M6794" s="353" t="s">
        <v>10805</v>
      </c>
      <c r="N6794" s="939">
        <v>0</v>
      </c>
      <c r="O6794" s="900">
        <v>2000</v>
      </c>
      <c r="P6794" s="373" t="s">
        <v>10228</v>
      </c>
    </row>
    <row r="6795" spans="1:16" ht="39.6">
      <c r="A6795" s="498"/>
      <c r="B6795" s="823"/>
      <c r="C6795" s="498"/>
      <c r="D6795" s="802"/>
      <c r="E6795" s="1761"/>
      <c r="F6795" s="353" t="s">
        <v>24</v>
      </c>
      <c r="G6795" s="373" t="s">
        <v>10808</v>
      </c>
      <c r="H6795" s="353" t="s">
        <v>10809</v>
      </c>
      <c r="I6795" s="366" t="s">
        <v>35</v>
      </c>
      <c r="J6795" s="366" t="s">
        <v>10810</v>
      </c>
      <c r="K6795" s="373" t="s">
        <v>10811</v>
      </c>
      <c r="L6795" s="929">
        <v>3</v>
      </c>
      <c r="M6795" s="353" t="s">
        <v>10812</v>
      </c>
      <c r="N6795" s="939">
        <v>1500</v>
      </c>
      <c r="O6795" s="2335"/>
      <c r="P6795" s="373" t="s">
        <v>3835</v>
      </c>
    </row>
    <row r="6796" spans="1:16" ht="79.2">
      <c r="A6796" s="498"/>
      <c r="B6796" s="823"/>
      <c r="C6796" s="498"/>
      <c r="D6796" s="802"/>
      <c r="E6796" s="1761"/>
      <c r="F6796" s="353" t="s">
        <v>32</v>
      </c>
      <c r="G6796" s="373" t="s">
        <v>10409</v>
      </c>
      <c r="H6796" s="353" t="s">
        <v>10813</v>
      </c>
      <c r="I6796" s="366" t="s">
        <v>35</v>
      </c>
      <c r="J6796" s="366" t="s">
        <v>423</v>
      </c>
      <c r="K6796" s="373" t="s">
        <v>10422</v>
      </c>
      <c r="L6796" s="929">
        <v>1</v>
      </c>
      <c r="M6796" s="353" t="s">
        <v>10814</v>
      </c>
      <c r="N6796" s="939">
        <v>500</v>
      </c>
      <c r="O6796" s="2335"/>
      <c r="P6796" s="373" t="s">
        <v>3835</v>
      </c>
    </row>
    <row r="6797" spans="1:16" ht="59.4">
      <c r="A6797" s="498"/>
      <c r="B6797" s="823"/>
      <c r="C6797" s="498"/>
      <c r="D6797" s="802" t="s">
        <v>10815</v>
      </c>
      <c r="E6797" s="1761" t="s">
        <v>28</v>
      </c>
      <c r="F6797" s="353" t="s">
        <v>24</v>
      </c>
      <c r="G6797" s="373" t="s">
        <v>10798</v>
      </c>
      <c r="H6797" s="353" t="s">
        <v>10816</v>
      </c>
      <c r="I6797" s="366" t="s">
        <v>29</v>
      </c>
      <c r="J6797" s="366" t="s">
        <v>10817</v>
      </c>
      <c r="K6797" s="373" t="s">
        <v>10800</v>
      </c>
      <c r="L6797" s="929">
        <v>2</v>
      </c>
      <c r="M6797" s="353"/>
      <c r="N6797" s="939">
        <v>0</v>
      </c>
      <c r="O6797" s="900">
        <v>400</v>
      </c>
      <c r="P6797" s="373" t="s">
        <v>10818</v>
      </c>
    </row>
    <row r="6798" spans="1:16" ht="79.2">
      <c r="A6798" s="498"/>
      <c r="B6798" s="823"/>
      <c r="C6798" s="498"/>
      <c r="D6798" s="802"/>
      <c r="E6798" s="1761"/>
      <c r="F6798" s="353" t="s">
        <v>32</v>
      </c>
      <c r="G6798" s="373" t="s">
        <v>10395</v>
      </c>
      <c r="H6798" s="353" t="s">
        <v>10819</v>
      </c>
      <c r="I6798" s="366" t="s">
        <v>35</v>
      </c>
      <c r="J6798" s="366" t="s">
        <v>369</v>
      </c>
      <c r="K6798" s="373" t="s">
        <v>10820</v>
      </c>
      <c r="L6798" s="929">
        <v>2</v>
      </c>
      <c r="M6798" s="353"/>
      <c r="N6798" s="939">
        <v>200</v>
      </c>
      <c r="O6798" s="2335"/>
      <c r="P6798" s="373" t="s">
        <v>3835</v>
      </c>
    </row>
    <row r="6799" spans="1:16" ht="79.2">
      <c r="A6799" s="498"/>
      <c r="B6799" s="823"/>
      <c r="C6799" s="498"/>
      <c r="D6799" s="802"/>
      <c r="E6799" s="1761"/>
      <c r="F6799" s="353" t="s">
        <v>32</v>
      </c>
      <c r="G6799" s="373" t="s">
        <v>10409</v>
      </c>
      <c r="H6799" s="353" t="s">
        <v>10819</v>
      </c>
      <c r="I6799" s="366" t="s">
        <v>35</v>
      </c>
      <c r="J6799" s="366" t="s">
        <v>7896</v>
      </c>
      <c r="K6799" s="373" t="s">
        <v>10422</v>
      </c>
      <c r="L6799" s="929">
        <v>2</v>
      </c>
      <c r="M6799" s="353"/>
      <c r="N6799" s="939">
        <v>200</v>
      </c>
      <c r="O6799" s="2335"/>
      <c r="P6799" s="373" t="s">
        <v>3835</v>
      </c>
    </row>
    <row r="6800" spans="1:16" ht="79.2">
      <c r="A6800" s="498"/>
      <c r="B6800" s="823"/>
      <c r="C6800" s="498"/>
      <c r="D6800" s="802" t="s">
        <v>10801</v>
      </c>
      <c r="E6800" s="1761" t="s">
        <v>28</v>
      </c>
      <c r="F6800" s="353" t="s">
        <v>24</v>
      </c>
      <c r="G6800" s="373" t="s">
        <v>10798</v>
      </c>
      <c r="H6800" s="353" t="s">
        <v>10799</v>
      </c>
      <c r="I6800" s="366" t="s">
        <v>35</v>
      </c>
      <c r="J6800" s="366" t="s">
        <v>5276</v>
      </c>
      <c r="K6800" s="373" t="s">
        <v>10800</v>
      </c>
      <c r="L6800" s="929">
        <v>1</v>
      </c>
      <c r="M6800" s="353"/>
      <c r="N6800" s="939">
        <v>1500</v>
      </c>
      <c r="O6800" s="900">
        <v>1875</v>
      </c>
      <c r="P6800" s="881" t="s">
        <v>6305</v>
      </c>
    </row>
    <row r="6801" spans="1:16" ht="59.4">
      <c r="A6801" s="498"/>
      <c r="B6801" s="823"/>
      <c r="C6801" s="498"/>
      <c r="D6801" s="802"/>
      <c r="E6801" s="1761"/>
      <c r="F6801" s="353" t="s">
        <v>24</v>
      </c>
      <c r="G6801" s="373" t="s">
        <v>10388</v>
      </c>
      <c r="H6801" s="353" t="s">
        <v>10802</v>
      </c>
      <c r="I6801" s="366" t="s">
        <v>29</v>
      </c>
      <c r="J6801" s="366" t="s">
        <v>445</v>
      </c>
      <c r="K6801" s="373" t="s">
        <v>10415</v>
      </c>
      <c r="L6801" s="929">
        <v>3</v>
      </c>
      <c r="M6801" s="353"/>
      <c r="N6801" s="939">
        <v>375</v>
      </c>
      <c r="O6801" s="2335"/>
      <c r="P6801" s="897" t="s">
        <v>10598</v>
      </c>
    </row>
    <row r="6802" spans="1:16" ht="76.05" customHeight="1">
      <c r="A6802" s="498"/>
      <c r="B6802" s="823"/>
      <c r="C6802" s="498"/>
      <c r="D6802" s="802"/>
      <c r="E6802" s="1761"/>
      <c r="F6802" s="353" t="s">
        <v>32</v>
      </c>
      <c r="G6802" s="373" t="s">
        <v>10395</v>
      </c>
      <c r="H6802" s="353" t="s">
        <v>10821</v>
      </c>
      <c r="I6802" s="366" t="s">
        <v>29</v>
      </c>
      <c r="J6802" s="366" t="s">
        <v>6103</v>
      </c>
      <c r="K6802" s="373" t="s">
        <v>10820</v>
      </c>
      <c r="L6802" s="929">
        <v>1</v>
      </c>
      <c r="M6802" s="353"/>
      <c r="N6802" s="939">
        <v>0</v>
      </c>
      <c r="O6802" s="2335"/>
      <c r="P6802" s="881" t="s">
        <v>10822</v>
      </c>
    </row>
    <row r="6803" spans="1:16" ht="79.2">
      <c r="A6803" s="498"/>
      <c r="B6803" s="823"/>
      <c r="C6803" s="498"/>
      <c r="D6803" s="802" t="s">
        <v>10805</v>
      </c>
      <c r="E6803" s="1761" t="s">
        <v>28</v>
      </c>
      <c r="F6803" s="353" t="s">
        <v>24</v>
      </c>
      <c r="G6803" s="373" t="s">
        <v>10798</v>
      </c>
      <c r="H6803" s="353" t="s">
        <v>10807</v>
      </c>
      <c r="I6803" s="366" t="s">
        <v>35</v>
      </c>
      <c r="J6803" s="366" t="s">
        <v>520</v>
      </c>
      <c r="K6803" s="373" t="s">
        <v>10800</v>
      </c>
      <c r="L6803" s="929">
        <v>1</v>
      </c>
      <c r="M6803" s="353"/>
      <c r="N6803" s="939">
        <v>0</v>
      </c>
      <c r="O6803" s="900">
        <v>500</v>
      </c>
      <c r="P6803" s="373" t="s">
        <v>10818</v>
      </c>
    </row>
    <row r="6804" spans="1:16" ht="79.2">
      <c r="A6804" s="498"/>
      <c r="B6804" s="823"/>
      <c r="C6804" s="498"/>
      <c r="D6804" s="802"/>
      <c r="E6804" s="1761"/>
      <c r="F6804" s="353" t="s">
        <v>32</v>
      </c>
      <c r="G6804" s="373" t="s">
        <v>10409</v>
      </c>
      <c r="H6804" s="353" t="s">
        <v>10804</v>
      </c>
      <c r="I6804" s="366" t="s">
        <v>35</v>
      </c>
      <c r="J6804" s="366" t="s">
        <v>27</v>
      </c>
      <c r="K6804" s="373" t="s">
        <v>10422</v>
      </c>
      <c r="L6804" s="929">
        <v>1</v>
      </c>
      <c r="M6804" s="353"/>
      <c r="N6804" s="939">
        <v>500</v>
      </c>
      <c r="O6804" s="2335"/>
      <c r="P6804" s="373" t="s">
        <v>3835</v>
      </c>
    </row>
    <row r="6805" spans="1:16" ht="79.2">
      <c r="A6805" s="498"/>
      <c r="B6805" s="823"/>
      <c r="C6805" s="498"/>
      <c r="D6805" s="802" t="s">
        <v>10823</v>
      </c>
      <c r="E6805" s="1761" t="s">
        <v>28</v>
      </c>
      <c r="F6805" s="353" t="s">
        <v>24</v>
      </c>
      <c r="G6805" s="373" t="s">
        <v>10798</v>
      </c>
      <c r="H6805" s="353" t="s">
        <v>10807</v>
      </c>
      <c r="I6805" s="366" t="s">
        <v>35</v>
      </c>
      <c r="J6805" s="366" t="s">
        <v>520</v>
      </c>
      <c r="K6805" s="373" t="s">
        <v>10800</v>
      </c>
      <c r="L6805" s="929">
        <v>1</v>
      </c>
      <c r="M6805" s="353"/>
      <c r="N6805" s="939">
        <v>0</v>
      </c>
      <c r="O6805" s="900">
        <v>500</v>
      </c>
      <c r="P6805" s="373" t="s">
        <v>10818</v>
      </c>
    </row>
    <row r="6806" spans="1:16" ht="79.2">
      <c r="A6806" s="498"/>
      <c r="B6806" s="823"/>
      <c r="C6806" s="498"/>
      <c r="D6806" s="802"/>
      <c r="E6806" s="1761"/>
      <c r="F6806" s="353" t="s">
        <v>32</v>
      </c>
      <c r="G6806" s="373" t="s">
        <v>10409</v>
      </c>
      <c r="H6806" s="353" t="s">
        <v>10824</v>
      </c>
      <c r="I6806" s="366" t="s">
        <v>35</v>
      </c>
      <c r="J6806" s="366" t="s">
        <v>421</v>
      </c>
      <c r="K6806" s="373" t="s">
        <v>10422</v>
      </c>
      <c r="L6806" s="929">
        <v>1</v>
      </c>
      <c r="M6806" s="353"/>
      <c r="N6806" s="939">
        <v>500</v>
      </c>
      <c r="O6806" s="2335"/>
      <c r="P6806" s="373" t="s">
        <v>3835</v>
      </c>
    </row>
    <row r="6807" spans="1:16" ht="39.6">
      <c r="A6807" s="498"/>
      <c r="B6807" s="823"/>
      <c r="C6807" s="498"/>
      <c r="D6807" s="802" t="s">
        <v>10812</v>
      </c>
      <c r="E6807" s="1761" t="s">
        <v>28</v>
      </c>
      <c r="F6807" s="353" t="s">
        <v>24</v>
      </c>
      <c r="G6807" s="373" t="s">
        <v>10808</v>
      </c>
      <c r="H6807" s="353" t="s">
        <v>10809</v>
      </c>
      <c r="I6807" s="366" t="s">
        <v>35</v>
      </c>
      <c r="J6807" s="366" t="s">
        <v>10810</v>
      </c>
      <c r="K6807" s="373" t="s">
        <v>10811</v>
      </c>
      <c r="L6807" s="929">
        <v>3</v>
      </c>
      <c r="M6807" s="353"/>
      <c r="N6807" s="939">
        <v>1500</v>
      </c>
      <c r="O6807" s="900">
        <v>2500</v>
      </c>
      <c r="P6807" s="881" t="s">
        <v>9902</v>
      </c>
    </row>
    <row r="6808" spans="1:16" ht="79.2">
      <c r="A6808" s="498"/>
      <c r="B6808" s="823"/>
      <c r="C6808" s="498"/>
      <c r="D6808" s="802"/>
      <c r="E6808" s="1761"/>
      <c r="F6808" s="353" t="s">
        <v>32</v>
      </c>
      <c r="G6808" s="373" t="s">
        <v>10409</v>
      </c>
      <c r="H6808" s="353" t="s">
        <v>10825</v>
      </c>
      <c r="I6808" s="366" t="s">
        <v>35</v>
      </c>
      <c r="J6808" s="366" t="s">
        <v>527</v>
      </c>
      <c r="K6808" s="373" t="s">
        <v>10422</v>
      </c>
      <c r="L6808" s="929">
        <v>1</v>
      </c>
      <c r="M6808" s="353"/>
      <c r="N6808" s="939">
        <v>500</v>
      </c>
      <c r="O6808" s="2335"/>
      <c r="P6808" s="373" t="s">
        <v>3835</v>
      </c>
    </row>
    <row r="6809" spans="1:16" ht="79.2">
      <c r="A6809" s="498"/>
      <c r="B6809" s="823"/>
      <c r="C6809" s="498"/>
      <c r="D6809" s="802"/>
      <c r="E6809" s="1761"/>
      <c r="F6809" s="353" t="s">
        <v>32</v>
      </c>
      <c r="G6809" s="373" t="s">
        <v>10395</v>
      </c>
      <c r="H6809" s="353" t="s">
        <v>10825</v>
      </c>
      <c r="I6809" s="366" t="s">
        <v>35</v>
      </c>
      <c r="J6809" s="366" t="s">
        <v>423</v>
      </c>
      <c r="K6809" s="373" t="s">
        <v>10820</v>
      </c>
      <c r="L6809" s="929">
        <v>1</v>
      </c>
      <c r="M6809" s="353"/>
      <c r="N6809" s="939">
        <v>500</v>
      </c>
      <c r="O6809" s="2335"/>
      <c r="P6809" s="373" t="s">
        <v>3835</v>
      </c>
    </row>
    <row r="6810" spans="1:16" ht="59.4">
      <c r="A6810" s="498"/>
      <c r="B6810" s="823"/>
      <c r="C6810" s="498"/>
      <c r="D6810" s="802" t="s">
        <v>10803</v>
      </c>
      <c r="E6810" s="1761" t="s">
        <v>28</v>
      </c>
      <c r="F6810" s="353" t="s">
        <v>24</v>
      </c>
      <c r="G6810" s="373" t="s">
        <v>10388</v>
      </c>
      <c r="H6810" s="353" t="s">
        <v>10802</v>
      </c>
      <c r="I6810" s="366" t="s">
        <v>29</v>
      </c>
      <c r="J6810" s="366" t="s">
        <v>445</v>
      </c>
      <c r="K6810" s="373" t="s">
        <v>10415</v>
      </c>
      <c r="L6810" s="929">
        <v>3</v>
      </c>
      <c r="M6810" s="353"/>
      <c r="N6810" s="939">
        <v>375</v>
      </c>
      <c r="O6810" s="900">
        <v>1125</v>
      </c>
      <c r="P6810" s="897" t="s">
        <v>10598</v>
      </c>
    </row>
    <row r="6811" spans="1:16" ht="79.2">
      <c r="A6811" s="498"/>
      <c r="B6811" s="823"/>
      <c r="C6811" s="498"/>
      <c r="D6811" s="802"/>
      <c r="E6811" s="1761"/>
      <c r="F6811" s="353" t="s">
        <v>32</v>
      </c>
      <c r="G6811" s="373" t="s">
        <v>10395</v>
      </c>
      <c r="H6811" s="353" t="s">
        <v>10804</v>
      </c>
      <c r="I6811" s="366" t="s">
        <v>35</v>
      </c>
      <c r="J6811" s="366" t="s">
        <v>423</v>
      </c>
      <c r="K6811" s="373" t="s">
        <v>10820</v>
      </c>
      <c r="L6811" s="929">
        <v>1</v>
      </c>
      <c r="M6811" s="353"/>
      <c r="N6811" s="939">
        <v>500</v>
      </c>
      <c r="O6811" s="2335"/>
      <c r="P6811" s="373" t="s">
        <v>3835</v>
      </c>
    </row>
    <row r="6812" spans="1:16" ht="99">
      <c r="A6812" s="498"/>
      <c r="B6812" s="823"/>
      <c r="C6812" s="498"/>
      <c r="D6812" s="802"/>
      <c r="E6812" s="1761"/>
      <c r="F6812" s="353" t="s">
        <v>32</v>
      </c>
      <c r="G6812" s="373" t="s">
        <v>10409</v>
      </c>
      <c r="H6812" s="353" t="s">
        <v>10821</v>
      </c>
      <c r="I6812" s="366" t="s">
        <v>29</v>
      </c>
      <c r="J6812" s="366" t="s">
        <v>392</v>
      </c>
      <c r="K6812" s="373" t="s">
        <v>10422</v>
      </c>
      <c r="L6812" s="929">
        <v>1</v>
      </c>
      <c r="M6812" s="353"/>
      <c r="N6812" s="939">
        <v>250</v>
      </c>
      <c r="O6812" s="2335"/>
      <c r="P6812" s="881" t="s">
        <v>3828</v>
      </c>
    </row>
    <row r="6813" spans="1:16" ht="79.2">
      <c r="A6813" s="498"/>
      <c r="B6813" s="823"/>
      <c r="C6813" s="498"/>
      <c r="D6813" s="802" t="s">
        <v>10826</v>
      </c>
      <c r="E6813" s="1761" t="s">
        <v>28</v>
      </c>
      <c r="F6813" s="353" t="s">
        <v>24</v>
      </c>
      <c r="G6813" s="373" t="s">
        <v>10798</v>
      </c>
      <c r="H6813" s="353" t="s">
        <v>10799</v>
      </c>
      <c r="I6813" s="366" t="s">
        <v>35</v>
      </c>
      <c r="J6813" s="366" t="s">
        <v>5276</v>
      </c>
      <c r="K6813" s="373" t="s">
        <v>10800</v>
      </c>
      <c r="L6813" s="929">
        <v>1</v>
      </c>
      <c r="M6813" s="353"/>
      <c r="N6813" s="939">
        <v>1500</v>
      </c>
      <c r="O6813" s="900">
        <v>1875</v>
      </c>
      <c r="P6813" s="881" t="s">
        <v>6305</v>
      </c>
    </row>
    <row r="6814" spans="1:16" ht="59.4">
      <c r="A6814" s="498"/>
      <c r="B6814" s="823"/>
      <c r="C6814" s="498"/>
      <c r="D6814" s="802"/>
      <c r="E6814" s="1761"/>
      <c r="F6814" s="353" t="s">
        <v>24</v>
      </c>
      <c r="G6814" s="373" t="s">
        <v>10388</v>
      </c>
      <c r="H6814" s="353" t="s">
        <v>10802</v>
      </c>
      <c r="I6814" s="366" t="s">
        <v>29</v>
      </c>
      <c r="J6814" s="366" t="s">
        <v>445</v>
      </c>
      <c r="K6814" s="373" t="s">
        <v>10415</v>
      </c>
      <c r="L6814" s="929">
        <v>3</v>
      </c>
      <c r="M6814" s="353"/>
      <c r="N6814" s="939">
        <v>375</v>
      </c>
      <c r="O6814" s="2335"/>
      <c r="P6814" s="897" t="s">
        <v>10598</v>
      </c>
    </row>
    <row r="6815" spans="1:16" ht="99">
      <c r="A6815" s="498"/>
      <c r="B6815" s="823"/>
      <c r="C6815" s="498"/>
      <c r="D6815" s="802"/>
      <c r="E6815" s="1761"/>
      <c r="F6815" s="353" t="s">
        <v>32</v>
      </c>
      <c r="G6815" s="373" t="s">
        <v>10395</v>
      </c>
      <c r="H6815" s="353" t="s">
        <v>10821</v>
      </c>
      <c r="I6815" s="366" t="s">
        <v>29</v>
      </c>
      <c r="J6815" s="366" t="s">
        <v>6103</v>
      </c>
      <c r="K6815" s="373" t="s">
        <v>10820</v>
      </c>
      <c r="L6815" s="929">
        <v>1</v>
      </c>
      <c r="M6815" s="353"/>
      <c r="N6815" s="939">
        <v>0</v>
      </c>
      <c r="O6815" s="2335"/>
      <c r="P6815" s="881" t="s">
        <v>10822</v>
      </c>
    </row>
    <row r="6816" spans="1:16" ht="59.4">
      <c r="A6816" s="498"/>
      <c r="B6816" s="823"/>
      <c r="C6816" s="498"/>
      <c r="D6816" s="802" t="s">
        <v>10827</v>
      </c>
      <c r="E6816" s="1761" t="s">
        <v>28</v>
      </c>
      <c r="F6816" s="353" t="s">
        <v>24</v>
      </c>
      <c r="G6816" s="373" t="s">
        <v>10798</v>
      </c>
      <c r="H6816" s="353" t="s">
        <v>10828</v>
      </c>
      <c r="I6816" s="366" t="s">
        <v>35</v>
      </c>
      <c r="J6816" s="366" t="s">
        <v>10829</v>
      </c>
      <c r="K6816" s="373" t="s">
        <v>10800</v>
      </c>
      <c r="L6816" s="929">
        <v>3</v>
      </c>
      <c r="M6816" s="353"/>
      <c r="N6816" s="939">
        <v>750</v>
      </c>
      <c r="O6816" s="900">
        <v>750</v>
      </c>
      <c r="P6816" s="895" t="s">
        <v>9489</v>
      </c>
    </row>
    <row r="6817" spans="1:16" ht="79.2">
      <c r="A6817" s="498"/>
      <c r="B6817" s="823"/>
      <c r="C6817" s="498"/>
      <c r="D6817" s="802"/>
      <c r="E6817" s="1761"/>
      <c r="F6817" s="353" t="s">
        <v>24</v>
      </c>
      <c r="G6817" s="373" t="s">
        <v>10388</v>
      </c>
      <c r="H6817" s="353" t="s">
        <v>10830</v>
      </c>
      <c r="I6817" s="366" t="s">
        <v>35</v>
      </c>
      <c r="J6817" s="366" t="s">
        <v>10831</v>
      </c>
      <c r="K6817" s="373" t="s">
        <v>10415</v>
      </c>
      <c r="L6817" s="929">
        <v>7</v>
      </c>
      <c r="M6817" s="353"/>
      <c r="N6817" s="939">
        <v>0</v>
      </c>
      <c r="O6817" s="2335"/>
      <c r="P6817" s="881" t="s">
        <v>9429</v>
      </c>
    </row>
    <row r="6818" spans="1:16" ht="97.95" customHeight="1">
      <c r="A6818" s="498"/>
      <c r="B6818" s="823"/>
      <c r="C6818" s="498"/>
      <c r="D6818" s="802" t="s">
        <v>10832</v>
      </c>
      <c r="E6818" s="1761" t="s">
        <v>28</v>
      </c>
      <c r="F6818" s="353" t="s">
        <v>24</v>
      </c>
      <c r="G6818" s="373" t="s">
        <v>10798</v>
      </c>
      <c r="H6818" s="353" t="s">
        <v>10833</v>
      </c>
      <c r="I6818" s="366" t="s">
        <v>35</v>
      </c>
      <c r="J6818" s="366" t="s">
        <v>2389</v>
      </c>
      <c r="K6818" s="373" t="s">
        <v>10800</v>
      </c>
      <c r="L6818" s="929">
        <v>6</v>
      </c>
      <c r="M6818" s="353"/>
      <c r="N6818" s="939">
        <v>150</v>
      </c>
      <c r="O6818" s="900">
        <v>1150</v>
      </c>
      <c r="P6818" s="895" t="s">
        <v>9343</v>
      </c>
    </row>
    <row r="6819" spans="1:16" ht="79.2">
      <c r="A6819" s="498"/>
      <c r="B6819" s="823"/>
      <c r="C6819" s="498"/>
      <c r="D6819" s="802"/>
      <c r="E6819" s="1761"/>
      <c r="F6819" s="353" t="s">
        <v>32</v>
      </c>
      <c r="G6819" s="373" t="s">
        <v>10395</v>
      </c>
      <c r="H6819" s="353" t="s">
        <v>10813</v>
      </c>
      <c r="I6819" s="366" t="s">
        <v>35</v>
      </c>
      <c r="J6819" s="366" t="s">
        <v>369</v>
      </c>
      <c r="K6819" s="373" t="s">
        <v>10820</v>
      </c>
      <c r="L6819" s="929">
        <v>1</v>
      </c>
      <c r="M6819" s="353"/>
      <c r="N6819" s="939">
        <v>500</v>
      </c>
      <c r="O6819" s="2335"/>
      <c r="P6819" s="373" t="s">
        <v>3835</v>
      </c>
    </row>
    <row r="6820" spans="1:16" ht="79.2">
      <c r="A6820" s="498"/>
      <c r="B6820" s="823"/>
      <c r="C6820" s="498"/>
      <c r="D6820" s="802"/>
      <c r="E6820" s="1761"/>
      <c r="F6820" s="353" t="s">
        <v>32</v>
      </c>
      <c r="G6820" s="373" t="s">
        <v>10409</v>
      </c>
      <c r="H6820" s="353" t="s">
        <v>10813</v>
      </c>
      <c r="I6820" s="366" t="s">
        <v>35</v>
      </c>
      <c r="J6820" s="366" t="s">
        <v>423</v>
      </c>
      <c r="K6820" s="373" t="s">
        <v>10422</v>
      </c>
      <c r="L6820" s="929">
        <v>1</v>
      </c>
      <c r="M6820" s="353"/>
      <c r="N6820" s="939">
        <v>500</v>
      </c>
      <c r="O6820" s="2335"/>
      <c r="P6820" s="373" t="s">
        <v>3835</v>
      </c>
    </row>
    <row r="6821" spans="1:16" ht="59.4">
      <c r="A6821" s="498"/>
      <c r="B6821" s="823"/>
      <c r="C6821" s="498"/>
      <c r="D6821" s="802" t="s">
        <v>10834</v>
      </c>
      <c r="E6821" s="1761" t="s">
        <v>28</v>
      </c>
      <c r="F6821" s="353" t="s">
        <v>24</v>
      </c>
      <c r="G6821" s="373" t="s">
        <v>10798</v>
      </c>
      <c r="H6821" s="353" t="s">
        <v>10835</v>
      </c>
      <c r="I6821" s="366" t="s">
        <v>35</v>
      </c>
      <c r="J6821" s="366" t="s">
        <v>10836</v>
      </c>
      <c r="K6821" s="373" t="s">
        <v>10800</v>
      </c>
      <c r="L6821" s="929">
        <v>2</v>
      </c>
      <c r="M6821" s="353"/>
      <c r="N6821" s="939">
        <v>0</v>
      </c>
      <c r="O6821" s="900">
        <v>250</v>
      </c>
      <c r="P6821" s="881" t="s">
        <v>9429</v>
      </c>
    </row>
    <row r="6822" spans="1:16" ht="79.2">
      <c r="A6822" s="498"/>
      <c r="B6822" s="823"/>
      <c r="C6822" s="498"/>
      <c r="D6822" s="802"/>
      <c r="E6822" s="1761"/>
      <c r="F6822" s="353" t="s">
        <v>32</v>
      </c>
      <c r="G6822" s="373" t="s">
        <v>10409</v>
      </c>
      <c r="H6822" s="353" t="s">
        <v>10837</v>
      </c>
      <c r="I6822" s="366" t="s">
        <v>29</v>
      </c>
      <c r="J6822" s="366" t="s">
        <v>392</v>
      </c>
      <c r="K6822" s="373" t="s">
        <v>10422</v>
      </c>
      <c r="L6822" s="929">
        <v>1</v>
      </c>
      <c r="M6822" s="353"/>
      <c r="N6822" s="939">
        <v>250</v>
      </c>
      <c r="O6822" s="2335"/>
      <c r="P6822" s="881" t="s">
        <v>3805</v>
      </c>
    </row>
    <row r="6823" spans="1:16" ht="79.2">
      <c r="A6823" s="498"/>
      <c r="B6823" s="823"/>
      <c r="C6823" s="498"/>
      <c r="D6823" s="802" t="s">
        <v>10814</v>
      </c>
      <c r="E6823" s="1761" t="s">
        <v>28</v>
      </c>
      <c r="F6823" s="353" t="s">
        <v>24</v>
      </c>
      <c r="G6823" s="373" t="s">
        <v>10798</v>
      </c>
      <c r="H6823" s="353" t="s">
        <v>10833</v>
      </c>
      <c r="I6823" s="366" t="s">
        <v>35</v>
      </c>
      <c r="J6823" s="366" t="s">
        <v>2389</v>
      </c>
      <c r="K6823" s="373" t="s">
        <v>10800</v>
      </c>
      <c r="L6823" s="929">
        <v>6</v>
      </c>
      <c r="M6823" s="353"/>
      <c r="N6823" s="939">
        <v>150</v>
      </c>
      <c r="O6823" s="900">
        <v>650</v>
      </c>
      <c r="P6823" s="881" t="s">
        <v>6305</v>
      </c>
    </row>
    <row r="6824" spans="1:16" ht="79.2">
      <c r="A6824" s="498"/>
      <c r="B6824" s="823"/>
      <c r="C6824" s="498"/>
      <c r="D6824" s="802"/>
      <c r="E6824" s="1761"/>
      <c r="F6824" s="353" t="s">
        <v>32</v>
      </c>
      <c r="G6824" s="373" t="s">
        <v>10409</v>
      </c>
      <c r="H6824" s="353" t="s">
        <v>10813</v>
      </c>
      <c r="I6824" s="366" t="s">
        <v>35</v>
      </c>
      <c r="J6824" s="366" t="s">
        <v>423</v>
      </c>
      <c r="K6824" s="373" t="s">
        <v>10422</v>
      </c>
      <c r="L6824" s="929">
        <v>1</v>
      </c>
      <c r="M6824" s="353"/>
      <c r="N6824" s="939">
        <v>500</v>
      </c>
      <c r="O6824" s="2335"/>
      <c r="P6824" s="373" t="s">
        <v>3835</v>
      </c>
    </row>
    <row r="6825" spans="1:16" ht="79.2">
      <c r="A6825" s="498"/>
      <c r="B6825" s="823"/>
      <c r="C6825" s="498"/>
      <c r="D6825" s="802" t="s">
        <v>10838</v>
      </c>
      <c r="E6825" s="1761" t="s">
        <v>28</v>
      </c>
      <c r="F6825" s="353" t="s">
        <v>24</v>
      </c>
      <c r="G6825" s="373" t="s">
        <v>10798</v>
      </c>
      <c r="H6825" s="353" t="s">
        <v>10839</v>
      </c>
      <c r="I6825" s="366" t="s">
        <v>35</v>
      </c>
      <c r="J6825" s="366" t="s">
        <v>10840</v>
      </c>
      <c r="K6825" s="373" t="s">
        <v>10800</v>
      </c>
      <c r="L6825" s="929">
        <v>6</v>
      </c>
      <c r="M6825" s="353"/>
      <c r="N6825" s="939">
        <v>150</v>
      </c>
      <c r="O6825" s="900">
        <v>525</v>
      </c>
      <c r="P6825" s="881" t="s">
        <v>6305</v>
      </c>
    </row>
    <row r="6826" spans="1:16" ht="59.4">
      <c r="A6826" s="498"/>
      <c r="B6826" s="823"/>
      <c r="C6826" s="498"/>
      <c r="D6826" s="802"/>
      <c r="E6826" s="1761"/>
      <c r="F6826" s="353" t="s">
        <v>24</v>
      </c>
      <c r="G6826" s="373" t="s">
        <v>10388</v>
      </c>
      <c r="H6826" s="353" t="s">
        <v>10802</v>
      </c>
      <c r="I6826" s="366" t="s">
        <v>29</v>
      </c>
      <c r="J6826" s="366" t="s">
        <v>445</v>
      </c>
      <c r="K6826" s="373" t="s">
        <v>10415</v>
      </c>
      <c r="L6826" s="929">
        <v>3</v>
      </c>
      <c r="M6826" s="353"/>
      <c r="N6826" s="939">
        <v>375</v>
      </c>
      <c r="O6826" s="2335"/>
      <c r="P6826" s="897" t="s">
        <v>10598</v>
      </c>
    </row>
    <row r="6827" spans="1:16" ht="59.4">
      <c r="A6827" s="498"/>
      <c r="B6827" s="823"/>
      <c r="C6827" s="498"/>
      <c r="D6827" s="366" t="s">
        <v>10841</v>
      </c>
      <c r="E6827" s="1178" t="s">
        <v>28</v>
      </c>
      <c r="F6827" s="353" t="s">
        <v>24</v>
      </c>
      <c r="G6827" s="373" t="s">
        <v>10798</v>
      </c>
      <c r="H6827" s="353" t="s">
        <v>10816</v>
      </c>
      <c r="I6827" s="366" t="s">
        <v>29</v>
      </c>
      <c r="J6827" s="366" t="s">
        <v>10817</v>
      </c>
      <c r="K6827" s="373" t="s">
        <v>10800</v>
      </c>
      <c r="L6827" s="929">
        <v>2</v>
      </c>
      <c r="M6827" s="353"/>
      <c r="N6827" s="939">
        <v>0</v>
      </c>
      <c r="O6827" s="881">
        <v>0</v>
      </c>
      <c r="P6827" s="881" t="s">
        <v>10665</v>
      </c>
    </row>
    <row r="6828" spans="1:16" ht="59.4">
      <c r="A6828" s="498"/>
      <c r="B6828" s="823"/>
      <c r="C6828" s="498"/>
      <c r="D6828" s="366" t="s">
        <v>10842</v>
      </c>
      <c r="E6828" s="1178" t="s">
        <v>28</v>
      </c>
      <c r="F6828" s="353" t="s">
        <v>24</v>
      </c>
      <c r="G6828" s="373" t="s">
        <v>10388</v>
      </c>
      <c r="H6828" s="353" t="s">
        <v>10843</v>
      </c>
      <c r="I6828" s="366" t="s">
        <v>35</v>
      </c>
      <c r="J6828" s="366" t="s">
        <v>10844</v>
      </c>
      <c r="K6828" s="373" t="s">
        <v>10415</v>
      </c>
      <c r="L6828" s="1660">
        <v>2</v>
      </c>
      <c r="M6828" s="353"/>
      <c r="N6828" s="939">
        <v>0</v>
      </c>
      <c r="O6828" s="881">
        <v>0</v>
      </c>
      <c r="P6828" s="881" t="s">
        <v>9429</v>
      </c>
    </row>
    <row r="6829" spans="1:16" ht="118.8">
      <c r="A6829" s="498" t="s">
        <v>10381</v>
      </c>
      <c r="B6829" s="823" t="s">
        <v>941</v>
      </c>
      <c r="C6829" s="498" t="s">
        <v>1605</v>
      </c>
      <c r="D6829" s="366" t="s">
        <v>10845</v>
      </c>
      <c r="E6829" s="1178" t="s">
        <v>28</v>
      </c>
      <c r="F6829" s="353" t="s">
        <v>48</v>
      </c>
      <c r="G6829" s="373" t="s">
        <v>10846</v>
      </c>
      <c r="H6829" s="353" t="s">
        <v>10847</v>
      </c>
      <c r="I6829" s="373" t="s">
        <v>35</v>
      </c>
      <c r="J6829" s="366" t="s">
        <v>2781</v>
      </c>
      <c r="K6829" s="373" t="s">
        <v>10848</v>
      </c>
      <c r="L6829" s="929">
        <v>1</v>
      </c>
      <c r="M6829" s="353"/>
      <c r="N6829" s="939">
        <v>500</v>
      </c>
      <c r="O6829" s="881">
        <v>500</v>
      </c>
      <c r="P6829" s="896" t="s">
        <v>3835</v>
      </c>
    </row>
    <row r="6830" spans="1:16" ht="79.2">
      <c r="A6830" s="498"/>
      <c r="B6830" s="823"/>
      <c r="C6830" s="498"/>
      <c r="D6830" s="366" t="s">
        <v>10849</v>
      </c>
      <c r="E6830" s="1178" t="s">
        <v>28</v>
      </c>
      <c r="F6830" s="353" t="s">
        <v>48</v>
      </c>
      <c r="G6830" s="373" t="s">
        <v>10846</v>
      </c>
      <c r="H6830" s="353" t="s">
        <v>10850</v>
      </c>
      <c r="I6830" s="373" t="s">
        <v>54</v>
      </c>
      <c r="J6830" s="366" t="s">
        <v>10851</v>
      </c>
      <c r="K6830" s="373" t="s">
        <v>10848</v>
      </c>
      <c r="L6830" s="929">
        <v>2</v>
      </c>
      <c r="M6830" s="353"/>
      <c r="N6830" s="939">
        <v>200</v>
      </c>
      <c r="O6830" s="881">
        <v>200</v>
      </c>
      <c r="P6830" s="896" t="s">
        <v>3835</v>
      </c>
    </row>
    <row r="6831" spans="1:16" ht="79.2">
      <c r="A6831" s="498"/>
      <c r="B6831" s="823"/>
      <c r="C6831" s="498"/>
      <c r="D6831" s="366" t="s">
        <v>10852</v>
      </c>
      <c r="E6831" s="1178" t="s">
        <v>28</v>
      </c>
      <c r="F6831" s="353" t="s">
        <v>48</v>
      </c>
      <c r="G6831" s="373" t="s">
        <v>10846</v>
      </c>
      <c r="H6831" s="353" t="s">
        <v>10850</v>
      </c>
      <c r="I6831" s="373" t="s">
        <v>54</v>
      </c>
      <c r="J6831" s="366" t="s">
        <v>10851</v>
      </c>
      <c r="K6831" s="373" t="s">
        <v>10848</v>
      </c>
      <c r="L6831" s="929">
        <v>1</v>
      </c>
      <c r="M6831" s="353"/>
      <c r="N6831" s="939">
        <v>500</v>
      </c>
      <c r="O6831" s="881">
        <v>500</v>
      </c>
      <c r="P6831" s="896" t="s">
        <v>3835</v>
      </c>
    </row>
    <row r="6832" spans="1:16" ht="79.2">
      <c r="A6832" s="498"/>
      <c r="B6832" s="823"/>
      <c r="C6832" s="498"/>
      <c r="D6832" s="366" t="s">
        <v>10853</v>
      </c>
      <c r="E6832" s="1178" t="s">
        <v>28</v>
      </c>
      <c r="F6832" s="353" t="s">
        <v>48</v>
      </c>
      <c r="G6832" s="373" t="s">
        <v>10846</v>
      </c>
      <c r="H6832" s="353" t="s">
        <v>10850</v>
      </c>
      <c r="I6832" s="373" t="s">
        <v>54</v>
      </c>
      <c r="J6832" s="366" t="s">
        <v>10851</v>
      </c>
      <c r="K6832" s="373" t="s">
        <v>10848</v>
      </c>
      <c r="L6832" s="929">
        <v>1</v>
      </c>
      <c r="M6832" s="353"/>
      <c r="N6832" s="939">
        <v>500</v>
      </c>
      <c r="O6832" s="881">
        <v>500</v>
      </c>
      <c r="P6832" s="896" t="s">
        <v>3835</v>
      </c>
    </row>
    <row r="6833" spans="1:16" ht="79.2">
      <c r="A6833" s="353" t="s">
        <v>10381</v>
      </c>
      <c r="B6833" s="390" t="s">
        <v>1043</v>
      </c>
      <c r="C6833" s="353" t="s">
        <v>2635</v>
      </c>
      <c r="D6833" s="366" t="s">
        <v>5609</v>
      </c>
      <c r="E6833" s="1178" t="s">
        <v>28</v>
      </c>
      <c r="F6833" s="353" t="s">
        <v>24</v>
      </c>
      <c r="G6833" s="1087" t="s">
        <v>10388</v>
      </c>
      <c r="H6833" s="409" t="s">
        <v>10854</v>
      </c>
      <c r="I6833" s="366" t="s">
        <v>35</v>
      </c>
      <c r="J6833" s="366" t="s">
        <v>10855</v>
      </c>
      <c r="K6833" s="1087" t="s">
        <v>10415</v>
      </c>
      <c r="L6833" s="929" t="s">
        <v>10856</v>
      </c>
      <c r="M6833" s="353"/>
      <c r="N6833" s="939">
        <v>0</v>
      </c>
      <c r="O6833" s="881">
        <v>0</v>
      </c>
      <c r="P6833" s="897" t="s">
        <v>10857</v>
      </c>
    </row>
    <row r="6834" spans="1:16" ht="79.2">
      <c r="A6834" s="496" t="s">
        <v>10381</v>
      </c>
      <c r="B6834" s="828" t="s">
        <v>1044</v>
      </c>
      <c r="C6834" s="496" t="s">
        <v>10858</v>
      </c>
      <c r="D6834" s="800" t="s">
        <v>10859</v>
      </c>
      <c r="E6834" s="656" t="s">
        <v>17</v>
      </c>
      <c r="F6834" s="353" t="s">
        <v>24</v>
      </c>
      <c r="G6834" s="1087" t="s">
        <v>10388</v>
      </c>
      <c r="H6834" s="353" t="s">
        <v>10860</v>
      </c>
      <c r="I6834" s="373" t="s">
        <v>54</v>
      </c>
      <c r="J6834" s="366" t="s">
        <v>10861</v>
      </c>
      <c r="K6834" s="373" t="s">
        <v>10415</v>
      </c>
      <c r="L6834" s="929">
        <v>3</v>
      </c>
      <c r="M6834" s="353" t="s">
        <v>10862</v>
      </c>
      <c r="N6834" s="939">
        <v>0</v>
      </c>
      <c r="O6834" s="900">
        <v>0</v>
      </c>
      <c r="P6834" s="900" t="s">
        <v>10863</v>
      </c>
    </row>
    <row r="6835" spans="1:16" ht="79.2">
      <c r="A6835" s="504"/>
      <c r="B6835" s="504"/>
      <c r="C6835" s="782"/>
      <c r="D6835" s="801"/>
      <c r="E6835" s="658"/>
      <c r="F6835" s="353" t="s">
        <v>24</v>
      </c>
      <c r="G6835" s="1087" t="s">
        <v>10388</v>
      </c>
      <c r="H6835" s="353" t="s">
        <v>10864</v>
      </c>
      <c r="I6835" s="366" t="s">
        <v>35</v>
      </c>
      <c r="J6835" s="366" t="s">
        <v>10865</v>
      </c>
      <c r="K6835" s="373" t="s">
        <v>10415</v>
      </c>
      <c r="L6835" s="929">
        <v>3</v>
      </c>
      <c r="M6835" s="353" t="s">
        <v>10866</v>
      </c>
      <c r="N6835" s="939">
        <v>0</v>
      </c>
      <c r="O6835" s="2335"/>
      <c r="P6835" s="1394"/>
    </row>
    <row r="6836" spans="1:16" ht="79.2">
      <c r="A6836" s="504"/>
      <c r="B6836" s="504"/>
      <c r="C6836" s="782"/>
      <c r="D6836" s="801"/>
      <c r="E6836" s="658"/>
      <c r="F6836" s="353" t="s">
        <v>24</v>
      </c>
      <c r="G6836" s="1087" t="s">
        <v>10388</v>
      </c>
      <c r="H6836" s="353" t="s">
        <v>10867</v>
      </c>
      <c r="I6836" s="366" t="s">
        <v>35</v>
      </c>
      <c r="J6836" s="366" t="s">
        <v>10865</v>
      </c>
      <c r="K6836" s="373" t="s">
        <v>10415</v>
      </c>
      <c r="L6836" s="929">
        <v>2</v>
      </c>
      <c r="M6836" s="353" t="s">
        <v>10868</v>
      </c>
      <c r="N6836" s="939">
        <v>0</v>
      </c>
      <c r="O6836" s="2335"/>
      <c r="P6836" s="1394"/>
    </row>
    <row r="6837" spans="1:16" ht="59.4">
      <c r="A6837" s="504"/>
      <c r="B6837" s="504"/>
      <c r="C6837" s="782"/>
      <c r="D6837" s="801"/>
      <c r="E6837" s="658"/>
      <c r="F6837" s="353" t="s">
        <v>24</v>
      </c>
      <c r="G6837" s="1087" t="s">
        <v>10388</v>
      </c>
      <c r="H6837" s="353" t="s">
        <v>10869</v>
      </c>
      <c r="I6837" s="366" t="s">
        <v>35</v>
      </c>
      <c r="J6837" s="366" t="s">
        <v>8164</v>
      </c>
      <c r="K6837" s="373" t="s">
        <v>10415</v>
      </c>
      <c r="L6837" s="929">
        <v>2</v>
      </c>
      <c r="M6837" s="353" t="s">
        <v>10868</v>
      </c>
      <c r="N6837" s="939">
        <v>0</v>
      </c>
      <c r="O6837" s="2335"/>
      <c r="P6837" s="1394"/>
    </row>
    <row r="6838" spans="1:16" ht="59.4">
      <c r="A6838" s="504"/>
      <c r="B6838" s="504"/>
      <c r="C6838" s="782"/>
      <c r="D6838" s="801"/>
      <c r="E6838" s="658"/>
      <c r="F6838" s="353" t="s">
        <v>24</v>
      </c>
      <c r="G6838" s="1087" t="s">
        <v>10388</v>
      </c>
      <c r="H6838" s="353" t="s">
        <v>10869</v>
      </c>
      <c r="I6838" s="366" t="s">
        <v>35</v>
      </c>
      <c r="J6838" s="366" t="s">
        <v>8164</v>
      </c>
      <c r="K6838" s="373" t="s">
        <v>10415</v>
      </c>
      <c r="L6838" s="929">
        <v>2</v>
      </c>
      <c r="M6838" s="353" t="s">
        <v>10870</v>
      </c>
      <c r="N6838" s="939">
        <v>0</v>
      </c>
      <c r="O6838" s="2335"/>
      <c r="P6838" s="1394"/>
    </row>
    <row r="6839" spans="1:16" ht="79.2">
      <c r="A6839" s="504"/>
      <c r="B6839" s="504"/>
      <c r="C6839" s="782"/>
      <c r="D6839" s="801"/>
      <c r="E6839" s="658"/>
      <c r="F6839" s="353" t="s">
        <v>24</v>
      </c>
      <c r="G6839" s="1087" t="s">
        <v>10388</v>
      </c>
      <c r="H6839" s="353" t="s">
        <v>10867</v>
      </c>
      <c r="I6839" s="366" t="s">
        <v>35</v>
      </c>
      <c r="J6839" s="366" t="s">
        <v>10871</v>
      </c>
      <c r="K6839" s="373" t="s">
        <v>10415</v>
      </c>
      <c r="L6839" s="929">
        <v>3</v>
      </c>
      <c r="M6839" s="353" t="s">
        <v>10870</v>
      </c>
      <c r="N6839" s="939">
        <v>0</v>
      </c>
      <c r="O6839" s="2335"/>
      <c r="P6839" s="1394"/>
    </row>
    <row r="6840" spans="1:16" ht="79.2">
      <c r="A6840" s="504"/>
      <c r="B6840" s="504"/>
      <c r="C6840" s="782"/>
      <c r="D6840" s="801"/>
      <c r="E6840" s="658"/>
      <c r="F6840" s="353" t="s">
        <v>24</v>
      </c>
      <c r="G6840" s="1087" t="s">
        <v>10388</v>
      </c>
      <c r="H6840" s="353" t="s">
        <v>10872</v>
      </c>
      <c r="I6840" s="366" t="s">
        <v>35</v>
      </c>
      <c r="J6840" s="366" t="s">
        <v>10873</v>
      </c>
      <c r="K6840" s="373" t="s">
        <v>10415</v>
      </c>
      <c r="L6840" s="929">
        <v>3</v>
      </c>
      <c r="M6840" s="353" t="s">
        <v>10874</v>
      </c>
      <c r="N6840" s="939">
        <v>0</v>
      </c>
      <c r="O6840" s="2335"/>
      <c r="P6840" s="1394"/>
    </row>
    <row r="6841" spans="1:16" ht="79.2">
      <c r="A6841" s="504"/>
      <c r="B6841" s="504"/>
      <c r="C6841" s="782"/>
      <c r="D6841" s="801"/>
      <c r="E6841" s="658"/>
      <c r="F6841" s="353" t="s">
        <v>24</v>
      </c>
      <c r="G6841" s="1087" t="s">
        <v>10388</v>
      </c>
      <c r="H6841" s="353" t="s">
        <v>10875</v>
      </c>
      <c r="I6841" s="366" t="s">
        <v>35</v>
      </c>
      <c r="J6841" s="366" t="s">
        <v>10360</v>
      </c>
      <c r="K6841" s="373" t="s">
        <v>10415</v>
      </c>
      <c r="L6841" s="929">
        <v>3</v>
      </c>
      <c r="M6841" s="353" t="s">
        <v>10874</v>
      </c>
      <c r="N6841" s="939">
        <v>0</v>
      </c>
      <c r="O6841" s="2335"/>
      <c r="P6841" s="1394"/>
    </row>
    <row r="6842" spans="1:16" ht="99">
      <c r="A6842" s="504"/>
      <c r="B6842" s="504"/>
      <c r="C6842" s="782"/>
      <c r="D6842" s="801"/>
      <c r="E6842" s="658"/>
      <c r="F6842" s="353" t="s">
        <v>48</v>
      </c>
      <c r="G6842" s="1087" t="s">
        <v>10846</v>
      </c>
      <c r="H6842" s="353" t="s">
        <v>10876</v>
      </c>
      <c r="I6842" s="366" t="s">
        <v>35</v>
      </c>
      <c r="J6842" s="366" t="s">
        <v>10877</v>
      </c>
      <c r="K6842" s="373" t="s">
        <v>10848</v>
      </c>
      <c r="L6842" s="929">
        <v>3</v>
      </c>
      <c r="M6842" s="353" t="s">
        <v>10874</v>
      </c>
      <c r="N6842" s="939">
        <v>0</v>
      </c>
      <c r="O6842" s="2335"/>
      <c r="P6842" s="1394"/>
    </row>
    <row r="6843" spans="1:16" ht="79.2">
      <c r="A6843" s="504"/>
      <c r="B6843" s="504"/>
      <c r="C6843" s="782"/>
      <c r="D6843" s="801"/>
      <c r="E6843" s="658"/>
      <c r="F6843" s="353" t="s">
        <v>24</v>
      </c>
      <c r="G6843" s="1087" t="s">
        <v>10388</v>
      </c>
      <c r="H6843" s="353" t="s">
        <v>10860</v>
      </c>
      <c r="I6843" s="366" t="s">
        <v>54</v>
      </c>
      <c r="J6843" s="366" t="s">
        <v>10861</v>
      </c>
      <c r="K6843" s="373" t="s">
        <v>10415</v>
      </c>
      <c r="L6843" s="929">
        <v>3</v>
      </c>
      <c r="M6843" s="353" t="s">
        <v>10878</v>
      </c>
      <c r="N6843" s="939">
        <v>0</v>
      </c>
      <c r="O6843" s="2335"/>
      <c r="P6843" s="1394"/>
    </row>
    <row r="6844" spans="1:16" ht="79.2">
      <c r="A6844" s="504"/>
      <c r="B6844" s="504"/>
      <c r="C6844" s="782"/>
      <c r="D6844" s="803"/>
      <c r="E6844" s="657"/>
      <c r="F6844" s="353" t="s">
        <v>24</v>
      </c>
      <c r="G6844" s="1087" t="s">
        <v>10388</v>
      </c>
      <c r="H6844" s="353" t="s">
        <v>10860</v>
      </c>
      <c r="I6844" s="366" t="s">
        <v>54</v>
      </c>
      <c r="J6844" s="366" t="s">
        <v>10861</v>
      </c>
      <c r="K6844" s="373" t="s">
        <v>10415</v>
      </c>
      <c r="L6844" s="929">
        <v>3</v>
      </c>
      <c r="M6844" s="353" t="s">
        <v>10879</v>
      </c>
      <c r="N6844" s="939">
        <v>0</v>
      </c>
      <c r="O6844" s="2335"/>
      <c r="P6844" s="1394"/>
    </row>
    <row r="6845" spans="1:16" ht="79.2">
      <c r="A6845" s="504"/>
      <c r="B6845" s="504"/>
      <c r="C6845" s="782"/>
      <c r="D6845" s="373" t="s">
        <v>10862</v>
      </c>
      <c r="E6845" s="1178" t="s">
        <v>12</v>
      </c>
      <c r="F6845" s="353" t="s">
        <v>24</v>
      </c>
      <c r="G6845" s="1087" t="s">
        <v>10388</v>
      </c>
      <c r="H6845" s="353" t="s">
        <v>10860</v>
      </c>
      <c r="I6845" s="373" t="s">
        <v>54</v>
      </c>
      <c r="J6845" s="366" t="s">
        <v>10861</v>
      </c>
      <c r="K6845" s="373" t="s">
        <v>10415</v>
      </c>
      <c r="L6845" s="929">
        <v>3</v>
      </c>
      <c r="M6845" s="353"/>
      <c r="N6845" s="939">
        <v>0</v>
      </c>
      <c r="O6845" s="881">
        <v>0</v>
      </c>
      <c r="P6845" s="881" t="s">
        <v>10863</v>
      </c>
    </row>
    <row r="6846" spans="1:16" ht="79.2">
      <c r="A6846" s="504"/>
      <c r="B6846" s="504"/>
      <c r="C6846" s="782"/>
      <c r="D6846" s="373" t="s">
        <v>10866</v>
      </c>
      <c r="E6846" s="1178" t="s">
        <v>12</v>
      </c>
      <c r="F6846" s="353" t="s">
        <v>24</v>
      </c>
      <c r="G6846" s="1087" t="s">
        <v>10388</v>
      </c>
      <c r="H6846" s="353" t="s">
        <v>10864</v>
      </c>
      <c r="I6846" s="366" t="s">
        <v>35</v>
      </c>
      <c r="J6846" s="366" t="s">
        <v>10865</v>
      </c>
      <c r="K6846" s="373" t="s">
        <v>10415</v>
      </c>
      <c r="L6846" s="929">
        <v>3</v>
      </c>
      <c r="M6846" s="353"/>
      <c r="N6846" s="939">
        <v>0</v>
      </c>
      <c r="O6846" s="881">
        <v>0</v>
      </c>
      <c r="P6846" s="881" t="s">
        <v>10863</v>
      </c>
    </row>
    <row r="6847" spans="1:16" ht="79.2">
      <c r="A6847" s="504"/>
      <c r="B6847" s="504"/>
      <c r="C6847" s="782"/>
      <c r="D6847" s="817" t="s">
        <v>10868</v>
      </c>
      <c r="E6847" s="656" t="s">
        <v>12</v>
      </c>
      <c r="F6847" s="353" t="s">
        <v>24</v>
      </c>
      <c r="G6847" s="1087" t="s">
        <v>10388</v>
      </c>
      <c r="H6847" s="353" t="s">
        <v>10867</v>
      </c>
      <c r="I6847" s="366" t="s">
        <v>35</v>
      </c>
      <c r="J6847" s="366" t="s">
        <v>10865</v>
      </c>
      <c r="K6847" s="373" t="s">
        <v>10415</v>
      </c>
      <c r="L6847" s="929">
        <v>2</v>
      </c>
      <c r="M6847" s="353"/>
      <c r="N6847" s="939">
        <v>0</v>
      </c>
      <c r="O6847" s="900">
        <v>0</v>
      </c>
      <c r="P6847" s="900" t="s">
        <v>10863</v>
      </c>
    </row>
    <row r="6848" spans="1:16" ht="59.4">
      <c r="A6848" s="504"/>
      <c r="B6848" s="504"/>
      <c r="C6848" s="782"/>
      <c r="D6848" s="727"/>
      <c r="E6848" s="657"/>
      <c r="F6848" s="353" t="s">
        <v>24</v>
      </c>
      <c r="G6848" s="1087" t="s">
        <v>10388</v>
      </c>
      <c r="H6848" s="353" t="s">
        <v>10869</v>
      </c>
      <c r="I6848" s="366" t="s">
        <v>35</v>
      </c>
      <c r="J6848" s="366" t="s">
        <v>8164</v>
      </c>
      <c r="K6848" s="373" t="s">
        <v>10415</v>
      </c>
      <c r="L6848" s="929">
        <v>2</v>
      </c>
      <c r="M6848" s="353"/>
      <c r="N6848" s="939">
        <v>0</v>
      </c>
      <c r="O6848" s="2335"/>
      <c r="P6848" s="1394"/>
    </row>
    <row r="6849" spans="1:16" ht="79.2">
      <c r="A6849" s="504"/>
      <c r="B6849" s="504"/>
      <c r="C6849" s="782"/>
      <c r="D6849" s="817" t="s">
        <v>10870</v>
      </c>
      <c r="E6849" s="656" t="s">
        <v>12</v>
      </c>
      <c r="F6849" s="353" t="s">
        <v>24</v>
      </c>
      <c r="G6849" s="1087" t="s">
        <v>10388</v>
      </c>
      <c r="H6849" s="353" t="s">
        <v>10867</v>
      </c>
      <c r="I6849" s="366" t="s">
        <v>35</v>
      </c>
      <c r="J6849" s="366" t="s">
        <v>10871</v>
      </c>
      <c r="K6849" s="373" t="s">
        <v>10415</v>
      </c>
      <c r="L6849" s="929">
        <v>3</v>
      </c>
      <c r="M6849" s="353"/>
      <c r="N6849" s="939">
        <v>0</v>
      </c>
      <c r="O6849" s="900">
        <v>0</v>
      </c>
      <c r="P6849" s="900" t="s">
        <v>10863</v>
      </c>
    </row>
    <row r="6850" spans="1:16" ht="59.4">
      <c r="A6850" s="504"/>
      <c r="B6850" s="504"/>
      <c r="C6850" s="782"/>
      <c r="D6850" s="803"/>
      <c r="E6850" s="657"/>
      <c r="F6850" s="353" t="s">
        <v>24</v>
      </c>
      <c r="G6850" s="1087" t="s">
        <v>10388</v>
      </c>
      <c r="H6850" s="353" t="s">
        <v>10869</v>
      </c>
      <c r="I6850" s="366" t="s">
        <v>35</v>
      </c>
      <c r="J6850" s="366" t="s">
        <v>8164</v>
      </c>
      <c r="K6850" s="373" t="s">
        <v>10415</v>
      </c>
      <c r="L6850" s="929">
        <v>2</v>
      </c>
      <c r="M6850" s="353"/>
      <c r="N6850" s="939">
        <v>0</v>
      </c>
      <c r="O6850" s="2335"/>
      <c r="P6850" s="1394"/>
    </row>
    <row r="6851" spans="1:16" ht="79.2">
      <c r="A6851" s="504"/>
      <c r="B6851" s="504"/>
      <c r="C6851" s="782"/>
      <c r="D6851" s="817" t="s">
        <v>10874</v>
      </c>
      <c r="E6851" s="656" t="s">
        <v>12</v>
      </c>
      <c r="F6851" s="353" t="s">
        <v>24</v>
      </c>
      <c r="G6851" s="1087" t="s">
        <v>10388</v>
      </c>
      <c r="H6851" s="353" t="s">
        <v>10872</v>
      </c>
      <c r="I6851" s="366" t="s">
        <v>35</v>
      </c>
      <c r="J6851" s="366" t="s">
        <v>10873</v>
      </c>
      <c r="K6851" s="373" t="s">
        <v>10415</v>
      </c>
      <c r="L6851" s="929">
        <v>3</v>
      </c>
      <c r="M6851" s="353"/>
      <c r="N6851" s="939">
        <v>0</v>
      </c>
      <c r="O6851" s="900">
        <v>0</v>
      </c>
      <c r="P6851" s="900" t="s">
        <v>10863</v>
      </c>
    </row>
    <row r="6852" spans="1:16" ht="79.2">
      <c r="A6852" s="504"/>
      <c r="B6852" s="504"/>
      <c r="C6852" s="782"/>
      <c r="D6852" s="801"/>
      <c r="E6852" s="658"/>
      <c r="F6852" s="353" t="s">
        <v>24</v>
      </c>
      <c r="G6852" s="1087" t="s">
        <v>10388</v>
      </c>
      <c r="H6852" s="353" t="s">
        <v>10875</v>
      </c>
      <c r="I6852" s="366" t="s">
        <v>35</v>
      </c>
      <c r="J6852" s="366" t="s">
        <v>10360</v>
      </c>
      <c r="K6852" s="373" t="s">
        <v>10415</v>
      </c>
      <c r="L6852" s="929">
        <v>3</v>
      </c>
      <c r="M6852" s="353"/>
      <c r="N6852" s="939">
        <v>0</v>
      </c>
      <c r="O6852" s="2335"/>
      <c r="P6852" s="1394"/>
    </row>
    <row r="6853" spans="1:16" ht="99">
      <c r="A6853" s="504"/>
      <c r="B6853" s="504"/>
      <c r="C6853" s="782"/>
      <c r="D6853" s="803"/>
      <c r="E6853" s="657"/>
      <c r="F6853" s="353" t="s">
        <v>48</v>
      </c>
      <c r="G6853" s="1087" t="s">
        <v>10846</v>
      </c>
      <c r="H6853" s="353" t="s">
        <v>10876</v>
      </c>
      <c r="I6853" s="366" t="s">
        <v>35</v>
      </c>
      <c r="J6853" s="366" t="s">
        <v>10877</v>
      </c>
      <c r="K6853" s="373" t="s">
        <v>10848</v>
      </c>
      <c r="L6853" s="929">
        <v>3</v>
      </c>
      <c r="M6853" s="353"/>
      <c r="N6853" s="939">
        <v>0</v>
      </c>
      <c r="O6853" s="2335"/>
      <c r="P6853" s="1394"/>
    </row>
    <row r="6854" spans="1:16" ht="79.2">
      <c r="A6854" s="504"/>
      <c r="B6854" s="504"/>
      <c r="C6854" s="782"/>
      <c r="D6854" s="373" t="s">
        <v>10878</v>
      </c>
      <c r="E6854" s="1178" t="s">
        <v>12</v>
      </c>
      <c r="F6854" s="353" t="s">
        <v>24</v>
      </c>
      <c r="G6854" s="1087" t="s">
        <v>10388</v>
      </c>
      <c r="H6854" s="353" t="s">
        <v>10860</v>
      </c>
      <c r="I6854" s="366" t="s">
        <v>54</v>
      </c>
      <c r="J6854" s="366" t="s">
        <v>10861</v>
      </c>
      <c r="K6854" s="373" t="s">
        <v>10415</v>
      </c>
      <c r="L6854" s="929">
        <v>3</v>
      </c>
      <c r="M6854" s="353"/>
      <c r="N6854" s="939">
        <v>0</v>
      </c>
      <c r="O6854" s="881">
        <v>0</v>
      </c>
      <c r="P6854" s="881" t="s">
        <v>10880</v>
      </c>
    </row>
    <row r="6855" spans="1:16" ht="79.2">
      <c r="A6855" s="505"/>
      <c r="B6855" s="505"/>
      <c r="C6855" s="783"/>
      <c r="D6855" s="373" t="s">
        <v>10879</v>
      </c>
      <c r="E6855" s="1178" t="s">
        <v>12</v>
      </c>
      <c r="F6855" s="353" t="s">
        <v>24</v>
      </c>
      <c r="G6855" s="1087" t="s">
        <v>10388</v>
      </c>
      <c r="H6855" s="353" t="s">
        <v>10860</v>
      </c>
      <c r="I6855" s="366" t="s">
        <v>54</v>
      </c>
      <c r="J6855" s="366" t="s">
        <v>10861</v>
      </c>
      <c r="K6855" s="373" t="s">
        <v>10415</v>
      </c>
      <c r="L6855" s="929">
        <v>3</v>
      </c>
      <c r="M6855" s="353"/>
      <c r="N6855" s="939">
        <v>0</v>
      </c>
      <c r="O6855" s="881">
        <v>0</v>
      </c>
      <c r="P6855" s="881" t="s">
        <v>10880</v>
      </c>
    </row>
    <row r="6856" spans="1:16" ht="59.4">
      <c r="A6856" s="498" t="s">
        <v>10881</v>
      </c>
      <c r="B6856" s="823" t="s">
        <v>22</v>
      </c>
      <c r="C6856" s="498" t="s">
        <v>1063</v>
      </c>
      <c r="D6856" s="802" t="s">
        <v>10882</v>
      </c>
      <c r="E6856" s="1761" t="s">
        <v>12</v>
      </c>
      <c r="F6856" s="353" t="s">
        <v>32</v>
      </c>
      <c r="G6856" s="373" t="s">
        <v>10426</v>
      </c>
      <c r="H6856" s="353" t="s">
        <v>10427</v>
      </c>
      <c r="I6856" s="366" t="s">
        <v>29</v>
      </c>
      <c r="J6856" s="366" t="s">
        <v>4624</v>
      </c>
      <c r="K6856" s="373" t="s">
        <v>10428</v>
      </c>
      <c r="L6856" s="929">
        <v>3</v>
      </c>
      <c r="M6856" s="353"/>
      <c r="N6856" s="373">
        <v>50</v>
      </c>
      <c r="O6856" s="900">
        <v>550</v>
      </c>
      <c r="P6856" s="900" t="s">
        <v>3805</v>
      </c>
    </row>
    <row r="6857" spans="1:16" ht="39.6">
      <c r="A6857" s="498"/>
      <c r="B6857" s="823"/>
      <c r="C6857" s="498"/>
      <c r="D6857" s="802"/>
      <c r="E6857" s="1761"/>
      <c r="F6857" s="353" t="s">
        <v>32</v>
      </c>
      <c r="G6857" s="373" t="s">
        <v>10453</v>
      </c>
      <c r="H6857" s="353" t="s">
        <v>10883</v>
      </c>
      <c r="I6857" s="366" t="s">
        <v>29</v>
      </c>
      <c r="J6857" s="366" t="s">
        <v>424</v>
      </c>
      <c r="K6857" s="373" t="s">
        <v>10454</v>
      </c>
      <c r="L6857" s="929">
        <v>1</v>
      </c>
      <c r="M6857" s="353"/>
      <c r="N6857" s="373">
        <v>250</v>
      </c>
      <c r="O6857" s="2335"/>
      <c r="P6857" s="816"/>
    </row>
    <row r="6858" spans="1:16" ht="59.4">
      <c r="A6858" s="498"/>
      <c r="B6858" s="823"/>
      <c r="C6858" s="498"/>
      <c r="D6858" s="802"/>
      <c r="E6858" s="1761"/>
      <c r="F6858" s="353" t="s">
        <v>32</v>
      </c>
      <c r="G6858" s="373" t="s">
        <v>10453</v>
      </c>
      <c r="H6858" s="353" t="s">
        <v>10427</v>
      </c>
      <c r="I6858" s="366" t="s">
        <v>29</v>
      </c>
      <c r="J6858" s="366" t="s">
        <v>527</v>
      </c>
      <c r="K6858" s="373" t="s">
        <v>10454</v>
      </c>
      <c r="L6858" s="929">
        <v>1</v>
      </c>
      <c r="M6858" s="353"/>
      <c r="N6858" s="373">
        <v>250</v>
      </c>
      <c r="O6858" s="2335"/>
      <c r="P6858" s="816"/>
    </row>
    <row r="6859" spans="1:16" ht="39.6">
      <c r="A6859" s="498"/>
      <c r="B6859" s="823"/>
      <c r="C6859" s="498"/>
      <c r="D6859" s="802" t="s">
        <v>10884</v>
      </c>
      <c r="E6859" s="1761" t="s">
        <v>28</v>
      </c>
      <c r="F6859" s="353" t="s">
        <v>32</v>
      </c>
      <c r="G6859" s="373" t="s">
        <v>10453</v>
      </c>
      <c r="H6859" s="353" t="s">
        <v>10883</v>
      </c>
      <c r="I6859" s="366" t="s">
        <v>29</v>
      </c>
      <c r="J6859" s="366" t="s">
        <v>424</v>
      </c>
      <c r="K6859" s="373" t="s">
        <v>10454</v>
      </c>
      <c r="L6859" s="929">
        <v>1</v>
      </c>
      <c r="M6859" s="353"/>
      <c r="N6859" s="373">
        <v>250</v>
      </c>
      <c r="O6859" s="900">
        <v>550</v>
      </c>
      <c r="P6859" s="900" t="s">
        <v>3805</v>
      </c>
    </row>
    <row r="6860" spans="1:16" ht="59.4">
      <c r="A6860" s="498"/>
      <c r="B6860" s="823"/>
      <c r="C6860" s="498"/>
      <c r="D6860" s="802"/>
      <c r="E6860" s="1761"/>
      <c r="F6860" s="353" t="s">
        <v>32</v>
      </c>
      <c r="G6860" s="373" t="s">
        <v>10453</v>
      </c>
      <c r="H6860" s="353" t="s">
        <v>10427</v>
      </c>
      <c r="I6860" s="366" t="s">
        <v>29</v>
      </c>
      <c r="J6860" s="366" t="s">
        <v>527</v>
      </c>
      <c r="K6860" s="373" t="s">
        <v>10454</v>
      </c>
      <c r="L6860" s="929">
        <v>1</v>
      </c>
      <c r="M6860" s="353"/>
      <c r="N6860" s="373">
        <v>250</v>
      </c>
      <c r="O6860" s="2335"/>
      <c r="P6860" s="816"/>
    </row>
    <row r="6861" spans="1:16" ht="59.4">
      <c r="A6861" s="498"/>
      <c r="B6861" s="823"/>
      <c r="C6861" s="498"/>
      <c r="D6861" s="802"/>
      <c r="E6861" s="1761"/>
      <c r="F6861" s="353" t="s">
        <v>32</v>
      </c>
      <c r="G6861" s="373" t="s">
        <v>10426</v>
      </c>
      <c r="H6861" s="353" t="s">
        <v>10427</v>
      </c>
      <c r="I6861" s="366" t="s">
        <v>29</v>
      </c>
      <c r="J6861" s="366" t="s">
        <v>4624</v>
      </c>
      <c r="K6861" s="373" t="s">
        <v>10428</v>
      </c>
      <c r="L6861" s="929">
        <v>3</v>
      </c>
      <c r="M6861" s="353"/>
      <c r="N6861" s="373">
        <v>50</v>
      </c>
      <c r="O6861" s="2335"/>
      <c r="P6861" s="816"/>
    </row>
    <row r="6862" spans="1:16" ht="39.6">
      <c r="A6862" s="498"/>
      <c r="B6862" s="823"/>
      <c r="C6862" s="498"/>
      <c r="D6862" s="366" t="s">
        <v>7157</v>
      </c>
      <c r="E6862" s="1178" t="s">
        <v>28</v>
      </c>
      <c r="F6862" s="353" t="s">
        <v>32</v>
      </c>
      <c r="G6862" s="373" t="s">
        <v>10453</v>
      </c>
      <c r="H6862" s="353" t="s">
        <v>10883</v>
      </c>
      <c r="I6862" s="366" t="s">
        <v>29</v>
      </c>
      <c r="J6862" s="366" t="s">
        <v>424</v>
      </c>
      <c r="K6862" s="373" t="s">
        <v>10454</v>
      </c>
      <c r="L6862" s="929">
        <v>1</v>
      </c>
      <c r="M6862" s="353"/>
      <c r="N6862" s="373">
        <v>250</v>
      </c>
      <c r="O6862" s="881">
        <v>250</v>
      </c>
      <c r="P6862" s="881" t="s">
        <v>3805</v>
      </c>
    </row>
    <row r="6863" spans="1:16" ht="39.6">
      <c r="A6863" s="498" t="s">
        <v>10881</v>
      </c>
      <c r="B6863" s="823" t="s">
        <v>74</v>
      </c>
      <c r="C6863" s="498" t="s">
        <v>2423</v>
      </c>
      <c r="D6863" s="829" t="s">
        <v>5145</v>
      </c>
      <c r="E6863" s="2174" t="s">
        <v>28</v>
      </c>
      <c r="F6863" s="359" t="s">
        <v>32</v>
      </c>
      <c r="G6863" s="402" t="s">
        <v>10453</v>
      </c>
      <c r="H6863" s="359" t="s">
        <v>10883</v>
      </c>
      <c r="I6863" s="450" t="s">
        <v>29</v>
      </c>
      <c r="J6863" s="402" t="s">
        <v>424</v>
      </c>
      <c r="K6863" s="402" t="s">
        <v>10454</v>
      </c>
      <c r="L6863" s="1607">
        <v>3</v>
      </c>
      <c r="M6863" s="353"/>
      <c r="N6863" s="373">
        <v>50</v>
      </c>
      <c r="O6863" s="900">
        <v>650</v>
      </c>
      <c r="P6863" s="881" t="s">
        <v>3828</v>
      </c>
    </row>
    <row r="6864" spans="1:16" ht="59.4">
      <c r="A6864" s="498"/>
      <c r="B6864" s="823"/>
      <c r="C6864" s="498"/>
      <c r="D6864" s="829"/>
      <c r="E6864" s="2174"/>
      <c r="F6864" s="359" t="s">
        <v>32</v>
      </c>
      <c r="G6864" s="402" t="s">
        <v>10426</v>
      </c>
      <c r="H6864" s="359" t="s">
        <v>10427</v>
      </c>
      <c r="I6864" s="450" t="s">
        <v>29</v>
      </c>
      <c r="J6864" s="450" t="s">
        <v>4624</v>
      </c>
      <c r="K6864" s="402" t="s">
        <v>10428</v>
      </c>
      <c r="L6864" s="1607">
        <v>2</v>
      </c>
      <c r="M6864" s="353"/>
      <c r="N6864" s="373">
        <v>100</v>
      </c>
      <c r="O6864" s="2335"/>
      <c r="P6864" s="881" t="s">
        <v>3828</v>
      </c>
    </row>
    <row r="6865" spans="1:16" ht="39.6">
      <c r="A6865" s="498"/>
      <c r="B6865" s="823"/>
      <c r="C6865" s="498"/>
      <c r="D6865" s="829"/>
      <c r="E6865" s="2174"/>
      <c r="F6865" s="359" t="s">
        <v>32</v>
      </c>
      <c r="G6865" s="402" t="s">
        <v>10885</v>
      </c>
      <c r="H6865" s="359" t="s">
        <v>10886</v>
      </c>
      <c r="I6865" s="450" t="s">
        <v>35</v>
      </c>
      <c r="J6865" s="450" t="s">
        <v>10887</v>
      </c>
      <c r="K6865" s="402" t="s">
        <v>10447</v>
      </c>
      <c r="L6865" s="1607">
        <v>1</v>
      </c>
      <c r="M6865" s="353"/>
      <c r="N6865" s="373">
        <v>500</v>
      </c>
      <c r="O6865" s="2335"/>
      <c r="P6865" s="896" t="s">
        <v>3835</v>
      </c>
    </row>
    <row r="6866" spans="1:16" ht="59.4">
      <c r="A6866" s="498"/>
      <c r="B6866" s="823"/>
      <c r="C6866" s="498"/>
      <c r="D6866" s="450" t="s">
        <v>10888</v>
      </c>
      <c r="E6866" s="2175" t="s">
        <v>28</v>
      </c>
      <c r="F6866" s="359" t="s">
        <v>32</v>
      </c>
      <c r="G6866" s="402" t="s">
        <v>10426</v>
      </c>
      <c r="H6866" s="359" t="s">
        <v>10461</v>
      </c>
      <c r="I6866" s="402" t="s">
        <v>29</v>
      </c>
      <c r="J6866" s="402" t="s">
        <v>423</v>
      </c>
      <c r="K6866" s="402" t="s">
        <v>10428</v>
      </c>
      <c r="L6866" s="1569">
        <v>1</v>
      </c>
      <c r="M6866" s="353"/>
      <c r="N6866" s="373">
        <v>250</v>
      </c>
      <c r="O6866" s="881">
        <v>250</v>
      </c>
      <c r="P6866" s="881" t="s">
        <v>3828</v>
      </c>
    </row>
    <row r="6867" spans="1:16" ht="39.6">
      <c r="A6867" s="354" t="s">
        <v>10881</v>
      </c>
      <c r="B6867" s="352" t="s">
        <v>89</v>
      </c>
      <c r="C6867" s="353" t="s">
        <v>10889</v>
      </c>
      <c r="D6867" s="402" t="s">
        <v>10890</v>
      </c>
      <c r="E6867" s="2175" t="s">
        <v>28</v>
      </c>
      <c r="F6867" s="350" t="s">
        <v>24</v>
      </c>
      <c r="G6867" s="402" t="s">
        <v>10891</v>
      </c>
      <c r="H6867" s="359" t="s">
        <v>10892</v>
      </c>
      <c r="I6867" s="402" t="s">
        <v>29</v>
      </c>
      <c r="J6867" s="402" t="s">
        <v>5003</v>
      </c>
      <c r="K6867" s="402" t="s">
        <v>10893</v>
      </c>
      <c r="L6867" s="1569">
        <v>2</v>
      </c>
      <c r="M6867" s="359"/>
      <c r="N6867" s="373">
        <v>1000</v>
      </c>
      <c r="O6867" s="881">
        <v>1000</v>
      </c>
      <c r="P6867" s="373" t="s">
        <v>3828</v>
      </c>
    </row>
    <row r="6868" spans="1:16" ht="39.6">
      <c r="A6868" s="500" t="s">
        <v>10881</v>
      </c>
      <c r="B6868" s="499" t="s">
        <v>118</v>
      </c>
      <c r="C6868" s="498" t="s">
        <v>10889</v>
      </c>
      <c r="D6868" s="817" t="s">
        <v>10894</v>
      </c>
      <c r="E6868" s="898" t="s">
        <v>28</v>
      </c>
      <c r="F6868" s="358" t="s">
        <v>24</v>
      </c>
      <c r="G6868" s="373" t="s">
        <v>10891</v>
      </c>
      <c r="H6868" s="353" t="s">
        <v>10892</v>
      </c>
      <c r="I6868" s="373" t="s">
        <v>29</v>
      </c>
      <c r="J6868" s="373" t="s">
        <v>5003</v>
      </c>
      <c r="K6868" s="373" t="s">
        <v>10893</v>
      </c>
      <c r="L6868" s="893">
        <v>2</v>
      </c>
      <c r="M6868" s="353"/>
      <c r="N6868" s="373">
        <v>1000</v>
      </c>
      <c r="O6868" s="900">
        <v>2000</v>
      </c>
      <c r="P6868" s="903" t="s">
        <v>3805</v>
      </c>
    </row>
    <row r="6869" spans="1:16" ht="39.6">
      <c r="A6869" s="500"/>
      <c r="B6869" s="499"/>
      <c r="C6869" s="498"/>
      <c r="D6869" s="727"/>
      <c r="E6869" s="2189"/>
      <c r="F6869" s="358" t="s">
        <v>313</v>
      </c>
      <c r="G6869" s="373" t="s">
        <v>10895</v>
      </c>
      <c r="H6869" s="353" t="s">
        <v>10892</v>
      </c>
      <c r="I6869" s="373" t="s">
        <v>29</v>
      </c>
      <c r="J6869" s="373" t="s">
        <v>7896</v>
      </c>
      <c r="K6869" s="373" t="s">
        <v>10896</v>
      </c>
      <c r="L6869" s="893">
        <v>2</v>
      </c>
      <c r="M6869" s="353"/>
      <c r="N6869" s="373">
        <v>1000</v>
      </c>
      <c r="O6869" s="900"/>
      <c r="P6869" s="816"/>
    </row>
    <row r="6870" spans="1:16" ht="39.6">
      <c r="A6870" s="354" t="s">
        <v>10881</v>
      </c>
      <c r="B6870" s="352" t="s">
        <v>126</v>
      </c>
      <c r="C6870" s="353" t="s">
        <v>10897</v>
      </c>
      <c r="D6870" s="373" t="s">
        <v>10897</v>
      </c>
      <c r="E6870" s="881" t="s">
        <v>28</v>
      </c>
      <c r="F6870" s="358" t="s">
        <v>313</v>
      </c>
      <c r="G6870" s="373" t="s">
        <v>10895</v>
      </c>
      <c r="H6870" s="353" t="s">
        <v>10892</v>
      </c>
      <c r="I6870" s="373" t="s">
        <v>29</v>
      </c>
      <c r="J6870" s="373" t="s">
        <v>7896</v>
      </c>
      <c r="K6870" s="373" t="s">
        <v>10896</v>
      </c>
      <c r="L6870" s="893">
        <v>2</v>
      </c>
      <c r="M6870" s="353"/>
      <c r="N6870" s="373">
        <v>1000</v>
      </c>
      <c r="O6870" s="881">
        <v>1000</v>
      </c>
      <c r="P6870" s="373" t="s">
        <v>3828</v>
      </c>
    </row>
    <row r="6871" spans="1:16" ht="39.6">
      <c r="A6871" s="500" t="s">
        <v>10881</v>
      </c>
      <c r="B6871" s="499" t="s">
        <v>132</v>
      </c>
      <c r="C6871" s="498" t="s">
        <v>10898</v>
      </c>
      <c r="D6871" s="817" t="s">
        <v>10899</v>
      </c>
      <c r="E6871" s="898" t="s">
        <v>28</v>
      </c>
      <c r="F6871" s="358" t="s">
        <v>24</v>
      </c>
      <c r="G6871" s="373" t="s">
        <v>10891</v>
      </c>
      <c r="H6871" s="353" t="s">
        <v>10892</v>
      </c>
      <c r="I6871" s="373" t="s">
        <v>29</v>
      </c>
      <c r="J6871" s="373" t="s">
        <v>5003</v>
      </c>
      <c r="K6871" s="373" t="s">
        <v>10893</v>
      </c>
      <c r="L6871" s="893">
        <v>2</v>
      </c>
      <c r="M6871" s="353"/>
      <c r="N6871" s="373">
        <v>1000</v>
      </c>
      <c r="O6871" s="900">
        <v>2000</v>
      </c>
      <c r="P6871" s="903" t="s">
        <v>3805</v>
      </c>
    </row>
    <row r="6872" spans="1:16" ht="39.6">
      <c r="A6872" s="500"/>
      <c r="B6872" s="499"/>
      <c r="C6872" s="498"/>
      <c r="D6872" s="727"/>
      <c r="E6872" s="2189"/>
      <c r="F6872" s="358" t="s">
        <v>313</v>
      </c>
      <c r="G6872" s="373" t="s">
        <v>10895</v>
      </c>
      <c r="H6872" s="353" t="s">
        <v>10892</v>
      </c>
      <c r="I6872" s="373" t="s">
        <v>29</v>
      </c>
      <c r="J6872" s="373" t="s">
        <v>7896</v>
      </c>
      <c r="K6872" s="373" t="s">
        <v>10896</v>
      </c>
      <c r="L6872" s="893">
        <v>2</v>
      </c>
      <c r="M6872" s="353"/>
      <c r="N6872" s="373">
        <v>1000</v>
      </c>
      <c r="O6872" s="900"/>
      <c r="P6872" s="816"/>
    </row>
    <row r="6873" spans="1:16" ht="39.6">
      <c r="A6873" s="500" t="s">
        <v>10881</v>
      </c>
      <c r="B6873" s="499" t="s">
        <v>271</v>
      </c>
      <c r="C6873" s="498" t="s">
        <v>10900</v>
      </c>
      <c r="D6873" s="817" t="s">
        <v>10901</v>
      </c>
      <c r="E6873" s="898" t="s">
        <v>28</v>
      </c>
      <c r="F6873" s="358" t="s">
        <v>24</v>
      </c>
      <c r="G6873" s="373" t="s">
        <v>10891</v>
      </c>
      <c r="H6873" s="353" t="s">
        <v>10892</v>
      </c>
      <c r="I6873" s="373" t="s">
        <v>29</v>
      </c>
      <c r="J6873" s="373" t="s">
        <v>5003</v>
      </c>
      <c r="K6873" s="373" t="s">
        <v>10893</v>
      </c>
      <c r="L6873" s="893">
        <v>2</v>
      </c>
      <c r="M6873" s="353"/>
      <c r="N6873" s="373">
        <v>1000</v>
      </c>
      <c r="O6873" s="900">
        <v>2000</v>
      </c>
      <c r="P6873" s="903" t="s">
        <v>3805</v>
      </c>
    </row>
    <row r="6874" spans="1:16" ht="39.6">
      <c r="A6874" s="500"/>
      <c r="B6874" s="499"/>
      <c r="C6874" s="498"/>
      <c r="D6874" s="727"/>
      <c r="E6874" s="2189"/>
      <c r="F6874" s="358" t="s">
        <v>313</v>
      </c>
      <c r="G6874" s="373" t="s">
        <v>10895</v>
      </c>
      <c r="H6874" s="353" t="s">
        <v>10892</v>
      </c>
      <c r="I6874" s="373" t="s">
        <v>29</v>
      </c>
      <c r="J6874" s="373" t="s">
        <v>7896</v>
      </c>
      <c r="K6874" s="373" t="s">
        <v>10896</v>
      </c>
      <c r="L6874" s="893">
        <v>2</v>
      </c>
      <c r="M6874" s="353"/>
      <c r="N6874" s="373">
        <v>1000</v>
      </c>
      <c r="O6874" s="900"/>
      <c r="P6874" s="816"/>
    </row>
    <row r="6875" spans="1:16" ht="39.6">
      <c r="A6875" s="500" t="s">
        <v>10881</v>
      </c>
      <c r="B6875" s="499" t="s">
        <v>273</v>
      </c>
      <c r="C6875" s="498" t="s">
        <v>10902</v>
      </c>
      <c r="D6875" s="817" t="s">
        <v>10903</v>
      </c>
      <c r="E6875" s="898" t="s">
        <v>28</v>
      </c>
      <c r="F6875" s="358" t="s">
        <v>24</v>
      </c>
      <c r="G6875" s="373" t="s">
        <v>10891</v>
      </c>
      <c r="H6875" s="353" t="s">
        <v>10892</v>
      </c>
      <c r="I6875" s="373" t="s">
        <v>29</v>
      </c>
      <c r="J6875" s="373" t="s">
        <v>5003</v>
      </c>
      <c r="K6875" s="373" t="s">
        <v>10893</v>
      </c>
      <c r="L6875" s="893">
        <v>2</v>
      </c>
      <c r="M6875" s="353"/>
      <c r="N6875" s="373">
        <v>1000</v>
      </c>
      <c r="O6875" s="900">
        <v>2000</v>
      </c>
      <c r="P6875" s="903" t="s">
        <v>3805</v>
      </c>
    </row>
    <row r="6876" spans="1:16" ht="39.6">
      <c r="A6876" s="500"/>
      <c r="B6876" s="499"/>
      <c r="C6876" s="498"/>
      <c r="D6876" s="727"/>
      <c r="E6876" s="2189"/>
      <c r="F6876" s="358" t="s">
        <v>313</v>
      </c>
      <c r="G6876" s="373" t="s">
        <v>10895</v>
      </c>
      <c r="H6876" s="353" t="s">
        <v>10892</v>
      </c>
      <c r="I6876" s="373" t="s">
        <v>29</v>
      </c>
      <c r="J6876" s="373" t="s">
        <v>7896</v>
      </c>
      <c r="K6876" s="373" t="s">
        <v>10896</v>
      </c>
      <c r="L6876" s="893">
        <v>2</v>
      </c>
      <c r="M6876" s="353"/>
      <c r="N6876" s="373">
        <v>1000</v>
      </c>
      <c r="O6876" s="900"/>
      <c r="P6876" s="816"/>
    </row>
    <row r="6877" spans="1:16" ht="39.6">
      <c r="A6877" s="500" t="s">
        <v>10881</v>
      </c>
      <c r="B6877" s="499" t="s">
        <v>2800</v>
      </c>
      <c r="C6877" s="498" t="s">
        <v>10904</v>
      </c>
      <c r="D6877" s="817" t="s">
        <v>10905</v>
      </c>
      <c r="E6877" s="898" t="s">
        <v>28</v>
      </c>
      <c r="F6877" s="358" t="s">
        <v>24</v>
      </c>
      <c r="G6877" s="373" t="s">
        <v>10891</v>
      </c>
      <c r="H6877" s="353" t="s">
        <v>10892</v>
      </c>
      <c r="I6877" s="373" t="s">
        <v>29</v>
      </c>
      <c r="J6877" s="373" t="s">
        <v>5003</v>
      </c>
      <c r="K6877" s="373" t="s">
        <v>10893</v>
      </c>
      <c r="L6877" s="893">
        <v>2</v>
      </c>
      <c r="M6877" s="353"/>
      <c r="N6877" s="373">
        <v>1000</v>
      </c>
      <c r="O6877" s="900">
        <v>2000</v>
      </c>
      <c r="P6877" s="903" t="s">
        <v>3805</v>
      </c>
    </row>
    <row r="6878" spans="1:16" ht="39.6">
      <c r="A6878" s="500"/>
      <c r="B6878" s="499"/>
      <c r="C6878" s="498"/>
      <c r="D6878" s="727"/>
      <c r="E6878" s="2189"/>
      <c r="F6878" s="358" t="s">
        <v>313</v>
      </c>
      <c r="G6878" s="373" t="s">
        <v>10895</v>
      </c>
      <c r="H6878" s="353" t="s">
        <v>10892</v>
      </c>
      <c r="I6878" s="373" t="s">
        <v>29</v>
      </c>
      <c r="J6878" s="373" t="s">
        <v>7896</v>
      </c>
      <c r="K6878" s="373" t="s">
        <v>10896</v>
      </c>
      <c r="L6878" s="893">
        <v>2</v>
      </c>
      <c r="M6878" s="353"/>
      <c r="N6878" s="373">
        <v>1000</v>
      </c>
      <c r="O6878" s="900"/>
      <c r="P6878" s="816"/>
    </row>
    <row r="6879" spans="1:16" ht="39.6">
      <c r="A6879" s="500" t="s">
        <v>10881</v>
      </c>
      <c r="B6879" s="499" t="s">
        <v>3216</v>
      </c>
      <c r="C6879" s="498" t="s">
        <v>10906</v>
      </c>
      <c r="D6879" s="817" t="s">
        <v>10907</v>
      </c>
      <c r="E6879" s="898" t="s">
        <v>28</v>
      </c>
      <c r="F6879" s="358" t="s">
        <v>24</v>
      </c>
      <c r="G6879" s="373" t="s">
        <v>10891</v>
      </c>
      <c r="H6879" s="353" t="s">
        <v>10892</v>
      </c>
      <c r="I6879" s="373" t="s">
        <v>29</v>
      </c>
      <c r="J6879" s="373" t="s">
        <v>5003</v>
      </c>
      <c r="K6879" s="373" t="s">
        <v>10893</v>
      </c>
      <c r="L6879" s="893">
        <v>2</v>
      </c>
      <c r="M6879" s="353"/>
      <c r="N6879" s="373">
        <v>1000</v>
      </c>
      <c r="O6879" s="900">
        <v>2000</v>
      </c>
      <c r="P6879" s="903" t="s">
        <v>3805</v>
      </c>
    </row>
    <row r="6880" spans="1:16" ht="39.6">
      <c r="A6880" s="500"/>
      <c r="B6880" s="499"/>
      <c r="C6880" s="498"/>
      <c r="D6880" s="727"/>
      <c r="E6880" s="2189"/>
      <c r="F6880" s="358" t="s">
        <v>313</v>
      </c>
      <c r="G6880" s="373" t="s">
        <v>10895</v>
      </c>
      <c r="H6880" s="353" t="s">
        <v>10892</v>
      </c>
      <c r="I6880" s="373" t="s">
        <v>29</v>
      </c>
      <c r="J6880" s="373" t="s">
        <v>7896</v>
      </c>
      <c r="K6880" s="373" t="s">
        <v>10896</v>
      </c>
      <c r="L6880" s="893">
        <v>2</v>
      </c>
      <c r="M6880" s="353"/>
      <c r="N6880" s="373">
        <v>1000</v>
      </c>
      <c r="O6880" s="900"/>
      <c r="P6880" s="816"/>
    </row>
    <row r="6881" spans="1:16" ht="39.6">
      <c r="A6881" s="500" t="s">
        <v>10881</v>
      </c>
      <c r="B6881" s="499" t="s">
        <v>3126</v>
      </c>
      <c r="C6881" s="498" t="s">
        <v>10908</v>
      </c>
      <c r="D6881" s="817" t="s">
        <v>10909</v>
      </c>
      <c r="E6881" s="898" t="s">
        <v>28</v>
      </c>
      <c r="F6881" s="358" t="s">
        <v>24</v>
      </c>
      <c r="G6881" s="373" t="s">
        <v>10891</v>
      </c>
      <c r="H6881" s="353" t="s">
        <v>10892</v>
      </c>
      <c r="I6881" s="373" t="s">
        <v>29</v>
      </c>
      <c r="J6881" s="373" t="s">
        <v>5003</v>
      </c>
      <c r="K6881" s="373" t="s">
        <v>10893</v>
      </c>
      <c r="L6881" s="893">
        <v>2</v>
      </c>
      <c r="M6881" s="353"/>
      <c r="N6881" s="373">
        <v>1000</v>
      </c>
      <c r="O6881" s="900">
        <v>2000</v>
      </c>
      <c r="P6881" s="903" t="s">
        <v>3805</v>
      </c>
    </row>
    <row r="6882" spans="1:16" ht="39.6">
      <c r="A6882" s="500"/>
      <c r="B6882" s="499"/>
      <c r="C6882" s="498"/>
      <c r="D6882" s="727"/>
      <c r="E6882" s="2189"/>
      <c r="F6882" s="358" t="s">
        <v>313</v>
      </c>
      <c r="G6882" s="373" t="s">
        <v>10895</v>
      </c>
      <c r="H6882" s="353" t="s">
        <v>10892</v>
      </c>
      <c r="I6882" s="373" t="s">
        <v>29</v>
      </c>
      <c r="J6882" s="373" t="s">
        <v>7896</v>
      </c>
      <c r="K6882" s="373" t="s">
        <v>10896</v>
      </c>
      <c r="L6882" s="893">
        <v>2</v>
      </c>
      <c r="M6882" s="353"/>
      <c r="N6882" s="373">
        <v>1000</v>
      </c>
      <c r="O6882" s="900"/>
      <c r="P6882" s="816"/>
    </row>
    <row r="6883" spans="1:16" ht="39.6">
      <c r="A6883" s="500" t="s">
        <v>10881</v>
      </c>
      <c r="B6883" s="499" t="s">
        <v>4448</v>
      </c>
      <c r="C6883" s="498" t="s">
        <v>10910</v>
      </c>
      <c r="D6883" s="817" t="s">
        <v>10911</v>
      </c>
      <c r="E6883" s="898" t="s">
        <v>28</v>
      </c>
      <c r="F6883" s="358" t="s">
        <v>24</v>
      </c>
      <c r="G6883" s="373" t="s">
        <v>10891</v>
      </c>
      <c r="H6883" s="353" t="s">
        <v>10892</v>
      </c>
      <c r="I6883" s="373" t="s">
        <v>29</v>
      </c>
      <c r="J6883" s="373" t="s">
        <v>5003</v>
      </c>
      <c r="K6883" s="373" t="s">
        <v>10893</v>
      </c>
      <c r="L6883" s="893">
        <v>2</v>
      </c>
      <c r="M6883" s="358"/>
      <c r="N6883" s="373">
        <v>1000</v>
      </c>
      <c r="O6883" s="900">
        <v>2000</v>
      </c>
      <c r="P6883" s="903" t="s">
        <v>3805</v>
      </c>
    </row>
    <row r="6884" spans="1:16" ht="39.6">
      <c r="A6884" s="500"/>
      <c r="B6884" s="499"/>
      <c r="C6884" s="498"/>
      <c r="D6884" s="727"/>
      <c r="E6884" s="2189"/>
      <c r="F6884" s="358" t="s">
        <v>313</v>
      </c>
      <c r="G6884" s="373" t="s">
        <v>10895</v>
      </c>
      <c r="H6884" s="353" t="s">
        <v>10892</v>
      </c>
      <c r="I6884" s="373" t="s">
        <v>29</v>
      </c>
      <c r="J6884" s="373" t="s">
        <v>7896</v>
      </c>
      <c r="K6884" s="373" t="s">
        <v>10896</v>
      </c>
      <c r="L6884" s="893">
        <v>2</v>
      </c>
      <c r="M6884" s="358"/>
      <c r="N6884" s="373">
        <v>1000</v>
      </c>
      <c r="O6884" s="900"/>
      <c r="P6884" s="816"/>
    </row>
    <row r="6885" spans="1:16" ht="39.6">
      <c r="A6885" s="500" t="s">
        <v>10881</v>
      </c>
      <c r="B6885" s="499" t="s">
        <v>2834</v>
      </c>
      <c r="C6885" s="498" t="s">
        <v>10912</v>
      </c>
      <c r="D6885" s="817" t="s">
        <v>10913</v>
      </c>
      <c r="E6885" s="898" t="s">
        <v>28</v>
      </c>
      <c r="F6885" s="358" t="s">
        <v>24</v>
      </c>
      <c r="G6885" s="373" t="s">
        <v>10891</v>
      </c>
      <c r="H6885" s="353" t="s">
        <v>10892</v>
      </c>
      <c r="I6885" s="373" t="s">
        <v>29</v>
      </c>
      <c r="J6885" s="373" t="s">
        <v>5003</v>
      </c>
      <c r="K6885" s="373" t="s">
        <v>10893</v>
      </c>
      <c r="L6885" s="893">
        <v>2</v>
      </c>
      <c r="M6885" s="353"/>
      <c r="N6885" s="373">
        <v>1000</v>
      </c>
      <c r="O6885" s="900">
        <v>2000</v>
      </c>
      <c r="P6885" s="903" t="s">
        <v>3805</v>
      </c>
    </row>
    <row r="6886" spans="1:16" ht="39.6">
      <c r="A6886" s="500"/>
      <c r="B6886" s="499"/>
      <c r="C6886" s="498"/>
      <c r="D6886" s="727"/>
      <c r="E6886" s="2189"/>
      <c r="F6886" s="358" t="s">
        <v>313</v>
      </c>
      <c r="G6886" s="373" t="s">
        <v>10895</v>
      </c>
      <c r="H6886" s="353" t="s">
        <v>10892</v>
      </c>
      <c r="I6886" s="373" t="s">
        <v>29</v>
      </c>
      <c r="J6886" s="373" t="s">
        <v>7896</v>
      </c>
      <c r="K6886" s="373" t="s">
        <v>10896</v>
      </c>
      <c r="L6886" s="893">
        <v>2</v>
      </c>
      <c r="M6886" s="353"/>
      <c r="N6886" s="373">
        <v>1000</v>
      </c>
      <c r="O6886" s="900"/>
      <c r="P6886" s="816"/>
    </row>
    <row r="6887" spans="1:16" ht="39.6">
      <c r="A6887" s="354" t="s">
        <v>10881</v>
      </c>
      <c r="B6887" s="352" t="s">
        <v>4455</v>
      </c>
      <c r="C6887" s="353" t="s">
        <v>10914</v>
      </c>
      <c r="D6887" s="373" t="s">
        <v>10915</v>
      </c>
      <c r="E6887" s="881" t="s">
        <v>28</v>
      </c>
      <c r="F6887" s="358" t="s">
        <v>313</v>
      </c>
      <c r="G6887" s="373" t="s">
        <v>10895</v>
      </c>
      <c r="H6887" s="353" t="s">
        <v>10892</v>
      </c>
      <c r="I6887" s="373" t="s">
        <v>29</v>
      </c>
      <c r="J6887" s="373" t="s">
        <v>7896</v>
      </c>
      <c r="K6887" s="373" t="s">
        <v>10896</v>
      </c>
      <c r="L6887" s="893">
        <v>2</v>
      </c>
      <c r="M6887" s="353"/>
      <c r="N6887" s="373">
        <v>1000</v>
      </c>
      <c r="O6887" s="881">
        <v>1000</v>
      </c>
      <c r="P6887" s="373" t="s">
        <v>3828</v>
      </c>
    </row>
    <row r="6888" spans="1:16" ht="39.6">
      <c r="A6888" s="500" t="s">
        <v>10881</v>
      </c>
      <c r="B6888" s="499" t="s">
        <v>479</v>
      </c>
      <c r="C6888" s="798" t="s">
        <v>10916</v>
      </c>
      <c r="D6888" s="817" t="s">
        <v>10917</v>
      </c>
      <c r="E6888" s="898" t="s">
        <v>28</v>
      </c>
      <c r="F6888" s="358" t="s">
        <v>24</v>
      </c>
      <c r="G6888" s="373" t="s">
        <v>10891</v>
      </c>
      <c r="H6888" s="353" t="s">
        <v>10892</v>
      </c>
      <c r="I6888" s="373" t="s">
        <v>29</v>
      </c>
      <c r="J6888" s="373" t="s">
        <v>5003</v>
      </c>
      <c r="K6888" s="373" t="s">
        <v>10893</v>
      </c>
      <c r="L6888" s="893">
        <v>2</v>
      </c>
      <c r="M6888" s="353"/>
      <c r="N6888" s="373">
        <v>1000</v>
      </c>
      <c r="O6888" s="900">
        <v>2000</v>
      </c>
      <c r="P6888" s="903" t="s">
        <v>3805</v>
      </c>
    </row>
    <row r="6889" spans="1:16" ht="39.6">
      <c r="A6889" s="500"/>
      <c r="B6889" s="499"/>
      <c r="C6889" s="798"/>
      <c r="D6889" s="727"/>
      <c r="E6889" s="2189"/>
      <c r="F6889" s="350" t="s">
        <v>313</v>
      </c>
      <c r="G6889" s="402" t="s">
        <v>10895</v>
      </c>
      <c r="H6889" s="359" t="s">
        <v>10892</v>
      </c>
      <c r="I6889" s="402" t="s">
        <v>29</v>
      </c>
      <c r="J6889" s="1249" t="s">
        <v>7896</v>
      </c>
      <c r="K6889" s="402" t="s">
        <v>10896</v>
      </c>
      <c r="L6889" s="1569">
        <v>2</v>
      </c>
      <c r="M6889" s="353"/>
      <c r="N6889" s="373">
        <v>1000</v>
      </c>
      <c r="O6889" s="900"/>
      <c r="P6889" s="816"/>
    </row>
    <row r="6890" spans="1:16" ht="39.6">
      <c r="A6890" s="500" t="s">
        <v>10881</v>
      </c>
      <c r="B6890" s="499" t="s">
        <v>4474</v>
      </c>
      <c r="C6890" s="498" t="s">
        <v>10918</v>
      </c>
      <c r="D6890" s="817" t="s">
        <v>10919</v>
      </c>
      <c r="E6890" s="898" t="s">
        <v>28</v>
      </c>
      <c r="F6890" s="356" t="s">
        <v>24</v>
      </c>
      <c r="G6890" s="1073" t="s">
        <v>10891</v>
      </c>
      <c r="H6890" s="356" t="s">
        <v>10892</v>
      </c>
      <c r="I6890" s="930" t="s">
        <v>29</v>
      </c>
      <c r="J6890" s="930" t="s">
        <v>5003</v>
      </c>
      <c r="K6890" s="1073" t="s">
        <v>10893</v>
      </c>
      <c r="L6890" s="954">
        <v>2</v>
      </c>
      <c r="M6890" s="353"/>
      <c r="N6890" s="373">
        <v>1000</v>
      </c>
      <c r="O6890" s="900">
        <v>2000</v>
      </c>
      <c r="P6890" s="903" t="s">
        <v>3805</v>
      </c>
    </row>
    <row r="6891" spans="1:16" ht="39.6">
      <c r="A6891" s="500"/>
      <c r="B6891" s="499"/>
      <c r="C6891" s="498"/>
      <c r="D6891" s="727"/>
      <c r="E6891" s="2189"/>
      <c r="F6891" s="356" t="s">
        <v>313</v>
      </c>
      <c r="G6891" s="1073" t="s">
        <v>10895</v>
      </c>
      <c r="H6891" s="356" t="s">
        <v>10892</v>
      </c>
      <c r="I6891" s="930" t="s">
        <v>29</v>
      </c>
      <c r="J6891" s="930" t="s">
        <v>7896</v>
      </c>
      <c r="K6891" s="1073" t="s">
        <v>10896</v>
      </c>
      <c r="L6891" s="954">
        <v>2</v>
      </c>
      <c r="M6891" s="353"/>
      <c r="N6891" s="373">
        <v>1000</v>
      </c>
      <c r="O6891" s="900"/>
      <c r="P6891" s="816"/>
    </row>
    <row r="6892" spans="1:16" ht="39.6">
      <c r="A6892" s="500" t="s">
        <v>10881</v>
      </c>
      <c r="B6892" s="499" t="s">
        <v>4478</v>
      </c>
      <c r="C6892" s="498" t="s">
        <v>10920</v>
      </c>
      <c r="D6892" s="817" t="s">
        <v>10921</v>
      </c>
      <c r="E6892" s="898" t="s">
        <v>28</v>
      </c>
      <c r="F6892" s="356" t="s">
        <v>24</v>
      </c>
      <c r="G6892" s="1073" t="s">
        <v>10891</v>
      </c>
      <c r="H6892" s="356" t="s">
        <v>10892</v>
      </c>
      <c r="I6892" s="1073" t="s">
        <v>29</v>
      </c>
      <c r="J6892" s="930" t="s">
        <v>5003</v>
      </c>
      <c r="K6892" s="1073" t="s">
        <v>10893</v>
      </c>
      <c r="L6892" s="954">
        <v>2</v>
      </c>
      <c r="M6892" s="353"/>
      <c r="N6892" s="373">
        <v>1000</v>
      </c>
      <c r="O6892" s="900">
        <v>2000</v>
      </c>
      <c r="P6892" s="903" t="s">
        <v>3805</v>
      </c>
    </row>
    <row r="6893" spans="1:16" ht="39.6">
      <c r="A6893" s="500"/>
      <c r="B6893" s="499"/>
      <c r="C6893" s="498"/>
      <c r="D6893" s="727"/>
      <c r="E6893" s="2189"/>
      <c r="F6893" s="356" t="s">
        <v>313</v>
      </c>
      <c r="G6893" s="1073" t="s">
        <v>10895</v>
      </c>
      <c r="H6893" s="356" t="s">
        <v>10892</v>
      </c>
      <c r="I6893" s="930" t="s">
        <v>29</v>
      </c>
      <c r="J6893" s="930" t="s">
        <v>7896</v>
      </c>
      <c r="K6893" s="1073" t="s">
        <v>10896</v>
      </c>
      <c r="L6893" s="954">
        <v>2</v>
      </c>
      <c r="M6893" s="353"/>
      <c r="N6893" s="373">
        <v>1000</v>
      </c>
      <c r="O6893" s="900"/>
      <c r="P6893" s="816"/>
    </row>
    <row r="6894" spans="1:16" ht="39.6">
      <c r="A6894" s="354" t="s">
        <v>10881</v>
      </c>
      <c r="B6894" s="352" t="s">
        <v>663</v>
      </c>
      <c r="C6894" s="353" t="s">
        <v>10922</v>
      </c>
      <c r="D6894" s="373" t="s">
        <v>10923</v>
      </c>
      <c r="E6894" s="881" t="s">
        <v>28</v>
      </c>
      <c r="F6894" s="356" t="s">
        <v>24</v>
      </c>
      <c r="G6894" s="1073" t="s">
        <v>10891</v>
      </c>
      <c r="H6894" s="356" t="s">
        <v>10892</v>
      </c>
      <c r="I6894" s="1073" t="s">
        <v>29</v>
      </c>
      <c r="J6894" s="930" t="s">
        <v>5003</v>
      </c>
      <c r="K6894" s="1073" t="s">
        <v>10893</v>
      </c>
      <c r="L6894" s="954">
        <v>2</v>
      </c>
      <c r="M6894" s="353"/>
      <c r="N6894" s="373">
        <v>1000</v>
      </c>
      <c r="O6894" s="881">
        <v>1000</v>
      </c>
      <c r="P6894" s="373" t="s">
        <v>3828</v>
      </c>
    </row>
    <row r="6895" spans="1:16" ht="39.6">
      <c r="A6895" s="354" t="s">
        <v>10881</v>
      </c>
      <c r="B6895" s="352" t="s">
        <v>4484</v>
      </c>
      <c r="C6895" s="353" t="s">
        <v>10924</v>
      </c>
      <c r="D6895" s="373" t="s">
        <v>10925</v>
      </c>
      <c r="E6895" s="881" t="s">
        <v>28</v>
      </c>
      <c r="F6895" s="356" t="s">
        <v>313</v>
      </c>
      <c r="G6895" s="1073" t="s">
        <v>10895</v>
      </c>
      <c r="H6895" s="356" t="s">
        <v>10892</v>
      </c>
      <c r="I6895" s="930" t="s">
        <v>29</v>
      </c>
      <c r="J6895" s="930" t="s">
        <v>7896</v>
      </c>
      <c r="K6895" s="1073" t="s">
        <v>10896</v>
      </c>
      <c r="L6895" s="954">
        <v>2</v>
      </c>
      <c r="M6895" s="353"/>
      <c r="N6895" s="373">
        <v>1000</v>
      </c>
      <c r="O6895" s="881">
        <v>1000</v>
      </c>
      <c r="P6895" s="373" t="s">
        <v>3828</v>
      </c>
    </row>
    <row r="6896" spans="1:16" ht="39.6">
      <c r="A6896" s="500" t="s">
        <v>10881</v>
      </c>
      <c r="B6896" s="499" t="s">
        <v>710</v>
      </c>
      <c r="C6896" s="498" t="s">
        <v>10926</v>
      </c>
      <c r="D6896" s="1283" t="s">
        <v>10927</v>
      </c>
      <c r="E6896" s="1809" t="s">
        <v>28</v>
      </c>
      <c r="F6896" s="358" t="s">
        <v>24</v>
      </c>
      <c r="G6896" s="373" t="s">
        <v>10891</v>
      </c>
      <c r="H6896" s="358" t="s">
        <v>10892</v>
      </c>
      <c r="I6896" s="373" t="s">
        <v>29</v>
      </c>
      <c r="J6896" s="373" t="s">
        <v>5003</v>
      </c>
      <c r="K6896" s="373" t="s">
        <v>10893</v>
      </c>
      <c r="L6896" s="893">
        <v>2</v>
      </c>
      <c r="M6896" s="353"/>
      <c r="N6896" s="373">
        <v>1000</v>
      </c>
      <c r="O6896" s="900">
        <v>2000</v>
      </c>
      <c r="P6896" s="903" t="s">
        <v>3805</v>
      </c>
    </row>
    <row r="6897" spans="1:16" ht="39.6">
      <c r="A6897" s="500"/>
      <c r="B6897" s="499"/>
      <c r="C6897" s="498"/>
      <c r="D6897" s="803"/>
      <c r="E6897" s="2196"/>
      <c r="F6897" s="358" t="s">
        <v>313</v>
      </c>
      <c r="G6897" s="373" t="s">
        <v>10895</v>
      </c>
      <c r="H6897" s="358" t="s">
        <v>10892</v>
      </c>
      <c r="I6897" s="373" t="s">
        <v>29</v>
      </c>
      <c r="J6897" s="373" t="s">
        <v>7896</v>
      </c>
      <c r="K6897" s="373" t="s">
        <v>10896</v>
      </c>
      <c r="L6897" s="893">
        <v>2</v>
      </c>
      <c r="M6897" s="353"/>
      <c r="N6897" s="373">
        <v>1000</v>
      </c>
      <c r="O6897" s="900"/>
      <c r="P6897" s="816"/>
    </row>
    <row r="6898" spans="1:16" ht="39.6">
      <c r="A6898" s="500" t="s">
        <v>10881</v>
      </c>
      <c r="B6898" s="499" t="s">
        <v>711</v>
      </c>
      <c r="C6898" s="498" t="s">
        <v>10928</v>
      </c>
      <c r="D6898" s="931" t="s">
        <v>10929</v>
      </c>
      <c r="E6898" s="1819" t="s">
        <v>28</v>
      </c>
      <c r="F6898" s="358" t="s">
        <v>24</v>
      </c>
      <c r="G6898" s="373" t="s">
        <v>10891</v>
      </c>
      <c r="H6898" s="358" t="s">
        <v>10892</v>
      </c>
      <c r="I6898" s="373" t="s">
        <v>29</v>
      </c>
      <c r="J6898" s="373" t="s">
        <v>5003</v>
      </c>
      <c r="K6898" s="373" t="s">
        <v>10893</v>
      </c>
      <c r="L6898" s="893">
        <v>2</v>
      </c>
      <c r="M6898" s="353"/>
      <c r="N6898" s="373">
        <v>1000</v>
      </c>
      <c r="O6898" s="900">
        <v>2000</v>
      </c>
      <c r="P6898" s="903" t="s">
        <v>3805</v>
      </c>
    </row>
    <row r="6899" spans="1:16" ht="39.6">
      <c r="A6899" s="500"/>
      <c r="B6899" s="499"/>
      <c r="C6899" s="498"/>
      <c r="D6899" s="803"/>
      <c r="E6899" s="2196"/>
      <c r="F6899" s="353" t="s">
        <v>313</v>
      </c>
      <c r="G6899" s="373" t="s">
        <v>10895</v>
      </c>
      <c r="H6899" s="353" t="s">
        <v>10892</v>
      </c>
      <c r="I6899" s="373" t="s">
        <v>29</v>
      </c>
      <c r="J6899" s="373" t="s">
        <v>7896</v>
      </c>
      <c r="K6899" s="373" t="s">
        <v>10896</v>
      </c>
      <c r="L6899" s="929">
        <v>2</v>
      </c>
      <c r="M6899" s="353"/>
      <c r="N6899" s="373">
        <v>1000</v>
      </c>
      <c r="O6899" s="900"/>
      <c r="P6899" s="816"/>
    </row>
    <row r="6900" spans="1:16" ht="39.6">
      <c r="A6900" s="354" t="s">
        <v>10881</v>
      </c>
      <c r="B6900" s="352" t="s">
        <v>712</v>
      </c>
      <c r="C6900" s="353" t="s">
        <v>10930</v>
      </c>
      <c r="D6900" s="930" t="s">
        <v>10931</v>
      </c>
      <c r="E6900" s="2155" t="s">
        <v>28</v>
      </c>
      <c r="F6900" s="354" t="s">
        <v>313</v>
      </c>
      <c r="G6900" s="373" t="s">
        <v>10895</v>
      </c>
      <c r="H6900" s="353" t="s">
        <v>10892</v>
      </c>
      <c r="I6900" s="366" t="s">
        <v>29</v>
      </c>
      <c r="J6900" s="373" t="s">
        <v>7896</v>
      </c>
      <c r="K6900" s="373" t="s">
        <v>10896</v>
      </c>
      <c r="L6900" s="929">
        <v>2</v>
      </c>
      <c r="M6900" s="353"/>
      <c r="N6900" s="373">
        <v>1000</v>
      </c>
      <c r="O6900" s="881">
        <v>1000</v>
      </c>
      <c r="P6900" s="373" t="s">
        <v>3828</v>
      </c>
    </row>
    <row r="6901" spans="1:16" ht="79.2">
      <c r="A6901" s="353" t="s">
        <v>10932</v>
      </c>
      <c r="B6901" s="390" t="s">
        <v>22</v>
      </c>
      <c r="C6901" s="359" t="s">
        <v>10933</v>
      </c>
      <c r="D6901" s="930" t="s">
        <v>10933</v>
      </c>
      <c r="E6901" s="2155" t="s">
        <v>28</v>
      </c>
      <c r="F6901" s="354" t="s">
        <v>24</v>
      </c>
      <c r="G6901" s="373" t="s">
        <v>10934</v>
      </c>
      <c r="H6901" s="353" t="s">
        <v>10935</v>
      </c>
      <c r="I6901" s="366" t="s">
        <v>35</v>
      </c>
      <c r="J6901" s="1250">
        <v>45558</v>
      </c>
      <c r="K6901" s="373" t="s">
        <v>10936</v>
      </c>
      <c r="L6901" s="929">
        <v>1</v>
      </c>
      <c r="M6901" s="353"/>
      <c r="N6901" s="373">
        <v>1500</v>
      </c>
      <c r="O6901" s="881">
        <v>1500</v>
      </c>
      <c r="P6901" s="895" t="s">
        <v>9489</v>
      </c>
    </row>
    <row r="6902" spans="1:16" ht="59.4">
      <c r="A6902" s="498" t="s">
        <v>10932</v>
      </c>
      <c r="B6902" s="823" t="s">
        <v>57</v>
      </c>
      <c r="C6902" s="797" t="s">
        <v>10937</v>
      </c>
      <c r="D6902" s="942" t="s">
        <v>10938</v>
      </c>
      <c r="E6902" s="2198" t="s">
        <v>28</v>
      </c>
      <c r="F6902" s="384" t="s">
        <v>32</v>
      </c>
      <c r="G6902" s="379" t="s">
        <v>10939</v>
      </c>
      <c r="H6902" s="384" t="s">
        <v>10940</v>
      </c>
      <c r="I6902" s="942" t="s">
        <v>29</v>
      </c>
      <c r="J6902" s="942" t="s">
        <v>10941</v>
      </c>
      <c r="K6902" s="379" t="s">
        <v>10942</v>
      </c>
      <c r="L6902" s="1654">
        <v>3</v>
      </c>
      <c r="M6902" s="384"/>
      <c r="N6902" s="373">
        <v>50</v>
      </c>
      <c r="O6902" s="881">
        <v>50</v>
      </c>
      <c r="P6902" s="881" t="s">
        <v>3805</v>
      </c>
    </row>
    <row r="6903" spans="1:16" ht="59.4">
      <c r="A6903" s="498"/>
      <c r="B6903" s="823"/>
      <c r="C6903" s="797"/>
      <c r="D6903" s="942" t="s">
        <v>10943</v>
      </c>
      <c r="E6903" s="2198" t="s">
        <v>28</v>
      </c>
      <c r="F6903" s="384" t="s">
        <v>32</v>
      </c>
      <c r="G6903" s="379" t="s">
        <v>10939</v>
      </c>
      <c r="H6903" s="384" t="s">
        <v>10940</v>
      </c>
      <c r="I6903" s="942" t="s">
        <v>29</v>
      </c>
      <c r="J6903" s="942" t="s">
        <v>10941</v>
      </c>
      <c r="K6903" s="379" t="s">
        <v>10942</v>
      </c>
      <c r="L6903" s="1654">
        <v>3</v>
      </c>
      <c r="M6903" s="384"/>
      <c r="N6903" s="373">
        <v>50</v>
      </c>
      <c r="O6903" s="881">
        <v>50</v>
      </c>
      <c r="P6903" s="881" t="s">
        <v>3805</v>
      </c>
    </row>
    <row r="6904" spans="1:16" ht="59.4">
      <c r="A6904" s="498"/>
      <c r="B6904" s="823"/>
      <c r="C6904" s="797"/>
      <c r="D6904" s="942" t="s">
        <v>10944</v>
      </c>
      <c r="E6904" s="2198" t="s">
        <v>28</v>
      </c>
      <c r="F6904" s="384" t="s">
        <v>32</v>
      </c>
      <c r="G6904" s="379" t="s">
        <v>10939</v>
      </c>
      <c r="H6904" s="384" t="s">
        <v>10945</v>
      </c>
      <c r="I6904" s="379" t="s">
        <v>35</v>
      </c>
      <c r="J6904" s="942" t="s">
        <v>9610</v>
      </c>
      <c r="K6904" s="379" t="s">
        <v>10942</v>
      </c>
      <c r="L6904" s="1654">
        <v>3</v>
      </c>
      <c r="M6904" s="384"/>
      <c r="N6904" s="373">
        <v>0</v>
      </c>
      <c r="O6904" s="881">
        <v>0</v>
      </c>
      <c r="P6904" s="896" t="s">
        <v>13162</v>
      </c>
    </row>
    <row r="6905" spans="1:16" ht="59.4">
      <c r="A6905" s="498"/>
      <c r="B6905" s="823"/>
      <c r="C6905" s="797"/>
      <c r="D6905" s="942" t="s">
        <v>10946</v>
      </c>
      <c r="E6905" s="2198" t="s">
        <v>28</v>
      </c>
      <c r="F6905" s="384" t="s">
        <v>32</v>
      </c>
      <c r="G6905" s="379" t="s">
        <v>10939</v>
      </c>
      <c r="H6905" s="384" t="s">
        <v>10940</v>
      </c>
      <c r="I6905" s="942" t="s">
        <v>29</v>
      </c>
      <c r="J6905" s="942" t="s">
        <v>10941</v>
      </c>
      <c r="K6905" s="379" t="s">
        <v>10942</v>
      </c>
      <c r="L6905" s="1654">
        <v>3</v>
      </c>
      <c r="M6905" s="384"/>
      <c r="N6905" s="373">
        <v>50</v>
      </c>
      <c r="O6905" s="881">
        <v>50</v>
      </c>
      <c r="P6905" s="881" t="s">
        <v>3805</v>
      </c>
    </row>
    <row r="6906" spans="1:16" ht="59.4">
      <c r="A6906" s="498"/>
      <c r="B6906" s="823"/>
      <c r="C6906" s="797"/>
      <c r="D6906" s="1173" t="s">
        <v>10947</v>
      </c>
      <c r="E6906" s="2187" t="s">
        <v>23</v>
      </c>
      <c r="F6906" s="384" t="s">
        <v>32</v>
      </c>
      <c r="G6906" s="379" t="s">
        <v>10939</v>
      </c>
      <c r="H6906" s="384" t="s">
        <v>10945</v>
      </c>
      <c r="I6906" s="379" t="s">
        <v>35</v>
      </c>
      <c r="J6906" s="942" t="s">
        <v>9610</v>
      </c>
      <c r="K6906" s="379" t="s">
        <v>10942</v>
      </c>
      <c r="L6906" s="1654">
        <v>3</v>
      </c>
      <c r="M6906" s="384" t="s">
        <v>10944</v>
      </c>
      <c r="N6906" s="373">
        <v>100</v>
      </c>
      <c r="O6906" s="900">
        <v>200</v>
      </c>
      <c r="P6906" s="903" t="s">
        <v>3835</v>
      </c>
    </row>
    <row r="6907" spans="1:16" ht="59.4">
      <c r="A6907" s="498"/>
      <c r="B6907" s="823"/>
      <c r="C6907" s="797"/>
      <c r="D6907" s="1173"/>
      <c r="E6907" s="2187"/>
      <c r="F6907" s="384" t="s">
        <v>32</v>
      </c>
      <c r="G6907" s="379" t="s">
        <v>10939</v>
      </c>
      <c r="H6907" s="384" t="s">
        <v>10940</v>
      </c>
      <c r="I6907" s="942" t="s">
        <v>29</v>
      </c>
      <c r="J6907" s="942" t="s">
        <v>10941</v>
      </c>
      <c r="K6907" s="379" t="s">
        <v>10942</v>
      </c>
      <c r="L6907" s="1654">
        <v>3</v>
      </c>
      <c r="M6907" s="384" t="s">
        <v>10948</v>
      </c>
      <c r="N6907" s="373">
        <v>100</v>
      </c>
      <c r="O6907" s="2335"/>
      <c r="P6907" s="816"/>
    </row>
    <row r="6908" spans="1:16" ht="59.4">
      <c r="A6908" s="498" t="s">
        <v>10932</v>
      </c>
      <c r="B6908" s="498" t="s">
        <v>89</v>
      </c>
      <c r="C6908" s="498" t="s">
        <v>10949</v>
      </c>
      <c r="D6908" s="1283" t="s">
        <v>10950</v>
      </c>
      <c r="E6908" s="1809" t="s">
        <v>28</v>
      </c>
      <c r="F6908" s="350" t="s">
        <v>24</v>
      </c>
      <c r="G6908" s="402" t="s">
        <v>10934</v>
      </c>
      <c r="H6908" s="350" t="s">
        <v>10951</v>
      </c>
      <c r="I6908" s="402" t="s">
        <v>29</v>
      </c>
      <c r="J6908" s="402" t="s">
        <v>10952</v>
      </c>
      <c r="K6908" s="402" t="s">
        <v>10953</v>
      </c>
      <c r="L6908" s="1569">
        <v>2</v>
      </c>
      <c r="M6908" s="353"/>
      <c r="N6908" s="373">
        <v>1000</v>
      </c>
      <c r="O6908" s="900">
        <v>1750</v>
      </c>
      <c r="P6908" s="881" t="s">
        <v>3805</v>
      </c>
    </row>
    <row r="6909" spans="1:16" ht="59.4">
      <c r="A6909" s="498"/>
      <c r="B6909" s="498"/>
      <c r="C6909" s="498"/>
      <c r="D6909" s="726"/>
      <c r="E6909" s="2188"/>
      <c r="F6909" s="350" t="s">
        <v>24</v>
      </c>
      <c r="G6909" s="402" t="s">
        <v>10934</v>
      </c>
      <c r="H6909" s="350" t="s">
        <v>10954</v>
      </c>
      <c r="I6909" s="402" t="s">
        <v>35</v>
      </c>
      <c r="J6909" s="402" t="s">
        <v>10587</v>
      </c>
      <c r="K6909" s="402" t="s">
        <v>10953</v>
      </c>
      <c r="L6909" s="1569">
        <v>4</v>
      </c>
      <c r="M6909" s="353"/>
      <c r="N6909" s="373">
        <v>500</v>
      </c>
      <c r="O6909" s="2335"/>
      <c r="P6909" s="881" t="s">
        <v>10955</v>
      </c>
    </row>
    <row r="6910" spans="1:16" ht="61.5" customHeight="1">
      <c r="A6910" s="498"/>
      <c r="B6910" s="498"/>
      <c r="C6910" s="498"/>
      <c r="D6910" s="727"/>
      <c r="E6910" s="2189"/>
      <c r="F6910" s="350" t="s">
        <v>32</v>
      </c>
      <c r="G6910" s="402" t="s">
        <v>10956</v>
      </c>
      <c r="H6910" s="350" t="s">
        <v>10957</v>
      </c>
      <c r="I6910" s="402" t="s">
        <v>29</v>
      </c>
      <c r="J6910" s="402" t="s">
        <v>423</v>
      </c>
      <c r="K6910" s="402" t="s">
        <v>4664</v>
      </c>
      <c r="L6910" s="1569">
        <v>1</v>
      </c>
      <c r="M6910" s="353"/>
      <c r="N6910" s="373">
        <v>250</v>
      </c>
      <c r="O6910" s="2335"/>
      <c r="P6910" s="881" t="s">
        <v>3805</v>
      </c>
    </row>
    <row r="6911" spans="1:16" ht="59.4">
      <c r="A6911" s="353" t="s">
        <v>10958</v>
      </c>
      <c r="B6911" s="390" t="s">
        <v>22</v>
      </c>
      <c r="C6911" s="359" t="s">
        <v>7211</v>
      </c>
      <c r="D6911" s="942" t="s">
        <v>10959</v>
      </c>
      <c r="E6911" s="2198" t="s">
        <v>28</v>
      </c>
      <c r="F6911" s="384" t="s">
        <v>24</v>
      </c>
      <c r="G6911" s="379" t="s">
        <v>10960</v>
      </c>
      <c r="H6911" s="384" t="s">
        <v>10961</v>
      </c>
      <c r="I6911" s="379" t="s">
        <v>35</v>
      </c>
      <c r="J6911" s="379" t="s">
        <v>10962</v>
      </c>
      <c r="K6911" s="379" t="s">
        <v>10963</v>
      </c>
      <c r="L6911" s="1654">
        <v>4</v>
      </c>
      <c r="M6911" s="353"/>
      <c r="N6911" s="373">
        <v>0</v>
      </c>
      <c r="O6911" s="881">
        <v>0</v>
      </c>
      <c r="P6911" s="897" t="s">
        <v>10964</v>
      </c>
    </row>
    <row r="6912" spans="1:16" ht="59.4">
      <c r="A6912" s="797" t="s">
        <v>10958</v>
      </c>
      <c r="B6912" s="823" t="s">
        <v>74</v>
      </c>
      <c r="C6912" s="797" t="s">
        <v>10965</v>
      </c>
      <c r="D6912" s="1173" t="s">
        <v>10966</v>
      </c>
      <c r="E6912" s="2187" t="s">
        <v>23</v>
      </c>
      <c r="F6912" s="354" t="s">
        <v>24</v>
      </c>
      <c r="G6912" s="373" t="s">
        <v>10967</v>
      </c>
      <c r="H6912" s="353" t="s">
        <v>10968</v>
      </c>
      <c r="I6912" s="366" t="s">
        <v>35</v>
      </c>
      <c r="J6912" s="373"/>
      <c r="K6912" s="373" t="s">
        <v>10969</v>
      </c>
      <c r="L6912" s="929">
        <v>1</v>
      </c>
      <c r="M6912" s="353" t="s">
        <v>10970</v>
      </c>
      <c r="N6912" s="373">
        <v>0</v>
      </c>
      <c r="O6912" s="900">
        <v>0</v>
      </c>
      <c r="P6912" s="816" t="s">
        <v>10818</v>
      </c>
    </row>
    <row r="6913" spans="1:16" ht="59.4">
      <c r="A6913" s="797"/>
      <c r="B6913" s="823"/>
      <c r="C6913" s="797"/>
      <c r="D6913" s="1173"/>
      <c r="E6913" s="2187"/>
      <c r="F6913" s="354" t="s">
        <v>24</v>
      </c>
      <c r="G6913" s="373" t="s">
        <v>10967</v>
      </c>
      <c r="H6913" s="353" t="s">
        <v>10971</v>
      </c>
      <c r="I6913" s="366" t="s">
        <v>35</v>
      </c>
      <c r="J6913" s="373"/>
      <c r="K6913" s="373" t="s">
        <v>10969</v>
      </c>
      <c r="L6913" s="929">
        <v>1</v>
      </c>
      <c r="M6913" s="353" t="s">
        <v>10972</v>
      </c>
      <c r="N6913" s="373">
        <v>0</v>
      </c>
      <c r="O6913" s="2335"/>
      <c r="P6913" s="816"/>
    </row>
    <row r="6914" spans="1:16" ht="59.4">
      <c r="A6914" s="797"/>
      <c r="B6914" s="823"/>
      <c r="C6914" s="797"/>
      <c r="D6914" s="1173"/>
      <c r="E6914" s="2187"/>
      <c r="F6914" s="354" t="s">
        <v>24</v>
      </c>
      <c r="G6914" s="373" t="s">
        <v>10967</v>
      </c>
      <c r="H6914" s="353" t="s">
        <v>10973</v>
      </c>
      <c r="I6914" s="366" t="s">
        <v>35</v>
      </c>
      <c r="J6914" s="373"/>
      <c r="K6914" s="373" t="s">
        <v>10969</v>
      </c>
      <c r="L6914" s="929">
        <v>1</v>
      </c>
      <c r="M6914" s="353" t="s">
        <v>10974</v>
      </c>
      <c r="N6914" s="373">
        <v>0</v>
      </c>
      <c r="O6914" s="2335"/>
      <c r="P6914" s="816"/>
    </row>
    <row r="6915" spans="1:16" ht="59.4">
      <c r="A6915" s="797"/>
      <c r="B6915" s="823"/>
      <c r="C6915" s="797"/>
      <c r="D6915" s="816" t="s">
        <v>2519</v>
      </c>
      <c r="E6915" s="900" t="s">
        <v>23</v>
      </c>
      <c r="F6915" s="354" t="s">
        <v>24</v>
      </c>
      <c r="G6915" s="373" t="s">
        <v>10967</v>
      </c>
      <c r="H6915" s="353" t="s">
        <v>10975</v>
      </c>
      <c r="I6915" s="366" t="s">
        <v>35</v>
      </c>
      <c r="J6915" s="373"/>
      <c r="K6915" s="373" t="s">
        <v>10969</v>
      </c>
      <c r="L6915" s="929">
        <v>1</v>
      </c>
      <c r="M6915" s="353" t="s">
        <v>10976</v>
      </c>
      <c r="N6915" s="373">
        <v>0</v>
      </c>
      <c r="O6915" s="900">
        <v>0</v>
      </c>
      <c r="P6915" s="881" t="s">
        <v>10977</v>
      </c>
    </row>
    <row r="6916" spans="1:16" ht="59.4">
      <c r="A6916" s="797"/>
      <c r="B6916" s="823"/>
      <c r="C6916" s="797"/>
      <c r="D6916" s="816"/>
      <c r="E6916" s="900"/>
      <c r="F6916" s="354" t="s">
        <v>24</v>
      </c>
      <c r="G6916" s="373" t="s">
        <v>10967</v>
      </c>
      <c r="H6916" s="353" t="s">
        <v>10968</v>
      </c>
      <c r="I6916" s="366" t="s">
        <v>35</v>
      </c>
      <c r="J6916" s="373"/>
      <c r="K6916" s="373" t="s">
        <v>10969</v>
      </c>
      <c r="L6916" s="929">
        <v>2</v>
      </c>
      <c r="M6916" s="353" t="s">
        <v>10978</v>
      </c>
      <c r="N6916" s="373">
        <v>0</v>
      </c>
      <c r="O6916" s="2335"/>
      <c r="P6916" s="373" t="s">
        <v>10818</v>
      </c>
    </row>
    <row r="6917" spans="1:16" ht="59.4">
      <c r="A6917" s="797"/>
      <c r="B6917" s="823"/>
      <c r="C6917" s="797"/>
      <c r="D6917" s="816"/>
      <c r="E6917" s="900"/>
      <c r="F6917" s="354" t="s">
        <v>24</v>
      </c>
      <c r="G6917" s="373" t="s">
        <v>10967</v>
      </c>
      <c r="H6917" s="353" t="s">
        <v>10979</v>
      </c>
      <c r="I6917" s="366" t="s">
        <v>35</v>
      </c>
      <c r="J6917" s="373"/>
      <c r="K6917" s="373" t="s">
        <v>10969</v>
      </c>
      <c r="L6917" s="929">
        <v>2</v>
      </c>
      <c r="M6917" s="353" t="s">
        <v>10980</v>
      </c>
      <c r="N6917" s="373">
        <v>0</v>
      </c>
      <c r="O6917" s="2335"/>
      <c r="P6917" s="373" t="s">
        <v>10818</v>
      </c>
    </row>
    <row r="6918" spans="1:16" ht="59.4">
      <c r="A6918" s="797"/>
      <c r="B6918" s="823"/>
      <c r="C6918" s="797"/>
      <c r="D6918" s="816" t="s">
        <v>10981</v>
      </c>
      <c r="E6918" s="900" t="s">
        <v>23</v>
      </c>
      <c r="F6918" s="354" t="s">
        <v>24</v>
      </c>
      <c r="G6918" s="373" t="s">
        <v>10982</v>
      </c>
      <c r="H6918" s="353" t="s">
        <v>10979</v>
      </c>
      <c r="I6918" s="366" t="s">
        <v>35</v>
      </c>
      <c r="J6918" s="373"/>
      <c r="K6918" s="373" t="s">
        <v>10983</v>
      </c>
      <c r="L6918" s="929">
        <v>2</v>
      </c>
      <c r="M6918" s="353" t="s">
        <v>10974</v>
      </c>
      <c r="N6918" s="373">
        <v>0</v>
      </c>
      <c r="O6918" s="900">
        <v>0</v>
      </c>
      <c r="P6918" s="373" t="s">
        <v>10818</v>
      </c>
    </row>
    <row r="6919" spans="1:16" ht="59.4">
      <c r="A6919" s="797"/>
      <c r="B6919" s="823"/>
      <c r="C6919" s="797"/>
      <c r="D6919" s="816"/>
      <c r="E6919" s="900"/>
      <c r="F6919" s="354" t="s">
        <v>24</v>
      </c>
      <c r="G6919" s="373" t="s">
        <v>10982</v>
      </c>
      <c r="H6919" s="353" t="s">
        <v>10984</v>
      </c>
      <c r="I6919" s="366" t="s">
        <v>35</v>
      </c>
      <c r="J6919" s="373"/>
      <c r="K6919" s="373" t="s">
        <v>10983</v>
      </c>
      <c r="L6919" s="929">
        <v>2</v>
      </c>
      <c r="M6919" s="353" t="s">
        <v>10985</v>
      </c>
      <c r="N6919" s="373">
        <v>0</v>
      </c>
      <c r="O6919" s="2335"/>
      <c r="P6919" s="373" t="s">
        <v>10818</v>
      </c>
    </row>
    <row r="6920" spans="1:16" ht="59.4">
      <c r="A6920" s="797"/>
      <c r="B6920" s="823"/>
      <c r="C6920" s="797"/>
      <c r="D6920" s="816"/>
      <c r="E6920" s="900"/>
      <c r="F6920" s="354" t="s">
        <v>24</v>
      </c>
      <c r="G6920" s="373" t="s">
        <v>10982</v>
      </c>
      <c r="H6920" s="353" t="s">
        <v>10986</v>
      </c>
      <c r="I6920" s="366" t="s">
        <v>35</v>
      </c>
      <c r="J6920" s="373"/>
      <c r="K6920" s="373" t="s">
        <v>10983</v>
      </c>
      <c r="L6920" s="929">
        <v>3</v>
      </c>
      <c r="M6920" s="353" t="s">
        <v>10987</v>
      </c>
      <c r="N6920" s="373">
        <v>0</v>
      </c>
      <c r="O6920" s="2335"/>
      <c r="P6920" s="881" t="s">
        <v>10977</v>
      </c>
    </row>
    <row r="6921" spans="1:16" ht="39.6">
      <c r="A6921" s="797"/>
      <c r="B6921" s="823"/>
      <c r="C6921" s="797"/>
      <c r="D6921" s="816" t="s">
        <v>10988</v>
      </c>
      <c r="E6921" s="900" t="s">
        <v>23</v>
      </c>
      <c r="F6921" s="354" t="s">
        <v>24</v>
      </c>
      <c r="G6921" s="373" t="s">
        <v>71</v>
      </c>
      <c r="H6921" s="353" t="s">
        <v>10989</v>
      </c>
      <c r="I6921" s="366" t="s">
        <v>35</v>
      </c>
      <c r="J6921" s="373"/>
      <c r="K6921" s="373" t="s">
        <v>723</v>
      </c>
      <c r="L6921" s="929">
        <v>4</v>
      </c>
      <c r="M6921" s="353" t="s">
        <v>10990</v>
      </c>
      <c r="N6921" s="373">
        <v>0</v>
      </c>
      <c r="O6921" s="900">
        <v>6000</v>
      </c>
      <c r="P6921" s="900" t="s">
        <v>10991</v>
      </c>
    </row>
    <row r="6922" spans="1:16" ht="39.6">
      <c r="A6922" s="797"/>
      <c r="B6922" s="823"/>
      <c r="C6922" s="797"/>
      <c r="D6922" s="816"/>
      <c r="E6922" s="900"/>
      <c r="F6922" s="354" t="s">
        <v>24</v>
      </c>
      <c r="G6922" s="373" t="s">
        <v>71</v>
      </c>
      <c r="H6922" s="353" t="s">
        <v>10992</v>
      </c>
      <c r="I6922" s="366" t="s">
        <v>35</v>
      </c>
      <c r="J6922" s="373"/>
      <c r="K6922" s="373" t="s">
        <v>723</v>
      </c>
      <c r="L6922" s="929">
        <v>4</v>
      </c>
      <c r="M6922" s="353" t="s">
        <v>10993</v>
      </c>
      <c r="N6922" s="373">
        <v>6000</v>
      </c>
      <c r="O6922" s="2335"/>
      <c r="P6922" s="816"/>
    </row>
    <row r="6923" spans="1:16" ht="39.6">
      <c r="A6923" s="797"/>
      <c r="B6923" s="823"/>
      <c r="C6923" s="797"/>
      <c r="D6923" s="373" t="s">
        <v>10994</v>
      </c>
      <c r="E6923" s="1178" t="s">
        <v>23</v>
      </c>
      <c r="F6923" s="354" t="s">
        <v>24</v>
      </c>
      <c r="G6923" s="373" t="s">
        <v>71</v>
      </c>
      <c r="H6923" s="353" t="s">
        <v>10995</v>
      </c>
      <c r="I6923" s="366" t="s">
        <v>35</v>
      </c>
      <c r="J6923" s="373"/>
      <c r="K6923" s="373" t="s">
        <v>723</v>
      </c>
      <c r="L6923" s="929">
        <v>4</v>
      </c>
      <c r="M6923" s="353" t="s">
        <v>10996</v>
      </c>
      <c r="N6923" s="373">
        <v>0</v>
      </c>
      <c r="O6923" s="881">
        <v>0</v>
      </c>
      <c r="P6923" s="881" t="s">
        <v>10977</v>
      </c>
    </row>
    <row r="6924" spans="1:16" ht="59.4">
      <c r="A6924" s="797"/>
      <c r="B6924" s="823"/>
      <c r="C6924" s="797"/>
      <c r="D6924" s="816" t="s">
        <v>10997</v>
      </c>
      <c r="E6924" s="900" t="s">
        <v>28</v>
      </c>
      <c r="F6924" s="354" t="s">
        <v>24</v>
      </c>
      <c r="G6924" s="373" t="s">
        <v>10967</v>
      </c>
      <c r="H6924" s="353" t="s">
        <v>10998</v>
      </c>
      <c r="I6924" s="366" t="s">
        <v>35</v>
      </c>
      <c r="J6924" s="373"/>
      <c r="K6924" s="373" t="s">
        <v>10969</v>
      </c>
      <c r="L6924" s="929">
        <v>3</v>
      </c>
      <c r="M6924" s="353"/>
      <c r="N6924" s="373">
        <v>0</v>
      </c>
      <c r="O6924" s="900">
        <v>0</v>
      </c>
      <c r="P6924" s="816" t="s">
        <v>10818</v>
      </c>
    </row>
    <row r="6925" spans="1:16" ht="59.4">
      <c r="A6925" s="797"/>
      <c r="B6925" s="823"/>
      <c r="C6925" s="797"/>
      <c r="D6925" s="816"/>
      <c r="E6925" s="900"/>
      <c r="F6925" s="354" t="s">
        <v>24</v>
      </c>
      <c r="G6925" s="373" t="s">
        <v>10999</v>
      </c>
      <c r="H6925" s="353" t="s">
        <v>11000</v>
      </c>
      <c r="I6925" s="366" t="s">
        <v>35</v>
      </c>
      <c r="J6925" s="373"/>
      <c r="K6925" s="373" t="s">
        <v>11001</v>
      </c>
      <c r="L6925" s="929">
        <v>5</v>
      </c>
      <c r="M6925" s="353"/>
      <c r="N6925" s="373">
        <v>0</v>
      </c>
      <c r="O6925" s="2335"/>
      <c r="P6925" s="816"/>
    </row>
    <row r="6926" spans="1:16" ht="59.4">
      <c r="A6926" s="797"/>
      <c r="B6926" s="823"/>
      <c r="C6926" s="797"/>
      <c r="D6926" s="816" t="s">
        <v>10972</v>
      </c>
      <c r="E6926" s="900" t="s">
        <v>12</v>
      </c>
      <c r="F6926" s="354" t="s">
        <v>24</v>
      </c>
      <c r="G6926" s="373" t="s">
        <v>10967</v>
      </c>
      <c r="H6926" s="353" t="s">
        <v>10971</v>
      </c>
      <c r="I6926" s="366" t="s">
        <v>35</v>
      </c>
      <c r="J6926" s="373"/>
      <c r="K6926" s="373" t="s">
        <v>10969</v>
      </c>
      <c r="L6926" s="929">
        <v>1</v>
      </c>
      <c r="M6926" s="353"/>
      <c r="N6926" s="373">
        <v>0</v>
      </c>
      <c r="O6926" s="900">
        <v>0</v>
      </c>
      <c r="P6926" s="1765" t="s">
        <v>11002</v>
      </c>
    </row>
    <row r="6927" spans="1:16" ht="59.4">
      <c r="A6927" s="797"/>
      <c r="B6927" s="823"/>
      <c r="C6927" s="797"/>
      <c r="D6927" s="816"/>
      <c r="E6927" s="900"/>
      <c r="F6927" s="354" t="s">
        <v>24</v>
      </c>
      <c r="G6927" s="373" t="s">
        <v>10999</v>
      </c>
      <c r="H6927" s="353" t="s">
        <v>11000</v>
      </c>
      <c r="I6927" s="366" t="s">
        <v>35</v>
      </c>
      <c r="J6927" s="373"/>
      <c r="K6927" s="373" t="s">
        <v>11001</v>
      </c>
      <c r="L6927" s="929">
        <v>1</v>
      </c>
      <c r="M6927" s="353"/>
      <c r="N6927" s="373">
        <v>0</v>
      </c>
      <c r="O6927" s="2335"/>
      <c r="P6927" s="1394"/>
    </row>
    <row r="6928" spans="1:16" ht="39.6">
      <c r="A6928" s="797"/>
      <c r="B6928" s="823"/>
      <c r="C6928" s="797"/>
      <c r="D6928" s="816" t="s">
        <v>10993</v>
      </c>
      <c r="E6928" s="656" t="s">
        <v>28</v>
      </c>
      <c r="F6928" s="354" t="s">
        <v>24</v>
      </c>
      <c r="G6928" s="373" t="s">
        <v>71</v>
      </c>
      <c r="H6928" s="353" t="s">
        <v>10992</v>
      </c>
      <c r="I6928" s="366" t="s">
        <v>35</v>
      </c>
      <c r="J6928" s="373"/>
      <c r="K6928" s="373"/>
      <c r="L6928" s="929">
        <v>4</v>
      </c>
      <c r="M6928" s="353"/>
      <c r="N6928" s="373">
        <v>6000</v>
      </c>
      <c r="O6928" s="900">
        <v>6000</v>
      </c>
      <c r="P6928" s="896" t="s">
        <v>3835</v>
      </c>
    </row>
    <row r="6929" spans="1:16" ht="59.4">
      <c r="A6929" s="797"/>
      <c r="B6929" s="823"/>
      <c r="C6929" s="797"/>
      <c r="D6929" s="816"/>
      <c r="E6929" s="2196"/>
      <c r="F6929" s="354" t="s">
        <v>24</v>
      </c>
      <c r="G6929" s="373" t="s">
        <v>10967</v>
      </c>
      <c r="H6929" s="353" t="s">
        <v>11003</v>
      </c>
      <c r="I6929" s="366" t="s">
        <v>35</v>
      </c>
      <c r="J6929" s="373"/>
      <c r="K6929" s="373" t="s">
        <v>10969</v>
      </c>
      <c r="L6929" s="929">
        <v>3</v>
      </c>
      <c r="M6929" s="353"/>
      <c r="N6929" s="373">
        <v>0</v>
      </c>
      <c r="O6929" s="2335"/>
      <c r="P6929" s="881" t="s">
        <v>9544</v>
      </c>
    </row>
    <row r="6930" spans="1:16" ht="39.6">
      <c r="A6930" s="797"/>
      <c r="B6930" s="823"/>
      <c r="C6930" s="797"/>
      <c r="D6930" s="373" t="s">
        <v>10990</v>
      </c>
      <c r="E6930" s="1178" t="s">
        <v>28</v>
      </c>
      <c r="F6930" s="354" t="s">
        <v>24</v>
      </c>
      <c r="G6930" s="373" t="s">
        <v>71</v>
      </c>
      <c r="H6930" s="353" t="s">
        <v>10992</v>
      </c>
      <c r="I6930" s="366" t="s">
        <v>35</v>
      </c>
      <c r="J6930" s="373"/>
      <c r="K6930" s="373" t="s">
        <v>723</v>
      </c>
      <c r="L6930" s="929">
        <v>4</v>
      </c>
      <c r="M6930" s="353"/>
      <c r="N6930" s="373">
        <v>6000</v>
      </c>
      <c r="O6930" s="881">
        <v>6000</v>
      </c>
      <c r="P6930" s="896" t="s">
        <v>3835</v>
      </c>
    </row>
    <row r="6931" spans="1:16" ht="39.6">
      <c r="A6931" s="797"/>
      <c r="B6931" s="823"/>
      <c r="C6931" s="797"/>
      <c r="D6931" s="817" t="s">
        <v>10996</v>
      </c>
      <c r="E6931" s="656" t="s">
        <v>28</v>
      </c>
      <c r="F6931" s="354" t="s">
        <v>24</v>
      </c>
      <c r="G6931" s="373" t="s">
        <v>71</v>
      </c>
      <c r="H6931" s="353" t="s">
        <v>10995</v>
      </c>
      <c r="I6931" s="366" t="s">
        <v>35</v>
      </c>
      <c r="J6931" s="373"/>
      <c r="K6931" s="373" t="s">
        <v>723</v>
      </c>
      <c r="L6931" s="929">
        <v>4</v>
      </c>
      <c r="M6931" s="353"/>
      <c r="N6931" s="373">
        <v>0</v>
      </c>
      <c r="O6931" s="900">
        <v>0</v>
      </c>
      <c r="P6931" s="1765" t="s">
        <v>11004</v>
      </c>
    </row>
    <row r="6932" spans="1:16" ht="59.4">
      <c r="A6932" s="797"/>
      <c r="B6932" s="823"/>
      <c r="C6932" s="797"/>
      <c r="D6932" s="727"/>
      <c r="E6932" s="2196"/>
      <c r="F6932" s="354" t="s">
        <v>24</v>
      </c>
      <c r="G6932" s="373" t="s">
        <v>10999</v>
      </c>
      <c r="H6932" s="353" t="s">
        <v>11005</v>
      </c>
      <c r="I6932" s="366" t="s">
        <v>35</v>
      </c>
      <c r="J6932" s="373"/>
      <c r="K6932" s="373" t="s">
        <v>11001</v>
      </c>
      <c r="L6932" s="929">
        <v>2</v>
      </c>
      <c r="M6932" s="353"/>
      <c r="N6932" s="373">
        <v>0</v>
      </c>
      <c r="O6932" s="2335"/>
      <c r="P6932" s="1394"/>
    </row>
    <row r="6933" spans="1:16" ht="59.4">
      <c r="A6933" s="797"/>
      <c r="B6933" s="823"/>
      <c r="C6933" s="797"/>
      <c r="D6933" s="817" t="s">
        <v>11006</v>
      </c>
      <c r="E6933" s="656" t="s">
        <v>12</v>
      </c>
      <c r="F6933" s="354" t="s">
        <v>24</v>
      </c>
      <c r="G6933" s="373" t="s">
        <v>10967</v>
      </c>
      <c r="H6933" s="353" t="s">
        <v>11007</v>
      </c>
      <c r="I6933" s="366" t="s">
        <v>35</v>
      </c>
      <c r="J6933" s="373"/>
      <c r="K6933" s="373" t="s">
        <v>10969</v>
      </c>
      <c r="L6933" s="929">
        <v>2</v>
      </c>
      <c r="M6933" s="353"/>
      <c r="N6933" s="373">
        <v>0</v>
      </c>
      <c r="O6933" s="900">
        <v>2500</v>
      </c>
      <c r="P6933" s="881" t="s">
        <v>9544</v>
      </c>
    </row>
    <row r="6934" spans="1:16" ht="59.4">
      <c r="A6934" s="797"/>
      <c r="B6934" s="823"/>
      <c r="C6934" s="797"/>
      <c r="D6934" s="726"/>
      <c r="E6934" s="2195"/>
      <c r="F6934" s="354" t="s">
        <v>24</v>
      </c>
      <c r="G6934" s="373" t="s">
        <v>10999</v>
      </c>
      <c r="H6934" s="353" t="s">
        <v>11007</v>
      </c>
      <c r="I6934" s="366" t="s">
        <v>35</v>
      </c>
      <c r="J6934" s="373"/>
      <c r="K6934" s="373" t="s">
        <v>11001</v>
      </c>
      <c r="L6934" s="929">
        <v>5</v>
      </c>
      <c r="M6934" s="353"/>
      <c r="N6934" s="373">
        <v>0</v>
      </c>
      <c r="O6934" s="2335"/>
      <c r="P6934" s="881" t="s">
        <v>9544</v>
      </c>
    </row>
    <row r="6935" spans="1:16" ht="59.4">
      <c r="A6935" s="797"/>
      <c r="B6935" s="823"/>
      <c r="C6935" s="797"/>
      <c r="D6935" s="727"/>
      <c r="E6935" s="2196"/>
      <c r="F6935" s="354" t="s">
        <v>313</v>
      </c>
      <c r="G6935" s="373" t="s">
        <v>11008</v>
      </c>
      <c r="H6935" s="353" t="s">
        <v>11009</v>
      </c>
      <c r="I6935" s="366" t="s">
        <v>29</v>
      </c>
      <c r="J6935" s="373"/>
      <c r="K6935" s="373"/>
      <c r="L6935" s="929">
        <v>2</v>
      </c>
      <c r="M6935" s="353"/>
      <c r="N6935" s="373">
        <v>2500</v>
      </c>
      <c r="O6935" s="2335"/>
      <c r="P6935" s="881" t="s">
        <v>3805</v>
      </c>
    </row>
    <row r="6936" spans="1:16" ht="59.4">
      <c r="A6936" s="797"/>
      <c r="B6936" s="823"/>
      <c r="C6936" s="797"/>
      <c r="D6936" s="373" t="s">
        <v>11010</v>
      </c>
      <c r="E6936" s="1178" t="s">
        <v>12</v>
      </c>
      <c r="F6936" s="354" t="s">
        <v>24</v>
      </c>
      <c r="G6936" s="373" t="s">
        <v>10999</v>
      </c>
      <c r="H6936" s="353" t="s">
        <v>11005</v>
      </c>
      <c r="I6936" s="366" t="s">
        <v>35</v>
      </c>
      <c r="J6936" s="373"/>
      <c r="K6936" s="373" t="s">
        <v>11001</v>
      </c>
      <c r="L6936" s="929">
        <v>5</v>
      </c>
      <c r="M6936" s="353"/>
      <c r="N6936" s="373">
        <v>0</v>
      </c>
      <c r="O6936" s="881"/>
      <c r="P6936" s="881" t="s">
        <v>9544</v>
      </c>
    </row>
    <row r="6937" spans="1:16" ht="59.4">
      <c r="A6937" s="797"/>
      <c r="B6937" s="823"/>
      <c r="C6937" s="797"/>
      <c r="D6937" s="817" t="s">
        <v>10985</v>
      </c>
      <c r="E6937" s="656" t="s">
        <v>12</v>
      </c>
      <c r="F6937" s="354" t="s">
        <v>24</v>
      </c>
      <c r="G6937" s="373" t="s">
        <v>10967</v>
      </c>
      <c r="H6937" s="353" t="s">
        <v>10973</v>
      </c>
      <c r="I6937" s="366" t="s">
        <v>35</v>
      </c>
      <c r="J6937" s="373"/>
      <c r="K6937" s="373" t="s">
        <v>10969</v>
      </c>
      <c r="L6937" s="929">
        <v>2</v>
      </c>
      <c r="M6937" s="353"/>
      <c r="N6937" s="373">
        <v>0</v>
      </c>
      <c r="O6937" s="900">
        <v>2500</v>
      </c>
      <c r="P6937" s="881" t="s">
        <v>9544</v>
      </c>
    </row>
    <row r="6938" spans="1:16" ht="39.6">
      <c r="A6938" s="797"/>
      <c r="B6938" s="823"/>
      <c r="C6938" s="797"/>
      <c r="D6938" s="726"/>
      <c r="E6938" s="2195"/>
      <c r="F6938" s="354" t="s">
        <v>24</v>
      </c>
      <c r="G6938" s="373" t="s">
        <v>10982</v>
      </c>
      <c r="H6938" s="353" t="s">
        <v>11011</v>
      </c>
      <c r="I6938" s="366" t="s">
        <v>35</v>
      </c>
      <c r="J6938" s="373"/>
      <c r="K6938" s="373" t="s">
        <v>10983</v>
      </c>
      <c r="L6938" s="929">
        <v>2</v>
      </c>
      <c r="M6938" s="353"/>
      <c r="N6938" s="373">
        <v>0</v>
      </c>
      <c r="O6938" s="2335"/>
      <c r="P6938" s="881" t="s">
        <v>10818</v>
      </c>
    </row>
    <row r="6939" spans="1:16" ht="59.4">
      <c r="A6939" s="797"/>
      <c r="B6939" s="823"/>
      <c r="C6939" s="797"/>
      <c r="D6939" s="727"/>
      <c r="E6939" s="2196"/>
      <c r="F6939" s="354" t="s">
        <v>313</v>
      </c>
      <c r="G6939" s="373" t="s">
        <v>11008</v>
      </c>
      <c r="H6939" s="353" t="s">
        <v>11009</v>
      </c>
      <c r="I6939" s="366" t="s">
        <v>29</v>
      </c>
      <c r="J6939" s="373"/>
      <c r="K6939" s="373"/>
      <c r="L6939" s="929">
        <v>2</v>
      </c>
      <c r="M6939" s="353"/>
      <c r="N6939" s="373">
        <v>2500</v>
      </c>
      <c r="O6939" s="2335"/>
      <c r="P6939" s="881" t="s">
        <v>3805</v>
      </c>
    </row>
    <row r="6940" spans="1:16" ht="59.4">
      <c r="A6940" s="797"/>
      <c r="B6940" s="823"/>
      <c r="C6940" s="797"/>
      <c r="D6940" s="817" t="s">
        <v>10974</v>
      </c>
      <c r="E6940" s="656" t="s">
        <v>28</v>
      </c>
      <c r="F6940" s="354" t="s">
        <v>24</v>
      </c>
      <c r="G6940" s="373" t="s">
        <v>10967</v>
      </c>
      <c r="H6940" s="353" t="s">
        <v>10973</v>
      </c>
      <c r="I6940" s="366" t="s">
        <v>35</v>
      </c>
      <c r="J6940" s="373"/>
      <c r="K6940" s="373" t="s">
        <v>10969</v>
      </c>
      <c r="L6940" s="929">
        <v>1</v>
      </c>
      <c r="M6940" s="353"/>
      <c r="N6940" s="373">
        <v>0</v>
      </c>
      <c r="O6940" s="900">
        <v>0</v>
      </c>
      <c r="P6940" s="900" t="s">
        <v>10818</v>
      </c>
    </row>
    <row r="6941" spans="1:16" ht="39.6">
      <c r="A6941" s="797"/>
      <c r="B6941" s="823"/>
      <c r="C6941" s="797"/>
      <c r="D6941" s="727"/>
      <c r="E6941" s="2196"/>
      <c r="F6941" s="354" t="s">
        <v>24</v>
      </c>
      <c r="G6941" s="373" t="s">
        <v>10982</v>
      </c>
      <c r="H6941" s="353" t="s">
        <v>11011</v>
      </c>
      <c r="I6941" s="366" t="s">
        <v>35</v>
      </c>
      <c r="J6941" s="373"/>
      <c r="K6941" s="373" t="s">
        <v>10983</v>
      </c>
      <c r="L6941" s="929">
        <v>2</v>
      </c>
      <c r="M6941" s="353"/>
      <c r="N6941" s="373">
        <v>0</v>
      </c>
      <c r="O6941" s="2335"/>
      <c r="P6941" s="816"/>
    </row>
    <row r="6942" spans="1:16" ht="59.4">
      <c r="A6942" s="797"/>
      <c r="B6942" s="823"/>
      <c r="C6942" s="797"/>
      <c r="D6942" s="373" t="s">
        <v>10978</v>
      </c>
      <c r="E6942" s="1178" t="s">
        <v>28</v>
      </c>
      <c r="F6942" s="354" t="s">
        <v>24</v>
      </c>
      <c r="G6942" s="373" t="s">
        <v>10967</v>
      </c>
      <c r="H6942" s="353" t="s">
        <v>11012</v>
      </c>
      <c r="I6942" s="366" t="s">
        <v>35</v>
      </c>
      <c r="J6942" s="373"/>
      <c r="K6942" s="373" t="s">
        <v>10969</v>
      </c>
      <c r="L6942" s="929">
        <v>2</v>
      </c>
      <c r="M6942" s="353"/>
      <c r="N6942" s="373">
        <v>0</v>
      </c>
      <c r="O6942" s="881">
        <v>0</v>
      </c>
      <c r="P6942" s="881" t="s">
        <v>10818</v>
      </c>
    </row>
    <row r="6943" spans="1:16" ht="59.4">
      <c r="A6943" s="797"/>
      <c r="B6943" s="823"/>
      <c r="C6943" s="797"/>
      <c r="D6943" s="373" t="s">
        <v>10970</v>
      </c>
      <c r="E6943" s="1178" t="s">
        <v>28</v>
      </c>
      <c r="F6943" s="353" t="s">
        <v>24</v>
      </c>
      <c r="G6943" s="373" t="s">
        <v>10967</v>
      </c>
      <c r="H6943" s="353" t="s">
        <v>11012</v>
      </c>
      <c r="I6943" s="373" t="s">
        <v>35</v>
      </c>
      <c r="J6943" s="366"/>
      <c r="K6943" s="373" t="s">
        <v>10969</v>
      </c>
      <c r="L6943" s="929">
        <v>1</v>
      </c>
      <c r="M6943" s="353"/>
      <c r="N6943" s="373">
        <v>0</v>
      </c>
      <c r="O6943" s="881">
        <v>0</v>
      </c>
      <c r="P6943" s="881" t="s">
        <v>10818</v>
      </c>
    </row>
    <row r="6944" spans="1:16" ht="59.4">
      <c r="A6944" s="797"/>
      <c r="B6944" s="823"/>
      <c r="C6944" s="797"/>
      <c r="D6944" s="817" t="s">
        <v>11013</v>
      </c>
      <c r="E6944" s="656" t="s">
        <v>28</v>
      </c>
      <c r="F6944" s="353" t="s">
        <v>24</v>
      </c>
      <c r="G6944" s="373" t="s">
        <v>10967</v>
      </c>
      <c r="H6944" s="353" t="s">
        <v>10979</v>
      </c>
      <c r="I6944" s="373" t="s">
        <v>35</v>
      </c>
      <c r="J6944" s="366"/>
      <c r="K6944" s="373" t="s">
        <v>10969</v>
      </c>
      <c r="L6944" s="929">
        <v>2</v>
      </c>
      <c r="M6944" s="353"/>
      <c r="N6944" s="373">
        <v>0</v>
      </c>
      <c r="O6944" s="900">
        <v>0</v>
      </c>
      <c r="P6944" s="900" t="s">
        <v>10818</v>
      </c>
    </row>
    <row r="6945" spans="1:16" ht="59.4">
      <c r="A6945" s="797"/>
      <c r="B6945" s="823"/>
      <c r="C6945" s="797"/>
      <c r="D6945" s="727"/>
      <c r="E6945" s="2196"/>
      <c r="F6945" s="353" t="s">
        <v>24</v>
      </c>
      <c r="G6945" s="373" t="s">
        <v>11014</v>
      </c>
      <c r="H6945" s="353" t="s">
        <v>10984</v>
      </c>
      <c r="I6945" s="373" t="s">
        <v>35</v>
      </c>
      <c r="J6945" s="366"/>
      <c r="K6945" s="373" t="s">
        <v>10983</v>
      </c>
      <c r="L6945" s="929">
        <v>2</v>
      </c>
      <c r="M6945" s="353"/>
      <c r="N6945" s="373">
        <v>0</v>
      </c>
      <c r="O6945" s="2335"/>
      <c r="P6945" s="816"/>
    </row>
    <row r="6946" spans="1:16" ht="59.4">
      <c r="A6946" s="797"/>
      <c r="B6946" s="823"/>
      <c r="C6946" s="797"/>
      <c r="D6946" s="800" t="s">
        <v>11015</v>
      </c>
      <c r="E6946" s="656" t="s">
        <v>28</v>
      </c>
      <c r="F6946" s="353" t="s">
        <v>24</v>
      </c>
      <c r="G6946" s="373" t="s">
        <v>10967</v>
      </c>
      <c r="H6946" s="353" t="s">
        <v>10979</v>
      </c>
      <c r="I6946" s="373" t="s">
        <v>35</v>
      </c>
      <c r="J6946" s="366"/>
      <c r="K6946" s="373" t="s">
        <v>10969</v>
      </c>
      <c r="L6946" s="929">
        <v>2</v>
      </c>
      <c r="M6946" s="353"/>
      <c r="N6946" s="373">
        <v>0</v>
      </c>
      <c r="O6946" s="900">
        <v>0</v>
      </c>
      <c r="P6946" s="900" t="s">
        <v>10818</v>
      </c>
    </row>
    <row r="6947" spans="1:16" ht="59.4">
      <c r="A6947" s="797"/>
      <c r="B6947" s="823"/>
      <c r="C6947" s="797"/>
      <c r="D6947" s="803"/>
      <c r="E6947" s="2196"/>
      <c r="F6947" s="353" t="s">
        <v>24</v>
      </c>
      <c r="G6947" s="373" t="s">
        <v>11014</v>
      </c>
      <c r="H6947" s="353" t="s">
        <v>10979</v>
      </c>
      <c r="I6947" s="373" t="s">
        <v>35</v>
      </c>
      <c r="J6947" s="366"/>
      <c r="K6947" s="373" t="s">
        <v>11016</v>
      </c>
      <c r="L6947" s="929">
        <v>2</v>
      </c>
      <c r="M6947" s="353"/>
      <c r="N6947" s="373">
        <v>0</v>
      </c>
      <c r="O6947" s="2335"/>
      <c r="P6947" s="816"/>
    </row>
    <row r="6948" spans="1:16" ht="59.4">
      <c r="A6948" s="797" t="s">
        <v>10958</v>
      </c>
      <c r="B6948" s="823" t="s">
        <v>89</v>
      </c>
      <c r="C6948" s="797" t="s">
        <v>6370</v>
      </c>
      <c r="D6948" s="1173" t="s">
        <v>11017</v>
      </c>
      <c r="E6948" s="2187" t="s">
        <v>28</v>
      </c>
      <c r="F6948" s="384" t="s">
        <v>24</v>
      </c>
      <c r="G6948" s="379" t="s">
        <v>10967</v>
      </c>
      <c r="H6948" s="384" t="s">
        <v>11018</v>
      </c>
      <c r="I6948" s="379" t="s">
        <v>35</v>
      </c>
      <c r="J6948" s="942" t="s">
        <v>9532</v>
      </c>
      <c r="K6948" s="379" t="s">
        <v>10969</v>
      </c>
      <c r="L6948" s="1654">
        <v>3</v>
      </c>
      <c r="M6948" s="384"/>
      <c r="N6948" s="938">
        <v>0</v>
      </c>
      <c r="O6948" s="900">
        <v>0</v>
      </c>
      <c r="P6948" s="897" t="s">
        <v>11019</v>
      </c>
    </row>
    <row r="6949" spans="1:16" ht="79.2">
      <c r="A6949" s="797"/>
      <c r="B6949" s="823"/>
      <c r="C6949" s="797"/>
      <c r="D6949" s="1173"/>
      <c r="E6949" s="2187"/>
      <c r="F6949" s="384" t="s">
        <v>24</v>
      </c>
      <c r="G6949" s="379" t="s">
        <v>10967</v>
      </c>
      <c r="H6949" s="384" t="s">
        <v>11020</v>
      </c>
      <c r="I6949" s="379" t="s">
        <v>35</v>
      </c>
      <c r="J6949" s="942" t="s">
        <v>410</v>
      </c>
      <c r="K6949" s="379" t="s">
        <v>10969</v>
      </c>
      <c r="L6949" s="1654">
        <v>2</v>
      </c>
      <c r="M6949" s="384"/>
      <c r="N6949" s="938">
        <v>0</v>
      </c>
      <c r="O6949" s="2335"/>
      <c r="P6949" s="897" t="s">
        <v>11021</v>
      </c>
    </row>
    <row r="6950" spans="1:16" ht="79.2">
      <c r="A6950" s="797"/>
      <c r="B6950" s="823"/>
      <c r="C6950" s="797"/>
      <c r="D6950" s="1173" t="s">
        <v>11022</v>
      </c>
      <c r="E6950" s="2187" t="s">
        <v>28</v>
      </c>
      <c r="F6950" s="384" t="s">
        <v>24</v>
      </c>
      <c r="G6950" s="379" t="s">
        <v>10967</v>
      </c>
      <c r="H6950" s="384" t="s">
        <v>11023</v>
      </c>
      <c r="I6950" s="379" t="s">
        <v>35</v>
      </c>
      <c r="J6950" s="942" t="s">
        <v>370</v>
      </c>
      <c r="K6950" s="379" t="s">
        <v>10969</v>
      </c>
      <c r="L6950" s="1654">
        <v>4</v>
      </c>
      <c r="M6950" s="384"/>
      <c r="N6950" s="938">
        <v>0</v>
      </c>
      <c r="O6950" s="900">
        <v>0</v>
      </c>
      <c r="P6950" s="897" t="s">
        <v>11021</v>
      </c>
    </row>
    <row r="6951" spans="1:16" ht="59.4">
      <c r="A6951" s="797"/>
      <c r="B6951" s="823"/>
      <c r="C6951" s="797"/>
      <c r="D6951" s="1173"/>
      <c r="E6951" s="2187"/>
      <c r="F6951" s="384" t="s">
        <v>24</v>
      </c>
      <c r="G6951" s="379" t="s">
        <v>10967</v>
      </c>
      <c r="H6951" s="384" t="s">
        <v>11020</v>
      </c>
      <c r="I6951" s="379" t="s">
        <v>35</v>
      </c>
      <c r="J6951" s="942" t="s">
        <v>410</v>
      </c>
      <c r="K6951" s="379" t="s">
        <v>10969</v>
      </c>
      <c r="L6951" s="1654">
        <v>2</v>
      </c>
      <c r="M6951" s="384"/>
      <c r="N6951" s="938">
        <v>0</v>
      </c>
      <c r="O6951" s="2335"/>
      <c r="P6951" s="897" t="s">
        <v>11024</v>
      </c>
    </row>
    <row r="6952" spans="1:16" ht="39.6">
      <c r="A6952" s="797"/>
      <c r="B6952" s="823"/>
      <c r="C6952" s="797"/>
      <c r="D6952" s="942" t="s">
        <v>11025</v>
      </c>
      <c r="E6952" s="2198" t="s">
        <v>28</v>
      </c>
      <c r="F6952" s="384" t="s">
        <v>24</v>
      </c>
      <c r="G6952" s="379" t="s">
        <v>10967</v>
      </c>
      <c r="H6952" s="384" t="s">
        <v>11026</v>
      </c>
      <c r="I6952" s="379" t="s">
        <v>35</v>
      </c>
      <c r="J6952" s="942" t="s">
        <v>8906</v>
      </c>
      <c r="K6952" s="379" t="s">
        <v>10969</v>
      </c>
      <c r="L6952" s="1654">
        <v>6</v>
      </c>
      <c r="M6952" s="384"/>
      <c r="N6952" s="938">
        <v>0</v>
      </c>
      <c r="O6952" s="881">
        <v>0</v>
      </c>
      <c r="P6952" s="897" t="s">
        <v>11027</v>
      </c>
    </row>
    <row r="6953" spans="1:16" ht="39.6">
      <c r="A6953" s="797"/>
      <c r="B6953" s="823"/>
      <c r="C6953" s="797"/>
      <c r="D6953" s="1173" t="s">
        <v>11028</v>
      </c>
      <c r="E6953" s="2187" t="s">
        <v>28</v>
      </c>
      <c r="F6953" s="384" t="s">
        <v>24</v>
      </c>
      <c r="G6953" s="379" t="s">
        <v>10967</v>
      </c>
      <c r="H6953" s="384" t="s">
        <v>11026</v>
      </c>
      <c r="I6953" s="379" t="s">
        <v>35</v>
      </c>
      <c r="J6953" s="942" t="s">
        <v>8906</v>
      </c>
      <c r="K6953" s="379" t="s">
        <v>10969</v>
      </c>
      <c r="L6953" s="1654">
        <v>6</v>
      </c>
      <c r="M6953" s="384"/>
      <c r="N6953" s="938">
        <v>0</v>
      </c>
      <c r="O6953" s="900">
        <v>0</v>
      </c>
      <c r="P6953" s="897" t="s">
        <v>11027</v>
      </c>
    </row>
    <row r="6954" spans="1:16" ht="39.6">
      <c r="A6954" s="797"/>
      <c r="B6954" s="823"/>
      <c r="C6954" s="797"/>
      <c r="D6954" s="1173"/>
      <c r="E6954" s="2187"/>
      <c r="F6954" s="384" t="s">
        <v>32</v>
      </c>
      <c r="G6954" s="379" t="s">
        <v>11029</v>
      </c>
      <c r="H6954" s="384" t="s">
        <v>1589</v>
      </c>
      <c r="I6954" s="379" t="s">
        <v>35</v>
      </c>
      <c r="J6954" s="942" t="s">
        <v>389</v>
      </c>
      <c r="K6954" s="379" t="s">
        <v>11030</v>
      </c>
      <c r="L6954" s="1654">
        <v>2</v>
      </c>
      <c r="M6954" s="384"/>
      <c r="N6954" s="938">
        <v>0</v>
      </c>
      <c r="O6954" s="2335"/>
      <c r="P6954" s="897" t="s">
        <v>11019</v>
      </c>
    </row>
    <row r="6955" spans="1:16" ht="79.2">
      <c r="A6955" s="797"/>
      <c r="B6955" s="823"/>
      <c r="C6955" s="797"/>
      <c r="D6955" s="1173" t="s">
        <v>11031</v>
      </c>
      <c r="E6955" s="2187" t="s">
        <v>28</v>
      </c>
      <c r="F6955" s="384" t="s">
        <v>24</v>
      </c>
      <c r="G6955" s="379" t="s">
        <v>10967</v>
      </c>
      <c r="H6955" s="384" t="s">
        <v>11032</v>
      </c>
      <c r="I6955" s="379" t="s">
        <v>35</v>
      </c>
      <c r="J6955" s="942" t="s">
        <v>8906</v>
      </c>
      <c r="K6955" s="379" t="s">
        <v>10969</v>
      </c>
      <c r="L6955" s="1654">
        <v>1</v>
      </c>
      <c r="M6955" s="384"/>
      <c r="N6955" s="938">
        <v>0</v>
      </c>
      <c r="O6955" s="900">
        <v>0</v>
      </c>
      <c r="P6955" s="897" t="s">
        <v>11033</v>
      </c>
    </row>
    <row r="6956" spans="1:16" ht="59.4">
      <c r="A6956" s="797"/>
      <c r="B6956" s="823"/>
      <c r="C6956" s="797"/>
      <c r="D6956" s="1173"/>
      <c r="E6956" s="2187"/>
      <c r="F6956" s="384" t="s">
        <v>24</v>
      </c>
      <c r="G6956" s="379" t="s">
        <v>10967</v>
      </c>
      <c r="H6956" s="384" t="s">
        <v>11034</v>
      </c>
      <c r="I6956" s="379" t="s">
        <v>35</v>
      </c>
      <c r="J6956" s="942" t="s">
        <v>11035</v>
      </c>
      <c r="K6956" s="379" t="s">
        <v>10969</v>
      </c>
      <c r="L6956" s="1654">
        <v>5</v>
      </c>
      <c r="M6956" s="384"/>
      <c r="N6956" s="938">
        <v>0</v>
      </c>
      <c r="O6956" s="2335"/>
      <c r="P6956" s="897" t="s">
        <v>11027</v>
      </c>
    </row>
    <row r="6957" spans="1:16" ht="39.6">
      <c r="A6957" s="797"/>
      <c r="B6957" s="823"/>
      <c r="C6957" s="797"/>
      <c r="D6957" s="1173"/>
      <c r="E6957" s="2187"/>
      <c r="F6957" s="384" t="s">
        <v>32</v>
      </c>
      <c r="G6957" s="379" t="s">
        <v>11029</v>
      </c>
      <c r="H6957" s="384" t="s">
        <v>1250</v>
      </c>
      <c r="I6957" s="379" t="s">
        <v>35</v>
      </c>
      <c r="J6957" s="942" t="s">
        <v>389</v>
      </c>
      <c r="K6957" s="379" t="s">
        <v>11030</v>
      </c>
      <c r="L6957" s="1654">
        <v>1</v>
      </c>
      <c r="M6957" s="384"/>
      <c r="N6957" s="938">
        <v>0</v>
      </c>
      <c r="O6957" s="2335"/>
      <c r="P6957" s="897" t="s">
        <v>11019</v>
      </c>
    </row>
    <row r="6958" spans="1:16" ht="39.6">
      <c r="A6958" s="797"/>
      <c r="B6958" s="823"/>
      <c r="C6958" s="797"/>
      <c r="D6958" s="942" t="s">
        <v>11036</v>
      </c>
      <c r="E6958" s="2198" t="s">
        <v>28</v>
      </c>
      <c r="F6958" s="384" t="s">
        <v>24</v>
      </c>
      <c r="G6958" s="379" t="s">
        <v>10967</v>
      </c>
      <c r="H6958" s="384" t="s">
        <v>11037</v>
      </c>
      <c r="I6958" s="379" t="s">
        <v>35</v>
      </c>
      <c r="J6958" s="942" t="s">
        <v>816</v>
      </c>
      <c r="K6958" s="379" t="s">
        <v>10969</v>
      </c>
      <c r="L6958" s="1654">
        <v>4</v>
      </c>
      <c r="M6958" s="384"/>
      <c r="N6958" s="938">
        <v>0</v>
      </c>
      <c r="O6958" s="881">
        <v>0</v>
      </c>
      <c r="P6958" s="897" t="s">
        <v>11027</v>
      </c>
    </row>
    <row r="6959" spans="1:16" ht="39.6">
      <c r="A6959" s="797"/>
      <c r="B6959" s="823"/>
      <c r="C6959" s="797"/>
      <c r="D6959" s="1173" t="s">
        <v>11038</v>
      </c>
      <c r="E6959" s="2187" t="s">
        <v>28</v>
      </c>
      <c r="F6959" s="384" t="s">
        <v>24</v>
      </c>
      <c r="G6959" s="379" t="s">
        <v>71</v>
      </c>
      <c r="H6959" s="407" t="s">
        <v>11039</v>
      </c>
      <c r="I6959" s="379" t="s">
        <v>35</v>
      </c>
      <c r="J6959" s="942" t="s">
        <v>755</v>
      </c>
      <c r="K6959" s="379" t="s">
        <v>11040</v>
      </c>
      <c r="L6959" s="1654">
        <v>5</v>
      </c>
      <c r="M6959" s="384"/>
      <c r="N6959" s="938">
        <v>0</v>
      </c>
      <c r="O6959" s="900">
        <v>0</v>
      </c>
      <c r="P6959" s="1765" t="s">
        <v>11041</v>
      </c>
    </row>
    <row r="6960" spans="1:16" ht="39.6">
      <c r="A6960" s="797"/>
      <c r="B6960" s="823"/>
      <c r="C6960" s="797"/>
      <c r="D6960" s="1173"/>
      <c r="E6960" s="2187"/>
      <c r="F6960" s="384" t="s">
        <v>32</v>
      </c>
      <c r="G6960" s="379" t="s">
        <v>11029</v>
      </c>
      <c r="H6960" s="384" t="s">
        <v>1250</v>
      </c>
      <c r="I6960" s="379" t="s">
        <v>35</v>
      </c>
      <c r="J6960" s="942" t="s">
        <v>389</v>
      </c>
      <c r="K6960" s="379" t="s">
        <v>11030</v>
      </c>
      <c r="L6960" s="1654">
        <v>2</v>
      </c>
      <c r="M6960" s="384"/>
      <c r="N6960" s="938">
        <v>0</v>
      </c>
      <c r="O6960" s="2335"/>
      <c r="P6960" s="902"/>
    </row>
    <row r="6961" spans="1:16" ht="39.6">
      <c r="A6961" s="797"/>
      <c r="B6961" s="823"/>
      <c r="C6961" s="797"/>
      <c r="D6961" s="1173" t="s">
        <v>11042</v>
      </c>
      <c r="E6961" s="2187" t="s">
        <v>28</v>
      </c>
      <c r="F6961" s="384" t="s">
        <v>24</v>
      </c>
      <c r="G6961" s="379" t="s">
        <v>71</v>
      </c>
      <c r="H6961" s="407" t="s">
        <v>11039</v>
      </c>
      <c r="I6961" s="379" t="s">
        <v>35</v>
      </c>
      <c r="J6961" s="942" t="s">
        <v>755</v>
      </c>
      <c r="K6961" s="379" t="s">
        <v>11040</v>
      </c>
      <c r="L6961" s="1654">
        <v>5</v>
      </c>
      <c r="M6961" s="384"/>
      <c r="N6961" s="938">
        <v>0</v>
      </c>
      <c r="O6961" s="900">
        <v>0</v>
      </c>
      <c r="P6961" s="897" t="s">
        <v>11019</v>
      </c>
    </row>
    <row r="6962" spans="1:16" ht="59.4">
      <c r="A6962" s="797"/>
      <c r="B6962" s="823"/>
      <c r="C6962" s="797"/>
      <c r="D6962" s="1173"/>
      <c r="E6962" s="2187"/>
      <c r="F6962" s="384" t="s">
        <v>24</v>
      </c>
      <c r="G6962" s="379" t="s">
        <v>11043</v>
      </c>
      <c r="H6962" s="407" t="s">
        <v>11044</v>
      </c>
      <c r="I6962" s="379" t="s">
        <v>35</v>
      </c>
      <c r="J6962" s="942" t="s">
        <v>410</v>
      </c>
      <c r="K6962" s="379" t="s">
        <v>10963</v>
      </c>
      <c r="L6962" s="1654">
        <v>2</v>
      </c>
      <c r="M6962" s="384"/>
      <c r="N6962" s="938">
        <v>0</v>
      </c>
      <c r="O6962" s="2335"/>
      <c r="P6962" s="897" t="s">
        <v>11024</v>
      </c>
    </row>
    <row r="6963" spans="1:16" ht="59.4">
      <c r="A6963" s="797"/>
      <c r="B6963" s="823"/>
      <c r="C6963" s="797"/>
      <c r="D6963" s="942" t="s">
        <v>10987</v>
      </c>
      <c r="E6963" s="2198" t="s">
        <v>28</v>
      </c>
      <c r="F6963" s="384" t="s">
        <v>24</v>
      </c>
      <c r="G6963" s="379" t="s">
        <v>5049</v>
      </c>
      <c r="H6963" s="407" t="s">
        <v>11045</v>
      </c>
      <c r="I6963" s="379" t="s">
        <v>35</v>
      </c>
      <c r="J6963" s="942" t="s">
        <v>332</v>
      </c>
      <c r="K6963" s="379" t="s">
        <v>11046</v>
      </c>
      <c r="L6963" s="1654">
        <v>3</v>
      </c>
      <c r="M6963" s="384"/>
      <c r="N6963" s="938">
        <v>0</v>
      </c>
      <c r="O6963" s="881">
        <v>0</v>
      </c>
      <c r="P6963" s="897" t="s">
        <v>11019</v>
      </c>
    </row>
    <row r="6964" spans="1:16" ht="79.2">
      <c r="A6964" s="797"/>
      <c r="B6964" s="823"/>
      <c r="C6964" s="797"/>
      <c r="D6964" s="1173" t="s">
        <v>10987</v>
      </c>
      <c r="E6964" s="2187" t="s">
        <v>23</v>
      </c>
      <c r="F6964" s="384" t="s">
        <v>24</v>
      </c>
      <c r="G6964" s="379" t="s">
        <v>10967</v>
      </c>
      <c r="H6964" s="384" t="s">
        <v>11020</v>
      </c>
      <c r="I6964" s="379" t="s">
        <v>35</v>
      </c>
      <c r="J6964" s="942" t="s">
        <v>410</v>
      </c>
      <c r="K6964" s="379" t="s">
        <v>10969</v>
      </c>
      <c r="L6964" s="1654">
        <v>2</v>
      </c>
      <c r="M6964" s="384" t="s">
        <v>11022</v>
      </c>
      <c r="N6964" s="938">
        <v>0</v>
      </c>
      <c r="O6964" s="900">
        <v>0</v>
      </c>
      <c r="P6964" s="897" t="s">
        <v>11033</v>
      </c>
    </row>
    <row r="6965" spans="1:16" ht="59.4">
      <c r="A6965" s="797"/>
      <c r="B6965" s="823"/>
      <c r="C6965" s="797"/>
      <c r="D6965" s="1173"/>
      <c r="E6965" s="2187"/>
      <c r="F6965" s="384" t="s">
        <v>24</v>
      </c>
      <c r="G6965" s="379" t="s">
        <v>10967</v>
      </c>
      <c r="H6965" s="384" t="s">
        <v>11018</v>
      </c>
      <c r="I6965" s="379" t="s">
        <v>35</v>
      </c>
      <c r="J6965" s="942" t="s">
        <v>9532</v>
      </c>
      <c r="K6965" s="379" t="s">
        <v>10969</v>
      </c>
      <c r="L6965" s="1654">
        <v>3</v>
      </c>
      <c r="M6965" s="384" t="s">
        <v>11017</v>
      </c>
      <c r="N6965" s="938">
        <v>0</v>
      </c>
      <c r="O6965" s="2335"/>
      <c r="P6965" s="897" t="s">
        <v>11019</v>
      </c>
    </row>
    <row r="6966" spans="1:16" ht="59.4">
      <c r="A6966" s="797"/>
      <c r="B6966" s="823"/>
      <c r="C6966" s="797"/>
      <c r="D6966" s="1173"/>
      <c r="E6966" s="2187"/>
      <c r="F6966" s="384" t="s">
        <v>24</v>
      </c>
      <c r="G6966" s="379" t="s">
        <v>11043</v>
      </c>
      <c r="H6966" s="407" t="s">
        <v>11044</v>
      </c>
      <c r="I6966" s="379" t="s">
        <v>35</v>
      </c>
      <c r="J6966" s="942" t="s">
        <v>410</v>
      </c>
      <c r="K6966" s="379" t="s">
        <v>10963</v>
      </c>
      <c r="L6966" s="1654">
        <v>2</v>
      </c>
      <c r="M6966" s="384" t="s">
        <v>11042</v>
      </c>
      <c r="N6966" s="938">
        <v>0</v>
      </c>
      <c r="O6966" s="2335"/>
      <c r="P6966" s="897" t="s">
        <v>11024</v>
      </c>
    </row>
    <row r="6967" spans="1:16" ht="39.6">
      <c r="A6967" s="797"/>
      <c r="B6967" s="823"/>
      <c r="C6967" s="797"/>
      <c r="D6967" s="942" t="s">
        <v>10976</v>
      </c>
      <c r="E6967" s="2198" t="s">
        <v>28</v>
      </c>
      <c r="F6967" s="384" t="s">
        <v>24</v>
      </c>
      <c r="G6967" s="379" t="s">
        <v>10967</v>
      </c>
      <c r="H6967" s="384" t="s">
        <v>11047</v>
      </c>
      <c r="I6967" s="379" t="s">
        <v>35</v>
      </c>
      <c r="J6967" s="942" t="s">
        <v>332</v>
      </c>
      <c r="K6967" s="379" t="s">
        <v>10969</v>
      </c>
      <c r="L6967" s="1654">
        <v>1</v>
      </c>
      <c r="M6967" s="386"/>
      <c r="N6967" s="938">
        <v>0</v>
      </c>
      <c r="O6967" s="881">
        <v>0</v>
      </c>
      <c r="P6967" s="897" t="s">
        <v>11019</v>
      </c>
    </row>
    <row r="6968" spans="1:16" ht="39.6">
      <c r="A6968" s="797"/>
      <c r="B6968" s="823"/>
      <c r="C6968" s="797"/>
      <c r="D6968" s="1173" t="s">
        <v>10976</v>
      </c>
      <c r="E6968" s="2187" t="s">
        <v>23</v>
      </c>
      <c r="F6968" s="384" t="s">
        <v>24</v>
      </c>
      <c r="G6968" s="379" t="s">
        <v>71</v>
      </c>
      <c r="H6968" s="407" t="s">
        <v>11039</v>
      </c>
      <c r="I6968" s="379" t="s">
        <v>35</v>
      </c>
      <c r="J6968" s="942" t="s">
        <v>755</v>
      </c>
      <c r="K6968" s="379" t="s">
        <v>11040</v>
      </c>
      <c r="L6968" s="1654">
        <v>5</v>
      </c>
      <c r="M6968" s="384" t="s">
        <v>11042</v>
      </c>
      <c r="N6968" s="938">
        <v>0</v>
      </c>
      <c r="O6968" s="900">
        <v>0</v>
      </c>
      <c r="P6968" s="897" t="s">
        <v>11019</v>
      </c>
    </row>
    <row r="6969" spans="1:16" ht="39.6">
      <c r="A6969" s="797"/>
      <c r="B6969" s="823"/>
      <c r="C6969" s="797"/>
      <c r="D6969" s="1173"/>
      <c r="E6969" s="2187"/>
      <c r="F6969" s="384" t="s">
        <v>24</v>
      </c>
      <c r="G6969" s="379" t="s">
        <v>71</v>
      </c>
      <c r="H6969" s="407" t="s">
        <v>11039</v>
      </c>
      <c r="I6969" s="379" t="s">
        <v>35</v>
      </c>
      <c r="J6969" s="942" t="s">
        <v>755</v>
      </c>
      <c r="K6969" s="379" t="s">
        <v>11040</v>
      </c>
      <c r="L6969" s="1654">
        <v>5</v>
      </c>
      <c r="M6969" s="384" t="s">
        <v>11038</v>
      </c>
      <c r="N6969" s="938">
        <v>0</v>
      </c>
      <c r="O6969" s="2335"/>
      <c r="P6969" s="897" t="s">
        <v>11019</v>
      </c>
    </row>
    <row r="6970" spans="1:16" ht="59.4">
      <c r="A6970" s="797"/>
      <c r="B6970" s="823"/>
      <c r="C6970" s="797"/>
      <c r="D6970" s="1173"/>
      <c r="E6970" s="2187"/>
      <c r="F6970" s="384" t="s">
        <v>24</v>
      </c>
      <c r="G6970" s="379" t="s">
        <v>10967</v>
      </c>
      <c r="H6970" s="384" t="s">
        <v>11018</v>
      </c>
      <c r="I6970" s="379" t="s">
        <v>35</v>
      </c>
      <c r="J6970" s="942" t="s">
        <v>9532</v>
      </c>
      <c r="K6970" s="379" t="s">
        <v>10969</v>
      </c>
      <c r="L6970" s="1654">
        <v>3</v>
      </c>
      <c r="M6970" s="384" t="s">
        <v>11017</v>
      </c>
      <c r="N6970" s="938">
        <v>0</v>
      </c>
      <c r="O6970" s="2335"/>
      <c r="P6970" s="881" t="s">
        <v>11048</v>
      </c>
    </row>
    <row r="6971" spans="1:16" ht="59.4">
      <c r="A6971" s="797"/>
      <c r="B6971" s="823"/>
      <c r="C6971" s="797"/>
      <c r="D6971" s="1173"/>
      <c r="E6971" s="2187"/>
      <c r="F6971" s="384" t="s">
        <v>24</v>
      </c>
      <c r="G6971" s="379" t="s">
        <v>11043</v>
      </c>
      <c r="H6971" s="407" t="s">
        <v>11044</v>
      </c>
      <c r="I6971" s="379" t="s">
        <v>35</v>
      </c>
      <c r="J6971" s="942" t="s">
        <v>410</v>
      </c>
      <c r="K6971" s="379" t="s">
        <v>10963</v>
      </c>
      <c r="L6971" s="1654">
        <v>2</v>
      </c>
      <c r="M6971" s="384" t="s">
        <v>11042</v>
      </c>
      <c r="N6971" s="938">
        <v>0</v>
      </c>
      <c r="O6971" s="2335"/>
      <c r="P6971" s="897" t="s">
        <v>11024</v>
      </c>
    </row>
    <row r="6972" spans="1:16" ht="59.4">
      <c r="A6972" s="353" t="s">
        <v>11049</v>
      </c>
      <c r="B6972" s="390" t="s">
        <v>22</v>
      </c>
      <c r="C6972" s="359" t="s">
        <v>1503</v>
      </c>
      <c r="D6972" s="957" t="s">
        <v>1505</v>
      </c>
      <c r="E6972" s="2207" t="s">
        <v>28</v>
      </c>
      <c r="F6972" s="359" t="s">
        <v>24</v>
      </c>
      <c r="G6972" s="402" t="s">
        <v>11050</v>
      </c>
      <c r="H6972" s="350" t="s">
        <v>11051</v>
      </c>
      <c r="I6972" s="402" t="s">
        <v>35</v>
      </c>
      <c r="J6972" s="450" t="s">
        <v>8797</v>
      </c>
      <c r="K6972" s="402" t="s">
        <v>11052</v>
      </c>
      <c r="L6972" s="1607">
        <v>3</v>
      </c>
      <c r="M6972" s="353"/>
      <c r="N6972" s="373">
        <v>1500</v>
      </c>
      <c r="O6972" s="881">
        <v>1500</v>
      </c>
      <c r="P6972" s="881" t="s">
        <v>11053</v>
      </c>
    </row>
    <row r="6973" spans="1:16" ht="59.4">
      <c r="A6973" s="498" t="s">
        <v>11049</v>
      </c>
      <c r="B6973" s="823" t="s">
        <v>74</v>
      </c>
      <c r="C6973" s="797" t="s">
        <v>2596</v>
      </c>
      <c r="D6973" s="450" t="s">
        <v>11054</v>
      </c>
      <c r="E6973" s="2175" t="s">
        <v>28</v>
      </c>
      <c r="F6973" s="359" t="s">
        <v>24</v>
      </c>
      <c r="G6973" s="402" t="s">
        <v>11050</v>
      </c>
      <c r="H6973" s="359" t="s">
        <v>11055</v>
      </c>
      <c r="I6973" s="402" t="s">
        <v>35</v>
      </c>
      <c r="J6973" s="402" t="s">
        <v>11056</v>
      </c>
      <c r="K6973" s="402" t="s">
        <v>11057</v>
      </c>
      <c r="L6973" s="1607">
        <v>3</v>
      </c>
      <c r="M6973" s="353"/>
      <c r="N6973" s="373">
        <v>1500</v>
      </c>
      <c r="O6973" s="881">
        <v>1500</v>
      </c>
      <c r="P6973" s="896" t="s">
        <v>3835</v>
      </c>
    </row>
    <row r="6974" spans="1:16" ht="59.4">
      <c r="A6974" s="498"/>
      <c r="B6974" s="823"/>
      <c r="C6974" s="797"/>
      <c r="D6974" s="450" t="s">
        <v>11058</v>
      </c>
      <c r="E6974" s="2175" t="s">
        <v>28</v>
      </c>
      <c r="F6974" s="359" t="s">
        <v>24</v>
      </c>
      <c r="G6974" s="402" t="s">
        <v>11050</v>
      </c>
      <c r="H6974" s="359" t="s">
        <v>11059</v>
      </c>
      <c r="I6974" s="402" t="s">
        <v>35</v>
      </c>
      <c r="J6974" s="402" t="s">
        <v>8797</v>
      </c>
      <c r="K6974" s="402" t="s">
        <v>11057</v>
      </c>
      <c r="L6974" s="1607">
        <v>2</v>
      </c>
      <c r="M6974" s="353"/>
      <c r="N6974" s="373">
        <v>2000</v>
      </c>
      <c r="O6974" s="881">
        <v>2000</v>
      </c>
      <c r="P6974" s="896" t="s">
        <v>3835</v>
      </c>
    </row>
    <row r="6975" spans="1:16" ht="99">
      <c r="A6975" s="498" t="s">
        <v>11049</v>
      </c>
      <c r="B6975" s="823" t="s">
        <v>89</v>
      </c>
      <c r="C6975" s="797" t="s">
        <v>11060</v>
      </c>
      <c r="D6975" s="829" t="s">
        <v>3312</v>
      </c>
      <c r="E6975" s="2208" t="s">
        <v>23</v>
      </c>
      <c r="F6975" s="359" t="s">
        <v>24</v>
      </c>
      <c r="G6975" s="402" t="s">
        <v>11050</v>
      </c>
      <c r="H6975" s="350" t="s">
        <v>11061</v>
      </c>
      <c r="I6975" s="402" t="s">
        <v>35</v>
      </c>
      <c r="J6975" s="450" t="s">
        <v>10017</v>
      </c>
      <c r="K6975" s="402" t="s">
        <v>11052</v>
      </c>
      <c r="L6975" s="1607">
        <v>1</v>
      </c>
      <c r="M6975" s="359" t="s">
        <v>11062</v>
      </c>
      <c r="N6975" s="373">
        <v>3000</v>
      </c>
      <c r="O6975" s="900">
        <v>6000</v>
      </c>
      <c r="P6975" s="881" t="s">
        <v>11063</v>
      </c>
    </row>
    <row r="6976" spans="1:16" ht="99">
      <c r="A6976" s="498"/>
      <c r="B6976" s="823"/>
      <c r="C6976" s="797"/>
      <c r="D6976" s="829"/>
      <c r="E6976" s="2208"/>
      <c r="F6976" s="359" t="s">
        <v>24</v>
      </c>
      <c r="G6976" s="402" t="s">
        <v>11050</v>
      </c>
      <c r="H6976" s="350" t="s">
        <v>11061</v>
      </c>
      <c r="I6976" s="402" t="s">
        <v>35</v>
      </c>
      <c r="J6976" s="450" t="s">
        <v>10017</v>
      </c>
      <c r="K6976" s="402" t="s">
        <v>11052</v>
      </c>
      <c r="L6976" s="1607">
        <v>3</v>
      </c>
      <c r="M6976" s="359" t="s">
        <v>11064</v>
      </c>
      <c r="N6976" s="373">
        <v>1500</v>
      </c>
      <c r="O6976" s="2335"/>
      <c r="P6976" s="881" t="s">
        <v>11063</v>
      </c>
    </row>
    <row r="6977" spans="1:16" ht="59.4">
      <c r="A6977" s="498"/>
      <c r="B6977" s="823"/>
      <c r="C6977" s="797"/>
      <c r="D6977" s="829"/>
      <c r="E6977" s="2208"/>
      <c r="F6977" s="359" t="s">
        <v>24</v>
      </c>
      <c r="G6977" s="402" t="s">
        <v>11050</v>
      </c>
      <c r="H6977" s="350" t="s">
        <v>11051</v>
      </c>
      <c r="I6977" s="402" t="s">
        <v>35</v>
      </c>
      <c r="J6977" s="450" t="s">
        <v>8797</v>
      </c>
      <c r="K6977" s="402" t="s">
        <v>11052</v>
      </c>
      <c r="L6977" s="1607">
        <v>3</v>
      </c>
      <c r="M6977" s="359" t="s">
        <v>1505</v>
      </c>
      <c r="N6977" s="373">
        <v>1500</v>
      </c>
      <c r="O6977" s="2335"/>
      <c r="P6977" s="881" t="s">
        <v>9477</v>
      </c>
    </row>
    <row r="6978" spans="1:16" ht="99">
      <c r="A6978" s="498"/>
      <c r="B6978" s="823"/>
      <c r="C6978" s="797"/>
      <c r="D6978" s="957" t="s">
        <v>11062</v>
      </c>
      <c r="E6978" s="2207" t="s">
        <v>28</v>
      </c>
      <c r="F6978" s="359" t="s">
        <v>24</v>
      </c>
      <c r="G6978" s="402" t="s">
        <v>11050</v>
      </c>
      <c r="H6978" s="350" t="s">
        <v>11061</v>
      </c>
      <c r="I6978" s="402" t="s">
        <v>35</v>
      </c>
      <c r="J6978" s="450" t="s">
        <v>10017</v>
      </c>
      <c r="K6978" s="402" t="s">
        <v>11052</v>
      </c>
      <c r="L6978" s="1607">
        <v>1</v>
      </c>
      <c r="M6978" s="359"/>
      <c r="N6978" s="373">
        <v>3000</v>
      </c>
      <c r="O6978" s="881">
        <v>3000</v>
      </c>
      <c r="P6978" s="881" t="s">
        <v>11063</v>
      </c>
    </row>
    <row r="6979" spans="1:16" ht="99">
      <c r="A6979" s="498"/>
      <c r="B6979" s="823"/>
      <c r="C6979" s="797"/>
      <c r="D6979" s="957" t="s">
        <v>11064</v>
      </c>
      <c r="E6979" s="2207" t="s">
        <v>28</v>
      </c>
      <c r="F6979" s="359" t="s">
        <v>24</v>
      </c>
      <c r="G6979" s="402" t="s">
        <v>11050</v>
      </c>
      <c r="H6979" s="350" t="s">
        <v>11061</v>
      </c>
      <c r="I6979" s="402" t="s">
        <v>35</v>
      </c>
      <c r="J6979" s="450" t="s">
        <v>10017</v>
      </c>
      <c r="K6979" s="402" t="s">
        <v>11052</v>
      </c>
      <c r="L6979" s="1607">
        <v>3</v>
      </c>
      <c r="M6979" s="359"/>
      <c r="N6979" s="373">
        <v>1500</v>
      </c>
      <c r="O6979" s="881">
        <v>1500</v>
      </c>
      <c r="P6979" s="881" t="s">
        <v>11053</v>
      </c>
    </row>
    <row r="6980" spans="1:16" ht="99">
      <c r="A6980" s="498"/>
      <c r="B6980" s="823"/>
      <c r="C6980" s="797"/>
      <c r="D6980" s="829" t="s">
        <v>11065</v>
      </c>
      <c r="E6980" s="2208" t="s">
        <v>23</v>
      </c>
      <c r="F6980" s="359" t="s">
        <v>24</v>
      </c>
      <c r="G6980" s="402" t="s">
        <v>11050</v>
      </c>
      <c r="H6980" s="350" t="s">
        <v>11066</v>
      </c>
      <c r="I6980" s="402" t="s">
        <v>35</v>
      </c>
      <c r="J6980" s="450" t="s">
        <v>2420</v>
      </c>
      <c r="K6980" s="402" t="s">
        <v>11052</v>
      </c>
      <c r="L6980" s="1607">
        <v>1</v>
      </c>
      <c r="M6980" s="359" t="s">
        <v>1079</v>
      </c>
      <c r="N6980" s="373">
        <v>3000</v>
      </c>
      <c r="O6980" s="900">
        <v>6000</v>
      </c>
      <c r="P6980" s="900" t="s">
        <v>11053</v>
      </c>
    </row>
    <row r="6981" spans="1:16" ht="99">
      <c r="A6981" s="498"/>
      <c r="B6981" s="823"/>
      <c r="C6981" s="797"/>
      <c r="D6981" s="829"/>
      <c r="E6981" s="2208"/>
      <c r="F6981" s="359" t="s">
        <v>24</v>
      </c>
      <c r="G6981" s="402" t="s">
        <v>11050</v>
      </c>
      <c r="H6981" s="350" t="s">
        <v>11066</v>
      </c>
      <c r="I6981" s="402" t="s">
        <v>35</v>
      </c>
      <c r="J6981" s="450" t="s">
        <v>2420</v>
      </c>
      <c r="K6981" s="402" t="s">
        <v>11052</v>
      </c>
      <c r="L6981" s="1607">
        <v>2</v>
      </c>
      <c r="M6981" s="359" t="s">
        <v>1082</v>
      </c>
      <c r="N6981" s="373">
        <v>2000</v>
      </c>
      <c r="O6981" s="2335"/>
      <c r="P6981" s="816"/>
    </row>
    <row r="6982" spans="1:16" ht="99">
      <c r="A6982" s="498"/>
      <c r="B6982" s="823"/>
      <c r="C6982" s="797"/>
      <c r="D6982" s="829"/>
      <c r="E6982" s="2208"/>
      <c r="F6982" s="359" t="s">
        <v>24</v>
      </c>
      <c r="G6982" s="402" t="s">
        <v>11050</v>
      </c>
      <c r="H6982" s="350" t="s">
        <v>11067</v>
      </c>
      <c r="I6982" s="402" t="s">
        <v>35</v>
      </c>
      <c r="J6982" s="450" t="s">
        <v>11068</v>
      </c>
      <c r="K6982" s="402" t="s">
        <v>11052</v>
      </c>
      <c r="L6982" s="1607">
        <v>4</v>
      </c>
      <c r="M6982" s="359" t="s">
        <v>11069</v>
      </c>
      <c r="N6982" s="373">
        <v>1000</v>
      </c>
      <c r="O6982" s="2335"/>
      <c r="P6982" s="816"/>
    </row>
    <row r="6983" spans="1:16" ht="99">
      <c r="A6983" s="498"/>
      <c r="B6983" s="823"/>
      <c r="C6983" s="797"/>
      <c r="D6983" s="957" t="s">
        <v>1079</v>
      </c>
      <c r="E6983" s="2207" t="s">
        <v>28</v>
      </c>
      <c r="F6983" s="359" t="s">
        <v>24</v>
      </c>
      <c r="G6983" s="402" t="s">
        <v>11050</v>
      </c>
      <c r="H6983" s="350" t="s">
        <v>11066</v>
      </c>
      <c r="I6983" s="402" t="s">
        <v>35</v>
      </c>
      <c r="J6983" s="450" t="s">
        <v>2420</v>
      </c>
      <c r="K6983" s="402" t="s">
        <v>11052</v>
      </c>
      <c r="L6983" s="1607">
        <v>1</v>
      </c>
      <c r="M6983" s="359"/>
      <c r="N6983" s="373">
        <v>3000</v>
      </c>
      <c r="O6983" s="881">
        <v>3000</v>
      </c>
      <c r="P6983" s="881" t="s">
        <v>11053</v>
      </c>
    </row>
    <row r="6984" spans="1:16" ht="99">
      <c r="A6984" s="498"/>
      <c r="B6984" s="823"/>
      <c r="C6984" s="797"/>
      <c r="D6984" s="957" t="s">
        <v>1082</v>
      </c>
      <c r="E6984" s="2207" t="s">
        <v>28</v>
      </c>
      <c r="F6984" s="359" t="s">
        <v>24</v>
      </c>
      <c r="G6984" s="402" t="s">
        <v>11050</v>
      </c>
      <c r="H6984" s="350" t="s">
        <v>11066</v>
      </c>
      <c r="I6984" s="402" t="s">
        <v>35</v>
      </c>
      <c r="J6984" s="450" t="s">
        <v>2420</v>
      </c>
      <c r="K6984" s="402" t="s">
        <v>11052</v>
      </c>
      <c r="L6984" s="1607">
        <v>2</v>
      </c>
      <c r="M6984" s="359"/>
      <c r="N6984" s="373">
        <v>2000</v>
      </c>
      <c r="O6984" s="881">
        <v>2000</v>
      </c>
      <c r="P6984" s="881" t="s">
        <v>11053</v>
      </c>
    </row>
    <row r="6985" spans="1:16" ht="99">
      <c r="A6985" s="498"/>
      <c r="B6985" s="823"/>
      <c r="C6985" s="797"/>
      <c r="D6985" s="957" t="s">
        <v>11069</v>
      </c>
      <c r="E6985" s="2207" t="s">
        <v>28</v>
      </c>
      <c r="F6985" s="359" t="s">
        <v>24</v>
      </c>
      <c r="G6985" s="402" t="s">
        <v>11050</v>
      </c>
      <c r="H6985" s="350" t="s">
        <v>11067</v>
      </c>
      <c r="I6985" s="402" t="s">
        <v>35</v>
      </c>
      <c r="J6985" s="450" t="s">
        <v>11068</v>
      </c>
      <c r="K6985" s="402" t="s">
        <v>11052</v>
      </c>
      <c r="L6985" s="1607">
        <v>4</v>
      </c>
      <c r="M6985" s="359"/>
      <c r="N6985" s="373">
        <v>1000</v>
      </c>
      <c r="O6985" s="881">
        <v>1000</v>
      </c>
      <c r="P6985" s="881" t="s">
        <v>11053</v>
      </c>
    </row>
    <row r="6986" spans="1:16" ht="79.2">
      <c r="A6986" s="498"/>
      <c r="B6986" s="823"/>
      <c r="C6986" s="797"/>
      <c r="D6986" s="957" t="s">
        <v>11070</v>
      </c>
      <c r="E6986" s="2207" t="s">
        <v>23</v>
      </c>
      <c r="F6986" s="359" t="s">
        <v>24</v>
      </c>
      <c r="G6986" s="402" t="s">
        <v>11050</v>
      </c>
      <c r="H6986" s="350" t="s">
        <v>11071</v>
      </c>
      <c r="I6986" s="402" t="s">
        <v>35</v>
      </c>
      <c r="J6986" s="450" t="s">
        <v>319</v>
      </c>
      <c r="K6986" s="402" t="s">
        <v>11052</v>
      </c>
      <c r="L6986" s="1607">
        <v>2</v>
      </c>
      <c r="M6986" s="359" t="s">
        <v>11072</v>
      </c>
      <c r="N6986" s="373">
        <v>2000</v>
      </c>
      <c r="O6986" s="881">
        <v>2000</v>
      </c>
      <c r="P6986" s="881" t="s">
        <v>11053</v>
      </c>
    </row>
    <row r="6987" spans="1:16" ht="79.2">
      <c r="A6987" s="498"/>
      <c r="B6987" s="823"/>
      <c r="C6987" s="797"/>
      <c r="D6987" s="957" t="s">
        <v>11072</v>
      </c>
      <c r="E6987" s="2207" t="s">
        <v>28</v>
      </c>
      <c r="F6987" s="359" t="s">
        <v>24</v>
      </c>
      <c r="G6987" s="402" t="s">
        <v>11050</v>
      </c>
      <c r="H6987" s="350" t="s">
        <v>11071</v>
      </c>
      <c r="I6987" s="402" t="s">
        <v>35</v>
      </c>
      <c r="J6987" s="450" t="s">
        <v>319</v>
      </c>
      <c r="K6987" s="402" t="s">
        <v>11052</v>
      </c>
      <c r="L6987" s="1607">
        <v>2</v>
      </c>
      <c r="M6987" s="359"/>
      <c r="N6987" s="373">
        <v>2000</v>
      </c>
      <c r="O6987" s="881">
        <v>0</v>
      </c>
      <c r="P6987" s="881" t="s">
        <v>11053</v>
      </c>
    </row>
    <row r="6988" spans="1:16" ht="39.6">
      <c r="A6988" s="353" t="s">
        <v>11073</v>
      </c>
      <c r="B6988" s="390" t="s">
        <v>22</v>
      </c>
      <c r="C6988" s="353" t="s">
        <v>11074</v>
      </c>
      <c r="D6988" s="402" t="s">
        <v>11075</v>
      </c>
      <c r="E6988" s="2175" t="s">
        <v>28</v>
      </c>
      <c r="F6988" s="359" t="s">
        <v>313</v>
      </c>
      <c r="G6988" s="402" t="s">
        <v>11076</v>
      </c>
      <c r="H6988" s="359" t="s">
        <v>11077</v>
      </c>
      <c r="I6988" s="402" t="s">
        <v>35</v>
      </c>
      <c r="J6988" s="402" t="s">
        <v>11078</v>
      </c>
      <c r="K6988" s="402" t="s">
        <v>11079</v>
      </c>
      <c r="L6988" s="1569">
        <v>1</v>
      </c>
      <c r="M6988" s="353"/>
      <c r="N6988" s="373">
        <v>0</v>
      </c>
      <c r="O6988" s="881">
        <v>0</v>
      </c>
      <c r="P6988" s="881" t="s">
        <v>11080</v>
      </c>
    </row>
    <row r="6989" spans="1:16" ht="59.4">
      <c r="A6989" s="498" t="s">
        <v>11073</v>
      </c>
      <c r="B6989" s="823" t="s">
        <v>74</v>
      </c>
      <c r="C6989" s="498" t="s">
        <v>11081</v>
      </c>
      <c r="D6989" s="1283" t="s">
        <v>11082</v>
      </c>
      <c r="E6989" s="1809" t="s">
        <v>23</v>
      </c>
      <c r="F6989" s="359" t="s">
        <v>313</v>
      </c>
      <c r="G6989" s="402" t="s">
        <v>11083</v>
      </c>
      <c r="H6989" s="359" t="s">
        <v>11084</v>
      </c>
      <c r="I6989" s="402" t="s">
        <v>35</v>
      </c>
      <c r="J6989" s="402" t="s">
        <v>13273</v>
      </c>
      <c r="K6989" s="402" t="s">
        <v>11085</v>
      </c>
      <c r="L6989" s="1569">
        <v>1</v>
      </c>
      <c r="M6989" s="359" t="s">
        <v>11086</v>
      </c>
      <c r="N6989" s="373">
        <v>0</v>
      </c>
      <c r="O6989" s="900">
        <v>1500</v>
      </c>
      <c r="P6989" s="881" t="s">
        <v>11087</v>
      </c>
    </row>
    <row r="6990" spans="1:16" ht="59.4">
      <c r="A6990" s="498"/>
      <c r="B6990" s="823"/>
      <c r="C6990" s="498"/>
      <c r="D6990" s="726"/>
      <c r="E6990" s="2188"/>
      <c r="F6990" s="359" t="s">
        <v>313</v>
      </c>
      <c r="G6990" s="402" t="s">
        <v>11083</v>
      </c>
      <c r="H6990" s="359" t="s">
        <v>11088</v>
      </c>
      <c r="I6990" s="402" t="s">
        <v>35</v>
      </c>
      <c r="J6990" s="450" t="s">
        <v>11089</v>
      </c>
      <c r="K6990" s="402" t="s">
        <v>11085</v>
      </c>
      <c r="L6990" s="1569">
        <v>2</v>
      </c>
      <c r="M6990" s="374" t="s">
        <v>11090</v>
      </c>
      <c r="N6990" s="373">
        <v>0</v>
      </c>
      <c r="O6990" s="2335"/>
      <c r="P6990" s="881" t="s">
        <v>11087</v>
      </c>
    </row>
    <row r="6991" spans="1:16" ht="59.4">
      <c r="A6991" s="498"/>
      <c r="B6991" s="823"/>
      <c r="C6991" s="498"/>
      <c r="D6991" s="727"/>
      <c r="E6991" s="2189"/>
      <c r="F6991" s="350" t="s">
        <v>24</v>
      </c>
      <c r="G6991" s="402" t="s">
        <v>11091</v>
      </c>
      <c r="H6991" s="359" t="s">
        <v>11088</v>
      </c>
      <c r="I6991" s="402" t="s">
        <v>35</v>
      </c>
      <c r="J6991" s="450" t="s">
        <v>2338</v>
      </c>
      <c r="K6991" s="402" t="s">
        <v>11092</v>
      </c>
      <c r="L6991" s="1569">
        <v>3</v>
      </c>
      <c r="M6991" s="374" t="s">
        <v>11090</v>
      </c>
      <c r="N6991" s="373">
        <v>1500</v>
      </c>
      <c r="O6991" s="2335"/>
      <c r="P6991" s="896" t="s">
        <v>3835</v>
      </c>
    </row>
    <row r="6992" spans="1:16" ht="39.6">
      <c r="A6992" s="353" t="s">
        <v>11073</v>
      </c>
      <c r="B6992" s="390" t="s">
        <v>89</v>
      </c>
      <c r="C6992" s="358" t="s">
        <v>11093</v>
      </c>
      <c r="D6992" s="373" t="s">
        <v>11093</v>
      </c>
      <c r="E6992" s="881" t="s">
        <v>12</v>
      </c>
      <c r="F6992" s="358" t="s">
        <v>13</v>
      </c>
      <c r="G6992" s="373" t="s">
        <v>11094</v>
      </c>
      <c r="H6992" s="358" t="s">
        <v>11095</v>
      </c>
      <c r="I6992" s="373" t="s">
        <v>14</v>
      </c>
      <c r="J6992" s="373">
        <v>10</v>
      </c>
      <c r="K6992" s="373"/>
      <c r="L6992" s="893">
        <v>6</v>
      </c>
      <c r="M6992" s="374"/>
      <c r="N6992" s="373">
        <v>1000</v>
      </c>
      <c r="O6992" s="881">
        <v>1000</v>
      </c>
      <c r="P6992" s="896" t="s">
        <v>13280</v>
      </c>
    </row>
    <row r="6993" spans="1:16" ht="79.2">
      <c r="A6993" s="498" t="s">
        <v>11096</v>
      </c>
      <c r="B6993" s="823" t="s">
        <v>22</v>
      </c>
      <c r="C6993" s="797" t="s">
        <v>11097</v>
      </c>
      <c r="D6993" s="1173" t="s">
        <v>11098</v>
      </c>
      <c r="E6993" s="2184" t="s">
        <v>28</v>
      </c>
      <c r="F6993" s="384" t="s">
        <v>24</v>
      </c>
      <c r="G6993" s="379" t="s">
        <v>11099</v>
      </c>
      <c r="H6993" s="384" t="s">
        <v>11100</v>
      </c>
      <c r="I6993" s="379" t="s">
        <v>35</v>
      </c>
      <c r="J6993" s="379" t="s">
        <v>8034</v>
      </c>
      <c r="K6993" s="379" t="s">
        <v>815</v>
      </c>
      <c r="L6993" s="1654">
        <v>6</v>
      </c>
      <c r="M6993" s="384"/>
      <c r="N6993" s="373"/>
      <c r="O6993" s="881"/>
      <c r="P6993" s="881"/>
    </row>
    <row r="6994" spans="1:16" ht="79.2">
      <c r="A6994" s="498"/>
      <c r="B6994" s="823"/>
      <c r="C6994" s="797"/>
      <c r="D6994" s="1173"/>
      <c r="E6994" s="2184"/>
      <c r="F6994" s="384" t="s">
        <v>24</v>
      </c>
      <c r="G6994" s="379" t="s">
        <v>11101</v>
      </c>
      <c r="H6994" s="384" t="s">
        <v>11102</v>
      </c>
      <c r="I6994" s="379" t="s">
        <v>35</v>
      </c>
      <c r="J6994" s="379" t="s">
        <v>816</v>
      </c>
      <c r="K6994" s="379" t="s">
        <v>817</v>
      </c>
      <c r="L6994" s="1654">
        <v>4</v>
      </c>
      <c r="M6994" s="384"/>
      <c r="N6994" s="373"/>
      <c r="O6994" s="881"/>
      <c r="P6994" s="881"/>
    </row>
    <row r="6995" spans="1:16" ht="79.2">
      <c r="A6995" s="498"/>
      <c r="B6995" s="823"/>
      <c r="C6995" s="797"/>
      <c r="D6995" s="1173" t="s">
        <v>11103</v>
      </c>
      <c r="E6995" s="2184" t="s">
        <v>23</v>
      </c>
      <c r="F6995" s="384" t="s">
        <v>24</v>
      </c>
      <c r="G6995" s="379" t="s">
        <v>11099</v>
      </c>
      <c r="H6995" s="384" t="s">
        <v>11100</v>
      </c>
      <c r="I6995" s="379" t="s">
        <v>35</v>
      </c>
      <c r="J6995" s="379" t="s">
        <v>8034</v>
      </c>
      <c r="K6995" s="379" t="s">
        <v>815</v>
      </c>
      <c r="L6995" s="1654">
        <v>6</v>
      </c>
      <c r="M6995" s="384" t="s">
        <v>11098</v>
      </c>
      <c r="N6995" s="373"/>
      <c r="O6995" s="881"/>
      <c r="P6995" s="881"/>
    </row>
    <row r="6996" spans="1:16" ht="79.2">
      <c r="A6996" s="498"/>
      <c r="B6996" s="823"/>
      <c r="C6996" s="797"/>
      <c r="D6996" s="1173"/>
      <c r="E6996" s="2184"/>
      <c r="F6996" s="384" t="s">
        <v>24</v>
      </c>
      <c r="G6996" s="379" t="s">
        <v>11101</v>
      </c>
      <c r="H6996" s="384" t="s">
        <v>11102</v>
      </c>
      <c r="I6996" s="379" t="s">
        <v>35</v>
      </c>
      <c r="J6996" s="379" t="s">
        <v>816</v>
      </c>
      <c r="K6996" s="379" t="s">
        <v>817</v>
      </c>
      <c r="L6996" s="1654">
        <v>4</v>
      </c>
      <c r="M6996" s="384" t="s">
        <v>11098</v>
      </c>
      <c r="N6996" s="373"/>
      <c r="O6996" s="881"/>
      <c r="P6996" s="881"/>
    </row>
    <row r="6997" spans="1:16" ht="79.2">
      <c r="A6997" s="353" t="s">
        <v>11096</v>
      </c>
      <c r="B6997" s="390" t="s">
        <v>74</v>
      </c>
      <c r="C6997" s="359" t="s">
        <v>1386</v>
      </c>
      <c r="D6997" s="366" t="s">
        <v>1387</v>
      </c>
      <c r="E6997" s="881" t="s">
        <v>28</v>
      </c>
      <c r="F6997" s="353" t="s">
        <v>24</v>
      </c>
      <c r="G6997" s="373" t="s">
        <v>11104</v>
      </c>
      <c r="H6997" s="353" t="s">
        <v>11105</v>
      </c>
      <c r="I6997" s="373" t="s">
        <v>35</v>
      </c>
      <c r="J6997" s="366" t="s">
        <v>11106</v>
      </c>
      <c r="K6997" s="373" t="s">
        <v>1399</v>
      </c>
      <c r="L6997" s="929">
        <v>5</v>
      </c>
      <c r="M6997" s="353"/>
      <c r="N6997" s="373">
        <v>0</v>
      </c>
      <c r="O6997" s="881">
        <v>0</v>
      </c>
      <c r="P6997" s="373" t="s">
        <v>9854</v>
      </c>
    </row>
    <row r="6998" spans="1:16" ht="39.6">
      <c r="A6998" s="823" t="s">
        <v>11096</v>
      </c>
      <c r="B6998" s="823" t="s">
        <v>89</v>
      </c>
      <c r="C6998" s="823" t="s">
        <v>6706</v>
      </c>
      <c r="D6998" s="817" t="s">
        <v>1505</v>
      </c>
      <c r="E6998" s="898" t="s">
        <v>28</v>
      </c>
      <c r="F6998" s="353" t="s">
        <v>24</v>
      </c>
      <c r="G6998" s="373" t="s">
        <v>1506</v>
      </c>
      <c r="H6998" s="353" t="s">
        <v>11107</v>
      </c>
      <c r="I6998" s="366" t="s">
        <v>35</v>
      </c>
      <c r="J6998" s="366" t="s">
        <v>11056</v>
      </c>
      <c r="K6998" s="373" t="s">
        <v>815</v>
      </c>
      <c r="L6998" s="929">
        <v>2</v>
      </c>
      <c r="M6998" s="411"/>
      <c r="N6998" s="373">
        <v>2000</v>
      </c>
      <c r="O6998" s="900">
        <v>3500</v>
      </c>
      <c r="P6998" s="896" t="s">
        <v>9477</v>
      </c>
    </row>
    <row r="6999" spans="1:16" ht="59.4">
      <c r="A6999" s="823"/>
      <c r="B6999" s="823"/>
      <c r="C6999" s="823"/>
      <c r="D6999" s="727"/>
      <c r="E6999" s="2189"/>
      <c r="F6999" s="353" t="s">
        <v>24</v>
      </c>
      <c r="G6999" s="373" t="s">
        <v>11104</v>
      </c>
      <c r="H6999" s="353" t="s">
        <v>11108</v>
      </c>
      <c r="I6999" s="366" t="s">
        <v>35</v>
      </c>
      <c r="J6999" s="366" t="s">
        <v>1507</v>
      </c>
      <c r="K6999" s="373" t="s">
        <v>11109</v>
      </c>
      <c r="L6999" s="929">
        <v>1</v>
      </c>
      <c r="M6999" s="411"/>
      <c r="N6999" s="373">
        <v>1500</v>
      </c>
      <c r="O6999" s="2335"/>
      <c r="P6999" s="881" t="s">
        <v>4780</v>
      </c>
    </row>
    <row r="7000" spans="1:16" ht="59.4">
      <c r="A7000" s="498" t="s">
        <v>11096</v>
      </c>
      <c r="B7000" s="823" t="s">
        <v>118</v>
      </c>
      <c r="C7000" s="498" t="s">
        <v>11110</v>
      </c>
      <c r="D7000" s="817" t="s">
        <v>11111</v>
      </c>
      <c r="E7000" s="898" t="s">
        <v>28</v>
      </c>
      <c r="F7000" s="353" t="s">
        <v>24</v>
      </c>
      <c r="G7000" s="373" t="s">
        <v>11104</v>
      </c>
      <c r="H7000" s="353" t="s">
        <v>11112</v>
      </c>
      <c r="I7000" s="373" t="s">
        <v>35</v>
      </c>
      <c r="J7000" s="373" t="s">
        <v>10017</v>
      </c>
      <c r="K7000" s="373" t="s">
        <v>1399</v>
      </c>
      <c r="L7000" s="893">
        <v>2</v>
      </c>
      <c r="M7000" s="353"/>
      <c r="N7000" s="373">
        <v>0</v>
      </c>
      <c r="O7000" s="900">
        <v>1500</v>
      </c>
      <c r="P7000" s="895" t="s">
        <v>3829</v>
      </c>
    </row>
    <row r="7001" spans="1:16" ht="59.4">
      <c r="A7001" s="498"/>
      <c r="B7001" s="823"/>
      <c r="C7001" s="498"/>
      <c r="D7001" s="726"/>
      <c r="E7001" s="2188"/>
      <c r="F7001" s="353" t="s">
        <v>24</v>
      </c>
      <c r="G7001" s="373" t="s">
        <v>1506</v>
      </c>
      <c r="H7001" s="353" t="s">
        <v>11113</v>
      </c>
      <c r="I7001" s="373" t="s">
        <v>35</v>
      </c>
      <c r="J7001" s="373" t="s">
        <v>1202</v>
      </c>
      <c r="K7001" s="373" t="s">
        <v>815</v>
      </c>
      <c r="L7001" s="893">
        <v>3</v>
      </c>
      <c r="M7001" s="353"/>
      <c r="N7001" s="373">
        <v>1500</v>
      </c>
      <c r="O7001" s="2335"/>
      <c r="P7001" s="373" t="s">
        <v>9477</v>
      </c>
    </row>
    <row r="7002" spans="1:16" ht="59.4">
      <c r="A7002" s="498"/>
      <c r="B7002" s="823"/>
      <c r="C7002" s="498"/>
      <c r="D7002" s="727"/>
      <c r="E7002" s="2189"/>
      <c r="F7002" s="353" t="s">
        <v>24</v>
      </c>
      <c r="G7002" s="373" t="s">
        <v>11101</v>
      </c>
      <c r="H7002" s="353" t="s">
        <v>11114</v>
      </c>
      <c r="I7002" s="373" t="s">
        <v>35</v>
      </c>
      <c r="J7002" s="373" t="s">
        <v>10840</v>
      </c>
      <c r="K7002" s="373" t="s">
        <v>817</v>
      </c>
      <c r="L7002" s="893">
        <v>5</v>
      </c>
      <c r="M7002" s="353"/>
      <c r="N7002" s="373">
        <v>0</v>
      </c>
      <c r="O7002" s="2335"/>
      <c r="P7002" s="373" t="s">
        <v>3829</v>
      </c>
    </row>
    <row r="7003" spans="1:16" ht="59.4">
      <c r="A7003" s="498" t="s">
        <v>11096</v>
      </c>
      <c r="B7003" s="823" t="s">
        <v>126</v>
      </c>
      <c r="C7003" s="498" t="s">
        <v>11115</v>
      </c>
      <c r="D7003" s="402" t="s">
        <v>10467</v>
      </c>
      <c r="E7003" s="2175" t="s">
        <v>28</v>
      </c>
      <c r="F7003" s="350" t="s">
        <v>313</v>
      </c>
      <c r="G7003" s="402" t="s">
        <v>11116</v>
      </c>
      <c r="H7003" s="350" t="s">
        <v>11117</v>
      </c>
      <c r="I7003" s="402" t="s">
        <v>35</v>
      </c>
      <c r="J7003" s="402" t="s">
        <v>11118</v>
      </c>
      <c r="K7003" s="402"/>
      <c r="L7003" s="1569">
        <v>2</v>
      </c>
      <c r="M7003" s="392"/>
      <c r="N7003" s="373">
        <v>5000</v>
      </c>
      <c r="O7003" s="881">
        <v>5000</v>
      </c>
      <c r="P7003" s="896" t="s">
        <v>11119</v>
      </c>
    </row>
    <row r="7004" spans="1:16" ht="79.2">
      <c r="A7004" s="498"/>
      <c r="B7004" s="823"/>
      <c r="C7004" s="498"/>
      <c r="D7004" s="402" t="s">
        <v>11120</v>
      </c>
      <c r="E7004" s="2175" t="s">
        <v>28</v>
      </c>
      <c r="F7004" s="350" t="s">
        <v>313</v>
      </c>
      <c r="G7004" s="402" t="s">
        <v>11121</v>
      </c>
      <c r="H7004" s="350" t="s">
        <v>11122</v>
      </c>
      <c r="I7004" s="402" t="s">
        <v>35</v>
      </c>
      <c r="J7004" s="402" t="s">
        <v>11123</v>
      </c>
      <c r="K7004" s="402"/>
      <c r="L7004" s="1569">
        <v>3</v>
      </c>
      <c r="M7004" s="392"/>
      <c r="N7004" s="373">
        <v>4000</v>
      </c>
      <c r="O7004" s="881">
        <v>4000</v>
      </c>
      <c r="P7004" s="896" t="s">
        <v>3835</v>
      </c>
    </row>
    <row r="7005" spans="1:16" ht="79.2">
      <c r="A7005" s="498"/>
      <c r="B7005" s="823"/>
      <c r="C7005" s="498"/>
      <c r="D7005" s="829" t="s">
        <v>11124</v>
      </c>
      <c r="E7005" s="2174" t="s">
        <v>28</v>
      </c>
      <c r="F7005" s="359" t="s">
        <v>24</v>
      </c>
      <c r="G7005" s="402" t="s">
        <v>1506</v>
      </c>
      <c r="H7005" s="359" t="s">
        <v>11125</v>
      </c>
      <c r="I7005" s="450" t="s">
        <v>35</v>
      </c>
      <c r="J7005" s="450" t="s">
        <v>6367</v>
      </c>
      <c r="K7005" s="402" t="s">
        <v>11126</v>
      </c>
      <c r="L7005" s="1607">
        <v>4</v>
      </c>
      <c r="M7005" s="359"/>
      <c r="N7005" s="940">
        <v>1000</v>
      </c>
      <c r="O7005" s="900">
        <v>1750</v>
      </c>
      <c r="P7005" s="881" t="s">
        <v>11053</v>
      </c>
    </row>
    <row r="7006" spans="1:16" ht="59.4">
      <c r="A7006" s="498"/>
      <c r="B7006" s="823"/>
      <c r="C7006" s="498"/>
      <c r="D7006" s="829"/>
      <c r="E7006" s="2174"/>
      <c r="F7006" s="359" t="s">
        <v>24</v>
      </c>
      <c r="G7006" s="402" t="s">
        <v>11104</v>
      </c>
      <c r="H7006" s="359" t="s">
        <v>11127</v>
      </c>
      <c r="I7006" s="450" t="s">
        <v>35</v>
      </c>
      <c r="J7006" s="450" t="s">
        <v>332</v>
      </c>
      <c r="K7006" s="402" t="s">
        <v>11128</v>
      </c>
      <c r="L7006" s="1607">
        <v>3</v>
      </c>
      <c r="M7006" s="359"/>
      <c r="N7006" s="940">
        <v>750</v>
      </c>
      <c r="O7006" s="2335"/>
      <c r="P7006" s="895" t="s">
        <v>9489</v>
      </c>
    </row>
    <row r="7007" spans="1:16" ht="59.4">
      <c r="A7007" s="498"/>
      <c r="B7007" s="823"/>
      <c r="C7007" s="498"/>
      <c r="D7007" s="829" t="s">
        <v>11129</v>
      </c>
      <c r="E7007" s="2174" t="s">
        <v>28</v>
      </c>
      <c r="F7007" s="359" t="s">
        <v>24</v>
      </c>
      <c r="G7007" s="402" t="s">
        <v>11130</v>
      </c>
      <c r="H7007" s="359" t="s">
        <v>11131</v>
      </c>
      <c r="I7007" s="402" t="s">
        <v>35</v>
      </c>
      <c r="J7007" s="402" t="s">
        <v>707</v>
      </c>
      <c r="K7007" s="402" t="s">
        <v>11126</v>
      </c>
      <c r="L7007" s="1607">
        <v>4</v>
      </c>
      <c r="M7007" s="359"/>
      <c r="N7007" s="940">
        <v>1000</v>
      </c>
      <c r="O7007" s="881"/>
      <c r="P7007" s="881" t="s">
        <v>11053</v>
      </c>
    </row>
    <row r="7008" spans="1:16" ht="59.4">
      <c r="A7008" s="498"/>
      <c r="B7008" s="823"/>
      <c r="C7008" s="498"/>
      <c r="D7008" s="829"/>
      <c r="E7008" s="2208"/>
      <c r="F7008" s="359" t="s">
        <v>24</v>
      </c>
      <c r="G7008" s="402" t="s">
        <v>11132</v>
      </c>
      <c r="H7008" s="359" t="s">
        <v>11133</v>
      </c>
      <c r="I7008" s="402" t="s">
        <v>35</v>
      </c>
      <c r="J7008" s="402" t="s">
        <v>11134</v>
      </c>
      <c r="K7008" s="402" t="s">
        <v>11135</v>
      </c>
      <c r="L7008" s="1607">
        <v>2</v>
      </c>
      <c r="M7008" s="359"/>
      <c r="N7008" s="940">
        <v>4000</v>
      </c>
      <c r="O7008" s="2310">
        <v>4000</v>
      </c>
      <c r="P7008" s="881" t="s">
        <v>11136</v>
      </c>
    </row>
    <row r="7009" spans="1:16" ht="79.2">
      <c r="A7009" s="498"/>
      <c r="B7009" s="823"/>
      <c r="C7009" s="498"/>
      <c r="D7009" s="450" t="s">
        <v>11137</v>
      </c>
      <c r="E7009" s="2175" t="s">
        <v>28</v>
      </c>
      <c r="F7009" s="359" t="s">
        <v>24</v>
      </c>
      <c r="G7009" s="402" t="s">
        <v>1506</v>
      </c>
      <c r="H7009" s="359" t="s">
        <v>11138</v>
      </c>
      <c r="I7009" s="402" t="s">
        <v>35</v>
      </c>
      <c r="J7009" s="450" t="s">
        <v>402</v>
      </c>
      <c r="K7009" s="402" t="s">
        <v>11126</v>
      </c>
      <c r="L7009" s="1607">
        <v>6</v>
      </c>
      <c r="M7009" s="359"/>
      <c r="N7009" s="940">
        <v>300</v>
      </c>
      <c r="O7009" s="2310">
        <v>300</v>
      </c>
      <c r="P7009" s="881" t="s">
        <v>11053</v>
      </c>
    </row>
    <row r="7010" spans="1:16" ht="59.4">
      <c r="A7010" s="498"/>
      <c r="B7010" s="823"/>
      <c r="C7010" s="498"/>
      <c r="D7010" s="829" t="s">
        <v>11139</v>
      </c>
      <c r="E7010" s="2174" t="s">
        <v>28</v>
      </c>
      <c r="F7010" s="359" t="s">
        <v>24</v>
      </c>
      <c r="G7010" s="402" t="s">
        <v>6213</v>
      </c>
      <c r="H7010" s="359" t="s">
        <v>11140</v>
      </c>
      <c r="I7010" s="450" t="s">
        <v>35</v>
      </c>
      <c r="J7010" s="450" t="s">
        <v>306</v>
      </c>
      <c r="K7010" s="402" t="s">
        <v>6234</v>
      </c>
      <c r="L7010" s="1607">
        <v>1</v>
      </c>
      <c r="M7010" s="359"/>
      <c r="N7010" s="940">
        <v>5000</v>
      </c>
      <c r="O7010" s="900">
        <v>14000</v>
      </c>
      <c r="P7010" s="900" t="s">
        <v>11136</v>
      </c>
    </row>
    <row r="7011" spans="1:16" ht="59.4">
      <c r="A7011" s="498"/>
      <c r="B7011" s="823"/>
      <c r="C7011" s="498"/>
      <c r="D7011" s="829"/>
      <c r="E7011" s="2174"/>
      <c r="F7011" s="359" t="s">
        <v>24</v>
      </c>
      <c r="G7011" s="402" t="s">
        <v>6216</v>
      </c>
      <c r="H7011" s="359" t="s">
        <v>11140</v>
      </c>
      <c r="I7011" s="450" t="s">
        <v>35</v>
      </c>
      <c r="J7011" s="450" t="s">
        <v>9532</v>
      </c>
      <c r="K7011" s="402" t="s">
        <v>6235</v>
      </c>
      <c r="L7011" s="1607">
        <v>1</v>
      </c>
      <c r="M7011" s="359"/>
      <c r="N7011" s="940">
        <v>5000</v>
      </c>
      <c r="O7011" s="2335"/>
      <c r="P7011" s="816"/>
    </row>
    <row r="7012" spans="1:16" ht="59.4">
      <c r="A7012" s="498"/>
      <c r="B7012" s="823"/>
      <c r="C7012" s="498"/>
      <c r="D7012" s="829"/>
      <c r="E7012" s="2174"/>
      <c r="F7012" s="359" t="s">
        <v>24</v>
      </c>
      <c r="G7012" s="402" t="s">
        <v>11141</v>
      </c>
      <c r="H7012" s="359" t="s">
        <v>11140</v>
      </c>
      <c r="I7012" s="450" t="s">
        <v>35</v>
      </c>
      <c r="J7012" s="450" t="s">
        <v>319</v>
      </c>
      <c r="K7012" s="402" t="s">
        <v>11135</v>
      </c>
      <c r="L7012" s="1607">
        <v>2</v>
      </c>
      <c r="M7012" s="359"/>
      <c r="N7012" s="940">
        <v>4000</v>
      </c>
      <c r="O7012" s="2335"/>
      <c r="P7012" s="816"/>
    </row>
    <row r="7013" spans="1:16" ht="79.2">
      <c r="A7013" s="498"/>
      <c r="B7013" s="823"/>
      <c r="C7013" s="498"/>
      <c r="D7013" s="829" t="s">
        <v>11142</v>
      </c>
      <c r="E7013" s="2174" t="s">
        <v>28</v>
      </c>
      <c r="F7013" s="359" t="s">
        <v>24</v>
      </c>
      <c r="G7013" s="402" t="s">
        <v>1506</v>
      </c>
      <c r="H7013" s="359" t="s">
        <v>11143</v>
      </c>
      <c r="I7013" s="450" t="s">
        <v>35</v>
      </c>
      <c r="J7013" s="450" t="s">
        <v>5330</v>
      </c>
      <c r="K7013" s="402" t="s">
        <v>11126</v>
      </c>
      <c r="L7013" s="1607">
        <v>5</v>
      </c>
      <c r="M7013" s="359"/>
      <c r="N7013" s="940">
        <v>500</v>
      </c>
      <c r="O7013" s="900">
        <v>2750</v>
      </c>
      <c r="P7013" s="881" t="s">
        <v>11053</v>
      </c>
    </row>
    <row r="7014" spans="1:16" ht="79.2">
      <c r="A7014" s="498"/>
      <c r="B7014" s="823"/>
      <c r="C7014" s="498"/>
      <c r="D7014" s="829"/>
      <c r="E7014" s="2174"/>
      <c r="F7014" s="359" t="s">
        <v>24</v>
      </c>
      <c r="G7014" s="402" t="s">
        <v>11101</v>
      </c>
      <c r="H7014" s="359" t="s">
        <v>11144</v>
      </c>
      <c r="I7014" s="450" t="s">
        <v>35</v>
      </c>
      <c r="J7014" s="450" t="s">
        <v>11145</v>
      </c>
      <c r="K7014" s="402" t="s">
        <v>11146</v>
      </c>
      <c r="L7014" s="1607">
        <v>3</v>
      </c>
      <c r="M7014" s="359"/>
      <c r="N7014" s="940">
        <v>1500</v>
      </c>
      <c r="O7014" s="2335"/>
      <c r="P7014" s="881" t="s">
        <v>11053</v>
      </c>
    </row>
    <row r="7015" spans="1:16" ht="59.4">
      <c r="A7015" s="498"/>
      <c r="B7015" s="823"/>
      <c r="C7015" s="498"/>
      <c r="D7015" s="829"/>
      <c r="E7015" s="2174"/>
      <c r="F7015" s="359" t="s">
        <v>24</v>
      </c>
      <c r="G7015" s="402" t="s">
        <v>11104</v>
      </c>
      <c r="H7015" s="359" t="s">
        <v>11147</v>
      </c>
      <c r="I7015" s="450" t="s">
        <v>35</v>
      </c>
      <c r="J7015" s="450" t="s">
        <v>2406</v>
      </c>
      <c r="K7015" s="402" t="s">
        <v>11128</v>
      </c>
      <c r="L7015" s="1607">
        <v>3</v>
      </c>
      <c r="M7015" s="359"/>
      <c r="N7015" s="940">
        <v>750</v>
      </c>
      <c r="O7015" s="2335"/>
      <c r="P7015" s="895" t="s">
        <v>9489</v>
      </c>
    </row>
    <row r="7016" spans="1:16" ht="79.2">
      <c r="A7016" s="498"/>
      <c r="B7016" s="823"/>
      <c r="C7016" s="498"/>
      <c r="D7016" s="829" t="s">
        <v>11148</v>
      </c>
      <c r="E7016" s="2174" t="s">
        <v>28</v>
      </c>
      <c r="F7016" s="350" t="s">
        <v>24</v>
      </c>
      <c r="G7016" s="402" t="s">
        <v>1506</v>
      </c>
      <c r="H7016" s="359" t="s">
        <v>11143</v>
      </c>
      <c r="I7016" s="450" t="s">
        <v>35</v>
      </c>
      <c r="J7016" s="450" t="s">
        <v>5330</v>
      </c>
      <c r="K7016" s="402" t="s">
        <v>815</v>
      </c>
      <c r="L7016" s="1607">
        <v>6</v>
      </c>
      <c r="M7016" s="359"/>
      <c r="N7016" s="940">
        <v>300</v>
      </c>
      <c r="O7016" s="900">
        <v>4800</v>
      </c>
      <c r="P7016" s="881" t="s">
        <v>11053</v>
      </c>
    </row>
    <row r="7017" spans="1:16" ht="39.6">
      <c r="A7017" s="498"/>
      <c r="B7017" s="823"/>
      <c r="C7017" s="498"/>
      <c r="D7017" s="829"/>
      <c r="E7017" s="2174"/>
      <c r="F7017" s="350" t="s">
        <v>24</v>
      </c>
      <c r="G7017" s="402" t="s">
        <v>11141</v>
      </c>
      <c r="H7017" s="359" t="s">
        <v>11149</v>
      </c>
      <c r="I7017" s="402" t="s">
        <v>35</v>
      </c>
      <c r="J7017" s="402" t="s">
        <v>709</v>
      </c>
      <c r="K7017" s="402" t="s">
        <v>11150</v>
      </c>
      <c r="L7017" s="1607">
        <v>2</v>
      </c>
      <c r="M7017" s="359"/>
      <c r="N7017" s="940">
        <v>4000</v>
      </c>
      <c r="O7017" s="2335"/>
      <c r="P7017" s="881" t="s">
        <v>11136</v>
      </c>
    </row>
    <row r="7018" spans="1:16" ht="59.4">
      <c r="A7018" s="498"/>
      <c r="B7018" s="823"/>
      <c r="C7018" s="498"/>
      <c r="D7018" s="829"/>
      <c r="E7018" s="2174"/>
      <c r="F7018" s="350" t="s">
        <v>24</v>
      </c>
      <c r="G7018" s="402" t="s">
        <v>11104</v>
      </c>
      <c r="H7018" s="350" t="s">
        <v>11147</v>
      </c>
      <c r="I7018" s="402" t="s">
        <v>35</v>
      </c>
      <c r="J7018" s="402" t="s">
        <v>2406</v>
      </c>
      <c r="K7018" s="402" t="s">
        <v>11151</v>
      </c>
      <c r="L7018" s="1607">
        <v>4</v>
      </c>
      <c r="M7018" s="359"/>
      <c r="N7018" s="940">
        <v>500</v>
      </c>
      <c r="O7018" s="2335"/>
      <c r="P7018" s="881" t="s">
        <v>11053</v>
      </c>
    </row>
    <row r="7019" spans="1:16" ht="79.2">
      <c r="A7019" s="498"/>
      <c r="B7019" s="823"/>
      <c r="C7019" s="498"/>
      <c r="D7019" s="829" t="s">
        <v>11152</v>
      </c>
      <c r="E7019" s="2174" t="s">
        <v>28</v>
      </c>
      <c r="F7019" s="350" t="s">
        <v>32</v>
      </c>
      <c r="G7019" s="402" t="s">
        <v>515</v>
      </c>
      <c r="H7019" s="359" t="s">
        <v>1646</v>
      </c>
      <c r="I7019" s="450" t="s">
        <v>35</v>
      </c>
      <c r="J7019" s="450" t="s">
        <v>475</v>
      </c>
      <c r="K7019" s="402" t="s">
        <v>732</v>
      </c>
      <c r="L7019" s="1607">
        <v>2</v>
      </c>
      <c r="M7019" s="359"/>
      <c r="N7019" s="940">
        <v>200</v>
      </c>
      <c r="O7019" s="900">
        <v>2450</v>
      </c>
      <c r="P7019" s="896" t="s">
        <v>3835</v>
      </c>
    </row>
    <row r="7020" spans="1:16" ht="59.4">
      <c r="A7020" s="498"/>
      <c r="B7020" s="823"/>
      <c r="C7020" s="498"/>
      <c r="D7020" s="829"/>
      <c r="E7020" s="2208"/>
      <c r="F7020" s="350" t="s">
        <v>24</v>
      </c>
      <c r="G7020" s="402" t="s">
        <v>6213</v>
      </c>
      <c r="H7020" s="359" t="s">
        <v>11153</v>
      </c>
      <c r="I7020" s="450" t="s">
        <v>35</v>
      </c>
      <c r="J7020" s="402" t="s">
        <v>707</v>
      </c>
      <c r="K7020" s="402" t="s">
        <v>11154</v>
      </c>
      <c r="L7020" s="1607">
        <v>3</v>
      </c>
      <c r="M7020" s="359"/>
      <c r="N7020" s="940">
        <v>1500</v>
      </c>
      <c r="O7020" s="2335"/>
      <c r="P7020" s="895" t="s">
        <v>9537</v>
      </c>
    </row>
    <row r="7021" spans="1:16" ht="59.4">
      <c r="A7021" s="498"/>
      <c r="B7021" s="823"/>
      <c r="C7021" s="498"/>
      <c r="D7021" s="829"/>
      <c r="E7021" s="2208"/>
      <c r="F7021" s="350" t="s">
        <v>24</v>
      </c>
      <c r="G7021" s="402" t="s">
        <v>6216</v>
      </c>
      <c r="H7021" s="359" t="s">
        <v>11155</v>
      </c>
      <c r="I7021" s="450" t="s">
        <v>35</v>
      </c>
      <c r="J7021" s="402" t="s">
        <v>11156</v>
      </c>
      <c r="K7021" s="402" t="s">
        <v>11157</v>
      </c>
      <c r="L7021" s="1607">
        <v>4</v>
      </c>
      <c r="M7021" s="359"/>
      <c r="N7021" s="940">
        <v>750</v>
      </c>
      <c r="O7021" s="2335"/>
      <c r="P7021" s="895" t="s">
        <v>9537</v>
      </c>
    </row>
    <row r="7022" spans="1:16" ht="59.4">
      <c r="A7022" s="498"/>
      <c r="B7022" s="823"/>
      <c r="C7022" s="498"/>
      <c r="D7022" s="829" t="s">
        <v>11158</v>
      </c>
      <c r="E7022" s="2174" t="s">
        <v>28</v>
      </c>
      <c r="F7022" s="359" t="s">
        <v>24</v>
      </c>
      <c r="G7022" s="402" t="s">
        <v>1506</v>
      </c>
      <c r="H7022" s="359" t="s">
        <v>11159</v>
      </c>
      <c r="I7022" s="450" t="s">
        <v>35</v>
      </c>
      <c r="J7022" s="450" t="s">
        <v>5520</v>
      </c>
      <c r="K7022" s="402" t="s">
        <v>815</v>
      </c>
      <c r="L7022" s="1607">
        <v>3</v>
      </c>
      <c r="M7022" s="359"/>
      <c r="N7022" s="940">
        <v>0</v>
      </c>
      <c r="O7022" s="900">
        <v>1500</v>
      </c>
      <c r="P7022" s="881" t="s">
        <v>9544</v>
      </c>
    </row>
    <row r="7023" spans="1:16" ht="59.4">
      <c r="A7023" s="498"/>
      <c r="B7023" s="823"/>
      <c r="C7023" s="498"/>
      <c r="D7023" s="829"/>
      <c r="E7023" s="2174"/>
      <c r="F7023" s="359" t="s">
        <v>24</v>
      </c>
      <c r="G7023" s="402" t="s">
        <v>11141</v>
      </c>
      <c r="H7023" s="359" t="s">
        <v>11160</v>
      </c>
      <c r="I7023" s="450" t="s">
        <v>35</v>
      </c>
      <c r="J7023" s="450" t="s">
        <v>9932</v>
      </c>
      <c r="K7023" s="402" t="s">
        <v>6212</v>
      </c>
      <c r="L7023" s="1607">
        <v>3</v>
      </c>
      <c r="M7023" s="359"/>
      <c r="N7023" s="940">
        <v>1500</v>
      </c>
      <c r="O7023" s="2335"/>
      <c r="P7023" s="895" t="s">
        <v>9537</v>
      </c>
    </row>
    <row r="7024" spans="1:16" ht="79.2">
      <c r="A7024" s="498"/>
      <c r="B7024" s="823"/>
      <c r="C7024" s="498"/>
      <c r="D7024" s="829" t="s">
        <v>5171</v>
      </c>
      <c r="E7024" s="2174" t="s">
        <v>28</v>
      </c>
      <c r="F7024" s="359" t="s">
        <v>32</v>
      </c>
      <c r="G7024" s="402" t="s">
        <v>515</v>
      </c>
      <c r="H7024" s="350" t="s">
        <v>11161</v>
      </c>
      <c r="I7024" s="402" t="s">
        <v>35</v>
      </c>
      <c r="J7024" s="402" t="s">
        <v>679</v>
      </c>
      <c r="K7024" s="402" t="s">
        <v>732</v>
      </c>
      <c r="L7024" s="1607">
        <v>2</v>
      </c>
      <c r="M7024" s="359"/>
      <c r="N7024" s="940">
        <v>200</v>
      </c>
      <c r="O7024" s="900">
        <v>1700</v>
      </c>
      <c r="P7024" s="896" t="s">
        <v>3835</v>
      </c>
    </row>
    <row r="7025" spans="1:16" ht="59.4">
      <c r="A7025" s="498"/>
      <c r="B7025" s="823"/>
      <c r="C7025" s="498"/>
      <c r="D7025" s="829"/>
      <c r="E7025" s="2174"/>
      <c r="F7025" s="359" t="s">
        <v>24</v>
      </c>
      <c r="G7025" s="402" t="s">
        <v>11104</v>
      </c>
      <c r="H7025" s="350" t="s">
        <v>11162</v>
      </c>
      <c r="I7025" s="402" t="s">
        <v>35</v>
      </c>
      <c r="J7025" s="402" t="s">
        <v>11163</v>
      </c>
      <c r="K7025" s="402" t="s">
        <v>11164</v>
      </c>
      <c r="L7025" s="1569">
        <v>1</v>
      </c>
      <c r="M7025" s="359"/>
      <c r="N7025" s="940">
        <v>1500</v>
      </c>
      <c r="O7025" s="2335"/>
      <c r="P7025" s="895" t="s">
        <v>9489</v>
      </c>
    </row>
    <row r="7026" spans="1:16" ht="79.2">
      <c r="A7026" s="498"/>
      <c r="B7026" s="823"/>
      <c r="C7026" s="498"/>
      <c r="D7026" s="829" t="s">
        <v>11165</v>
      </c>
      <c r="E7026" s="2174" t="s">
        <v>28</v>
      </c>
      <c r="F7026" s="401" t="s">
        <v>24</v>
      </c>
      <c r="G7026" s="402" t="s">
        <v>1506</v>
      </c>
      <c r="H7026" s="401" t="s">
        <v>11125</v>
      </c>
      <c r="I7026" s="402" t="s">
        <v>35</v>
      </c>
      <c r="J7026" s="450" t="s">
        <v>469</v>
      </c>
      <c r="K7026" s="402" t="s">
        <v>11126</v>
      </c>
      <c r="L7026" s="1607">
        <v>2</v>
      </c>
      <c r="M7026" s="359"/>
      <c r="N7026" s="940">
        <v>2000</v>
      </c>
      <c r="O7026" s="900">
        <v>7500</v>
      </c>
      <c r="P7026" s="881" t="s">
        <v>11053</v>
      </c>
    </row>
    <row r="7027" spans="1:16" ht="79.2">
      <c r="A7027" s="498"/>
      <c r="B7027" s="823"/>
      <c r="C7027" s="498"/>
      <c r="D7027" s="829"/>
      <c r="E7027" s="2174"/>
      <c r="F7027" s="401" t="s">
        <v>313</v>
      </c>
      <c r="G7027" s="402" t="s">
        <v>11166</v>
      </c>
      <c r="H7027" s="401" t="s">
        <v>11167</v>
      </c>
      <c r="I7027" s="450" t="s">
        <v>29</v>
      </c>
      <c r="J7027" s="450" t="s">
        <v>11168</v>
      </c>
      <c r="K7027" s="450"/>
      <c r="L7027" s="1607">
        <v>4</v>
      </c>
      <c r="M7027" s="359"/>
      <c r="N7027" s="940">
        <v>1500</v>
      </c>
      <c r="O7027" s="2335"/>
      <c r="P7027" s="897" t="s">
        <v>11169</v>
      </c>
    </row>
    <row r="7028" spans="1:16" ht="39.6">
      <c r="A7028" s="498"/>
      <c r="B7028" s="823"/>
      <c r="C7028" s="498"/>
      <c r="D7028" s="829"/>
      <c r="E7028" s="2208"/>
      <c r="F7028" s="401" t="s">
        <v>24</v>
      </c>
      <c r="G7028" s="402" t="s">
        <v>11141</v>
      </c>
      <c r="H7028" s="401" t="s">
        <v>11170</v>
      </c>
      <c r="I7028" s="450" t="s">
        <v>35</v>
      </c>
      <c r="J7028" s="402" t="s">
        <v>332</v>
      </c>
      <c r="K7028" s="402" t="s">
        <v>6212</v>
      </c>
      <c r="L7028" s="1607">
        <v>2</v>
      </c>
      <c r="M7028" s="359"/>
      <c r="N7028" s="940">
        <v>4000</v>
      </c>
      <c r="O7028" s="2335"/>
      <c r="P7028" s="881" t="s">
        <v>9582</v>
      </c>
    </row>
    <row r="7029" spans="1:16" ht="79.2">
      <c r="A7029" s="498"/>
      <c r="B7029" s="823"/>
      <c r="C7029" s="498"/>
      <c r="D7029" s="829" t="s">
        <v>11171</v>
      </c>
      <c r="E7029" s="2208" t="s">
        <v>23</v>
      </c>
      <c r="F7029" s="401" t="s">
        <v>24</v>
      </c>
      <c r="G7029" s="402" t="s">
        <v>1506</v>
      </c>
      <c r="H7029" s="401" t="s">
        <v>11125</v>
      </c>
      <c r="I7029" s="402" t="s">
        <v>35</v>
      </c>
      <c r="J7029" s="450" t="s">
        <v>469</v>
      </c>
      <c r="K7029" s="402" t="s">
        <v>11126</v>
      </c>
      <c r="L7029" s="1607">
        <v>2</v>
      </c>
      <c r="M7029" s="359" t="s">
        <v>11165</v>
      </c>
      <c r="N7029" s="940">
        <v>2000</v>
      </c>
      <c r="O7029" s="900">
        <v>6000</v>
      </c>
      <c r="P7029" s="881" t="s">
        <v>11053</v>
      </c>
    </row>
    <row r="7030" spans="1:16" ht="59.4">
      <c r="A7030" s="498"/>
      <c r="B7030" s="823"/>
      <c r="C7030" s="498"/>
      <c r="D7030" s="829"/>
      <c r="E7030" s="2208"/>
      <c r="F7030" s="350" t="s">
        <v>313</v>
      </c>
      <c r="G7030" s="402" t="s">
        <v>11116</v>
      </c>
      <c r="H7030" s="350" t="s">
        <v>11117</v>
      </c>
      <c r="I7030" s="402" t="s">
        <v>35</v>
      </c>
      <c r="J7030" s="402" t="s">
        <v>11118</v>
      </c>
      <c r="K7030" s="402"/>
      <c r="L7030" s="1569">
        <v>2</v>
      </c>
      <c r="M7030" s="359" t="s">
        <v>10467</v>
      </c>
      <c r="N7030" s="940">
        <v>0</v>
      </c>
      <c r="O7030" s="2335"/>
      <c r="P7030" s="881" t="s">
        <v>11172</v>
      </c>
    </row>
    <row r="7031" spans="1:16" ht="59.4">
      <c r="A7031" s="498"/>
      <c r="B7031" s="823"/>
      <c r="C7031" s="498"/>
      <c r="D7031" s="829"/>
      <c r="E7031" s="2208"/>
      <c r="F7031" s="359" t="s">
        <v>24</v>
      </c>
      <c r="G7031" s="402" t="s">
        <v>11141</v>
      </c>
      <c r="H7031" s="359" t="s">
        <v>11140</v>
      </c>
      <c r="I7031" s="450" t="s">
        <v>35</v>
      </c>
      <c r="J7031" s="450" t="s">
        <v>319</v>
      </c>
      <c r="K7031" s="402" t="s">
        <v>11135</v>
      </c>
      <c r="L7031" s="1607">
        <v>2</v>
      </c>
      <c r="M7031" s="359" t="s">
        <v>11139</v>
      </c>
      <c r="N7031" s="940">
        <v>4000</v>
      </c>
      <c r="O7031" s="2335"/>
      <c r="P7031" s="881" t="s">
        <v>9582</v>
      </c>
    </row>
    <row r="7032" spans="1:16" ht="59.4">
      <c r="A7032" s="498"/>
      <c r="B7032" s="823"/>
      <c r="C7032" s="498"/>
      <c r="D7032" s="829" t="s">
        <v>11173</v>
      </c>
      <c r="E7032" s="2208" t="s">
        <v>23</v>
      </c>
      <c r="F7032" s="359" t="s">
        <v>24</v>
      </c>
      <c r="G7032" s="402" t="s">
        <v>6213</v>
      </c>
      <c r="H7032" s="359" t="s">
        <v>11140</v>
      </c>
      <c r="I7032" s="450" t="s">
        <v>35</v>
      </c>
      <c r="J7032" s="450" t="s">
        <v>306</v>
      </c>
      <c r="K7032" s="402" t="s">
        <v>6234</v>
      </c>
      <c r="L7032" s="1607">
        <v>1</v>
      </c>
      <c r="M7032" s="359" t="s">
        <v>11139</v>
      </c>
      <c r="N7032" s="940">
        <v>5000</v>
      </c>
      <c r="O7032" s="900">
        <v>14000</v>
      </c>
      <c r="P7032" s="900" t="s">
        <v>9582</v>
      </c>
    </row>
    <row r="7033" spans="1:16" ht="59.4">
      <c r="A7033" s="498"/>
      <c r="B7033" s="823"/>
      <c r="C7033" s="498"/>
      <c r="D7033" s="829"/>
      <c r="E7033" s="2208"/>
      <c r="F7033" s="359" t="s">
        <v>24</v>
      </c>
      <c r="G7033" s="402" t="s">
        <v>6216</v>
      </c>
      <c r="H7033" s="359" t="s">
        <v>11140</v>
      </c>
      <c r="I7033" s="450" t="s">
        <v>35</v>
      </c>
      <c r="J7033" s="450" t="s">
        <v>9532</v>
      </c>
      <c r="K7033" s="402" t="s">
        <v>6235</v>
      </c>
      <c r="L7033" s="1607">
        <v>1</v>
      </c>
      <c r="M7033" s="359" t="s">
        <v>11139</v>
      </c>
      <c r="N7033" s="940">
        <v>5000</v>
      </c>
      <c r="O7033" s="2335"/>
      <c r="P7033" s="816"/>
    </row>
    <row r="7034" spans="1:16" ht="39.6">
      <c r="A7034" s="498"/>
      <c r="B7034" s="823"/>
      <c r="C7034" s="498"/>
      <c r="D7034" s="829"/>
      <c r="E7034" s="2208"/>
      <c r="F7034" s="350" t="s">
        <v>24</v>
      </c>
      <c r="G7034" s="402" t="s">
        <v>11141</v>
      </c>
      <c r="H7034" s="359" t="s">
        <v>11149</v>
      </c>
      <c r="I7034" s="402" t="s">
        <v>35</v>
      </c>
      <c r="J7034" s="402" t="s">
        <v>709</v>
      </c>
      <c r="K7034" s="402" t="s">
        <v>11150</v>
      </c>
      <c r="L7034" s="1607">
        <v>2</v>
      </c>
      <c r="M7034" s="374" t="s">
        <v>11148</v>
      </c>
      <c r="N7034" s="940">
        <v>4000</v>
      </c>
      <c r="O7034" s="2335"/>
      <c r="P7034" s="816"/>
    </row>
    <row r="7035" spans="1:16" ht="79.2">
      <c r="A7035" s="498" t="s">
        <v>11096</v>
      </c>
      <c r="B7035" s="823" t="s">
        <v>132</v>
      </c>
      <c r="C7035" s="498" t="s">
        <v>1284</v>
      </c>
      <c r="D7035" s="802" t="s">
        <v>7605</v>
      </c>
      <c r="E7035" s="900" t="s">
        <v>12</v>
      </c>
      <c r="F7035" s="353" t="s">
        <v>15</v>
      </c>
      <c r="G7035" s="373" t="s">
        <v>11174</v>
      </c>
      <c r="H7035" s="353" t="s">
        <v>11175</v>
      </c>
      <c r="I7035" s="366" t="s">
        <v>14</v>
      </c>
      <c r="J7035" s="373" t="s">
        <v>11176</v>
      </c>
      <c r="K7035" s="373" t="s">
        <v>11177</v>
      </c>
      <c r="L7035" s="929">
        <v>2</v>
      </c>
      <c r="M7035" s="353"/>
      <c r="N7035" s="940">
        <v>0</v>
      </c>
      <c r="O7035" s="900">
        <v>0</v>
      </c>
      <c r="P7035" s="1394" t="s">
        <v>11178</v>
      </c>
    </row>
    <row r="7036" spans="1:16" ht="79.2">
      <c r="A7036" s="498"/>
      <c r="B7036" s="798"/>
      <c r="C7036" s="798"/>
      <c r="D7036" s="802"/>
      <c r="E7036" s="1761"/>
      <c r="F7036" s="353" t="s">
        <v>15</v>
      </c>
      <c r="G7036" s="373" t="s">
        <v>11179</v>
      </c>
      <c r="H7036" s="353" t="s">
        <v>11175</v>
      </c>
      <c r="I7036" s="366" t="s">
        <v>14</v>
      </c>
      <c r="J7036" s="373" t="s">
        <v>47</v>
      </c>
      <c r="K7036" s="373" t="s">
        <v>11180</v>
      </c>
      <c r="L7036" s="929">
        <v>2</v>
      </c>
      <c r="M7036" s="353"/>
      <c r="N7036" s="940">
        <v>0</v>
      </c>
      <c r="O7036" s="2335"/>
      <c r="P7036" s="1394"/>
    </row>
    <row r="7037" spans="1:16" ht="79.2">
      <c r="A7037" s="798"/>
      <c r="B7037" s="798"/>
      <c r="C7037" s="798"/>
      <c r="D7037" s="802"/>
      <c r="E7037" s="1761"/>
      <c r="F7037" s="353" t="s">
        <v>15</v>
      </c>
      <c r="G7037" s="373" t="s">
        <v>11181</v>
      </c>
      <c r="H7037" s="353" t="s">
        <v>11182</v>
      </c>
      <c r="I7037" s="366" t="s">
        <v>14</v>
      </c>
      <c r="J7037" s="373" t="s">
        <v>6884</v>
      </c>
      <c r="K7037" s="373" t="s">
        <v>11183</v>
      </c>
      <c r="L7037" s="929">
        <v>2</v>
      </c>
      <c r="M7037" s="353"/>
      <c r="N7037" s="940">
        <v>0</v>
      </c>
      <c r="O7037" s="2335"/>
      <c r="P7037" s="1394"/>
    </row>
    <row r="7038" spans="1:16" ht="79.2">
      <c r="A7038" s="798"/>
      <c r="B7038" s="798"/>
      <c r="C7038" s="798"/>
      <c r="D7038" s="366" t="s">
        <v>11184</v>
      </c>
      <c r="E7038" s="1178" t="s">
        <v>17</v>
      </c>
      <c r="F7038" s="353" t="s">
        <v>15</v>
      </c>
      <c r="G7038" s="373" t="s">
        <v>11174</v>
      </c>
      <c r="H7038" s="353" t="s">
        <v>11175</v>
      </c>
      <c r="I7038" s="366" t="s">
        <v>14</v>
      </c>
      <c r="J7038" s="373" t="s">
        <v>11176</v>
      </c>
      <c r="K7038" s="373" t="s">
        <v>11177</v>
      </c>
      <c r="L7038" s="929">
        <v>2</v>
      </c>
      <c r="M7038" s="353" t="s">
        <v>7605</v>
      </c>
      <c r="N7038" s="940">
        <v>0</v>
      </c>
      <c r="O7038" s="881">
        <v>0</v>
      </c>
      <c r="P7038" s="373" t="s">
        <v>11185</v>
      </c>
    </row>
    <row r="7039" spans="1:16" ht="118.8">
      <c r="A7039" s="798"/>
      <c r="B7039" s="798"/>
      <c r="C7039" s="798"/>
      <c r="D7039" s="366" t="s">
        <v>11186</v>
      </c>
      <c r="E7039" s="1178" t="s">
        <v>12</v>
      </c>
      <c r="F7039" s="353" t="s">
        <v>15</v>
      </c>
      <c r="G7039" s="373" t="s">
        <v>11174</v>
      </c>
      <c r="H7039" s="353" t="s">
        <v>11187</v>
      </c>
      <c r="I7039" s="366" t="s">
        <v>54</v>
      </c>
      <c r="J7039" s="373" t="s">
        <v>11188</v>
      </c>
      <c r="K7039" s="373" t="s">
        <v>11177</v>
      </c>
      <c r="L7039" s="929">
        <v>3</v>
      </c>
      <c r="M7039" s="353"/>
      <c r="N7039" s="940">
        <v>0</v>
      </c>
      <c r="O7039" s="881">
        <v>0</v>
      </c>
      <c r="P7039" s="373" t="s">
        <v>11185</v>
      </c>
    </row>
    <row r="7040" spans="1:16" ht="79.2">
      <c r="A7040" s="798"/>
      <c r="B7040" s="798"/>
      <c r="C7040" s="798"/>
      <c r="D7040" s="366" t="s">
        <v>1308</v>
      </c>
      <c r="E7040" s="1178" t="s">
        <v>12</v>
      </c>
      <c r="F7040" s="353" t="s">
        <v>15</v>
      </c>
      <c r="G7040" s="373" t="s">
        <v>11174</v>
      </c>
      <c r="H7040" s="353" t="s">
        <v>11189</v>
      </c>
      <c r="I7040" s="366" t="s">
        <v>54</v>
      </c>
      <c r="J7040" s="373" t="s">
        <v>6307</v>
      </c>
      <c r="K7040" s="373" t="s">
        <v>11177</v>
      </c>
      <c r="L7040" s="929">
        <v>2</v>
      </c>
      <c r="M7040" s="396"/>
      <c r="N7040" s="940">
        <v>0</v>
      </c>
      <c r="O7040" s="881">
        <v>0</v>
      </c>
      <c r="P7040" s="373" t="s">
        <v>11185</v>
      </c>
    </row>
    <row r="7041" spans="1:16" ht="59.4">
      <c r="A7041" s="498" t="s">
        <v>11190</v>
      </c>
      <c r="B7041" s="823" t="s">
        <v>22</v>
      </c>
      <c r="C7041" s="498" t="s">
        <v>11191</v>
      </c>
      <c r="D7041" s="1349" t="s">
        <v>11192</v>
      </c>
      <c r="E7041" s="2174" t="s">
        <v>28</v>
      </c>
      <c r="F7041" s="359" t="s">
        <v>313</v>
      </c>
      <c r="G7041" s="402" t="s">
        <v>11193</v>
      </c>
      <c r="H7041" s="359" t="s">
        <v>11194</v>
      </c>
      <c r="I7041" s="402" t="s">
        <v>29</v>
      </c>
      <c r="J7041" s="402" t="s">
        <v>11195</v>
      </c>
      <c r="K7041" s="402"/>
      <c r="L7041" s="1569">
        <v>2</v>
      </c>
      <c r="M7041" s="353"/>
      <c r="N7041" s="373">
        <v>50000</v>
      </c>
      <c r="O7041" s="900">
        <v>52000</v>
      </c>
      <c r="P7041" s="373" t="s">
        <v>3805</v>
      </c>
    </row>
    <row r="7042" spans="1:16" ht="59.4">
      <c r="A7042" s="498"/>
      <c r="B7042" s="823"/>
      <c r="C7042" s="498"/>
      <c r="D7042" s="816"/>
      <c r="E7042" s="900"/>
      <c r="F7042" s="359" t="s">
        <v>24</v>
      </c>
      <c r="G7042" s="402" t="s">
        <v>11196</v>
      </c>
      <c r="H7042" s="359" t="s">
        <v>11197</v>
      </c>
      <c r="I7042" s="402" t="s">
        <v>29</v>
      </c>
      <c r="J7042" s="402" t="s">
        <v>11198</v>
      </c>
      <c r="K7042" s="402" t="s">
        <v>11199</v>
      </c>
      <c r="L7042" s="1569">
        <v>2</v>
      </c>
      <c r="M7042" s="358"/>
      <c r="N7042" s="373">
        <v>2000</v>
      </c>
      <c r="O7042" s="900"/>
      <c r="P7042" s="904" t="s">
        <v>11200</v>
      </c>
    </row>
    <row r="7043" spans="1:16" ht="39.6">
      <c r="A7043" s="498" t="s">
        <v>11190</v>
      </c>
      <c r="B7043" s="823" t="s">
        <v>74</v>
      </c>
      <c r="C7043" s="498" t="s">
        <v>11201</v>
      </c>
      <c r="D7043" s="800" t="s">
        <v>11202</v>
      </c>
      <c r="E7043" s="898" t="s">
        <v>28</v>
      </c>
      <c r="F7043" s="353" t="s">
        <v>313</v>
      </c>
      <c r="G7043" s="373" t="s">
        <v>8775</v>
      </c>
      <c r="H7043" s="353" t="s">
        <v>11203</v>
      </c>
      <c r="I7043" s="366" t="s">
        <v>29</v>
      </c>
      <c r="J7043" s="366" t="s">
        <v>11204</v>
      </c>
      <c r="K7043" s="373"/>
      <c r="L7043" s="929">
        <v>2</v>
      </c>
      <c r="M7043" s="358"/>
      <c r="N7043" s="373">
        <v>50000</v>
      </c>
      <c r="O7043" s="900">
        <v>52000</v>
      </c>
      <c r="P7043" s="373" t="s">
        <v>3805</v>
      </c>
    </row>
    <row r="7044" spans="1:16" ht="79.2">
      <c r="A7044" s="498"/>
      <c r="B7044" s="823"/>
      <c r="C7044" s="498"/>
      <c r="D7044" s="803"/>
      <c r="E7044" s="2189"/>
      <c r="F7044" s="353" t="s">
        <v>24</v>
      </c>
      <c r="G7044" s="373" t="s">
        <v>11205</v>
      </c>
      <c r="H7044" s="353" t="s">
        <v>11206</v>
      </c>
      <c r="I7044" s="366" t="s">
        <v>29</v>
      </c>
      <c r="J7044" s="366" t="s">
        <v>602</v>
      </c>
      <c r="K7044" s="373" t="s">
        <v>11207</v>
      </c>
      <c r="L7044" s="929">
        <v>2</v>
      </c>
      <c r="M7044" s="358"/>
      <c r="N7044" s="373">
        <v>2000</v>
      </c>
      <c r="O7044" s="900"/>
      <c r="P7044" s="904" t="s">
        <v>11200</v>
      </c>
    </row>
    <row r="7045" spans="1:16" ht="39.6">
      <c r="A7045" s="498" t="s">
        <v>11190</v>
      </c>
      <c r="B7045" s="823" t="s">
        <v>89</v>
      </c>
      <c r="C7045" s="498" t="s">
        <v>11208</v>
      </c>
      <c r="D7045" s="800" t="s">
        <v>11209</v>
      </c>
      <c r="E7045" s="898" t="s">
        <v>28</v>
      </c>
      <c r="F7045" s="412" t="s">
        <v>24</v>
      </c>
      <c r="G7045" s="1088" t="s">
        <v>11210</v>
      </c>
      <c r="H7045" s="412" t="s">
        <v>11211</v>
      </c>
      <c r="I7045" s="1088" t="s">
        <v>29</v>
      </c>
      <c r="J7045" s="1088" t="s">
        <v>11212</v>
      </c>
      <c r="K7045" s="1088" t="s">
        <v>11213</v>
      </c>
      <c r="L7045" s="1661">
        <v>1</v>
      </c>
      <c r="M7045" s="358"/>
      <c r="N7045" s="373">
        <v>0</v>
      </c>
      <c r="O7045" s="900">
        <v>0</v>
      </c>
      <c r="P7045" s="816" t="s">
        <v>11214</v>
      </c>
    </row>
    <row r="7046" spans="1:16" ht="39.6">
      <c r="A7046" s="498"/>
      <c r="B7046" s="823"/>
      <c r="C7046" s="498"/>
      <c r="D7046" s="803"/>
      <c r="E7046" s="2189"/>
      <c r="F7046" s="412" t="s">
        <v>24</v>
      </c>
      <c r="G7046" s="1088" t="s">
        <v>11196</v>
      </c>
      <c r="H7046" s="412" t="s">
        <v>11211</v>
      </c>
      <c r="I7046" s="1088" t="s">
        <v>29</v>
      </c>
      <c r="J7046" s="1088" t="s">
        <v>11215</v>
      </c>
      <c r="K7046" s="1088" t="s">
        <v>11216</v>
      </c>
      <c r="L7046" s="1661">
        <v>2</v>
      </c>
      <c r="M7046" s="358"/>
      <c r="N7046" s="373">
        <v>0</v>
      </c>
      <c r="O7046" s="2335"/>
      <c r="P7046" s="816"/>
    </row>
    <row r="7047" spans="1:16" ht="39.6">
      <c r="A7047" s="498"/>
      <c r="B7047" s="823"/>
      <c r="C7047" s="498"/>
      <c r="D7047" s="800" t="s">
        <v>11217</v>
      </c>
      <c r="E7047" s="898" t="s">
        <v>28</v>
      </c>
      <c r="F7047" s="412" t="s">
        <v>24</v>
      </c>
      <c r="G7047" s="1088" t="s">
        <v>11210</v>
      </c>
      <c r="H7047" s="412" t="s">
        <v>11211</v>
      </c>
      <c r="I7047" s="1088" t="s">
        <v>29</v>
      </c>
      <c r="J7047" s="1088" t="s">
        <v>11212</v>
      </c>
      <c r="K7047" s="1088" t="s">
        <v>11213</v>
      </c>
      <c r="L7047" s="1661">
        <v>5</v>
      </c>
      <c r="M7047" s="358"/>
      <c r="N7047" s="373">
        <v>0</v>
      </c>
      <c r="O7047" s="900">
        <v>0</v>
      </c>
      <c r="P7047" s="816" t="s">
        <v>11214</v>
      </c>
    </row>
    <row r="7048" spans="1:16" ht="39.6">
      <c r="A7048" s="498"/>
      <c r="B7048" s="823"/>
      <c r="C7048" s="498"/>
      <c r="D7048" s="803"/>
      <c r="E7048" s="2189"/>
      <c r="F7048" s="412" t="s">
        <v>24</v>
      </c>
      <c r="G7048" s="1088" t="s">
        <v>11196</v>
      </c>
      <c r="H7048" s="412" t="s">
        <v>11211</v>
      </c>
      <c r="I7048" s="1088" t="s">
        <v>29</v>
      </c>
      <c r="J7048" s="1088" t="s">
        <v>11215</v>
      </c>
      <c r="K7048" s="1088" t="s">
        <v>11216</v>
      </c>
      <c r="L7048" s="1661">
        <v>2</v>
      </c>
      <c r="M7048" s="359"/>
      <c r="N7048" s="373">
        <v>0</v>
      </c>
      <c r="O7048" s="2335"/>
      <c r="P7048" s="816"/>
    </row>
    <row r="7049" spans="1:16" ht="39.6">
      <c r="A7049" s="498"/>
      <c r="B7049" s="823"/>
      <c r="C7049" s="498"/>
      <c r="D7049" s="366" t="s">
        <v>11218</v>
      </c>
      <c r="E7049" s="881" t="s">
        <v>28</v>
      </c>
      <c r="F7049" s="412" t="s">
        <v>24</v>
      </c>
      <c r="G7049" s="1088" t="s">
        <v>11210</v>
      </c>
      <c r="H7049" s="412" t="s">
        <v>11211</v>
      </c>
      <c r="I7049" s="1088" t="s">
        <v>29</v>
      </c>
      <c r="J7049" s="1088" t="s">
        <v>11212</v>
      </c>
      <c r="K7049" s="1088" t="s">
        <v>11213</v>
      </c>
      <c r="L7049" s="1661">
        <v>1</v>
      </c>
      <c r="M7049" s="359"/>
      <c r="N7049" s="373">
        <v>0</v>
      </c>
      <c r="O7049" s="881">
        <v>0</v>
      </c>
      <c r="P7049" s="373" t="s">
        <v>11214</v>
      </c>
    </row>
    <row r="7050" spans="1:16" ht="39.6">
      <c r="A7050" s="498"/>
      <c r="B7050" s="823"/>
      <c r="C7050" s="498"/>
      <c r="D7050" s="366" t="s">
        <v>11219</v>
      </c>
      <c r="E7050" s="881" t="s">
        <v>28</v>
      </c>
      <c r="F7050" s="412" t="s">
        <v>24</v>
      </c>
      <c r="G7050" s="1088" t="s">
        <v>11210</v>
      </c>
      <c r="H7050" s="412" t="s">
        <v>11211</v>
      </c>
      <c r="I7050" s="1088" t="s">
        <v>29</v>
      </c>
      <c r="J7050" s="1088" t="s">
        <v>11212</v>
      </c>
      <c r="K7050" s="1088" t="s">
        <v>11213</v>
      </c>
      <c r="L7050" s="1661">
        <v>5</v>
      </c>
      <c r="M7050" s="359"/>
      <c r="N7050" s="373">
        <v>0</v>
      </c>
      <c r="O7050" s="881">
        <v>0</v>
      </c>
      <c r="P7050" s="373" t="s">
        <v>11214</v>
      </c>
    </row>
    <row r="7051" spans="1:16" ht="39.6">
      <c r="A7051" s="498"/>
      <c r="B7051" s="823"/>
      <c r="C7051" s="498"/>
      <c r="D7051" s="366" t="s">
        <v>11220</v>
      </c>
      <c r="E7051" s="881" t="s">
        <v>28</v>
      </c>
      <c r="F7051" s="359" t="s">
        <v>24</v>
      </c>
      <c r="G7051" s="402" t="s">
        <v>11210</v>
      </c>
      <c r="H7051" s="359" t="s">
        <v>11211</v>
      </c>
      <c r="I7051" s="402" t="s">
        <v>29</v>
      </c>
      <c r="J7051" s="402" t="s">
        <v>11212</v>
      </c>
      <c r="K7051" s="402" t="s">
        <v>11213</v>
      </c>
      <c r="L7051" s="1569">
        <v>5</v>
      </c>
      <c r="M7051" s="359"/>
      <c r="N7051" s="373">
        <v>0</v>
      </c>
      <c r="O7051" s="881">
        <v>0</v>
      </c>
      <c r="P7051" s="373" t="s">
        <v>11214</v>
      </c>
    </row>
    <row r="7052" spans="1:16" ht="39.6">
      <c r="A7052" s="498"/>
      <c r="B7052" s="823"/>
      <c r="C7052" s="498"/>
      <c r="D7052" s="366" t="s">
        <v>11221</v>
      </c>
      <c r="E7052" s="881" t="s">
        <v>28</v>
      </c>
      <c r="F7052" s="359" t="s">
        <v>24</v>
      </c>
      <c r="G7052" s="402" t="s">
        <v>11210</v>
      </c>
      <c r="H7052" s="359" t="s">
        <v>11211</v>
      </c>
      <c r="I7052" s="402" t="s">
        <v>29</v>
      </c>
      <c r="J7052" s="402" t="s">
        <v>11212</v>
      </c>
      <c r="K7052" s="402" t="s">
        <v>11213</v>
      </c>
      <c r="L7052" s="1569">
        <v>5</v>
      </c>
      <c r="M7052" s="359"/>
      <c r="N7052" s="373">
        <v>0</v>
      </c>
      <c r="O7052" s="881">
        <v>0</v>
      </c>
      <c r="P7052" s="373" t="s">
        <v>11214</v>
      </c>
    </row>
    <row r="7053" spans="1:16" ht="39.6">
      <c r="A7053" s="498"/>
      <c r="B7053" s="823"/>
      <c r="C7053" s="498"/>
      <c r="D7053" s="800" t="s">
        <v>11222</v>
      </c>
      <c r="E7053" s="898" t="s">
        <v>28</v>
      </c>
      <c r="F7053" s="359" t="s">
        <v>24</v>
      </c>
      <c r="G7053" s="402" t="s">
        <v>11210</v>
      </c>
      <c r="H7053" s="359" t="s">
        <v>11211</v>
      </c>
      <c r="I7053" s="402" t="s">
        <v>29</v>
      </c>
      <c r="J7053" s="402" t="s">
        <v>11212</v>
      </c>
      <c r="K7053" s="402" t="s">
        <v>11213</v>
      </c>
      <c r="L7053" s="1569">
        <v>5</v>
      </c>
      <c r="M7053" s="359"/>
      <c r="N7053" s="373">
        <v>0</v>
      </c>
      <c r="O7053" s="900">
        <v>0</v>
      </c>
      <c r="P7053" s="816" t="s">
        <v>11214</v>
      </c>
    </row>
    <row r="7054" spans="1:16" ht="39.6">
      <c r="A7054" s="498"/>
      <c r="B7054" s="823"/>
      <c r="C7054" s="498"/>
      <c r="D7054" s="803"/>
      <c r="E7054" s="2189"/>
      <c r="F7054" s="359" t="s">
        <v>24</v>
      </c>
      <c r="G7054" s="402" t="s">
        <v>11196</v>
      </c>
      <c r="H7054" s="359" t="s">
        <v>11211</v>
      </c>
      <c r="I7054" s="402" t="s">
        <v>29</v>
      </c>
      <c r="J7054" s="402" t="s">
        <v>11215</v>
      </c>
      <c r="K7054" s="402" t="s">
        <v>11216</v>
      </c>
      <c r="L7054" s="1569">
        <v>2</v>
      </c>
      <c r="M7054" s="359"/>
      <c r="N7054" s="373">
        <v>0</v>
      </c>
      <c r="O7054" s="2335"/>
      <c r="P7054" s="816"/>
    </row>
    <row r="7055" spans="1:16" ht="39.6">
      <c r="A7055" s="498"/>
      <c r="B7055" s="823"/>
      <c r="C7055" s="498"/>
      <c r="D7055" s="800" t="s">
        <v>11223</v>
      </c>
      <c r="E7055" s="898" t="s">
        <v>28</v>
      </c>
      <c r="F7055" s="359" t="s">
        <v>24</v>
      </c>
      <c r="G7055" s="402" t="s">
        <v>11210</v>
      </c>
      <c r="H7055" s="359" t="s">
        <v>11211</v>
      </c>
      <c r="I7055" s="402" t="s">
        <v>29</v>
      </c>
      <c r="J7055" s="402" t="s">
        <v>11212</v>
      </c>
      <c r="K7055" s="402" t="s">
        <v>11213</v>
      </c>
      <c r="L7055" s="1569">
        <v>5</v>
      </c>
      <c r="M7055" s="359"/>
      <c r="N7055" s="373">
        <v>0</v>
      </c>
      <c r="O7055" s="900">
        <v>0</v>
      </c>
      <c r="P7055" s="816" t="s">
        <v>11214</v>
      </c>
    </row>
    <row r="7056" spans="1:16" ht="39.6">
      <c r="A7056" s="498"/>
      <c r="B7056" s="823"/>
      <c r="C7056" s="498"/>
      <c r="D7056" s="803"/>
      <c r="E7056" s="2189"/>
      <c r="F7056" s="359" t="s">
        <v>24</v>
      </c>
      <c r="G7056" s="402" t="s">
        <v>11196</v>
      </c>
      <c r="H7056" s="359" t="s">
        <v>11211</v>
      </c>
      <c r="I7056" s="402" t="s">
        <v>29</v>
      </c>
      <c r="J7056" s="402" t="s">
        <v>11215</v>
      </c>
      <c r="K7056" s="402" t="s">
        <v>11216</v>
      </c>
      <c r="L7056" s="1569">
        <v>2</v>
      </c>
      <c r="M7056" s="359"/>
      <c r="N7056" s="373">
        <v>0</v>
      </c>
      <c r="O7056" s="2335"/>
      <c r="P7056" s="816"/>
    </row>
    <row r="7057" spans="1:16" ht="39.6">
      <c r="A7057" s="498" t="s">
        <v>11190</v>
      </c>
      <c r="B7057" s="823" t="s">
        <v>118</v>
      </c>
      <c r="C7057" s="498" t="s">
        <v>11208</v>
      </c>
      <c r="D7057" s="1360" t="s">
        <v>11224</v>
      </c>
      <c r="E7057" s="2209" t="s">
        <v>28</v>
      </c>
      <c r="F7057" s="412" t="s">
        <v>24</v>
      </c>
      <c r="G7057" s="1088" t="s">
        <v>5755</v>
      </c>
      <c r="H7057" s="412" t="s">
        <v>11225</v>
      </c>
      <c r="I7057" s="1088" t="s">
        <v>29</v>
      </c>
      <c r="J7057" s="1088" t="s">
        <v>11226</v>
      </c>
      <c r="K7057" s="1088" t="s">
        <v>11227</v>
      </c>
      <c r="L7057" s="1661" t="s">
        <v>9976</v>
      </c>
      <c r="N7057" s="366">
        <v>0</v>
      </c>
      <c r="O7057" s="1761">
        <v>0</v>
      </c>
      <c r="P7057" s="902" t="s">
        <v>11228</v>
      </c>
    </row>
    <row r="7058" spans="1:16" ht="39.6">
      <c r="A7058" s="498"/>
      <c r="B7058" s="823"/>
      <c r="C7058" s="498"/>
      <c r="D7058" s="1360"/>
      <c r="E7058" s="2209"/>
      <c r="F7058" s="412" t="s">
        <v>24</v>
      </c>
      <c r="G7058" s="1088" t="s">
        <v>11210</v>
      </c>
      <c r="H7058" s="412" t="s">
        <v>11229</v>
      </c>
      <c r="I7058" s="1088" t="s">
        <v>54</v>
      </c>
      <c r="J7058" s="1088" t="s">
        <v>715</v>
      </c>
      <c r="K7058" s="1088" t="s">
        <v>11230</v>
      </c>
      <c r="L7058" s="1661" t="s">
        <v>716</v>
      </c>
      <c r="N7058" s="366">
        <v>0</v>
      </c>
      <c r="O7058" s="2185"/>
      <c r="P7058" s="1394"/>
    </row>
    <row r="7059" spans="1:16" ht="39.6">
      <c r="A7059" s="498"/>
      <c r="B7059" s="823"/>
      <c r="C7059" s="498"/>
      <c r="D7059" s="1360" t="s">
        <v>11231</v>
      </c>
      <c r="E7059" s="2209" t="s">
        <v>28</v>
      </c>
      <c r="F7059" s="412" t="s">
        <v>24</v>
      </c>
      <c r="G7059" s="1088" t="s">
        <v>5755</v>
      </c>
      <c r="H7059" s="412" t="s">
        <v>11225</v>
      </c>
      <c r="I7059" s="1088" t="s">
        <v>29</v>
      </c>
      <c r="J7059" s="1088" t="s">
        <v>11226</v>
      </c>
      <c r="K7059" s="1088" t="s">
        <v>11232</v>
      </c>
      <c r="L7059" s="1661" t="s">
        <v>9976</v>
      </c>
      <c r="N7059" s="366">
        <v>0</v>
      </c>
      <c r="O7059" s="1761">
        <v>0</v>
      </c>
      <c r="P7059" s="902" t="s">
        <v>11228</v>
      </c>
    </row>
    <row r="7060" spans="1:16" ht="39.6">
      <c r="A7060" s="498"/>
      <c r="B7060" s="823"/>
      <c r="C7060" s="498"/>
      <c r="D7060" s="1360"/>
      <c r="E7060" s="2209"/>
      <c r="F7060" s="412" t="s">
        <v>24</v>
      </c>
      <c r="G7060" s="1088" t="s">
        <v>11210</v>
      </c>
      <c r="H7060" s="412" t="s">
        <v>11229</v>
      </c>
      <c r="I7060" s="1088" t="s">
        <v>29</v>
      </c>
      <c r="J7060" s="1088" t="s">
        <v>715</v>
      </c>
      <c r="K7060" s="1088" t="s">
        <v>11230</v>
      </c>
      <c r="L7060" s="1661" t="s">
        <v>716</v>
      </c>
      <c r="N7060" s="366">
        <v>0</v>
      </c>
      <c r="O7060" s="2185"/>
      <c r="P7060" s="1394"/>
    </row>
    <row r="7061" spans="1:16" ht="79.2">
      <c r="A7061" s="498" t="s">
        <v>11190</v>
      </c>
      <c r="B7061" s="823" t="s">
        <v>126</v>
      </c>
      <c r="C7061" s="498" t="s">
        <v>11233</v>
      </c>
      <c r="D7061" s="1283" t="s">
        <v>11234</v>
      </c>
      <c r="E7061" s="1809" t="s">
        <v>23</v>
      </c>
      <c r="F7061" s="359" t="s">
        <v>24</v>
      </c>
      <c r="G7061" s="402" t="s">
        <v>11235</v>
      </c>
      <c r="H7061" s="359" t="s">
        <v>11236</v>
      </c>
      <c r="I7061" s="402" t="s">
        <v>29</v>
      </c>
      <c r="J7061" s="402" t="s">
        <v>717</v>
      </c>
      <c r="K7061" s="402" t="s">
        <v>11237</v>
      </c>
      <c r="L7061" s="1569">
        <v>5</v>
      </c>
      <c r="M7061" s="359" t="s">
        <v>11238</v>
      </c>
      <c r="N7061" s="366">
        <v>0</v>
      </c>
      <c r="O7061" s="1761">
        <v>0</v>
      </c>
      <c r="P7061" s="373" t="s">
        <v>11239</v>
      </c>
    </row>
    <row r="7062" spans="1:16" ht="79.2">
      <c r="A7062" s="498"/>
      <c r="B7062" s="823"/>
      <c r="C7062" s="498"/>
      <c r="D7062" s="726"/>
      <c r="E7062" s="2188"/>
      <c r="F7062" s="359" t="s">
        <v>24</v>
      </c>
      <c r="G7062" s="402" t="s">
        <v>11240</v>
      </c>
      <c r="H7062" s="359" t="s">
        <v>11236</v>
      </c>
      <c r="I7062" s="402" t="s">
        <v>29</v>
      </c>
      <c r="J7062" s="402" t="s">
        <v>717</v>
      </c>
      <c r="K7062" s="402" t="s">
        <v>11241</v>
      </c>
      <c r="L7062" s="1569">
        <v>5</v>
      </c>
      <c r="M7062" s="359" t="s">
        <v>11238</v>
      </c>
      <c r="N7062" s="366">
        <v>0</v>
      </c>
      <c r="O7062" s="2185"/>
      <c r="P7062" s="373" t="s">
        <v>11242</v>
      </c>
    </row>
    <row r="7063" spans="1:16" ht="79.2">
      <c r="A7063" s="498"/>
      <c r="B7063" s="823"/>
      <c r="C7063" s="498"/>
      <c r="D7063" s="727"/>
      <c r="E7063" s="2189"/>
      <c r="F7063" s="359" t="s">
        <v>24</v>
      </c>
      <c r="G7063" s="402" t="s">
        <v>11240</v>
      </c>
      <c r="H7063" s="359" t="s">
        <v>4623</v>
      </c>
      <c r="I7063" s="402" t="s">
        <v>29</v>
      </c>
      <c r="J7063" s="402" t="s">
        <v>445</v>
      </c>
      <c r="K7063" s="402" t="s">
        <v>11241</v>
      </c>
      <c r="L7063" s="1569">
        <v>5</v>
      </c>
      <c r="M7063" s="359" t="s">
        <v>11243</v>
      </c>
      <c r="N7063" s="366">
        <v>0</v>
      </c>
      <c r="O7063" s="2185"/>
      <c r="P7063" s="373" t="s">
        <v>11242</v>
      </c>
    </row>
    <row r="7064" spans="1:16" ht="79.2">
      <c r="A7064" s="498" t="s">
        <v>11190</v>
      </c>
      <c r="B7064" s="823" t="s">
        <v>132</v>
      </c>
      <c r="C7064" s="498" t="s">
        <v>11244</v>
      </c>
      <c r="D7064" s="1283" t="s">
        <v>11245</v>
      </c>
      <c r="E7064" s="1809" t="s">
        <v>23</v>
      </c>
      <c r="F7064" s="359" t="s">
        <v>24</v>
      </c>
      <c r="G7064" s="402" t="s">
        <v>11235</v>
      </c>
      <c r="H7064" s="359" t="s">
        <v>4544</v>
      </c>
      <c r="I7064" s="402" t="s">
        <v>29</v>
      </c>
      <c r="J7064" s="402" t="s">
        <v>717</v>
      </c>
      <c r="K7064" s="402" t="s">
        <v>11237</v>
      </c>
      <c r="L7064" s="1569">
        <v>1</v>
      </c>
      <c r="M7064" s="359" t="s">
        <v>11246</v>
      </c>
      <c r="N7064" s="366">
        <v>0</v>
      </c>
      <c r="O7064" s="1761">
        <v>0</v>
      </c>
      <c r="P7064" s="373" t="s">
        <v>11239</v>
      </c>
    </row>
    <row r="7065" spans="1:16" ht="79.2">
      <c r="A7065" s="498"/>
      <c r="B7065" s="823"/>
      <c r="C7065" s="498"/>
      <c r="D7065" s="727"/>
      <c r="E7065" s="2189"/>
      <c r="F7065" s="359" t="s">
        <v>24</v>
      </c>
      <c r="G7065" s="402" t="s">
        <v>11240</v>
      </c>
      <c r="H7065" s="359" t="s">
        <v>4544</v>
      </c>
      <c r="I7065" s="402" t="s">
        <v>29</v>
      </c>
      <c r="J7065" s="402" t="s">
        <v>5044</v>
      </c>
      <c r="K7065" s="402" t="s">
        <v>11241</v>
      </c>
      <c r="L7065" s="1569">
        <v>2</v>
      </c>
      <c r="M7065" s="359" t="s">
        <v>11247</v>
      </c>
      <c r="N7065" s="366">
        <v>0</v>
      </c>
      <c r="O7065" s="2185"/>
      <c r="P7065" s="904" t="s">
        <v>11248</v>
      </c>
    </row>
    <row r="7066" spans="1:16" ht="39.6">
      <c r="A7066" s="498" t="s">
        <v>11190</v>
      </c>
      <c r="B7066" s="823" t="s">
        <v>271</v>
      </c>
      <c r="C7066" s="498" t="s">
        <v>11249</v>
      </c>
      <c r="D7066" s="817" t="s">
        <v>11250</v>
      </c>
      <c r="E7066" s="898" t="s">
        <v>28</v>
      </c>
      <c r="F7066" s="353" t="s">
        <v>24</v>
      </c>
      <c r="G7066" s="373" t="s">
        <v>5755</v>
      </c>
      <c r="H7066" s="353" t="s">
        <v>11203</v>
      </c>
      <c r="I7066" s="373" t="s">
        <v>29</v>
      </c>
      <c r="J7066" s="373" t="s">
        <v>5962</v>
      </c>
      <c r="K7066" s="373" t="s">
        <v>11251</v>
      </c>
      <c r="L7066" s="893">
        <v>3</v>
      </c>
      <c r="M7066" s="353"/>
      <c r="N7066" s="373">
        <v>0</v>
      </c>
      <c r="O7066" s="1761">
        <v>0</v>
      </c>
      <c r="P7066" s="373" t="s">
        <v>4377</v>
      </c>
    </row>
    <row r="7067" spans="1:16" ht="39.6">
      <c r="A7067" s="498"/>
      <c r="B7067" s="823"/>
      <c r="C7067" s="498"/>
      <c r="D7067" s="726"/>
      <c r="E7067" s="2188"/>
      <c r="F7067" s="353" t="s">
        <v>24</v>
      </c>
      <c r="G7067" s="373" t="s">
        <v>11235</v>
      </c>
      <c r="H7067" s="353" t="s">
        <v>11206</v>
      </c>
      <c r="I7067" s="373" t="s">
        <v>29</v>
      </c>
      <c r="J7067" s="373" t="s">
        <v>717</v>
      </c>
      <c r="K7067" s="373" t="s">
        <v>11230</v>
      </c>
      <c r="L7067" s="893">
        <v>1</v>
      </c>
      <c r="M7067" s="356"/>
      <c r="N7067" s="373">
        <v>0</v>
      </c>
      <c r="O7067" s="2185"/>
      <c r="P7067" s="373" t="s">
        <v>11214</v>
      </c>
    </row>
    <row r="7068" spans="1:16" ht="39.6">
      <c r="A7068" s="498"/>
      <c r="B7068" s="823"/>
      <c r="C7068" s="498"/>
      <c r="D7068" s="727"/>
      <c r="E7068" s="2189"/>
      <c r="F7068" s="353" t="s">
        <v>24</v>
      </c>
      <c r="G7068" s="373" t="s">
        <v>11240</v>
      </c>
      <c r="H7068" s="353" t="s">
        <v>11206</v>
      </c>
      <c r="I7068" s="373" t="s">
        <v>29</v>
      </c>
      <c r="J7068" s="373" t="s">
        <v>602</v>
      </c>
      <c r="K7068" s="373" t="s">
        <v>11252</v>
      </c>
      <c r="L7068" s="893">
        <v>2</v>
      </c>
      <c r="M7068" s="353"/>
      <c r="N7068" s="373">
        <v>0</v>
      </c>
      <c r="O7068" s="2185"/>
      <c r="P7068" s="373" t="s">
        <v>11214</v>
      </c>
    </row>
    <row r="7069" spans="1:16" ht="39.6">
      <c r="A7069" s="498" t="s">
        <v>11190</v>
      </c>
      <c r="B7069" s="823" t="s">
        <v>273</v>
      </c>
      <c r="C7069" s="498" t="s">
        <v>11253</v>
      </c>
      <c r="D7069" s="817" t="s">
        <v>11254</v>
      </c>
      <c r="E7069" s="898" t="s">
        <v>28</v>
      </c>
      <c r="F7069" s="353" t="s">
        <v>24</v>
      </c>
      <c r="G7069" s="373" t="s">
        <v>5755</v>
      </c>
      <c r="H7069" s="353" t="s">
        <v>11203</v>
      </c>
      <c r="I7069" s="373" t="s">
        <v>29</v>
      </c>
      <c r="J7069" s="373" t="s">
        <v>5962</v>
      </c>
      <c r="K7069" s="373" t="s">
        <v>11251</v>
      </c>
      <c r="L7069" s="893">
        <v>3</v>
      </c>
      <c r="M7069" s="353"/>
      <c r="N7069" s="373">
        <v>0</v>
      </c>
      <c r="O7069" s="1761">
        <v>0</v>
      </c>
      <c r="P7069" s="373" t="s">
        <v>4377</v>
      </c>
    </row>
    <row r="7070" spans="1:16" ht="39.6">
      <c r="A7070" s="498"/>
      <c r="B7070" s="823"/>
      <c r="C7070" s="498"/>
      <c r="D7070" s="726"/>
      <c r="E7070" s="2188"/>
      <c r="F7070" s="353" t="s">
        <v>24</v>
      </c>
      <c r="G7070" s="373" t="s">
        <v>11235</v>
      </c>
      <c r="H7070" s="353" t="s">
        <v>11206</v>
      </c>
      <c r="I7070" s="366" t="s">
        <v>29</v>
      </c>
      <c r="J7070" s="366" t="s">
        <v>717</v>
      </c>
      <c r="K7070" s="373" t="s">
        <v>11230</v>
      </c>
      <c r="L7070" s="929">
        <v>1</v>
      </c>
      <c r="M7070" s="353"/>
      <c r="N7070" s="373">
        <v>0</v>
      </c>
      <c r="O7070" s="2185"/>
      <c r="P7070" s="373" t="s">
        <v>11214</v>
      </c>
    </row>
    <row r="7071" spans="1:16" ht="39.6">
      <c r="A7071" s="498"/>
      <c r="B7071" s="823"/>
      <c r="C7071" s="498"/>
      <c r="D7071" s="727"/>
      <c r="E7071" s="2189"/>
      <c r="F7071" s="353" t="s">
        <v>24</v>
      </c>
      <c r="G7071" s="373" t="s">
        <v>11240</v>
      </c>
      <c r="H7071" s="353" t="s">
        <v>11206</v>
      </c>
      <c r="I7071" s="366" t="s">
        <v>29</v>
      </c>
      <c r="J7071" s="366" t="s">
        <v>602</v>
      </c>
      <c r="K7071" s="373" t="s">
        <v>11252</v>
      </c>
      <c r="L7071" s="929">
        <v>2</v>
      </c>
      <c r="M7071" s="353"/>
      <c r="N7071" s="373">
        <v>0</v>
      </c>
      <c r="O7071" s="2185"/>
      <c r="P7071" s="373" t="s">
        <v>11214</v>
      </c>
    </row>
    <row r="7072" spans="1:16" ht="118.8">
      <c r="A7072" s="498" t="s">
        <v>11190</v>
      </c>
      <c r="B7072" s="498" t="s">
        <v>280</v>
      </c>
      <c r="C7072" s="498" t="s">
        <v>11255</v>
      </c>
      <c r="D7072" s="817" t="s">
        <v>11256</v>
      </c>
      <c r="E7072" s="656" t="s">
        <v>28</v>
      </c>
      <c r="F7072" s="353" t="s">
        <v>24</v>
      </c>
      <c r="G7072" s="373" t="s">
        <v>11257</v>
      </c>
      <c r="H7072" s="353" t="s">
        <v>11258</v>
      </c>
      <c r="I7072" s="366" t="s">
        <v>29</v>
      </c>
      <c r="J7072" s="366" t="s">
        <v>5962</v>
      </c>
      <c r="K7072" s="373" t="s">
        <v>11259</v>
      </c>
      <c r="L7072" s="929">
        <v>3</v>
      </c>
      <c r="M7072" s="353"/>
      <c r="N7072" s="366">
        <v>0</v>
      </c>
      <c r="O7072" s="1761">
        <v>0</v>
      </c>
      <c r="P7072" s="373" t="s">
        <v>4377</v>
      </c>
    </row>
    <row r="7073" spans="1:16" ht="79.2">
      <c r="A7073" s="498"/>
      <c r="B7073" s="498"/>
      <c r="C7073" s="498"/>
      <c r="D7073" s="726"/>
      <c r="E7073" s="2195"/>
      <c r="F7073" s="353" t="s">
        <v>24</v>
      </c>
      <c r="G7073" s="373" t="s">
        <v>11235</v>
      </c>
      <c r="H7073" s="353" t="s">
        <v>4544</v>
      </c>
      <c r="I7073" s="366" t="s">
        <v>29</v>
      </c>
      <c r="J7073" s="366" t="s">
        <v>717</v>
      </c>
      <c r="K7073" s="373" t="s">
        <v>11260</v>
      </c>
      <c r="L7073" s="929">
        <v>1</v>
      </c>
      <c r="N7073" s="366">
        <v>0</v>
      </c>
      <c r="O7073" s="2185"/>
      <c r="P7073" s="373" t="s">
        <v>3937</v>
      </c>
    </row>
    <row r="7074" spans="1:16" ht="79.2">
      <c r="A7074" s="498"/>
      <c r="B7074" s="498"/>
      <c r="C7074" s="498"/>
      <c r="D7074" s="727"/>
      <c r="E7074" s="2196"/>
      <c r="F7074" s="353" t="s">
        <v>24</v>
      </c>
      <c r="G7074" s="373" t="s">
        <v>11240</v>
      </c>
      <c r="H7074" s="353" t="s">
        <v>4544</v>
      </c>
      <c r="I7074" s="366" t="s">
        <v>29</v>
      </c>
      <c r="J7074" s="366" t="s">
        <v>5044</v>
      </c>
      <c r="K7074" s="373" t="s">
        <v>11261</v>
      </c>
      <c r="L7074" s="929">
        <v>2</v>
      </c>
      <c r="M7074" s="353"/>
      <c r="N7074" s="366">
        <v>0</v>
      </c>
      <c r="O7074" s="2185"/>
      <c r="P7074" s="373" t="s">
        <v>3937</v>
      </c>
    </row>
    <row r="7075" spans="1:16" ht="79.2">
      <c r="A7075" s="788" t="s">
        <v>11190</v>
      </c>
      <c r="B7075" s="499" t="s">
        <v>317</v>
      </c>
      <c r="C7075" s="498" t="s">
        <v>11262</v>
      </c>
      <c r="D7075" s="817" t="s">
        <v>11263</v>
      </c>
      <c r="E7075" s="898" t="s">
        <v>28</v>
      </c>
      <c r="F7075" s="353" t="s">
        <v>24</v>
      </c>
      <c r="G7075" s="373" t="s">
        <v>11196</v>
      </c>
      <c r="H7075" s="353" t="s">
        <v>11206</v>
      </c>
      <c r="I7075" s="366" t="s">
        <v>29</v>
      </c>
      <c r="J7075" s="366" t="s">
        <v>11264</v>
      </c>
      <c r="K7075" s="373" t="s">
        <v>11241</v>
      </c>
      <c r="L7075" s="929">
        <v>2</v>
      </c>
      <c r="M7075" s="353"/>
      <c r="N7075" s="366">
        <v>0</v>
      </c>
      <c r="O7075" s="1761">
        <v>0</v>
      </c>
      <c r="P7075" s="816" t="s">
        <v>3937</v>
      </c>
    </row>
    <row r="7076" spans="1:16" ht="79.2">
      <c r="A7076" s="788"/>
      <c r="B7076" s="499"/>
      <c r="C7076" s="498"/>
      <c r="D7076" s="727"/>
      <c r="E7076" s="2189"/>
      <c r="F7076" s="353" t="s">
        <v>24</v>
      </c>
      <c r="G7076" s="373" t="s">
        <v>11265</v>
      </c>
      <c r="H7076" s="353" t="s">
        <v>11206</v>
      </c>
      <c r="I7076" s="366" t="s">
        <v>29</v>
      </c>
      <c r="J7076" s="366" t="s">
        <v>11266</v>
      </c>
      <c r="K7076" s="373" t="s">
        <v>11267</v>
      </c>
      <c r="L7076" s="929">
        <v>1</v>
      </c>
      <c r="M7076" s="353"/>
      <c r="N7076" s="366">
        <v>0</v>
      </c>
      <c r="O7076" s="2185"/>
      <c r="P7076" s="816"/>
    </row>
    <row r="7077" spans="1:16" ht="79.2">
      <c r="A7077" s="788" t="s">
        <v>11190</v>
      </c>
      <c r="B7077" s="499" t="s">
        <v>336</v>
      </c>
      <c r="C7077" s="498" t="s">
        <v>11268</v>
      </c>
      <c r="D7077" s="800" t="s">
        <v>11269</v>
      </c>
      <c r="E7077" s="656" t="s">
        <v>28</v>
      </c>
      <c r="F7077" s="353" t="s">
        <v>24</v>
      </c>
      <c r="G7077" s="373" t="s">
        <v>11235</v>
      </c>
      <c r="H7077" s="353" t="s">
        <v>11270</v>
      </c>
      <c r="I7077" s="366" t="s">
        <v>29</v>
      </c>
      <c r="J7077" s="366" t="s">
        <v>11271</v>
      </c>
      <c r="K7077" s="373" t="s">
        <v>11237</v>
      </c>
      <c r="L7077" s="929">
        <v>1</v>
      </c>
      <c r="M7077" s="353"/>
      <c r="N7077" s="366">
        <v>0</v>
      </c>
      <c r="O7077" s="1761">
        <v>0</v>
      </c>
      <c r="P7077" s="904" t="s">
        <v>11272</v>
      </c>
    </row>
    <row r="7078" spans="1:16" ht="79.2">
      <c r="A7078" s="788"/>
      <c r="B7078" s="499"/>
      <c r="C7078" s="498"/>
      <c r="D7078" s="803"/>
      <c r="E7078" s="2196"/>
      <c r="F7078" s="353" t="s">
        <v>24</v>
      </c>
      <c r="G7078" s="373" t="s">
        <v>11240</v>
      </c>
      <c r="H7078" s="353" t="s">
        <v>11273</v>
      </c>
      <c r="I7078" s="366" t="s">
        <v>29</v>
      </c>
      <c r="J7078" s="366" t="s">
        <v>11274</v>
      </c>
      <c r="K7078" s="373" t="s">
        <v>11275</v>
      </c>
      <c r="L7078" s="929">
        <v>2</v>
      </c>
      <c r="M7078" s="353"/>
      <c r="N7078" s="366">
        <v>0</v>
      </c>
      <c r="O7078" s="2185"/>
      <c r="P7078" s="904" t="s">
        <v>11276</v>
      </c>
    </row>
    <row r="7079" spans="1:16" ht="79.2">
      <c r="A7079" s="788" t="s">
        <v>11190</v>
      </c>
      <c r="B7079" s="499" t="s">
        <v>395</v>
      </c>
      <c r="C7079" s="498" t="s">
        <v>11277</v>
      </c>
      <c r="D7079" s="800" t="s">
        <v>11278</v>
      </c>
      <c r="E7079" s="656" t="s">
        <v>28</v>
      </c>
      <c r="F7079" s="353" t="s">
        <v>24</v>
      </c>
      <c r="G7079" s="373" t="s">
        <v>11235</v>
      </c>
      <c r="H7079" s="353" t="s">
        <v>4544</v>
      </c>
      <c r="I7079" s="366" t="s">
        <v>29</v>
      </c>
      <c r="J7079" s="366" t="s">
        <v>717</v>
      </c>
      <c r="K7079" s="373" t="s">
        <v>11237</v>
      </c>
      <c r="L7079" s="929">
        <v>1</v>
      </c>
      <c r="M7079" s="353"/>
      <c r="N7079" s="366">
        <v>0</v>
      </c>
      <c r="O7079" s="1761">
        <v>0</v>
      </c>
      <c r="P7079" s="816" t="s">
        <v>3937</v>
      </c>
    </row>
    <row r="7080" spans="1:16" ht="79.2">
      <c r="A7080" s="788"/>
      <c r="B7080" s="499"/>
      <c r="C7080" s="498"/>
      <c r="D7080" s="803"/>
      <c r="E7080" s="2196"/>
      <c r="F7080" s="353" t="s">
        <v>24</v>
      </c>
      <c r="G7080" s="373" t="s">
        <v>11240</v>
      </c>
      <c r="H7080" s="353" t="s">
        <v>4544</v>
      </c>
      <c r="I7080" s="366" t="s">
        <v>29</v>
      </c>
      <c r="J7080" s="366" t="s">
        <v>602</v>
      </c>
      <c r="K7080" s="373" t="s">
        <v>11241</v>
      </c>
      <c r="L7080" s="929">
        <v>2</v>
      </c>
      <c r="M7080" s="353"/>
      <c r="N7080" s="366">
        <v>0</v>
      </c>
      <c r="O7080" s="2185"/>
      <c r="P7080" s="816"/>
    </row>
    <row r="7081" spans="1:16" ht="178.2">
      <c r="A7081" s="351" t="s">
        <v>11190</v>
      </c>
      <c r="B7081" s="352" t="s">
        <v>430</v>
      </c>
      <c r="C7081" s="353" t="s">
        <v>11279</v>
      </c>
      <c r="D7081" s="373" t="s">
        <v>11280</v>
      </c>
      <c r="E7081" s="881" t="s">
        <v>23</v>
      </c>
      <c r="F7081" s="353" t="s">
        <v>24</v>
      </c>
      <c r="G7081" s="373" t="s">
        <v>11240</v>
      </c>
      <c r="H7081" s="353" t="s">
        <v>11236</v>
      </c>
      <c r="I7081" s="373" t="s">
        <v>29</v>
      </c>
      <c r="J7081" s="373" t="s">
        <v>717</v>
      </c>
      <c r="K7081" s="373" t="s">
        <v>11199</v>
      </c>
      <c r="L7081" s="893">
        <v>3</v>
      </c>
      <c r="M7081" s="353" t="s">
        <v>11281</v>
      </c>
      <c r="N7081" s="366">
        <v>0</v>
      </c>
      <c r="O7081" s="1178">
        <v>0</v>
      </c>
      <c r="P7081" s="373" t="s">
        <v>3939</v>
      </c>
    </row>
    <row r="7082" spans="1:16" ht="39.6">
      <c r="A7082" s="498" t="s">
        <v>11190</v>
      </c>
      <c r="B7082" s="499" t="s">
        <v>472</v>
      </c>
      <c r="C7082" s="498" t="s">
        <v>11282</v>
      </c>
      <c r="D7082" s="800" t="s">
        <v>11283</v>
      </c>
      <c r="E7082" s="656" t="s">
        <v>28</v>
      </c>
      <c r="F7082" s="353" t="s">
        <v>24</v>
      </c>
      <c r="G7082" s="373" t="s">
        <v>11284</v>
      </c>
      <c r="H7082" s="353" t="s">
        <v>1250</v>
      </c>
      <c r="I7082" s="366" t="s">
        <v>29</v>
      </c>
      <c r="J7082" s="366" t="s">
        <v>8475</v>
      </c>
      <c r="K7082" s="373" t="s">
        <v>11230</v>
      </c>
      <c r="L7082" s="929" t="s">
        <v>24</v>
      </c>
      <c r="M7082" s="353"/>
      <c r="N7082" s="366">
        <v>2000</v>
      </c>
      <c r="O7082" s="1761">
        <v>3600</v>
      </c>
      <c r="P7082" s="816" t="s">
        <v>3828</v>
      </c>
    </row>
    <row r="7083" spans="1:16" ht="39.6">
      <c r="A7083" s="498"/>
      <c r="B7083" s="499"/>
      <c r="C7083" s="498"/>
      <c r="D7083" s="801"/>
      <c r="E7083" s="2195"/>
      <c r="F7083" s="353" t="s">
        <v>24</v>
      </c>
      <c r="G7083" s="373" t="s">
        <v>11240</v>
      </c>
      <c r="H7083" s="353" t="s">
        <v>1250</v>
      </c>
      <c r="I7083" s="366" t="s">
        <v>29</v>
      </c>
      <c r="J7083" s="366" t="s">
        <v>8475</v>
      </c>
      <c r="K7083" s="373" t="s">
        <v>11285</v>
      </c>
      <c r="L7083" s="929" t="s">
        <v>32</v>
      </c>
      <c r="M7083" s="353"/>
      <c r="N7083" s="366">
        <v>1500</v>
      </c>
      <c r="O7083" s="2185"/>
      <c r="P7083" s="816"/>
    </row>
    <row r="7084" spans="1:16" ht="39.6">
      <c r="A7084" s="498"/>
      <c r="B7084" s="499"/>
      <c r="C7084" s="498"/>
      <c r="D7084" s="803"/>
      <c r="E7084" s="2196"/>
      <c r="F7084" s="353" t="s">
        <v>32</v>
      </c>
      <c r="G7084" s="373" t="s">
        <v>11286</v>
      </c>
      <c r="H7084" s="353" t="s">
        <v>1250</v>
      </c>
      <c r="I7084" s="366" t="s">
        <v>29</v>
      </c>
      <c r="J7084" s="366" t="s">
        <v>276</v>
      </c>
      <c r="K7084" s="373" t="s">
        <v>11287</v>
      </c>
      <c r="L7084" s="929" t="s">
        <v>24</v>
      </c>
      <c r="M7084" s="353"/>
      <c r="N7084" s="366">
        <v>100</v>
      </c>
      <c r="O7084" s="2185"/>
      <c r="P7084" s="816"/>
    </row>
    <row r="7085" spans="1:16" ht="39.6">
      <c r="A7085" s="498"/>
      <c r="B7085" s="499"/>
      <c r="C7085" s="498"/>
      <c r="D7085" s="800" t="s">
        <v>11288</v>
      </c>
      <c r="E7085" s="656" t="s">
        <v>28</v>
      </c>
      <c r="F7085" s="353" t="s">
        <v>24</v>
      </c>
      <c r="G7085" s="373" t="s">
        <v>11284</v>
      </c>
      <c r="H7085" s="353" t="s">
        <v>1250</v>
      </c>
      <c r="I7085" s="366" t="s">
        <v>29</v>
      </c>
      <c r="J7085" s="366" t="s">
        <v>8475</v>
      </c>
      <c r="K7085" s="373" t="s">
        <v>11230</v>
      </c>
      <c r="L7085" s="929" t="s">
        <v>24</v>
      </c>
      <c r="M7085" s="353"/>
      <c r="N7085" s="366">
        <v>2000</v>
      </c>
      <c r="O7085" s="1761">
        <v>3750</v>
      </c>
      <c r="P7085" s="816" t="s">
        <v>3828</v>
      </c>
    </row>
    <row r="7086" spans="1:16" ht="39.6">
      <c r="A7086" s="498"/>
      <c r="B7086" s="499"/>
      <c r="C7086" s="498"/>
      <c r="D7086" s="801"/>
      <c r="E7086" s="2195"/>
      <c r="F7086" s="353" t="s">
        <v>24</v>
      </c>
      <c r="G7086" s="373" t="s">
        <v>11240</v>
      </c>
      <c r="H7086" s="353" t="s">
        <v>1250</v>
      </c>
      <c r="I7086" s="366" t="s">
        <v>29</v>
      </c>
      <c r="J7086" s="366" t="s">
        <v>8475</v>
      </c>
      <c r="K7086" s="373" t="s">
        <v>11285</v>
      </c>
      <c r="L7086" s="929" t="s">
        <v>32</v>
      </c>
      <c r="M7086" s="353"/>
      <c r="N7086" s="366">
        <v>1500</v>
      </c>
      <c r="O7086" s="2185"/>
      <c r="P7086" s="816"/>
    </row>
    <row r="7087" spans="1:16" ht="39.6">
      <c r="A7087" s="498"/>
      <c r="B7087" s="499"/>
      <c r="C7087" s="498"/>
      <c r="D7087" s="803"/>
      <c r="E7087" s="2196"/>
      <c r="F7087" s="353" t="s">
        <v>32</v>
      </c>
      <c r="G7087" s="373" t="s">
        <v>11289</v>
      </c>
      <c r="H7087" s="353" t="s">
        <v>1250</v>
      </c>
      <c r="I7087" s="366" t="s">
        <v>29</v>
      </c>
      <c r="J7087" s="366" t="s">
        <v>276</v>
      </c>
      <c r="K7087" s="373" t="s">
        <v>11290</v>
      </c>
      <c r="L7087" s="929" t="s">
        <v>313</v>
      </c>
      <c r="M7087" s="353"/>
      <c r="N7087" s="366">
        <v>250</v>
      </c>
      <c r="O7087" s="2185"/>
      <c r="P7087" s="816"/>
    </row>
    <row r="7088" spans="1:16" ht="39.6">
      <c r="A7088" s="498"/>
      <c r="B7088" s="499"/>
      <c r="C7088" s="498"/>
      <c r="D7088" s="800" t="s">
        <v>11291</v>
      </c>
      <c r="E7088" s="656" t="s">
        <v>28</v>
      </c>
      <c r="F7088" s="353" t="s">
        <v>24</v>
      </c>
      <c r="G7088" s="373" t="s">
        <v>11284</v>
      </c>
      <c r="H7088" s="353" t="s">
        <v>1250</v>
      </c>
      <c r="I7088" s="366" t="s">
        <v>29</v>
      </c>
      <c r="J7088" s="366" t="s">
        <v>8475</v>
      </c>
      <c r="K7088" s="373" t="s">
        <v>11230</v>
      </c>
      <c r="L7088" s="929" t="s">
        <v>24</v>
      </c>
      <c r="M7088" s="353"/>
      <c r="N7088" s="366">
        <v>2000</v>
      </c>
      <c r="O7088" s="1761">
        <v>3750</v>
      </c>
      <c r="P7088" s="816" t="s">
        <v>3828</v>
      </c>
    </row>
    <row r="7089" spans="1:16" ht="39.6">
      <c r="A7089" s="498"/>
      <c r="B7089" s="499"/>
      <c r="C7089" s="498"/>
      <c r="D7089" s="801"/>
      <c r="E7089" s="2195"/>
      <c r="F7089" s="353" t="s">
        <v>24</v>
      </c>
      <c r="G7089" s="373" t="s">
        <v>11240</v>
      </c>
      <c r="H7089" s="353" t="s">
        <v>1250</v>
      </c>
      <c r="I7089" s="366" t="s">
        <v>29</v>
      </c>
      <c r="J7089" s="366" t="s">
        <v>8475</v>
      </c>
      <c r="K7089" s="373" t="s">
        <v>11285</v>
      </c>
      <c r="L7089" s="929" t="s">
        <v>32</v>
      </c>
      <c r="M7089" s="353"/>
      <c r="N7089" s="366">
        <v>1500</v>
      </c>
      <c r="O7089" s="2185"/>
      <c r="P7089" s="816"/>
    </row>
    <row r="7090" spans="1:16" ht="39.6">
      <c r="A7090" s="498"/>
      <c r="B7090" s="499"/>
      <c r="C7090" s="498"/>
      <c r="D7090" s="803"/>
      <c r="E7090" s="2196"/>
      <c r="F7090" s="353" t="s">
        <v>32</v>
      </c>
      <c r="G7090" s="373" t="s">
        <v>11289</v>
      </c>
      <c r="H7090" s="353" t="s">
        <v>1250</v>
      </c>
      <c r="I7090" s="366" t="s">
        <v>29</v>
      </c>
      <c r="J7090" s="366" t="s">
        <v>276</v>
      </c>
      <c r="K7090" s="373" t="s">
        <v>11290</v>
      </c>
      <c r="L7090" s="929" t="s">
        <v>313</v>
      </c>
      <c r="M7090" s="353"/>
      <c r="N7090" s="366">
        <v>250</v>
      </c>
      <c r="O7090" s="2185"/>
      <c r="P7090" s="816"/>
    </row>
    <row r="7091" spans="1:16" ht="39.6">
      <c r="A7091" s="498"/>
      <c r="B7091" s="499"/>
      <c r="C7091" s="498"/>
      <c r="D7091" s="800" t="s">
        <v>11292</v>
      </c>
      <c r="E7091" s="656" t="s">
        <v>28</v>
      </c>
      <c r="F7091" s="353" t="s">
        <v>24</v>
      </c>
      <c r="G7091" s="373" t="s">
        <v>11284</v>
      </c>
      <c r="H7091" s="353" t="s">
        <v>1250</v>
      </c>
      <c r="I7091" s="366" t="s">
        <v>29</v>
      </c>
      <c r="J7091" s="366" t="s">
        <v>8475</v>
      </c>
      <c r="K7091" s="373" t="s">
        <v>11230</v>
      </c>
      <c r="L7091" s="929" t="s">
        <v>24</v>
      </c>
      <c r="M7091" s="353"/>
      <c r="N7091" s="366">
        <v>2000</v>
      </c>
      <c r="O7091" s="1761">
        <v>3750</v>
      </c>
      <c r="P7091" s="816" t="s">
        <v>3828</v>
      </c>
    </row>
    <row r="7092" spans="1:16" ht="39.6">
      <c r="A7092" s="498"/>
      <c r="B7092" s="499"/>
      <c r="C7092" s="498"/>
      <c r="D7092" s="801"/>
      <c r="E7092" s="2195"/>
      <c r="F7092" s="353" t="s">
        <v>24</v>
      </c>
      <c r="G7092" s="373" t="s">
        <v>11240</v>
      </c>
      <c r="H7092" s="353" t="s">
        <v>1250</v>
      </c>
      <c r="I7092" s="366" t="s">
        <v>29</v>
      </c>
      <c r="J7092" s="366" t="s">
        <v>8475</v>
      </c>
      <c r="K7092" s="373" t="s">
        <v>11285</v>
      </c>
      <c r="L7092" s="929" t="s">
        <v>32</v>
      </c>
      <c r="M7092" s="353"/>
      <c r="N7092" s="366">
        <v>1500</v>
      </c>
      <c r="O7092" s="2185"/>
      <c r="P7092" s="816"/>
    </row>
    <row r="7093" spans="1:16" ht="39.6">
      <c r="A7093" s="498"/>
      <c r="B7093" s="499"/>
      <c r="C7093" s="498"/>
      <c r="D7093" s="803"/>
      <c r="E7093" s="2196"/>
      <c r="F7093" s="353" t="s">
        <v>32</v>
      </c>
      <c r="G7093" s="373" t="s">
        <v>11289</v>
      </c>
      <c r="H7093" s="353" t="s">
        <v>1250</v>
      </c>
      <c r="I7093" s="366" t="s">
        <v>29</v>
      </c>
      <c r="J7093" s="366" t="s">
        <v>276</v>
      </c>
      <c r="K7093" s="373" t="s">
        <v>11290</v>
      </c>
      <c r="L7093" s="929" t="s">
        <v>313</v>
      </c>
      <c r="M7093" s="353"/>
      <c r="N7093" s="366">
        <v>250</v>
      </c>
      <c r="O7093" s="2185"/>
      <c r="P7093" s="816"/>
    </row>
    <row r="7094" spans="1:16" ht="39.6">
      <c r="A7094" s="498"/>
      <c r="B7094" s="499"/>
      <c r="C7094" s="498"/>
      <c r="D7094" s="800" t="s">
        <v>11293</v>
      </c>
      <c r="E7094" s="656" t="s">
        <v>28</v>
      </c>
      <c r="F7094" s="353" t="s">
        <v>24</v>
      </c>
      <c r="G7094" s="373" t="s">
        <v>11284</v>
      </c>
      <c r="H7094" s="353" t="s">
        <v>1250</v>
      </c>
      <c r="I7094" s="366" t="s">
        <v>29</v>
      </c>
      <c r="J7094" s="366" t="s">
        <v>8475</v>
      </c>
      <c r="K7094" s="373" t="s">
        <v>11230</v>
      </c>
      <c r="L7094" s="929" t="s">
        <v>24</v>
      </c>
      <c r="M7094" s="353"/>
      <c r="N7094" s="366">
        <v>2000</v>
      </c>
      <c r="O7094" s="1761">
        <v>3750</v>
      </c>
      <c r="P7094" s="816" t="s">
        <v>3828</v>
      </c>
    </row>
    <row r="7095" spans="1:16" ht="39.6">
      <c r="A7095" s="498"/>
      <c r="B7095" s="499"/>
      <c r="C7095" s="498"/>
      <c r="D7095" s="801"/>
      <c r="E7095" s="2195"/>
      <c r="F7095" s="353" t="s">
        <v>24</v>
      </c>
      <c r="G7095" s="373" t="s">
        <v>11240</v>
      </c>
      <c r="H7095" s="353" t="s">
        <v>1250</v>
      </c>
      <c r="I7095" s="366" t="s">
        <v>29</v>
      </c>
      <c r="J7095" s="366" t="s">
        <v>8475</v>
      </c>
      <c r="K7095" s="373" t="s">
        <v>11285</v>
      </c>
      <c r="L7095" s="929" t="s">
        <v>32</v>
      </c>
      <c r="M7095" s="353"/>
      <c r="N7095" s="366">
        <v>1500</v>
      </c>
      <c r="O7095" s="2185"/>
      <c r="P7095" s="816"/>
    </row>
    <row r="7096" spans="1:16" ht="39.6">
      <c r="A7096" s="498"/>
      <c r="B7096" s="499"/>
      <c r="C7096" s="498"/>
      <c r="D7096" s="803"/>
      <c r="E7096" s="2196"/>
      <c r="F7096" s="353" t="s">
        <v>32</v>
      </c>
      <c r="G7096" s="373" t="s">
        <v>11289</v>
      </c>
      <c r="H7096" s="353" t="s">
        <v>1250</v>
      </c>
      <c r="I7096" s="366" t="s">
        <v>29</v>
      </c>
      <c r="J7096" s="366" t="s">
        <v>276</v>
      </c>
      <c r="K7096" s="373" t="s">
        <v>11290</v>
      </c>
      <c r="L7096" s="929" t="s">
        <v>313</v>
      </c>
      <c r="M7096" s="353"/>
      <c r="N7096" s="366">
        <v>250</v>
      </c>
      <c r="O7096" s="2185"/>
      <c r="P7096" s="816"/>
    </row>
    <row r="7097" spans="1:16" ht="39.6">
      <c r="A7097" s="498"/>
      <c r="B7097" s="499"/>
      <c r="C7097" s="498"/>
      <c r="D7097" s="800" t="s">
        <v>11294</v>
      </c>
      <c r="E7097" s="656" t="s">
        <v>28</v>
      </c>
      <c r="F7097" s="353" t="s">
        <v>24</v>
      </c>
      <c r="G7097" s="373" t="s">
        <v>11284</v>
      </c>
      <c r="H7097" s="353" t="s">
        <v>1250</v>
      </c>
      <c r="I7097" s="366" t="s">
        <v>29</v>
      </c>
      <c r="J7097" s="366" t="s">
        <v>8475</v>
      </c>
      <c r="K7097" s="373" t="s">
        <v>11230</v>
      </c>
      <c r="L7097" s="929" t="s">
        <v>24</v>
      </c>
      <c r="M7097" s="353"/>
      <c r="N7097" s="366">
        <v>2000</v>
      </c>
      <c r="O7097" s="1761">
        <v>3550</v>
      </c>
      <c r="P7097" s="816" t="s">
        <v>3828</v>
      </c>
    </row>
    <row r="7098" spans="1:16" ht="39.6">
      <c r="A7098" s="498"/>
      <c r="B7098" s="499"/>
      <c r="C7098" s="498"/>
      <c r="D7098" s="801"/>
      <c r="E7098" s="2195"/>
      <c r="F7098" s="353" t="s">
        <v>24</v>
      </c>
      <c r="G7098" s="373" t="s">
        <v>11240</v>
      </c>
      <c r="H7098" s="353" t="s">
        <v>1250</v>
      </c>
      <c r="I7098" s="366" t="s">
        <v>29</v>
      </c>
      <c r="J7098" s="366" t="s">
        <v>8475</v>
      </c>
      <c r="K7098" s="373" t="s">
        <v>11285</v>
      </c>
      <c r="L7098" s="929" t="s">
        <v>32</v>
      </c>
      <c r="M7098" s="353"/>
      <c r="N7098" s="366">
        <v>1500</v>
      </c>
      <c r="O7098" s="2185"/>
      <c r="P7098" s="816"/>
    </row>
    <row r="7099" spans="1:16" ht="39.6">
      <c r="A7099" s="498"/>
      <c r="B7099" s="499"/>
      <c r="C7099" s="498"/>
      <c r="D7099" s="803"/>
      <c r="E7099" s="2196"/>
      <c r="F7099" s="353" t="s">
        <v>32</v>
      </c>
      <c r="G7099" s="373" t="s">
        <v>11286</v>
      </c>
      <c r="H7099" s="353" t="s">
        <v>1250</v>
      </c>
      <c r="I7099" s="366" t="s">
        <v>29</v>
      </c>
      <c r="J7099" s="366" t="s">
        <v>276</v>
      </c>
      <c r="K7099" s="373" t="s">
        <v>11287</v>
      </c>
      <c r="L7099" s="929" t="s">
        <v>32</v>
      </c>
      <c r="M7099" s="353"/>
      <c r="N7099" s="366">
        <v>50</v>
      </c>
      <c r="O7099" s="2185"/>
      <c r="P7099" s="816"/>
    </row>
    <row r="7100" spans="1:16" ht="39.6">
      <c r="A7100" s="498"/>
      <c r="B7100" s="499"/>
      <c r="C7100" s="498"/>
      <c r="D7100" s="800" t="s">
        <v>11295</v>
      </c>
      <c r="E7100" s="656" t="s">
        <v>28</v>
      </c>
      <c r="F7100" s="353" t="s">
        <v>24</v>
      </c>
      <c r="G7100" s="373" t="s">
        <v>11284</v>
      </c>
      <c r="H7100" s="353" t="s">
        <v>1250</v>
      </c>
      <c r="I7100" s="366" t="s">
        <v>29</v>
      </c>
      <c r="J7100" s="366" t="s">
        <v>8475</v>
      </c>
      <c r="K7100" s="373" t="s">
        <v>11230</v>
      </c>
      <c r="L7100" s="929" t="s">
        <v>24</v>
      </c>
      <c r="M7100" s="353"/>
      <c r="N7100" s="366">
        <v>2000</v>
      </c>
      <c r="O7100" s="1761">
        <v>3750</v>
      </c>
      <c r="P7100" s="816" t="s">
        <v>3828</v>
      </c>
    </row>
    <row r="7101" spans="1:16" ht="39.6">
      <c r="A7101" s="498"/>
      <c r="B7101" s="499"/>
      <c r="C7101" s="498"/>
      <c r="D7101" s="801"/>
      <c r="E7101" s="2195"/>
      <c r="F7101" s="353" t="s">
        <v>24</v>
      </c>
      <c r="G7101" s="373" t="s">
        <v>11240</v>
      </c>
      <c r="H7101" s="353" t="s">
        <v>1250</v>
      </c>
      <c r="I7101" s="366" t="s">
        <v>29</v>
      </c>
      <c r="J7101" s="366" t="s">
        <v>8475</v>
      </c>
      <c r="K7101" s="373" t="s">
        <v>11285</v>
      </c>
      <c r="L7101" s="929" t="s">
        <v>32</v>
      </c>
      <c r="M7101" s="353"/>
      <c r="N7101" s="366">
        <v>1500</v>
      </c>
      <c r="O7101" s="2185"/>
      <c r="P7101" s="816"/>
    </row>
    <row r="7102" spans="1:16" ht="39.6">
      <c r="A7102" s="498"/>
      <c r="B7102" s="499"/>
      <c r="C7102" s="498"/>
      <c r="D7102" s="803"/>
      <c r="E7102" s="2196"/>
      <c r="F7102" s="353" t="s">
        <v>32</v>
      </c>
      <c r="G7102" s="373" t="s">
        <v>11289</v>
      </c>
      <c r="H7102" s="353" t="s">
        <v>1250</v>
      </c>
      <c r="I7102" s="366" t="s">
        <v>29</v>
      </c>
      <c r="J7102" s="366" t="s">
        <v>276</v>
      </c>
      <c r="K7102" s="373" t="s">
        <v>11290</v>
      </c>
      <c r="L7102" s="929" t="s">
        <v>313</v>
      </c>
      <c r="M7102" s="353"/>
      <c r="N7102" s="366">
        <v>250</v>
      </c>
      <c r="O7102" s="2185"/>
      <c r="P7102" s="816"/>
    </row>
    <row r="7103" spans="1:16" ht="39.6">
      <c r="A7103" s="498"/>
      <c r="B7103" s="499"/>
      <c r="C7103" s="498"/>
      <c r="D7103" s="800" t="s">
        <v>11296</v>
      </c>
      <c r="E7103" s="656" t="s">
        <v>28</v>
      </c>
      <c r="F7103" s="353" t="s">
        <v>24</v>
      </c>
      <c r="G7103" s="373" t="s">
        <v>11284</v>
      </c>
      <c r="H7103" s="353" t="s">
        <v>1250</v>
      </c>
      <c r="I7103" s="366" t="s">
        <v>29</v>
      </c>
      <c r="J7103" s="366" t="s">
        <v>8475</v>
      </c>
      <c r="K7103" s="373" t="s">
        <v>11230</v>
      </c>
      <c r="L7103" s="929" t="s">
        <v>24</v>
      </c>
      <c r="M7103" s="353"/>
      <c r="N7103" s="366">
        <v>2000</v>
      </c>
      <c r="O7103" s="1761">
        <v>3600</v>
      </c>
      <c r="P7103" s="816" t="s">
        <v>3828</v>
      </c>
    </row>
    <row r="7104" spans="1:16" ht="39.6">
      <c r="A7104" s="498"/>
      <c r="B7104" s="499"/>
      <c r="C7104" s="498"/>
      <c r="D7104" s="801"/>
      <c r="E7104" s="2195"/>
      <c r="F7104" s="353" t="s">
        <v>24</v>
      </c>
      <c r="G7104" s="373" t="s">
        <v>11240</v>
      </c>
      <c r="H7104" s="353" t="s">
        <v>1250</v>
      </c>
      <c r="I7104" s="366" t="s">
        <v>29</v>
      </c>
      <c r="J7104" s="366" t="s">
        <v>8475</v>
      </c>
      <c r="K7104" s="373" t="s">
        <v>11285</v>
      </c>
      <c r="L7104" s="929" t="s">
        <v>32</v>
      </c>
      <c r="M7104" s="353"/>
      <c r="N7104" s="366">
        <v>1500</v>
      </c>
      <c r="O7104" s="2185"/>
      <c r="P7104" s="816"/>
    </row>
    <row r="7105" spans="1:16" ht="39.6">
      <c r="A7105" s="498"/>
      <c r="B7105" s="499"/>
      <c r="C7105" s="498"/>
      <c r="D7105" s="803"/>
      <c r="E7105" s="2196"/>
      <c r="F7105" s="353" t="s">
        <v>32</v>
      </c>
      <c r="G7105" s="373" t="s">
        <v>11286</v>
      </c>
      <c r="H7105" s="353" t="s">
        <v>1250</v>
      </c>
      <c r="I7105" s="366" t="s">
        <v>29</v>
      </c>
      <c r="J7105" s="366" t="s">
        <v>276</v>
      </c>
      <c r="K7105" s="373" t="s">
        <v>11287</v>
      </c>
      <c r="L7105" s="929" t="s">
        <v>24</v>
      </c>
      <c r="M7105" s="353"/>
      <c r="N7105" s="366">
        <v>100</v>
      </c>
      <c r="O7105" s="2185"/>
      <c r="P7105" s="816"/>
    </row>
    <row r="7106" spans="1:16" ht="39.6">
      <c r="A7106" s="498"/>
      <c r="B7106" s="499"/>
      <c r="C7106" s="498"/>
      <c r="D7106" s="800" t="s">
        <v>11297</v>
      </c>
      <c r="E7106" s="656" t="s">
        <v>28</v>
      </c>
      <c r="F7106" s="353" t="s">
        <v>24</v>
      </c>
      <c r="G7106" s="373" t="s">
        <v>11284</v>
      </c>
      <c r="H7106" s="353" t="s">
        <v>1250</v>
      </c>
      <c r="I7106" s="366" t="s">
        <v>29</v>
      </c>
      <c r="J7106" s="366" t="s">
        <v>8475</v>
      </c>
      <c r="K7106" s="373" t="s">
        <v>11230</v>
      </c>
      <c r="L7106" s="929" t="s">
        <v>24</v>
      </c>
      <c r="M7106" s="353"/>
      <c r="N7106" s="366">
        <v>2000</v>
      </c>
      <c r="O7106" s="1761">
        <v>3600</v>
      </c>
      <c r="P7106" s="816" t="s">
        <v>3805</v>
      </c>
    </row>
    <row r="7107" spans="1:16" ht="39.6">
      <c r="A7107" s="498"/>
      <c r="B7107" s="499"/>
      <c r="C7107" s="498"/>
      <c r="D7107" s="801"/>
      <c r="E7107" s="2195"/>
      <c r="F7107" s="353" t="s">
        <v>24</v>
      </c>
      <c r="G7107" s="373" t="s">
        <v>11240</v>
      </c>
      <c r="H7107" s="353" t="s">
        <v>1250</v>
      </c>
      <c r="I7107" s="366" t="s">
        <v>29</v>
      </c>
      <c r="J7107" s="366" t="s">
        <v>8475</v>
      </c>
      <c r="K7107" s="373" t="s">
        <v>11285</v>
      </c>
      <c r="L7107" s="929" t="s">
        <v>32</v>
      </c>
      <c r="M7107" s="353"/>
      <c r="N7107" s="366">
        <v>1500</v>
      </c>
      <c r="O7107" s="2185"/>
      <c r="P7107" s="816"/>
    </row>
    <row r="7108" spans="1:16" ht="39.6">
      <c r="A7108" s="498"/>
      <c r="B7108" s="499"/>
      <c r="C7108" s="498"/>
      <c r="D7108" s="803"/>
      <c r="E7108" s="2196"/>
      <c r="F7108" s="353" t="s">
        <v>32</v>
      </c>
      <c r="G7108" s="373" t="s">
        <v>11286</v>
      </c>
      <c r="H7108" s="353" t="s">
        <v>1250</v>
      </c>
      <c r="I7108" s="366" t="s">
        <v>29</v>
      </c>
      <c r="J7108" s="366" t="s">
        <v>276</v>
      </c>
      <c r="K7108" s="373" t="s">
        <v>11287</v>
      </c>
      <c r="L7108" s="929" t="s">
        <v>24</v>
      </c>
      <c r="M7108" s="353"/>
      <c r="N7108" s="366">
        <v>100</v>
      </c>
      <c r="O7108" s="2185"/>
      <c r="P7108" s="816"/>
    </row>
    <row r="7109" spans="1:16" ht="79.2">
      <c r="A7109" s="498"/>
      <c r="B7109" s="499"/>
      <c r="C7109" s="498"/>
      <c r="D7109" s="800" t="s">
        <v>11298</v>
      </c>
      <c r="E7109" s="656" t="s">
        <v>28</v>
      </c>
      <c r="F7109" s="353" t="s">
        <v>24</v>
      </c>
      <c r="G7109" s="373" t="s">
        <v>11284</v>
      </c>
      <c r="H7109" s="353" t="s">
        <v>4623</v>
      </c>
      <c r="I7109" s="366" t="s">
        <v>29</v>
      </c>
      <c r="J7109" s="366" t="s">
        <v>11299</v>
      </c>
      <c r="K7109" s="373" t="s">
        <v>11230</v>
      </c>
      <c r="L7109" s="929" t="s">
        <v>313</v>
      </c>
      <c r="M7109" s="353"/>
      <c r="N7109" s="366">
        <v>250</v>
      </c>
      <c r="O7109" s="1761">
        <v>600</v>
      </c>
      <c r="P7109" s="904" t="s">
        <v>13281</v>
      </c>
    </row>
    <row r="7110" spans="1:16" ht="39.6">
      <c r="A7110" s="498"/>
      <c r="B7110" s="499"/>
      <c r="C7110" s="498"/>
      <c r="D7110" s="801"/>
      <c r="E7110" s="2195"/>
      <c r="F7110" s="353" t="s">
        <v>24</v>
      </c>
      <c r="G7110" s="373" t="s">
        <v>11240</v>
      </c>
      <c r="H7110" s="353" t="s">
        <v>4623</v>
      </c>
      <c r="I7110" s="366" t="s">
        <v>29</v>
      </c>
      <c r="J7110" s="366" t="s">
        <v>1528</v>
      </c>
      <c r="K7110" s="373" t="s">
        <v>11285</v>
      </c>
      <c r="L7110" s="929" t="s">
        <v>313</v>
      </c>
      <c r="M7110" s="353"/>
      <c r="N7110" s="366">
        <v>250</v>
      </c>
      <c r="O7110" s="2185"/>
      <c r="P7110" s="373" t="s">
        <v>3805</v>
      </c>
    </row>
    <row r="7111" spans="1:16" ht="39.6">
      <c r="A7111" s="498"/>
      <c r="B7111" s="499"/>
      <c r="C7111" s="498"/>
      <c r="D7111" s="803"/>
      <c r="E7111" s="2196"/>
      <c r="F7111" s="353" t="s">
        <v>32</v>
      </c>
      <c r="G7111" s="373" t="s">
        <v>11286</v>
      </c>
      <c r="H7111" s="353" t="s">
        <v>4623</v>
      </c>
      <c r="I7111" s="366" t="s">
        <v>29</v>
      </c>
      <c r="J7111" s="366" t="s">
        <v>276</v>
      </c>
      <c r="K7111" s="373" t="s">
        <v>11287</v>
      </c>
      <c r="L7111" s="929" t="s">
        <v>24</v>
      </c>
      <c r="M7111" s="353"/>
      <c r="N7111" s="366">
        <v>100</v>
      </c>
      <c r="O7111" s="2185"/>
      <c r="P7111" s="373" t="s">
        <v>3805</v>
      </c>
    </row>
    <row r="7112" spans="1:16" ht="79.2">
      <c r="A7112" s="498"/>
      <c r="B7112" s="499"/>
      <c r="C7112" s="498"/>
      <c r="D7112" s="800" t="s">
        <v>11300</v>
      </c>
      <c r="E7112" s="656" t="s">
        <v>28</v>
      </c>
      <c r="F7112" s="353" t="s">
        <v>24</v>
      </c>
      <c r="G7112" s="373" t="s">
        <v>11284</v>
      </c>
      <c r="H7112" s="353" t="s">
        <v>4623</v>
      </c>
      <c r="I7112" s="366" t="s">
        <v>29</v>
      </c>
      <c r="J7112" s="366" t="s">
        <v>11299</v>
      </c>
      <c r="K7112" s="373" t="s">
        <v>11230</v>
      </c>
      <c r="L7112" s="929" t="s">
        <v>313</v>
      </c>
      <c r="M7112" s="353"/>
      <c r="N7112" s="366">
        <v>250</v>
      </c>
      <c r="O7112" s="1761">
        <v>400</v>
      </c>
      <c r="P7112" s="904" t="s">
        <v>13281</v>
      </c>
    </row>
    <row r="7113" spans="1:16" ht="39.6">
      <c r="A7113" s="498"/>
      <c r="B7113" s="499"/>
      <c r="C7113" s="498"/>
      <c r="D7113" s="801"/>
      <c r="E7113" s="2195"/>
      <c r="F7113" s="353" t="s">
        <v>32</v>
      </c>
      <c r="G7113" s="373" t="s">
        <v>11286</v>
      </c>
      <c r="H7113" s="353" t="s">
        <v>4623</v>
      </c>
      <c r="I7113" s="366" t="s">
        <v>29</v>
      </c>
      <c r="J7113" s="366" t="s">
        <v>276</v>
      </c>
      <c r="K7113" s="373" t="s">
        <v>11287</v>
      </c>
      <c r="L7113" s="929" t="s">
        <v>24</v>
      </c>
      <c r="M7113" s="353"/>
      <c r="N7113" s="366">
        <v>100</v>
      </c>
      <c r="O7113" s="2185"/>
      <c r="P7113" s="373" t="s">
        <v>3805</v>
      </c>
    </row>
    <row r="7114" spans="1:16" ht="39.6">
      <c r="A7114" s="498"/>
      <c r="B7114" s="499"/>
      <c r="C7114" s="498"/>
      <c r="D7114" s="803"/>
      <c r="E7114" s="2196"/>
      <c r="F7114" s="353" t="s">
        <v>32</v>
      </c>
      <c r="G7114" s="373" t="s">
        <v>11289</v>
      </c>
      <c r="H7114" s="353" t="s">
        <v>4623</v>
      </c>
      <c r="I7114" s="366" t="s">
        <v>29</v>
      </c>
      <c r="J7114" s="366" t="s">
        <v>276</v>
      </c>
      <c r="K7114" s="373" t="s">
        <v>11290</v>
      </c>
      <c r="L7114" s="929" t="s">
        <v>32</v>
      </c>
      <c r="M7114" s="353"/>
      <c r="N7114" s="366">
        <v>50</v>
      </c>
      <c r="O7114" s="2185"/>
      <c r="P7114" s="373" t="s">
        <v>3805</v>
      </c>
    </row>
    <row r="7115" spans="1:16" ht="79.2">
      <c r="A7115" s="498"/>
      <c r="B7115" s="499"/>
      <c r="C7115" s="498"/>
      <c r="D7115" s="800" t="s">
        <v>11301</v>
      </c>
      <c r="E7115" s="656" t="s">
        <v>28</v>
      </c>
      <c r="F7115" s="353" t="s">
        <v>24</v>
      </c>
      <c r="G7115" s="373" t="s">
        <v>11284</v>
      </c>
      <c r="H7115" s="353" t="s">
        <v>4623</v>
      </c>
      <c r="I7115" s="366" t="s">
        <v>29</v>
      </c>
      <c r="J7115" s="366" t="s">
        <v>11299</v>
      </c>
      <c r="K7115" s="373" t="s">
        <v>11230</v>
      </c>
      <c r="L7115" s="929" t="s">
        <v>313</v>
      </c>
      <c r="M7115" s="353"/>
      <c r="N7115" s="366">
        <v>250</v>
      </c>
      <c r="O7115" s="1761">
        <v>600</v>
      </c>
      <c r="P7115" s="904" t="s">
        <v>13281</v>
      </c>
    </row>
    <row r="7116" spans="1:16" ht="39.6">
      <c r="A7116" s="498"/>
      <c r="B7116" s="499"/>
      <c r="C7116" s="498"/>
      <c r="D7116" s="801"/>
      <c r="E7116" s="2195"/>
      <c r="F7116" s="353" t="s">
        <v>24</v>
      </c>
      <c r="G7116" s="373" t="s">
        <v>11240</v>
      </c>
      <c r="H7116" s="353" t="s">
        <v>4623</v>
      </c>
      <c r="I7116" s="366" t="s">
        <v>29</v>
      </c>
      <c r="J7116" s="366" t="s">
        <v>1528</v>
      </c>
      <c r="K7116" s="373" t="s">
        <v>11285</v>
      </c>
      <c r="L7116" s="929" t="s">
        <v>313</v>
      </c>
      <c r="M7116" s="353"/>
      <c r="N7116" s="366">
        <v>250</v>
      </c>
      <c r="O7116" s="2185"/>
      <c r="P7116" s="373" t="s">
        <v>3805</v>
      </c>
    </row>
    <row r="7117" spans="1:16" ht="39.6">
      <c r="A7117" s="498"/>
      <c r="B7117" s="499"/>
      <c r="C7117" s="498"/>
      <c r="D7117" s="803"/>
      <c r="E7117" s="2196"/>
      <c r="F7117" s="353" t="s">
        <v>32</v>
      </c>
      <c r="G7117" s="373" t="s">
        <v>11286</v>
      </c>
      <c r="H7117" s="353" t="s">
        <v>4623</v>
      </c>
      <c r="I7117" s="366" t="s">
        <v>29</v>
      </c>
      <c r="J7117" s="366" t="s">
        <v>276</v>
      </c>
      <c r="K7117" s="373" t="s">
        <v>11287</v>
      </c>
      <c r="L7117" s="929" t="s">
        <v>24</v>
      </c>
      <c r="M7117" s="353"/>
      <c r="N7117" s="366">
        <v>100</v>
      </c>
      <c r="O7117" s="2185"/>
      <c r="P7117" s="373" t="s">
        <v>3805</v>
      </c>
    </row>
    <row r="7118" spans="1:16" ht="79.2">
      <c r="A7118" s="498"/>
      <c r="B7118" s="499"/>
      <c r="C7118" s="498"/>
      <c r="D7118" s="800" t="s">
        <v>11302</v>
      </c>
      <c r="E7118" s="656" t="s">
        <v>28</v>
      </c>
      <c r="F7118" s="353" t="s">
        <v>24</v>
      </c>
      <c r="G7118" s="373" t="s">
        <v>11284</v>
      </c>
      <c r="H7118" s="353" t="s">
        <v>4623</v>
      </c>
      <c r="I7118" s="366" t="s">
        <v>29</v>
      </c>
      <c r="J7118" s="366" t="s">
        <v>11299</v>
      </c>
      <c r="K7118" s="373" t="s">
        <v>11230</v>
      </c>
      <c r="L7118" s="929" t="s">
        <v>313</v>
      </c>
      <c r="M7118" s="353"/>
      <c r="N7118" s="366">
        <v>250</v>
      </c>
      <c r="O7118" s="1761">
        <v>500</v>
      </c>
      <c r="P7118" s="904" t="s">
        <v>13281</v>
      </c>
    </row>
    <row r="7119" spans="1:16" ht="39.6">
      <c r="A7119" s="498"/>
      <c r="B7119" s="499"/>
      <c r="C7119" s="498"/>
      <c r="D7119" s="803"/>
      <c r="E7119" s="2196"/>
      <c r="F7119" s="353" t="s">
        <v>24</v>
      </c>
      <c r="G7119" s="373" t="s">
        <v>11240</v>
      </c>
      <c r="H7119" s="353" t="s">
        <v>4623</v>
      </c>
      <c r="I7119" s="366" t="s">
        <v>29</v>
      </c>
      <c r="J7119" s="366" t="s">
        <v>1528</v>
      </c>
      <c r="K7119" s="373" t="s">
        <v>11285</v>
      </c>
      <c r="L7119" s="929" t="s">
        <v>313</v>
      </c>
      <c r="M7119" s="353"/>
      <c r="N7119" s="366">
        <v>250</v>
      </c>
      <c r="O7119" s="2185"/>
      <c r="P7119" s="373" t="s">
        <v>3805</v>
      </c>
    </row>
    <row r="7120" spans="1:16" ht="39.6">
      <c r="A7120" s="498"/>
      <c r="B7120" s="499"/>
      <c r="C7120" s="498"/>
      <c r="D7120" s="800" t="s">
        <v>11303</v>
      </c>
      <c r="E7120" s="656" t="s">
        <v>28</v>
      </c>
      <c r="F7120" s="353" t="s">
        <v>24</v>
      </c>
      <c r="G7120" s="373" t="s">
        <v>11284</v>
      </c>
      <c r="H7120" s="353" t="s">
        <v>4623</v>
      </c>
      <c r="I7120" s="366" t="s">
        <v>29</v>
      </c>
      <c r="J7120" s="366" t="s">
        <v>11299</v>
      </c>
      <c r="K7120" s="373" t="s">
        <v>11230</v>
      </c>
      <c r="L7120" s="929" t="s">
        <v>313</v>
      </c>
      <c r="M7120" s="353"/>
      <c r="N7120" s="366">
        <v>250</v>
      </c>
      <c r="O7120" s="1761">
        <v>750</v>
      </c>
      <c r="P7120" s="816" t="s">
        <v>3805</v>
      </c>
    </row>
    <row r="7121" spans="1:16" ht="39.6">
      <c r="A7121" s="498"/>
      <c r="B7121" s="499"/>
      <c r="C7121" s="498"/>
      <c r="D7121" s="801"/>
      <c r="E7121" s="2195"/>
      <c r="F7121" s="353" t="s">
        <v>24</v>
      </c>
      <c r="G7121" s="373" t="s">
        <v>11240</v>
      </c>
      <c r="H7121" s="353" t="s">
        <v>4623</v>
      </c>
      <c r="I7121" s="366" t="s">
        <v>29</v>
      </c>
      <c r="J7121" s="366" t="s">
        <v>1528</v>
      </c>
      <c r="K7121" s="373" t="s">
        <v>11285</v>
      </c>
      <c r="L7121" s="929" t="s">
        <v>313</v>
      </c>
      <c r="M7121" s="353"/>
      <c r="N7121" s="366">
        <v>250</v>
      </c>
      <c r="O7121" s="2185"/>
      <c r="P7121" s="816"/>
    </row>
    <row r="7122" spans="1:16" ht="39.6">
      <c r="A7122" s="498"/>
      <c r="B7122" s="499"/>
      <c r="C7122" s="498"/>
      <c r="D7122" s="803"/>
      <c r="E7122" s="2196"/>
      <c r="F7122" s="353" t="s">
        <v>32</v>
      </c>
      <c r="G7122" s="373" t="s">
        <v>11286</v>
      </c>
      <c r="H7122" s="353" t="s">
        <v>4623</v>
      </c>
      <c r="I7122" s="366" t="s">
        <v>29</v>
      </c>
      <c r="J7122" s="366" t="s">
        <v>276</v>
      </c>
      <c r="K7122" s="373" t="s">
        <v>11287</v>
      </c>
      <c r="L7122" s="929" t="s">
        <v>313</v>
      </c>
      <c r="M7122" s="353"/>
      <c r="N7122" s="366">
        <v>250</v>
      </c>
      <c r="O7122" s="2185"/>
      <c r="P7122" s="816"/>
    </row>
    <row r="7123" spans="1:16" ht="79.2">
      <c r="A7123" s="498"/>
      <c r="B7123" s="499"/>
      <c r="C7123" s="498"/>
      <c r="D7123" s="800" t="s">
        <v>11304</v>
      </c>
      <c r="E7123" s="656" t="s">
        <v>28</v>
      </c>
      <c r="F7123" s="353" t="s">
        <v>24</v>
      </c>
      <c r="G7123" s="373" t="s">
        <v>11284</v>
      </c>
      <c r="H7123" s="353" t="s">
        <v>4623</v>
      </c>
      <c r="I7123" s="366" t="s">
        <v>29</v>
      </c>
      <c r="J7123" s="366" t="s">
        <v>11299</v>
      </c>
      <c r="K7123" s="373" t="s">
        <v>11230</v>
      </c>
      <c r="L7123" s="929" t="s">
        <v>313</v>
      </c>
      <c r="M7123" s="353"/>
      <c r="N7123" s="366">
        <v>250</v>
      </c>
      <c r="O7123" s="1761">
        <v>750</v>
      </c>
      <c r="P7123" s="904" t="s">
        <v>13281</v>
      </c>
    </row>
    <row r="7124" spans="1:16" ht="39.6">
      <c r="A7124" s="498"/>
      <c r="B7124" s="499"/>
      <c r="C7124" s="498"/>
      <c r="D7124" s="801"/>
      <c r="E7124" s="2195"/>
      <c r="F7124" s="353" t="s">
        <v>24</v>
      </c>
      <c r="G7124" s="373" t="s">
        <v>11240</v>
      </c>
      <c r="H7124" s="353" t="s">
        <v>4623</v>
      </c>
      <c r="I7124" s="366" t="s">
        <v>29</v>
      </c>
      <c r="J7124" s="366" t="s">
        <v>1528</v>
      </c>
      <c r="K7124" s="373" t="s">
        <v>11285</v>
      </c>
      <c r="L7124" s="929" t="s">
        <v>313</v>
      </c>
      <c r="M7124" s="353"/>
      <c r="N7124" s="366">
        <v>250</v>
      </c>
      <c r="O7124" s="2185"/>
      <c r="P7124" s="373" t="s">
        <v>3805</v>
      </c>
    </row>
    <row r="7125" spans="1:16" ht="39.6">
      <c r="A7125" s="498"/>
      <c r="B7125" s="499"/>
      <c r="C7125" s="498"/>
      <c r="D7125" s="803"/>
      <c r="E7125" s="2196"/>
      <c r="F7125" s="353" t="s">
        <v>32</v>
      </c>
      <c r="G7125" s="373" t="s">
        <v>11289</v>
      </c>
      <c r="H7125" s="353" t="s">
        <v>4623</v>
      </c>
      <c r="I7125" s="366" t="s">
        <v>29</v>
      </c>
      <c r="J7125" s="366" t="s">
        <v>276</v>
      </c>
      <c r="K7125" s="373" t="s">
        <v>11290</v>
      </c>
      <c r="L7125" s="929" t="s">
        <v>313</v>
      </c>
      <c r="M7125" s="353"/>
      <c r="N7125" s="366">
        <v>250</v>
      </c>
      <c r="O7125" s="2185"/>
      <c r="P7125" s="373" t="s">
        <v>3805</v>
      </c>
    </row>
    <row r="7126" spans="1:16" ht="79.2">
      <c r="A7126" s="498"/>
      <c r="B7126" s="499"/>
      <c r="C7126" s="498"/>
      <c r="D7126" s="800" t="s">
        <v>11305</v>
      </c>
      <c r="E7126" s="656" t="s">
        <v>28</v>
      </c>
      <c r="F7126" s="353" t="s">
        <v>24</v>
      </c>
      <c r="G7126" s="373" t="s">
        <v>11284</v>
      </c>
      <c r="H7126" s="353" t="s">
        <v>4623</v>
      </c>
      <c r="I7126" s="366" t="s">
        <v>29</v>
      </c>
      <c r="J7126" s="366" t="s">
        <v>11299</v>
      </c>
      <c r="K7126" s="373" t="s">
        <v>11230</v>
      </c>
      <c r="L7126" s="929" t="s">
        <v>313</v>
      </c>
      <c r="M7126" s="353"/>
      <c r="N7126" s="366">
        <v>250</v>
      </c>
      <c r="O7126" s="1761">
        <v>600</v>
      </c>
      <c r="P7126" s="904" t="s">
        <v>13281</v>
      </c>
    </row>
    <row r="7127" spans="1:16" ht="39.6">
      <c r="A7127" s="498"/>
      <c r="B7127" s="499"/>
      <c r="C7127" s="498"/>
      <c r="D7127" s="801"/>
      <c r="E7127" s="2195"/>
      <c r="F7127" s="353" t="s">
        <v>24</v>
      </c>
      <c r="G7127" s="373" t="s">
        <v>11240</v>
      </c>
      <c r="H7127" s="353" t="s">
        <v>4623</v>
      </c>
      <c r="I7127" s="366" t="s">
        <v>29</v>
      </c>
      <c r="J7127" s="366" t="s">
        <v>1528</v>
      </c>
      <c r="K7127" s="373" t="s">
        <v>11285</v>
      </c>
      <c r="L7127" s="929" t="s">
        <v>313</v>
      </c>
      <c r="M7127" s="353"/>
      <c r="N7127" s="366">
        <v>250</v>
      </c>
      <c r="O7127" s="2185"/>
      <c r="P7127" s="373" t="s">
        <v>3805</v>
      </c>
    </row>
    <row r="7128" spans="1:16" ht="39.6">
      <c r="A7128" s="498"/>
      <c r="B7128" s="499"/>
      <c r="C7128" s="498"/>
      <c r="D7128" s="803"/>
      <c r="E7128" s="2196"/>
      <c r="F7128" s="353" t="s">
        <v>32</v>
      </c>
      <c r="G7128" s="373" t="s">
        <v>11286</v>
      </c>
      <c r="H7128" s="353" t="s">
        <v>4623</v>
      </c>
      <c r="I7128" s="366" t="s">
        <v>29</v>
      </c>
      <c r="J7128" s="366" t="s">
        <v>276</v>
      </c>
      <c r="K7128" s="373" t="s">
        <v>11287</v>
      </c>
      <c r="L7128" s="929" t="s">
        <v>24</v>
      </c>
      <c r="M7128" s="353"/>
      <c r="N7128" s="366">
        <v>100</v>
      </c>
      <c r="O7128" s="2185"/>
      <c r="P7128" s="373" t="s">
        <v>3805</v>
      </c>
    </row>
    <row r="7129" spans="1:16" ht="79.2">
      <c r="A7129" s="498"/>
      <c r="B7129" s="499"/>
      <c r="C7129" s="498"/>
      <c r="D7129" s="800" t="s">
        <v>11306</v>
      </c>
      <c r="E7129" s="656" t="s">
        <v>28</v>
      </c>
      <c r="F7129" s="353" t="s">
        <v>24</v>
      </c>
      <c r="G7129" s="373" t="s">
        <v>11284</v>
      </c>
      <c r="H7129" s="353" t="s">
        <v>4623</v>
      </c>
      <c r="I7129" s="366" t="s">
        <v>29</v>
      </c>
      <c r="J7129" s="366" t="s">
        <v>11299</v>
      </c>
      <c r="K7129" s="373" t="s">
        <v>11230</v>
      </c>
      <c r="L7129" s="929" t="s">
        <v>313</v>
      </c>
      <c r="M7129" s="353"/>
      <c r="N7129" s="366">
        <v>250</v>
      </c>
      <c r="O7129" s="1761">
        <v>600</v>
      </c>
      <c r="P7129" s="904" t="s">
        <v>13281</v>
      </c>
    </row>
    <row r="7130" spans="1:16" ht="39.6">
      <c r="A7130" s="498"/>
      <c r="B7130" s="499"/>
      <c r="C7130" s="498"/>
      <c r="D7130" s="801"/>
      <c r="E7130" s="2195"/>
      <c r="F7130" s="353" t="s">
        <v>32</v>
      </c>
      <c r="G7130" s="373" t="s">
        <v>11286</v>
      </c>
      <c r="H7130" s="353" t="s">
        <v>4623</v>
      </c>
      <c r="I7130" s="366" t="s">
        <v>29</v>
      </c>
      <c r="J7130" s="366" t="s">
        <v>276</v>
      </c>
      <c r="K7130" s="373" t="s">
        <v>11287</v>
      </c>
      <c r="L7130" s="929" t="s">
        <v>24</v>
      </c>
      <c r="M7130" s="353"/>
      <c r="N7130" s="366">
        <v>100</v>
      </c>
      <c r="O7130" s="2185"/>
      <c r="P7130" s="373" t="s">
        <v>3805</v>
      </c>
    </row>
    <row r="7131" spans="1:16" ht="39.6">
      <c r="A7131" s="498"/>
      <c r="B7131" s="499"/>
      <c r="C7131" s="498"/>
      <c r="D7131" s="803"/>
      <c r="E7131" s="2196"/>
      <c r="F7131" s="353" t="s">
        <v>32</v>
      </c>
      <c r="G7131" s="373" t="s">
        <v>11289</v>
      </c>
      <c r="H7131" s="353" t="s">
        <v>4623</v>
      </c>
      <c r="I7131" s="366" t="s">
        <v>29</v>
      </c>
      <c r="J7131" s="366" t="s">
        <v>276</v>
      </c>
      <c r="K7131" s="373"/>
      <c r="L7131" s="929" t="s">
        <v>313</v>
      </c>
      <c r="M7131" s="353"/>
      <c r="N7131" s="366">
        <v>250</v>
      </c>
      <c r="O7131" s="2185"/>
      <c r="P7131" s="373" t="s">
        <v>3805</v>
      </c>
    </row>
    <row r="7132" spans="1:16" ht="79.2">
      <c r="A7132" s="498"/>
      <c r="B7132" s="499"/>
      <c r="C7132" s="498"/>
      <c r="D7132" s="800" t="s">
        <v>11307</v>
      </c>
      <c r="E7132" s="656" t="s">
        <v>28</v>
      </c>
      <c r="F7132" s="353" t="s">
        <v>24</v>
      </c>
      <c r="G7132" s="373" t="s">
        <v>11240</v>
      </c>
      <c r="H7132" s="353" t="s">
        <v>4623</v>
      </c>
      <c r="I7132" s="366" t="s">
        <v>29</v>
      </c>
      <c r="J7132" s="366" t="s">
        <v>1528</v>
      </c>
      <c r="K7132" s="373" t="s">
        <v>11285</v>
      </c>
      <c r="L7132" s="929" t="s">
        <v>313</v>
      </c>
      <c r="M7132" s="353"/>
      <c r="N7132" s="366">
        <v>250</v>
      </c>
      <c r="O7132" s="1761">
        <v>750</v>
      </c>
      <c r="P7132" s="904" t="s">
        <v>13281</v>
      </c>
    </row>
    <row r="7133" spans="1:16" ht="39.6">
      <c r="A7133" s="498"/>
      <c r="B7133" s="499"/>
      <c r="C7133" s="498"/>
      <c r="D7133" s="801"/>
      <c r="E7133" s="2195"/>
      <c r="F7133" s="353" t="s">
        <v>32</v>
      </c>
      <c r="G7133" s="373" t="s">
        <v>11286</v>
      </c>
      <c r="H7133" s="353" t="s">
        <v>4623</v>
      </c>
      <c r="I7133" s="366" t="s">
        <v>29</v>
      </c>
      <c r="J7133" s="366" t="s">
        <v>276</v>
      </c>
      <c r="K7133" s="373" t="s">
        <v>11287</v>
      </c>
      <c r="L7133" s="929" t="s">
        <v>313</v>
      </c>
      <c r="M7133" s="353"/>
      <c r="N7133" s="366">
        <v>250</v>
      </c>
      <c r="O7133" s="2185"/>
      <c r="P7133" s="373" t="s">
        <v>3805</v>
      </c>
    </row>
    <row r="7134" spans="1:16" ht="39.6">
      <c r="A7134" s="498"/>
      <c r="B7134" s="499"/>
      <c r="C7134" s="498"/>
      <c r="D7134" s="803"/>
      <c r="E7134" s="2196"/>
      <c r="F7134" s="353" t="s">
        <v>32</v>
      </c>
      <c r="G7134" s="373" t="s">
        <v>11289</v>
      </c>
      <c r="H7134" s="353" t="s">
        <v>4623</v>
      </c>
      <c r="I7134" s="366" t="s">
        <v>29</v>
      </c>
      <c r="J7134" s="366" t="s">
        <v>276</v>
      </c>
      <c r="K7134" s="373" t="s">
        <v>11290</v>
      </c>
      <c r="L7134" s="929" t="s">
        <v>313</v>
      </c>
      <c r="M7134" s="353"/>
      <c r="N7134" s="366">
        <v>250</v>
      </c>
      <c r="O7134" s="2185"/>
      <c r="P7134" s="373" t="s">
        <v>3805</v>
      </c>
    </row>
    <row r="7135" spans="1:16" ht="79.2">
      <c r="A7135" s="498"/>
      <c r="B7135" s="499"/>
      <c r="C7135" s="498"/>
      <c r="D7135" s="800" t="s">
        <v>11308</v>
      </c>
      <c r="E7135" s="656" t="s">
        <v>28</v>
      </c>
      <c r="F7135" s="353" t="s">
        <v>24</v>
      </c>
      <c r="G7135" s="373" t="s">
        <v>11240</v>
      </c>
      <c r="H7135" s="353" t="s">
        <v>4623</v>
      </c>
      <c r="I7135" s="366" t="s">
        <v>29</v>
      </c>
      <c r="J7135" s="366" t="s">
        <v>1528</v>
      </c>
      <c r="K7135" s="373" t="s">
        <v>11285</v>
      </c>
      <c r="L7135" s="929" t="s">
        <v>313</v>
      </c>
      <c r="M7135" s="353"/>
      <c r="N7135" s="366">
        <v>250</v>
      </c>
      <c r="O7135" s="1761">
        <v>550</v>
      </c>
      <c r="P7135" s="904" t="s">
        <v>13281</v>
      </c>
    </row>
    <row r="7136" spans="1:16" ht="39.6">
      <c r="A7136" s="498"/>
      <c r="B7136" s="499"/>
      <c r="C7136" s="498"/>
      <c r="D7136" s="801"/>
      <c r="E7136" s="2195"/>
      <c r="F7136" s="353" t="s">
        <v>32</v>
      </c>
      <c r="G7136" s="373" t="s">
        <v>11286</v>
      </c>
      <c r="H7136" s="353" t="s">
        <v>4623</v>
      </c>
      <c r="I7136" s="366" t="s">
        <v>29</v>
      </c>
      <c r="J7136" s="366" t="s">
        <v>276</v>
      </c>
      <c r="K7136" s="373" t="s">
        <v>11287</v>
      </c>
      <c r="L7136" s="929" t="s">
        <v>313</v>
      </c>
      <c r="M7136" s="353"/>
      <c r="N7136" s="366">
        <v>250</v>
      </c>
      <c r="O7136" s="2185"/>
      <c r="P7136" s="373" t="s">
        <v>3805</v>
      </c>
    </row>
    <row r="7137" spans="1:16" ht="39.6">
      <c r="A7137" s="498"/>
      <c r="B7137" s="499"/>
      <c r="C7137" s="498"/>
      <c r="D7137" s="803"/>
      <c r="E7137" s="2196"/>
      <c r="F7137" s="353" t="s">
        <v>32</v>
      </c>
      <c r="G7137" s="373" t="s">
        <v>11289</v>
      </c>
      <c r="H7137" s="353" t="s">
        <v>4623</v>
      </c>
      <c r="I7137" s="366" t="s">
        <v>29</v>
      </c>
      <c r="J7137" s="366" t="s">
        <v>276</v>
      </c>
      <c r="K7137" s="373" t="s">
        <v>11290</v>
      </c>
      <c r="L7137" s="929" t="s">
        <v>32</v>
      </c>
      <c r="M7137" s="353"/>
      <c r="N7137" s="366">
        <v>50</v>
      </c>
      <c r="O7137" s="2185"/>
      <c r="P7137" s="373" t="s">
        <v>3805</v>
      </c>
    </row>
    <row r="7138" spans="1:16" ht="39.6">
      <c r="A7138" s="498"/>
      <c r="B7138" s="499"/>
      <c r="C7138" s="498"/>
      <c r="D7138" s="800" t="s">
        <v>11309</v>
      </c>
      <c r="E7138" s="656" t="s">
        <v>28</v>
      </c>
      <c r="F7138" s="353" t="s">
        <v>32</v>
      </c>
      <c r="G7138" s="373" t="s">
        <v>11286</v>
      </c>
      <c r="H7138" s="353" t="s">
        <v>4623</v>
      </c>
      <c r="I7138" s="366" t="s">
        <v>29</v>
      </c>
      <c r="J7138" s="366" t="s">
        <v>276</v>
      </c>
      <c r="K7138" s="373" t="s">
        <v>11287</v>
      </c>
      <c r="L7138" s="929" t="s">
        <v>313</v>
      </c>
      <c r="M7138" s="353"/>
      <c r="N7138" s="366">
        <v>250</v>
      </c>
      <c r="O7138" s="1761">
        <v>500</v>
      </c>
      <c r="P7138" s="373" t="s">
        <v>3805</v>
      </c>
    </row>
    <row r="7139" spans="1:16" ht="39.6">
      <c r="A7139" s="498"/>
      <c r="B7139" s="499"/>
      <c r="C7139" s="498"/>
      <c r="D7139" s="803"/>
      <c r="E7139" s="2196"/>
      <c r="F7139" s="353" t="s">
        <v>32</v>
      </c>
      <c r="G7139" s="373" t="s">
        <v>11289</v>
      </c>
      <c r="H7139" s="353" t="s">
        <v>4623</v>
      </c>
      <c r="I7139" s="366" t="s">
        <v>29</v>
      </c>
      <c r="J7139" s="366" t="s">
        <v>276</v>
      </c>
      <c r="K7139" s="373"/>
      <c r="L7139" s="929" t="s">
        <v>313</v>
      </c>
      <c r="M7139" s="353"/>
      <c r="N7139" s="366">
        <v>250</v>
      </c>
      <c r="O7139" s="2185"/>
      <c r="P7139" s="373" t="s">
        <v>3805</v>
      </c>
    </row>
    <row r="7140" spans="1:16" ht="79.2">
      <c r="A7140" s="498"/>
      <c r="B7140" s="499"/>
      <c r="C7140" s="498"/>
      <c r="D7140" s="800" t="s">
        <v>11310</v>
      </c>
      <c r="E7140" s="656" t="s">
        <v>28</v>
      </c>
      <c r="F7140" s="353" t="s">
        <v>24</v>
      </c>
      <c r="G7140" s="373" t="s">
        <v>11240</v>
      </c>
      <c r="H7140" s="353" t="s">
        <v>4623</v>
      </c>
      <c r="I7140" s="366" t="s">
        <v>29</v>
      </c>
      <c r="J7140" s="366" t="s">
        <v>1528</v>
      </c>
      <c r="K7140" s="373" t="s">
        <v>11285</v>
      </c>
      <c r="L7140" s="929" t="s">
        <v>313</v>
      </c>
      <c r="M7140" s="353"/>
      <c r="N7140" s="366">
        <v>250</v>
      </c>
      <c r="O7140" s="1761">
        <v>300</v>
      </c>
      <c r="P7140" s="904" t="s">
        <v>13281</v>
      </c>
    </row>
    <row r="7141" spans="1:16" ht="39.6">
      <c r="A7141" s="498"/>
      <c r="B7141" s="499"/>
      <c r="C7141" s="498"/>
      <c r="D7141" s="803"/>
      <c r="E7141" s="2196"/>
      <c r="F7141" s="353" t="s">
        <v>32</v>
      </c>
      <c r="G7141" s="373" t="s">
        <v>11289</v>
      </c>
      <c r="H7141" s="353" t="s">
        <v>4623</v>
      </c>
      <c r="I7141" s="366" t="s">
        <v>29</v>
      </c>
      <c r="J7141" s="366" t="s">
        <v>276</v>
      </c>
      <c r="K7141" s="373" t="s">
        <v>11290</v>
      </c>
      <c r="L7141" s="929" t="s">
        <v>32</v>
      </c>
      <c r="M7141" s="353"/>
      <c r="N7141" s="366">
        <v>50</v>
      </c>
      <c r="O7141" s="2185"/>
      <c r="P7141" s="373" t="s">
        <v>3805</v>
      </c>
    </row>
    <row r="7142" spans="1:16" ht="39.6">
      <c r="A7142" s="498"/>
      <c r="B7142" s="499"/>
      <c r="C7142" s="498"/>
      <c r="D7142" s="366" t="s">
        <v>11311</v>
      </c>
      <c r="E7142" s="1178" t="s">
        <v>23</v>
      </c>
      <c r="F7142" s="353" t="s">
        <v>24</v>
      </c>
      <c r="G7142" s="373" t="s">
        <v>11284</v>
      </c>
      <c r="H7142" s="353" t="s">
        <v>1250</v>
      </c>
      <c r="I7142" s="366" t="s">
        <v>29</v>
      </c>
      <c r="J7142" s="366" t="s">
        <v>8475</v>
      </c>
      <c r="K7142" s="373" t="s">
        <v>11230</v>
      </c>
      <c r="L7142" s="929" t="s">
        <v>24</v>
      </c>
      <c r="M7142" s="353" t="s">
        <v>11312</v>
      </c>
      <c r="N7142" s="366">
        <v>4000</v>
      </c>
      <c r="O7142" s="1178">
        <v>4000</v>
      </c>
      <c r="P7142" s="373" t="s">
        <v>3805</v>
      </c>
    </row>
    <row r="7143" spans="1:16" ht="79.2">
      <c r="A7143" s="498" t="s">
        <v>11190</v>
      </c>
      <c r="B7143" s="499" t="s">
        <v>479</v>
      </c>
      <c r="C7143" s="498" t="s">
        <v>11313</v>
      </c>
      <c r="D7143" s="829" t="s">
        <v>11311</v>
      </c>
      <c r="E7143" s="2174" t="s">
        <v>23</v>
      </c>
      <c r="F7143" s="350" t="s">
        <v>24</v>
      </c>
      <c r="G7143" s="1783" t="s">
        <v>11235</v>
      </c>
      <c r="H7143" s="359" t="s">
        <v>1250</v>
      </c>
      <c r="I7143" s="450" t="s">
        <v>29</v>
      </c>
      <c r="J7143" s="450" t="s">
        <v>445</v>
      </c>
      <c r="K7143" s="1089" t="s">
        <v>11237</v>
      </c>
      <c r="L7143" s="1607">
        <v>2</v>
      </c>
      <c r="M7143" s="359" t="s">
        <v>11312</v>
      </c>
      <c r="N7143" s="957">
        <v>0</v>
      </c>
      <c r="O7143" s="1761">
        <v>0</v>
      </c>
      <c r="P7143" s="816" t="s">
        <v>11314</v>
      </c>
    </row>
    <row r="7144" spans="1:16" ht="79.2">
      <c r="A7144" s="498"/>
      <c r="B7144" s="499"/>
      <c r="C7144" s="498"/>
      <c r="D7144" s="829"/>
      <c r="E7144" s="2174"/>
      <c r="F7144" s="350" t="s">
        <v>24</v>
      </c>
      <c r="G7144" s="1783" t="s">
        <v>11240</v>
      </c>
      <c r="H7144" s="359" t="s">
        <v>4544</v>
      </c>
      <c r="I7144" s="450" t="s">
        <v>29</v>
      </c>
      <c r="J7144" s="450" t="s">
        <v>5044</v>
      </c>
      <c r="K7144" s="1089" t="s">
        <v>11241</v>
      </c>
      <c r="L7144" s="1607">
        <v>2</v>
      </c>
      <c r="M7144" s="359" t="s">
        <v>11247</v>
      </c>
      <c r="N7144" s="957">
        <v>0</v>
      </c>
      <c r="O7144" s="2185"/>
      <c r="P7144" s="816"/>
    </row>
    <row r="7145" spans="1:16" ht="79.2">
      <c r="A7145" s="498"/>
      <c r="B7145" s="499"/>
      <c r="C7145" s="498"/>
      <c r="D7145" s="829"/>
      <c r="E7145" s="2174"/>
      <c r="F7145" s="350" t="s">
        <v>24</v>
      </c>
      <c r="G7145" s="1783" t="s">
        <v>11315</v>
      </c>
      <c r="H7145" s="359" t="s">
        <v>1250</v>
      </c>
      <c r="I7145" s="450" t="s">
        <v>29</v>
      </c>
      <c r="J7145" s="450" t="s">
        <v>8609</v>
      </c>
      <c r="K7145" s="1089" t="s">
        <v>11241</v>
      </c>
      <c r="L7145" s="1607">
        <v>3</v>
      </c>
      <c r="M7145" s="359" t="s">
        <v>11312</v>
      </c>
      <c r="N7145" s="957">
        <v>0</v>
      </c>
      <c r="O7145" s="2185"/>
      <c r="P7145" s="816"/>
    </row>
    <row r="7146" spans="1:16" ht="39.6">
      <c r="A7146" s="498" t="s">
        <v>11190</v>
      </c>
      <c r="B7146" s="499" t="s">
        <v>535</v>
      </c>
      <c r="C7146" s="498" t="s">
        <v>11316</v>
      </c>
      <c r="D7146" s="802" t="s">
        <v>11317</v>
      </c>
      <c r="E7146" s="1761" t="s">
        <v>23</v>
      </c>
      <c r="F7146" s="353" t="s">
        <v>313</v>
      </c>
      <c r="G7146" s="373" t="s">
        <v>11318</v>
      </c>
      <c r="H7146" s="353" t="s">
        <v>11319</v>
      </c>
      <c r="I7146" s="366" t="s">
        <v>29</v>
      </c>
      <c r="J7146" s="366" t="s">
        <v>11320</v>
      </c>
      <c r="K7146" s="366"/>
      <c r="L7146" s="929">
        <v>2</v>
      </c>
      <c r="M7146" s="353" t="s">
        <v>11321</v>
      </c>
      <c r="N7146" s="957">
        <v>100000</v>
      </c>
      <c r="O7146" s="1761">
        <v>110500</v>
      </c>
      <c r="P7146" s="903" t="s">
        <v>3835</v>
      </c>
    </row>
    <row r="7147" spans="1:16" ht="39.6">
      <c r="A7147" s="798"/>
      <c r="B7147" s="788"/>
      <c r="C7147" s="798"/>
      <c r="D7147" s="802"/>
      <c r="E7147" s="1761"/>
      <c r="F7147" s="353" t="s">
        <v>24</v>
      </c>
      <c r="G7147" s="373" t="s">
        <v>11265</v>
      </c>
      <c r="H7147" s="353" t="s">
        <v>4404</v>
      </c>
      <c r="I7147" s="366" t="s">
        <v>29</v>
      </c>
      <c r="J7147" s="366" t="s">
        <v>445</v>
      </c>
      <c r="K7147" s="373" t="s">
        <v>11230</v>
      </c>
      <c r="L7147" s="929">
        <v>1</v>
      </c>
      <c r="M7147" s="353" t="s">
        <v>11322</v>
      </c>
      <c r="N7147" s="957">
        <v>5000</v>
      </c>
      <c r="O7147" s="1761"/>
      <c r="P7147" s="816"/>
    </row>
    <row r="7148" spans="1:16" ht="39.6">
      <c r="A7148" s="798"/>
      <c r="B7148" s="788"/>
      <c r="C7148" s="798"/>
      <c r="D7148" s="802"/>
      <c r="E7148" s="1761"/>
      <c r="F7148" s="353" t="s">
        <v>24</v>
      </c>
      <c r="G7148" s="373" t="s">
        <v>11196</v>
      </c>
      <c r="H7148" s="353" t="s">
        <v>4404</v>
      </c>
      <c r="I7148" s="366" t="s">
        <v>29</v>
      </c>
      <c r="J7148" s="366" t="s">
        <v>8609</v>
      </c>
      <c r="K7148" s="373" t="s">
        <v>11252</v>
      </c>
      <c r="L7148" s="929">
        <v>1</v>
      </c>
      <c r="M7148" s="353" t="s">
        <v>11322</v>
      </c>
      <c r="N7148" s="957">
        <v>5000</v>
      </c>
      <c r="O7148" s="1761"/>
      <c r="P7148" s="816"/>
    </row>
    <row r="7149" spans="1:16" ht="39.6">
      <c r="A7149" s="798"/>
      <c r="B7149" s="788"/>
      <c r="C7149" s="798"/>
      <c r="D7149" s="802"/>
      <c r="E7149" s="1761"/>
      <c r="F7149" s="353" t="s">
        <v>32</v>
      </c>
      <c r="G7149" s="373" t="s">
        <v>11323</v>
      </c>
      <c r="H7149" s="353" t="s">
        <v>4404</v>
      </c>
      <c r="I7149" s="366" t="s">
        <v>29</v>
      </c>
      <c r="J7149" s="366" t="s">
        <v>276</v>
      </c>
      <c r="K7149" s="373" t="s">
        <v>11324</v>
      </c>
      <c r="L7149" s="929">
        <v>1</v>
      </c>
      <c r="M7149" s="353" t="s">
        <v>11322</v>
      </c>
      <c r="N7149" s="957">
        <v>500</v>
      </c>
      <c r="O7149" s="1761"/>
      <c r="P7149" s="816"/>
    </row>
    <row r="7150" spans="1:16" ht="39.6">
      <c r="A7150" s="798"/>
      <c r="B7150" s="788"/>
      <c r="C7150" s="798"/>
      <c r="D7150" s="802" t="s">
        <v>11325</v>
      </c>
      <c r="E7150" s="1761" t="s">
        <v>28</v>
      </c>
      <c r="F7150" s="353" t="s">
        <v>24</v>
      </c>
      <c r="G7150" s="373" t="s">
        <v>11265</v>
      </c>
      <c r="H7150" s="353" t="s">
        <v>4404</v>
      </c>
      <c r="I7150" s="366" t="s">
        <v>29</v>
      </c>
      <c r="J7150" s="366" t="s">
        <v>445</v>
      </c>
      <c r="K7150" s="373" t="s">
        <v>11230</v>
      </c>
      <c r="L7150" s="929">
        <v>1</v>
      </c>
      <c r="M7150" s="353"/>
      <c r="N7150" s="957">
        <v>2500</v>
      </c>
      <c r="O7150" s="1761">
        <v>5250</v>
      </c>
      <c r="P7150" s="816" t="s">
        <v>3828</v>
      </c>
    </row>
    <row r="7151" spans="1:16" ht="39.6">
      <c r="A7151" s="798"/>
      <c r="B7151" s="788"/>
      <c r="C7151" s="798"/>
      <c r="D7151" s="802"/>
      <c r="E7151" s="1761"/>
      <c r="F7151" s="353" t="s">
        <v>24</v>
      </c>
      <c r="G7151" s="373" t="s">
        <v>11196</v>
      </c>
      <c r="H7151" s="353" t="s">
        <v>4404</v>
      </c>
      <c r="I7151" s="366" t="s">
        <v>29</v>
      </c>
      <c r="J7151" s="366" t="s">
        <v>8609</v>
      </c>
      <c r="K7151" s="373" t="s">
        <v>11252</v>
      </c>
      <c r="L7151" s="929">
        <v>1</v>
      </c>
      <c r="M7151" s="353"/>
      <c r="N7151" s="957">
        <v>2500</v>
      </c>
      <c r="O7151" s="2185"/>
      <c r="P7151" s="816"/>
    </row>
    <row r="7152" spans="1:16" ht="39.6">
      <c r="A7152" s="798"/>
      <c r="B7152" s="788"/>
      <c r="C7152" s="798"/>
      <c r="D7152" s="802"/>
      <c r="E7152" s="1761"/>
      <c r="F7152" s="353" t="s">
        <v>32</v>
      </c>
      <c r="G7152" s="373" t="s">
        <v>11323</v>
      </c>
      <c r="H7152" s="353" t="s">
        <v>4404</v>
      </c>
      <c r="I7152" s="366" t="s">
        <v>29</v>
      </c>
      <c r="J7152" s="366" t="s">
        <v>276</v>
      </c>
      <c r="K7152" s="373" t="s">
        <v>11324</v>
      </c>
      <c r="L7152" s="929">
        <v>1</v>
      </c>
      <c r="M7152" s="353"/>
      <c r="N7152" s="957">
        <v>250</v>
      </c>
      <c r="O7152" s="2185"/>
      <c r="P7152" s="816"/>
    </row>
    <row r="7153" spans="1:16" ht="39.6">
      <c r="A7153" s="798"/>
      <c r="B7153" s="788"/>
      <c r="C7153" s="798"/>
      <c r="D7153" s="802" t="s">
        <v>11326</v>
      </c>
      <c r="E7153" s="1761" t="s">
        <v>28</v>
      </c>
      <c r="F7153" s="353" t="s">
        <v>24</v>
      </c>
      <c r="G7153" s="373" t="s">
        <v>11265</v>
      </c>
      <c r="H7153" s="353" t="s">
        <v>4404</v>
      </c>
      <c r="I7153" s="366" t="s">
        <v>29</v>
      </c>
      <c r="J7153" s="366" t="s">
        <v>445</v>
      </c>
      <c r="K7153" s="373" t="s">
        <v>11230</v>
      </c>
      <c r="L7153" s="929">
        <v>1</v>
      </c>
      <c r="M7153" s="353"/>
      <c r="N7153" s="957">
        <v>2500</v>
      </c>
      <c r="O7153" s="1761">
        <v>5250</v>
      </c>
      <c r="P7153" s="816" t="s">
        <v>3828</v>
      </c>
    </row>
    <row r="7154" spans="1:16" ht="39.6">
      <c r="A7154" s="798"/>
      <c r="B7154" s="788"/>
      <c r="C7154" s="798"/>
      <c r="D7154" s="802"/>
      <c r="E7154" s="1761"/>
      <c r="F7154" s="353" t="s">
        <v>24</v>
      </c>
      <c r="G7154" s="373" t="s">
        <v>11196</v>
      </c>
      <c r="H7154" s="353" t="s">
        <v>4404</v>
      </c>
      <c r="I7154" s="366" t="s">
        <v>29</v>
      </c>
      <c r="J7154" s="366" t="s">
        <v>8609</v>
      </c>
      <c r="K7154" s="373" t="s">
        <v>11252</v>
      </c>
      <c r="L7154" s="929">
        <v>1</v>
      </c>
      <c r="M7154" s="353"/>
      <c r="N7154" s="957">
        <v>2500</v>
      </c>
      <c r="O7154" s="2185"/>
      <c r="P7154" s="816"/>
    </row>
    <row r="7155" spans="1:16" ht="39.6">
      <c r="A7155" s="798"/>
      <c r="B7155" s="788"/>
      <c r="C7155" s="798"/>
      <c r="D7155" s="802"/>
      <c r="E7155" s="1761"/>
      <c r="F7155" s="353" t="s">
        <v>32</v>
      </c>
      <c r="G7155" s="373" t="s">
        <v>11323</v>
      </c>
      <c r="H7155" s="353" t="s">
        <v>4404</v>
      </c>
      <c r="I7155" s="366" t="s">
        <v>29</v>
      </c>
      <c r="J7155" s="366" t="s">
        <v>276</v>
      </c>
      <c r="K7155" s="373" t="s">
        <v>11324</v>
      </c>
      <c r="L7155" s="929">
        <v>1</v>
      </c>
      <c r="M7155" s="353"/>
      <c r="N7155" s="957">
        <v>250</v>
      </c>
      <c r="O7155" s="2185"/>
      <c r="P7155" s="816"/>
    </row>
    <row r="7156" spans="1:16" ht="39.6">
      <c r="A7156" s="798"/>
      <c r="B7156" s="788"/>
      <c r="C7156" s="798"/>
      <c r="D7156" s="802" t="s">
        <v>11327</v>
      </c>
      <c r="E7156" s="1761" t="s">
        <v>28</v>
      </c>
      <c r="F7156" s="353" t="s">
        <v>24</v>
      </c>
      <c r="G7156" s="373" t="s">
        <v>11265</v>
      </c>
      <c r="H7156" s="353" t="s">
        <v>4404</v>
      </c>
      <c r="I7156" s="366" t="s">
        <v>29</v>
      </c>
      <c r="J7156" s="366" t="s">
        <v>445</v>
      </c>
      <c r="K7156" s="373" t="s">
        <v>11230</v>
      </c>
      <c r="L7156" s="929">
        <v>1</v>
      </c>
      <c r="M7156" s="353"/>
      <c r="N7156" s="957">
        <v>2500</v>
      </c>
      <c r="O7156" s="1761">
        <v>5250</v>
      </c>
      <c r="P7156" s="816" t="s">
        <v>3828</v>
      </c>
    </row>
    <row r="7157" spans="1:16" ht="39.6">
      <c r="A7157" s="798"/>
      <c r="B7157" s="788"/>
      <c r="C7157" s="798"/>
      <c r="D7157" s="802"/>
      <c r="E7157" s="1761"/>
      <c r="F7157" s="353" t="s">
        <v>24</v>
      </c>
      <c r="G7157" s="373" t="s">
        <v>11196</v>
      </c>
      <c r="H7157" s="353" t="s">
        <v>4404</v>
      </c>
      <c r="I7157" s="366" t="s">
        <v>29</v>
      </c>
      <c r="J7157" s="366" t="s">
        <v>8609</v>
      </c>
      <c r="K7157" s="373" t="s">
        <v>11252</v>
      </c>
      <c r="L7157" s="929">
        <v>1</v>
      </c>
      <c r="M7157" s="353"/>
      <c r="N7157" s="957">
        <v>2500</v>
      </c>
      <c r="O7157" s="2185"/>
      <c r="P7157" s="816"/>
    </row>
    <row r="7158" spans="1:16" ht="39.6">
      <c r="A7158" s="798"/>
      <c r="B7158" s="788"/>
      <c r="C7158" s="798"/>
      <c r="D7158" s="802"/>
      <c r="E7158" s="1761"/>
      <c r="F7158" s="353" t="s">
        <v>32</v>
      </c>
      <c r="G7158" s="373" t="s">
        <v>11323</v>
      </c>
      <c r="H7158" s="353" t="s">
        <v>4404</v>
      </c>
      <c r="I7158" s="366" t="s">
        <v>29</v>
      </c>
      <c r="J7158" s="366" t="s">
        <v>276</v>
      </c>
      <c r="K7158" s="373" t="s">
        <v>11324</v>
      </c>
      <c r="L7158" s="929">
        <v>1</v>
      </c>
      <c r="M7158" s="353"/>
      <c r="N7158" s="957">
        <v>250</v>
      </c>
      <c r="O7158" s="2185"/>
      <c r="P7158" s="816"/>
    </row>
    <row r="7159" spans="1:16" ht="39.6">
      <c r="A7159" s="798"/>
      <c r="B7159" s="788"/>
      <c r="C7159" s="798"/>
      <c r="D7159" s="802" t="s">
        <v>11328</v>
      </c>
      <c r="E7159" s="1761" t="s">
        <v>28</v>
      </c>
      <c r="F7159" s="353" t="s">
        <v>24</v>
      </c>
      <c r="G7159" s="373" t="s">
        <v>11265</v>
      </c>
      <c r="H7159" s="353" t="s">
        <v>4404</v>
      </c>
      <c r="I7159" s="366" t="s">
        <v>29</v>
      </c>
      <c r="J7159" s="366" t="s">
        <v>445</v>
      </c>
      <c r="K7159" s="373" t="s">
        <v>11230</v>
      </c>
      <c r="L7159" s="929">
        <v>1</v>
      </c>
      <c r="M7159" s="353"/>
      <c r="N7159" s="957">
        <v>2500</v>
      </c>
      <c r="O7159" s="1761">
        <v>5250</v>
      </c>
      <c r="P7159" s="816" t="s">
        <v>3828</v>
      </c>
    </row>
    <row r="7160" spans="1:16" ht="39.6">
      <c r="A7160" s="798"/>
      <c r="B7160" s="788"/>
      <c r="C7160" s="798"/>
      <c r="D7160" s="802"/>
      <c r="E7160" s="1761"/>
      <c r="F7160" s="353" t="s">
        <v>24</v>
      </c>
      <c r="G7160" s="373" t="s">
        <v>11196</v>
      </c>
      <c r="H7160" s="353" t="s">
        <v>4404</v>
      </c>
      <c r="I7160" s="366" t="s">
        <v>29</v>
      </c>
      <c r="J7160" s="366" t="s">
        <v>8609</v>
      </c>
      <c r="K7160" s="373" t="s">
        <v>11252</v>
      </c>
      <c r="L7160" s="929">
        <v>1</v>
      </c>
      <c r="M7160" s="353"/>
      <c r="N7160" s="957">
        <v>2500</v>
      </c>
      <c r="O7160" s="2185"/>
      <c r="P7160" s="816"/>
    </row>
    <row r="7161" spans="1:16" ht="39.6">
      <c r="A7161" s="798"/>
      <c r="B7161" s="788"/>
      <c r="C7161" s="798"/>
      <c r="D7161" s="802"/>
      <c r="E7161" s="1761"/>
      <c r="F7161" s="353" t="s">
        <v>32</v>
      </c>
      <c r="G7161" s="373" t="s">
        <v>11323</v>
      </c>
      <c r="H7161" s="353" t="s">
        <v>4404</v>
      </c>
      <c r="I7161" s="366" t="s">
        <v>29</v>
      </c>
      <c r="J7161" s="366" t="s">
        <v>276</v>
      </c>
      <c r="K7161" s="373" t="s">
        <v>11324</v>
      </c>
      <c r="L7161" s="929">
        <v>1</v>
      </c>
      <c r="M7161" s="353"/>
      <c r="N7161" s="957">
        <v>250</v>
      </c>
      <c r="O7161" s="2185"/>
      <c r="P7161" s="816"/>
    </row>
    <row r="7162" spans="1:16" ht="39.6">
      <c r="A7162" s="798"/>
      <c r="B7162" s="788"/>
      <c r="C7162" s="798"/>
      <c r="D7162" s="802" t="s">
        <v>11329</v>
      </c>
      <c r="E7162" s="1761" t="s">
        <v>28</v>
      </c>
      <c r="F7162" s="353" t="s">
        <v>24</v>
      </c>
      <c r="G7162" s="373" t="s">
        <v>11265</v>
      </c>
      <c r="H7162" s="353" t="s">
        <v>4404</v>
      </c>
      <c r="I7162" s="366" t="s">
        <v>29</v>
      </c>
      <c r="J7162" s="366" t="s">
        <v>445</v>
      </c>
      <c r="K7162" s="373" t="s">
        <v>11230</v>
      </c>
      <c r="L7162" s="929">
        <v>1</v>
      </c>
      <c r="M7162" s="353"/>
      <c r="N7162" s="957">
        <v>2500</v>
      </c>
      <c r="O7162" s="1761">
        <v>5250</v>
      </c>
      <c r="P7162" s="816" t="s">
        <v>3828</v>
      </c>
    </row>
    <row r="7163" spans="1:16" ht="39.6">
      <c r="A7163" s="798"/>
      <c r="B7163" s="788"/>
      <c r="C7163" s="798"/>
      <c r="D7163" s="802"/>
      <c r="E7163" s="1761"/>
      <c r="F7163" s="353" t="s">
        <v>24</v>
      </c>
      <c r="G7163" s="373" t="s">
        <v>11196</v>
      </c>
      <c r="H7163" s="353" t="s">
        <v>4404</v>
      </c>
      <c r="I7163" s="366" t="s">
        <v>29</v>
      </c>
      <c r="J7163" s="366" t="s">
        <v>8609</v>
      </c>
      <c r="K7163" s="373" t="s">
        <v>11252</v>
      </c>
      <c r="L7163" s="929">
        <v>1</v>
      </c>
      <c r="M7163" s="353"/>
      <c r="N7163" s="957">
        <v>2500</v>
      </c>
      <c r="O7163" s="2185"/>
      <c r="P7163" s="816"/>
    </row>
    <row r="7164" spans="1:16" ht="39.6">
      <c r="A7164" s="798"/>
      <c r="B7164" s="788"/>
      <c r="C7164" s="798"/>
      <c r="D7164" s="802"/>
      <c r="E7164" s="1761"/>
      <c r="F7164" s="353" t="s">
        <v>32</v>
      </c>
      <c r="G7164" s="373" t="s">
        <v>11323</v>
      </c>
      <c r="H7164" s="353" t="s">
        <v>4404</v>
      </c>
      <c r="I7164" s="366" t="s">
        <v>29</v>
      </c>
      <c r="J7164" s="366" t="s">
        <v>276</v>
      </c>
      <c r="K7164" s="373" t="s">
        <v>11324</v>
      </c>
      <c r="L7164" s="929">
        <v>1</v>
      </c>
      <c r="M7164" s="353"/>
      <c r="N7164" s="957">
        <v>250</v>
      </c>
      <c r="O7164" s="2185"/>
      <c r="P7164" s="816"/>
    </row>
    <row r="7165" spans="1:16" ht="39.6">
      <c r="A7165" s="798"/>
      <c r="B7165" s="788"/>
      <c r="C7165" s="798"/>
      <c r="D7165" s="802" t="s">
        <v>11330</v>
      </c>
      <c r="E7165" s="1761" t="s">
        <v>28</v>
      </c>
      <c r="F7165" s="353" t="s">
        <v>24</v>
      </c>
      <c r="G7165" s="373" t="s">
        <v>11265</v>
      </c>
      <c r="H7165" s="353" t="s">
        <v>4404</v>
      </c>
      <c r="I7165" s="366" t="s">
        <v>29</v>
      </c>
      <c r="J7165" s="366" t="s">
        <v>445</v>
      </c>
      <c r="K7165" s="373" t="s">
        <v>11230</v>
      </c>
      <c r="L7165" s="929">
        <v>1</v>
      </c>
      <c r="M7165" s="353"/>
      <c r="N7165" s="957">
        <v>0</v>
      </c>
      <c r="O7165" s="1761">
        <v>0</v>
      </c>
      <c r="P7165" s="816" t="s">
        <v>11331</v>
      </c>
    </row>
    <row r="7166" spans="1:16" ht="39.6">
      <c r="A7166" s="798"/>
      <c r="B7166" s="788"/>
      <c r="C7166" s="798"/>
      <c r="D7166" s="802"/>
      <c r="E7166" s="1761"/>
      <c r="F7166" s="353" t="s">
        <v>24</v>
      </c>
      <c r="G7166" s="373" t="s">
        <v>11196</v>
      </c>
      <c r="H7166" s="353" t="s">
        <v>4404</v>
      </c>
      <c r="I7166" s="366" t="s">
        <v>29</v>
      </c>
      <c r="J7166" s="366" t="s">
        <v>8609</v>
      </c>
      <c r="K7166" s="373" t="s">
        <v>11252</v>
      </c>
      <c r="L7166" s="929">
        <v>1</v>
      </c>
      <c r="M7166" s="353"/>
      <c r="N7166" s="957">
        <v>0</v>
      </c>
      <c r="O7166" s="2185"/>
      <c r="P7166" s="816"/>
    </row>
    <row r="7167" spans="1:16" ht="39.6">
      <c r="A7167" s="798"/>
      <c r="B7167" s="788"/>
      <c r="C7167" s="798"/>
      <c r="D7167" s="802"/>
      <c r="E7167" s="1761"/>
      <c r="F7167" s="353" t="s">
        <v>32</v>
      </c>
      <c r="G7167" s="373" t="s">
        <v>11323</v>
      </c>
      <c r="H7167" s="353" t="s">
        <v>4404</v>
      </c>
      <c r="I7167" s="366" t="s">
        <v>29</v>
      </c>
      <c r="J7167" s="366" t="s">
        <v>276</v>
      </c>
      <c r="K7167" s="373" t="s">
        <v>11324</v>
      </c>
      <c r="L7167" s="929">
        <v>1</v>
      </c>
      <c r="M7167" s="353"/>
      <c r="N7167" s="957">
        <v>0</v>
      </c>
      <c r="O7167" s="2185"/>
      <c r="P7167" s="816"/>
    </row>
    <row r="7168" spans="1:16" ht="39.6">
      <c r="A7168" s="798"/>
      <c r="B7168" s="788"/>
      <c r="C7168" s="798"/>
      <c r="D7168" s="802" t="s">
        <v>13303</v>
      </c>
      <c r="E7168" s="1761" t="s">
        <v>28</v>
      </c>
      <c r="F7168" s="353" t="s">
        <v>24</v>
      </c>
      <c r="G7168" s="373" t="s">
        <v>11265</v>
      </c>
      <c r="H7168" s="353" t="s">
        <v>4404</v>
      </c>
      <c r="I7168" s="366" t="s">
        <v>29</v>
      </c>
      <c r="J7168" s="366" t="s">
        <v>445</v>
      </c>
      <c r="K7168" s="373" t="s">
        <v>11230</v>
      </c>
      <c r="L7168" s="929">
        <v>1</v>
      </c>
      <c r="M7168" s="353"/>
      <c r="N7168" s="957">
        <v>2500</v>
      </c>
      <c r="O7168" s="1761">
        <v>5250</v>
      </c>
      <c r="P7168" s="816" t="s">
        <v>3805</v>
      </c>
    </row>
    <row r="7169" spans="1:16" ht="39.6">
      <c r="A7169" s="798"/>
      <c r="B7169" s="788"/>
      <c r="C7169" s="798"/>
      <c r="D7169" s="802"/>
      <c r="E7169" s="1761"/>
      <c r="F7169" s="353" t="s">
        <v>24</v>
      </c>
      <c r="G7169" s="373" t="s">
        <v>11196</v>
      </c>
      <c r="H7169" s="353" t="s">
        <v>4404</v>
      </c>
      <c r="I7169" s="366" t="s">
        <v>29</v>
      </c>
      <c r="J7169" s="366" t="s">
        <v>8609</v>
      </c>
      <c r="K7169" s="373" t="s">
        <v>11252</v>
      </c>
      <c r="L7169" s="929">
        <v>1</v>
      </c>
      <c r="M7169" s="353"/>
      <c r="N7169" s="957">
        <v>2500</v>
      </c>
      <c r="O7169" s="2185"/>
      <c r="P7169" s="816"/>
    </row>
    <row r="7170" spans="1:16" ht="39.6">
      <c r="A7170" s="798"/>
      <c r="B7170" s="788"/>
      <c r="C7170" s="798"/>
      <c r="D7170" s="802"/>
      <c r="E7170" s="1761"/>
      <c r="F7170" s="353" t="s">
        <v>32</v>
      </c>
      <c r="G7170" s="373" t="s">
        <v>11323</v>
      </c>
      <c r="H7170" s="353" t="s">
        <v>4404</v>
      </c>
      <c r="I7170" s="366" t="s">
        <v>29</v>
      </c>
      <c r="J7170" s="366" t="s">
        <v>276</v>
      </c>
      <c r="K7170" s="373" t="s">
        <v>11324</v>
      </c>
      <c r="L7170" s="929">
        <v>1</v>
      </c>
      <c r="M7170" s="353"/>
      <c r="N7170" s="957">
        <v>250</v>
      </c>
      <c r="O7170" s="2185"/>
      <c r="P7170" s="816"/>
    </row>
    <row r="7171" spans="1:16" ht="39.6">
      <c r="A7171" s="798"/>
      <c r="B7171" s="788"/>
      <c r="C7171" s="798"/>
      <c r="D7171" s="802" t="s">
        <v>11332</v>
      </c>
      <c r="E7171" s="1761" t="s">
        <v>28</v>
      </c>
      <c r="F7171" s="353" t="s">
        <v>24</v>
      </c>
      <c r="G7171" s="373" t="s">
        <v>11265</v>
      </c>
      <c r="H7171" s="353" t="s">
        <v>4404</v>
      </c>
      <c r="I7171" s="366" t="s">
        <v>29</v>
      </c>
      <c r="J7171" s="366" t="s">
        <v>445</v>
      </c>
      <c r="K7171" s="373" t="s">
        <v>11230</v>
      </c>
      <c r="L7171" s="929">
        <v>1</v>
      </c>
      <c r="M7171" s="353"/>
      <c r="N7171" s="957">
        <v>2500</v>
      </c>
      <c r="O7171" s="1761">
        <v>2750</v>
      </c>
      <c r="P7171" s="816" t="s">
        <v>11333</v>
      </c>
    </row>
    <row r="7172" spans="1:16" ht="39.6">
      <c r="A7172" s="798"/>
      <c r="B7172" s="788"/>
      <c r="C7172" s="798"/>
      <c r="D7172" s="802"/>
      <c r="E7172" s="1761"/>
      <c r="F7172" s="353" t="s">
        <v>32</v>
      </c>
      <c r="G7172" s="373" t="s">
        <v>11323</v>
      </c>
      <c r="H7172" s="353" t="s">
        <v>4404</v>
      </c>
      <c r="I7172" s="366" t="s">
        <v>29</v>
      </c>
      <c r="J7172" s="366" t="s">
        <v>276</v>
      </c>
      <c r="K7172" s="373" t="s">
        <v>11324</v>
      </c>
      <c r="L7172" s="929">
        <v>1</v>
      </c>
      <c r="M7172" s="353"/>
      <c r="N7172" s="957">
        <v>250</v>
      </c>
      <c r="O7172" s="2185"/>
      <c r="P7172" s="816"/>
    </row>
    <row r="7173" spans="1:16" ht="39.6">
      <c r="A7173" s="798"/>
      <c r="B7173" s="788"/>
      <c r="C7173" s="798"/>
      <c r="D7173" s="802" t="s">
        <v>11334</v>
      </c>
      <c r="E7173" s="1761" t="s">
        <v>28</v>
      </c>
      <c r="F7173" s="353" t="s">
        <v>24</v>
      </c>
      <c r="G7173" s="373" t="s">
        <v>11265</v>
      </c>
      <c r="H7173" s="353" t="s">
        <v>4404</v>
      </c>
      <c r="I7173" s="366" t="s">
        <v>29</v>
      </c>
      <c r="J7173" s="366" t="s">
        <v>445</v>
      </c>
      <c r="K7173" s="373" t="s">
        <v>11230</v>
      </c>
      <c r="L7173" s="929">
        <v>1</v>
      </c>
      <c r="M7173" s="353"/>
      <c r="N7173" s="957">
        <v>2500</v>
      </c>
      <c r="O7173" s="1761">
        <v>2750</v>
      </c>
      <c r="P7173" s="816" t="s">
        <v>11333</v>
      </c>
    </row>
    <row r="7174" spans="1:16" ht="39.6">
      <c r="A7174" s="798"/>
      <c r="B7174" s="788"/>
      <c r="C7174" s="798"/>
      <c r="D7174" s="802"/>
      <c r="E7174" s="1761"/>
      <c r="F7174" s="353" t="s">
        <v>32</v>
      </c>
      <c r="G7174" s="373" t="s">
        <v>11323</v>
      </c>
      <c r="H7174" s="353" t="s">
        <v>4404</v>
      </c>
      <c r="I7174" s="366" t="s">
        <v>29</v>
      </c>
      <c r="J7174" s="366" t="s">
        <v>276</v>
      </c>
      <c r="K7174" s="373" t="s">
        <v>11324</v>
      </c>
      <c r="L7174" s="929">
        <v>1</v>
      </c>
      <c r="M7174" s="353"/>
      <c r="N7174" s="957">
        <v>250</v>
      </c>
      <c r="O7174" s="2185"/>
      <c r="P7174" s="816"/>
    </row>
    <row r="7175" spans="1:16" ht="39.6">
      <c r="A7175" s="798"/>
      <c r="B7175" s="788"/>
      <c r="C7175" s="798"/>
      <c r="D7175" s="802" t="s">
        <v>13304</v>
      </c>
      <c r="E7175" s="1761" t="s">
        <v>28</v>
      </c>
      <c r="F7175" s="353" t="s">
        <v>24</v>
      </c>
      <c r="G7175" s="373" t="s">
        <v>11265</v>
      </c>
      <c r="H7175" s="353" t="s">
        <v>4404</v>
      </c>
      <c r="I7175" s="366" t="s">
        <v>29</v>
      </c>
      <c r="J7175" s="366" t="s">
        <v>445</v>
      </c>
      <c r="K7175" s="373" t="s">
        <v>11230</v>
      </c>
      <c r="L7175" s="929">
        <v>1</v>
      </c>
      <c r="M7175" s="353"/>
      <c r="N7175" s="957">
        <v>2500</v>
      </c>
      <c r="O7175" s="1761">
        <v>2750</v>
      </c>
      <c r="P7175" s="816" t="s">
        <v>11333</v>
      </c>
    </row>
    <row r="7176" spans="1:16" ht="39.6">
      <c r="A7176" s="798"/>
      <c r="B7176" s="788"/>
      <c r="C7176" s="798"/>
      <c r="D7176" s="802"/>
      <c r="E7176" s="1761"/>
      <c r="F7176" s="353" t="s">
        <v>32</v>
      </c>
      <c r="G7176" s="373" t="s">
        <v>11323</v>
      </c>
      <c r="H7176" s="353" t="s">
        <v>4404</v>
      </c>
      <c r="I7176" s="366" t="s">
        <v>29</v>
      </c>
      <c r="J7176" s="366" t="s">
        <v>276</v>
      </c>
      <c r="K7176" s="373" t="s">
        <v>11324</v>
      </c>
      <c r="L7176" s="929">
        <v>1</v>
      </c>
      <c r="M7176" s="353"/>
      <c r="N7176" s="957">
        <v>250</v>
      </c>
      <c r="O7176" s="2185"/>
      <c r="P7176" s="816"/>
    </row>
    <row r="7177" spans="1:16" ht="39.6">
      <c r="A7177" s="798"/>
      <c r="B7177" s="788"/>
      <c r="C7177" s="798"/>
      <c r="D7177" s="802" t="s">
        <v>11335</v>
      </c>
      <c r="E7177" s="1761" t="s">
        <v>28</v>
      </c>
      <c r="F7177" s="353" t="s">
        <v>24</v>
      </c>
      <c r="G7177" s="373" t="s">
        <v>11265</v>
      </c>
      <c r="H7177" s="353" t="s">
        <v>4404</v>
      </c>
      <c r="I7177" s="366" t="s">
        <v>29</v>
      </c>
      <c r="J7177" s="366" t="s">
        <v>445</v>
      </c>
      <c r="K7177" s="373" t="s">
        <v>11230</v>
      </c>
      <c r="L7177" s="929">
        <v>1</v>
      </c>
      <c r="M7177" s="353"/>
      <c r="N7177" s="957">
        <v>2500</v>
      </c>
      <c r="O7177" s="1761">
        <v>2750</v>
      </c>
      <c r="P7177" s="816" t="s">
        <v>11333</v>
      </c>
    </row>
    <row r="7178" spans="1:16" ht="39.6">
      <c r="A7178" s="798"/>
      <c r="B7178" s="788"/>
      <c r="C7178" s="798"/>
      <c r="D7178" s="802"/>
      <c r="E7178" s="1761"/>
      <c r="F7178" s="353" t="s">
        <v>32</v>
      </c>
      <c r="G7178" s="373" t="s">
        <v>11323</v>
      </c>
      <c r="H7178" s="353" t="s">
        <v>4404</v>
      </c>
      <c r="I7178" s="366" t="s">
        <v>29</v>
      </c>
      <c r="J7178" s="366" t="s">
        <v>276</v>
      </c>
      <c r="K7178" s="373" t="s">
        <v>11324</v>
      </c>
      <c r="L7178" s="929">
        <v>1</v>
      </c>
      <c r="M7178" s="353"/>
      <c r="N7178" s="957">
        <v>250</v>
      </c>
      <c r="O7178" s="2185"/>
      <c r="P7178" s="816"/>
    </row>
    <row r="7179" spans="1:16" ht="39.6">
      <c r="A7179" s="798"/>
      <c r="B7179" s="788"/>
      <c r="C7179" s="798"/>
      <c r="D7179" s="802" t="s">
        <v>11336</v>
      </c>
      <c r="E7179" s="1761" t="s">
        <v>12</v>
      </c>
      <c r="F7179" s="353" t="s">
        <v>24</v>
      </c>
      <c r="G7179" s="373" t="s">
        <v>11265</v>
      </c>
      <c r="H7179" s="353" t="s">
        <v>4404</v>
      </c>
      <c r="I7179" s="366" t="s">
        <v>29</v>
      </c>
      <c r="J7179" s="366" t="s">
        <v>445</v>
      </c>
      <c r="K7179" s="373" t="s">
        <v>11230</v>
      </c>
      <c r="L7179" s="929">
        <v>1</v>
      </c>
      <c r="M7179" s="353"/>
      <c r="N7179" s="957">
        <v>0</v>
      </c>
      <c r="O7179" s="1761">
        <v>0</v>
      </c>
      <c r="P7179" s="816" t="s">
        <v>11331</v>
      </c>
    </row>
    <row r="7180" spans="1:16" ht="39.6">
      <c r="A7180" s="798"/>
      <c r="B7180" s="788"/>
      <c r="C7180" s="798"/>
      <c r="D7180" s="802"/>
      <c r="E7180" s="1761"/>
      <c r="F7180" s="353" t="s">
        <v>32</v>
      </c>
      <c r="G7180" s="373" t="s">
        <v>11323</v>
      </c>
      <c r="H7180" s="353" t="s">
        <v>4404</v>
      </c>
      <c r="I7180" s="366" t="s">
        <v>29</v>
      </c>
      <c r="J7180" s="366" t="s">
        <v>276</v>
      </c>
      <c r="K7180" s="373" t="s">
        <v>11324</v>
      </c>
      <c r="L7180" s="929">
        <v>1</v>
      </c>
      <c r="M7180" s="353"/>
      <c r="N7180" s="957">
        <v>0</v>
      </c>
      <c r="O7180" s="2185"/>
      <c r="P7180" s="816"/>
    </row>
    <row r="7181" spans="1:16" ht="79.2">
      <c r="A7181" s="353" t="s">
        <v>11337</v>
      </c>
      <c r="B7181" s="390" t="s">
        <v>22</v>
      </c>
      <c r="C7181" s="359" t="s">
        <v>11338</v>
      </c>
      <c r="D7181" s="402" t="s">
        <v>11338</v>
      </c>
      <c r="E7181" s="2210" t="s">
        <v>28</v>
      </c>
      <c r="F7181" s="350" t="s">
        <v>32</v>
      </c>
      <c r="G7181" s="402" t="s">
        <v>11339</v>
      </c>
      <c r="H7181" s="350" t="s">
        <v>11340</v>
      </c>
      <c r="I7181" s="402" t="s">
        <v>35</v>
      </c>
      <c r="J7181" s="373" t="s">
        <v>584</v>
      </c>
      <c r="K7181" s="373" t="s">
        <v>318</v>
      </c>
      <c r="L7181" s="893">
        <v>1</v>
      </c>
      <c r="N7181" s="366">
        <v>0</v>
      </c>
      <c r="O7181" s="1178">
        <v>0</v>
      </c>
      <c r="P7181" s="373" t="s">
        <v>11341</v>
      </c>
    </row>
    <row r="7182" spans="1:16" ht="39.6">
      <c r="A7182" s="498" t="s">
        <v>11342</v>
      </c>
      <c r="B7182" s="823" t="s">
        <v>22</v>
      </c>
      <c r="C7182" s="823" t="s">
        <v>1526</v>
      </c>
      <c r="D7182" s="1073" t="s">
        <v>11343</v>
      </c>
      <c r="E7182" s="2210" t="s">
        <v>28</v>
      </c>
      <c r="F7182" s="353" t="s">
        <v>32</v>
      </c>
      <c r="G7182" s="373" t="s">
        <v>11344</v>
      </c>
      <c r="H7182" s="353" t="s">
        <v>11345</v>
      </c>
      <c r="I7182" s="373" t="s">
        <v>35</v>
      </c>
      <c r="J7182" s="373" t="s">
        <v>11346</v>
      </c>
      <c r="K7182" s="373" t="s">
        <v>11347</v>
      </c>
      <c r="L7182" s="893">
        <v>2</v>
      </c>
      <c r="N7182" s="366">
        <v>200</v>
      </c>
      <c r="O7182" s="1178">
        <v>200</v>
      </c>
      <c r="P7182" s="373" t="s">
        <v>9854</v>
      </c>
    </row>
    <row r="7183" spans="1:16" ht="39.6">
      <c r="A7183" s="498"/>
      <c r="B7183" s="823"/>
      <c r="C7183" s="823"/>
      <c r="D7183" s="373" t="s">
        <v>11348</v>
      </c>
      <c r="E7183" s="2210" t="s">
        <v>28</v>
      </c>
      <c r="F7183" s="353" t="s">
        <v>15</v>
      </c>
      <c r="G7183" s="373" t="s">
        <v>11344</v>
      </c>
      <c r="H7183" s="353" t="s">
        <v>11345</v>
      </c>
      <c r="I7183" s="373" t="s">
        <v>35</v>
      </c>
      <c r="J7183" s="373" t="s">
        <v>11346</v>
      </c>
      <c r="K7183" s="373" t="s">
        <v>11347</v>
      </c>
      <c r="L7183" s="893">
        <v>2</v>
      </c>
      <c r="N7183" s="366">
        <v>200</v>
      </c>
      <c r="O7183" s="1178">
        <v>200</v>
      </c>
      <c r="P7183" s="373" t="s">
        <v>9854</v>
      </c>
    </row>
    <row r="7184" spans="1:16" ht="59.4">
      <c r="A7184" s="498"/>
      <c r="B7184" s="823"/>
      <c r="C7184" s="823"/>
      <c r="D7184" s="373" t="s">
        <v>11349</v>
      </c>
      <c r="E7184" s="881" t="s">
        <v>12</v>
      </c>
      <c r="F7184" s="353" t="s">
        <v>24</v>
      </c>
      <c r="G7184" s="373" t="s">
        <v>11344</v>
      </c>
      <c r="H7184" s="353" t="s">
        <v>11350</v>
      </c>
      <c r="I7184" s="373" t="s">
        <v>35</v>
      </c>
      <c r="J7184" s="1175" t="s">
        <v>2301</v>
      </c>
      <c r="K7184" s="373" t="s">
        <v>11347</v>
      </c>
      <c r="L7184" s="1662">
        <v>1</v>
      </c>
      <c r="N7184" s="366">
        <v>0</v>
      </c>
      <c r="O7184" s="1178">
        <v>0</v>
      </c>
      <c r="P7184" s="373" t="s">
        <v>13138</v>
      </c>
    </row>
    <row r="7185" spans="1:16" ht="39.6">
      <c r="A7185" s="498"/>
      <c r="B7185" s="823"/>
      <c r="C7185" s="823"/>
      <c r="D7185" s="373" t="s">
        <v>11351</v>
      </c>
      <c r="E7185" s="881" t="s">
        <v>12</v>
      </c>
      <c r="F7185" s="353" t="s">
        <v>24</v>
      </c>
      <c r="G7185" s="373" t="s">
        <v>11344</v>
      </c>
      <c r="H7185" s="353" t="s">
        <v>11350</v>
      </c>
      <c r="I7185" s="373" t="s">
        <v>35</v>
      </c>
      <c r="J7185" s="1175" t="s">
        <v>2301</v>
      </c>
      <c r="K7185" s="373" t="s">
        <v>11347</v>
      </c>
      <c r="L7185" s="1662">
        <v>1</v>
      </c>
      <c r="N7185" s="366">
        <v>500</v>
      </c>
      <c r="O7185" s="1178">
        <v>500</v>
      </c>
      <c r="P7185" s="373" t="s">
        <v>9854</v>
      </c>
    </row>
    <row r="7186" spans="1:16" ht="59.4">
      <c r="A7186" s="788" t="s">
        <v>11352</v>
      </c>
      <c r="B7186" s="499" t="s">
        <v>22</v>
      </c>
      <c r="C7186" s="798" t="s">
        <v>11353</v>
      </c>
      <c r="D7186" s="817" t="s">
        <v>11353</v>
      </c>
      <c r="E7186" s="898" t="s">
        <v>12</v>
      </c>
      <c r="F7186" s="413" t="s">
        <v>24</v>
      </c>
      <c r="G7186" s="1073" t="s">
        <v>11354</v>
      </c>
      <c r="H7186" s="413" t="s">
        <v>11355</v>
      </c>
      <c r="I7186" s="1175" t="s">
        <v>35</v>
      </c>
      <c r="J7186" s="1073" t="s">
        <v>1767</v>
      </c>
      <c r="K7186" s="1073" t="s">
        <v>11356</v>
      </c>
      <c r="L7186" s="1578">
        <v>3</v>
      </c>
      <c r="N7186" s="366">
        <v>1500</v>
      </c>
      <c r="O7186" s="1761">
        <v>1500</v>
      </c>
      <c r="P7186" s="373" t="s">
        <v>9477</v>
      </c>
    </row>
    <row r="7187" spans="1:16" ht="59.4">
      <c r="A7187" s="788"/>
      <c r="B7187" s="499"/>
      <c r="C7187" s="798"/>
      <c r="D7187" s="727"/>
      <c r="E7187" s="2189"/>
      <c r="F7187" s="413" t="s">
        <v>32</v>
      </c>
      <c r="G7187" s="1175" t="s">
        <v>11339</v>
      </c>
      <c r="H7187" s="413" t="s">
        <v>11357</v>
      </c>
      <c r="I7187" s="1175" t="s">
        <v>35</v>
      </c>
      <c r="J7187" s="1073" t="s">
        <v>11358</v>
      </c>
      <c r="K7187" s="1073" t="s">
        <v>11359</v>
      </c>
      <c r="L7187" s="1578">
        <v>4</v>
      </c>
      <c r="N7187" s="366">
        <v>0</v>
      </c>
      <c r="O7187" s="2185"/>
      <c r="P7187" s="373" t="s">
        <v>9854</v>
      </c>
    </row>
    <row r="7188" spans="1:16" ht="39.6">
      <c r="A7188" s="351" t="s">
        <v>11352</v>
      </c>
      <c r="B7188" s="352" t="s">
        <v>74</v>
      </c>
      <c r="C7188" s="356" t="s">
        <v>11360</v>
      </c>
      <c r="D7188" s="1073" t="s">
        <v>11360</v>
      </c>
      <c r="E7188" s="2175" t="s">
        <v>28</v>
      </c>
      <c r="F7188" s="356" t="s">
        <v>24</v>
      </c>
      <c r="G7188" s="1073" t="s">
        <v>11361</v>
      </c>
      <c r="H7188" s="356" t="s">
        <v>11362</v>
      </c>
      <c r="I7188" s="1073" t="s">
        <v>368</v>
      </c>
      <c r="J7188" s="1073" t="s">
        <v>11363</v>
      </c>
      <c r="K7188" s="1073" t="s">
        <v>11364</v>
      </c>
      <c r="L7188" s="1578">
        <v>1</v>
      </c>
      <c r="N7188" s="366">
        <v>500</v>
      </c>
      <c r="O7188" s="1178">
        <v>500</v>
      </c>
      <c r="P7188" s="373" t="s">
        <v>9854</v>
      </c>
    </row>
    <row r="7189" spans="1:16" ht="39.6">
      <c r="A7189" s="788" t="s">
        <v>11352</v>
      </c>
      <c r="B7189" s="499" t="s">
        <v>89</v>
      </c>
      <c r="C7189" s="830" t="s">
        <v>11365</v>
      </c>
      <c r="D7189" s="817" t="s">
        <v>11366</v>
      </c>
      <c r="E7189" s="898" t="s">
        <v>28</v>
      </c>
      <c r="F7189" s="356" t="s">
        <v>24</v>
      </c>
      <c r="G7189" s="1073" t="s">
        <v>11339</v>
      </c>
      <c r="H7189" s="356" t="s">
        <v>11367</v>
      </c>
      <c r="I7189" s="1073" t="s">
        <v>368</v>
      </c>
      <c r="J7189" s="1073" t="s">
        <v>427</v>
      </c>
      <c r="K7189" s="1073" t="s">
        <v>11368</v>
      </c>
      <c r="L7189" s="954">
        <v>1</v>
      </c>
      <c r="M7189" s="392"/>
      <c r="N7189" s="366">
        <v>3000</v>
      </c>
      <c r="O7189" s="1761">
        <v>5000</v>
      </c>
      <c r="P7189" s="373" t="s">
        <v>9477</v>
      </c>
    </row>
    <row r="7190" spans="1:16" ht="79.2">
      <c r="A7190" s="788"/>
      <c r="B7190" s="499"/>
      <c r="C7190" s="830"/>
      <c r="D7190" s="726"/>
      <c r="E7190" s="2188"/>
      <c r="F7190" s="356" t="s">
        <v>32</v>
      </c>
      <c r="G7190" s="1073" t="s">
        <v>11369</v>
      </c>
      <c r="H7190" s="356" t="s">
        <v>11370</v>
      </c>
      <c r="I7190" s="1073" t="s">
        <v>368</v>
      </c>
      <c r="J7190" s="1073" t="s">
        <v>173</v>
      </c>
      <c r="K7190" s="1073" t="s">
        <v>11371</v>
      </c>
      <c r="L7190" s="954">
        <v>1</v>
      </c>
      <c r="M7190" s="392"/>
      <c r="N7190" s="366">
        <v>500</v>
      </c>
      <c r="O7190" s="2185"/>
      <c r="P7190" s="896" t="s">
        <v>3835</v>
      </c>
    </row>
    <row r="7191" spans="1:16" ht="59.4">
      <c r="A7191" s="788"/>
      <c r="B7191" s="499"/>
      <c r="C7191" s="830"/>
      <c r="D7191" s="726"/>
      <c r="E7191" s="2188"/>
      <c r="F7191" s="356" t="s">
        <v>24</v>
      </c>
      <c r="G7191" s="1073" t="s">
        <v>11354</v>
      </c>
      <c r="H7191" s="356" t="s">
        <v>11372</v>
      </c>
      <c r="I7191" s="1073" t="s">
        <v>35</v>
      </c>
      <c r="J7191" s="1073" t="s">
        <v>402</v>
      </c>
      <c r="K7191" s="1073" t="s">
        <v>11373</v>
      </c>
      <c r="L7191" s="954">
        <v>1</v>
      </c>
      <c r="M7191" s="350"/>
      <c r="N7191" s="366">
        <v>1500</v>
      </c>
      <c r="O7191" s="2185"/>
      <c r="P7191" s="895" t="s">
        <v>9489</v>
      </c>
    </row>
    <row r="7192" spans="1:16" ht="59.4">
      <c r="A7192" s="788"/>
      <c r="B7192" s="499"/>
      <c r="C7192" s="830"/>
      <c r="D7192" s="727"/>
      <c r="E7192" s="2189"/>
      <c r="F7192" s="356" t="s">
        <v>24</v>
      </c>
      <c r="G7192" s="1073" t="s">
        <v>11354</v>
      </c>
      <c r="H7192" s="356" t="s">
        <v>11374</v>
      </c>
      <c r="I7192" s="1073" t="s">
        <v>35</v>
      </c>
      <c r="J7192" s="402" t="s">
        <v>49</v>
      </c>
      <c r="K7192" s="1073" t="s">
        <v>11373</v>
      </c>
      <c r="L7192" s="1569">
        <v>2</v>
      </c>
      <c r="M7192" s="350"/>
      <c r="N7192" s="366">
        <v>0</v>
      </c>
      <c r="O7192" s="2185"/>
      <c r="P7192" s="904" t="s">
        <v>13282</v>
      </c>
    </row>
    <row r="7193" spans="1:16" ht="79.2">
      <c r="A7193" s="351" t="s">
        <v>11352</v>
      </c>
      <c r="B7193" s="352" t="s">
        <v>118</v>
      </c>
      <c r="C7193" s="350" t="s">
        <v>11375</v>
      </c>
      <c r="D7193" s="402" t="s">
        <v>11375</v>
      </c>
      <c r="E7193" s="2175" t="s">
        <v>28</v>
      </c>
      <c r="F7193" s="350" t="s">
        <v>32</v>
      </c>
      <c r="G7193" s="402" t="s">
        <v>11339</v>
      </c>
      <c r="H7193" s="350" t="s">
        <v>11340</v>
      </c>
      <c r="I7193" s="402" t="s">
        <v>35</v>
      </c>
      <c r="J7193" s="402" t="s">
        <v>534</v>
      </c>
      <c r="K7193" s="402" t="s">
        <v>11376</v>
      </c>
      <c r="L7193" s="1569">
        <v>1</v>
      </c>
      <c r="M7193" s="350"/>
      <c r="N7193" s="366">
        <v>500</v>
      </c>
      <c r="O7193" s="1178">
        <v>500</v>
      </c>
      <c r="P7193" s="373" t="s">
        <v>9854</v>
      </c>
    </row>
    <row r="7194" spans="1:16" ht="59.4">
      <c r="A7194" s="788" t="s">
        <v>11352</v>
      </c>
      <c r="B7194" s="499" t="s">
        <v>126</v>
      </c>
      <c r="C7194" s="804" t="s">
        <v>11377</v>
      </c>
      <c r="D7194" s="1361" t="s">
        <v>11378</v>
      </c>
      <c r="E7194" s="2211" t="s">
        <v>28</v>
      </c>
      <c r="F7194" s="414" t="s">
        <v>32</v>
      </c>
      <c r="G7194" s="1090" t="s">
        <v>11379</v>
      </c>
      <c r="H7194" s="414" t="s">
        <v>11380</v>
      </c>
      <c r="I7194" s="1090" t="s">
        <v>35</v>
      </c>
      <c r="J7194" s="1090" t="s">
        <v>585</v>
      </c>
      <c r="K7194" s="1090" t="s">
        <v>11381</v>
      </c>
      <c r="L7194" s="1663">
        <v>1</v>
      </c>
      <c r="M7194" s="350"/>
      <c r="N7194" s="366">
        <v>500</v>
      </c>
      <c r="O7194" s="1761">
        <v>1500</v>
      </c>
      <c r="P7194" s="373" t="s">
        <v>9854</v>
      </c>
    </row>
    <row r="7195" spans="1:16" ht="79.2">
      <c r="A7195" s="788"/>
      <c r="B7195" s="499"/>
      <c r="C7195" s="804"/>
      <c r="D7195" s="726"/>
      <c r="E7195" s="2188"/>
      <c r="F7195" s="414" t="s">
        <v>32</v>
      </c>
      <c r="G7195" s="1090" t="s">
        <v>11369</v>
      </c>
      <c r="H7195" s="414" t="s">
        <v>11382</v>
      </c>
      <c r="I7195" s="1090" t="s">
        <v>35</v>
      </c>
      <c r="J7195" s="1090" t="s">
        <v>584</v>
      </c>
      <c r="K7195" s="1090" t="s">
        <v>318</v>
      </c>
      <c r="L7195" s="1663">
        <v>1</v>
      </c>
      <c r="M7195" s="350"/>
      <c r="N7195" s="366">
        <v>500</v>
      </c>
      <c r="O7195" s="2185"/>
      <c r="P7195" s="896" t="s">
        <v>3835</v>
      </c>
    </row>
    <row r="7196" spans="1:16" ht="79.2">
      <c r="A7196" s="788"/>
      <c r="B7196" s="499"/>
      <c r="C7196" s="804"/>
      <c r="D7196" s="726"/>
      <c r="E7196" s="2188"/>
      <c r="F7196" s="414" t="s">
        <v>24</v>
      </c>
      <c r="G7196" s="1090" t="s">
        <v>11383</v>
      </c>
      <c r="H7196" s="414" t="s">
        <v>11384</v>
      </c>
      <c r="I7196" s="1090" t="s">
        <v>35</v>
      </c>
      <c r="J7196" s="1090" t="s">
        <v>391</v>
      </c>
      <c r="K7196" s="1090" t="s">
        <v>11385</v>
      </c>
      <c r="L7196" s="1663">
        <v>1</v>
      </c>
      <c r="M7196" s="350"/>
      <c r="N7196" s="366">
        <v>500</v>
      </c>
      <c r="O7196" s="2185"/>
      <c r="P7196" s="373" t="s">
        <v>9854</v>
      </c>
    </row>
    <row r="7197" spans="1:16" ht="59.4">
      <c r="A7197" s="788"/>
      <c r="B7197" s="499"/>
      <c r="C7197" s="804"/>
      <c r="D7197" s="727"/>
      <c r="E7197" s="2189"/>
      <c r="F7197" s="414" t="s">
        <v>24</v>
      </c>
      <c r="G7197" s="1090" t="s">
        <v>11339</v>
      </c>
      <c r="H7197" s="414" t="s">
        <v>11386</v>
      </c>
      <c r="I7197" s="1090" t="s">
        <v>35</v>
      </c>
      <c r="J7197" s="1090" t="s">
        <v>9922</v>
      </c>
      <c r="K7197" s="1090" t="s">
        <v>11387</v>
      </c>
      <c r="L7197" s="1663">
        <v>2</v>
      </c>
      <c r="M7197" s="350"/>
      <c r="N7197" s="366">
        <v>0</v>
      </c>
      <c r="O7197" s="2185"/>
      <c r="P7197" s="373" t="s">
        <v>11388</v>
      </c>
    </row>
    <row r="7198" spans="1:16" ht="79.2">
      <c r="A7198" s="788" t="s">
        <v>11352</v>
      </c>
      <c r="B7198" s="499" t="s">
        <v>132</v>
      </c>
      <c r="C7198" s="804" t="s">
        <v>11389</v>
      </c>
      <c r="D7198" s="1361" t="s">
        <v>11390</v>
      </c>
      <c r="E7198" s="2211" t="s">
        <v>28</v>
      </c>
      <c r="F7198" s="414" t="s">
        <v>24</v>
      </c>
      <c r="G7198" s="1090" t="s">
        <v>11339</v>
      </c>
      <c r="H7198" s="414" t="s">
        <v>11391</v>
      </c>
      <c r="I7198" s="1090" t="s">
        <v>35</v>
      </c>
      <c r="J7198" s="1090" t="s">
        <v>305</v>
      </c>
      <c r="K7198" s="1090" t="s">
        <v>11387</v>
      </c>
      <c r="L7198" s="1663">
        <v>4</v>
      </c>
      <c r="M7198" s="350"/>
      <c r="N7198" s="366">
        <v>250</v>
      </c>
      <c r="O7198" s="1761">
        <v>750</v>
      </c>
      <c r="P7198" s="895" t="s">
        <v>11392</v>
      </c>
    </row>
    <row r="7199" spans="1:16" ht="79.2">
      <c r="A7199" s="788"/>
      <c r="B7199" s="499"/>
      <c r="C7199" s="804"/>
      <c r="D7199" s="727"/>
      <c r="E7199" s="2189"/>
      <c r="F7199" s="414" t="s">
        <v>32</v>
      </c>
      <c r="G7199" s="1090" t="s">
        <v>11369</v>
      </c>
      <c r="H7199" s="414" t="s">
        <v>11393</v>
      </c>
      <c r="I7199" s="1090" t="s">
        <v>35</v>
      </c>
      <c r="J7199" s="1090" t="s">
        <v>585</v>
      </c>
      <c r="K7199" s="1090" t="s">
        <v>318</v>
      </c>
      <c r="L7199" s="1663">
        <v>1</v>
      </c>
      <c r="M7199" s="353"/>
      <c r="N7199" s="366">
        <v>500</v>
      </c>
      <c r="O7199" s="2185"/>
      <c r="P7199" s="896" t="s">
        <v>3835</v>
      </c>
    </row>
    <row r="7200" spans="1:16" ht="59.4">
      <c r="A7200" s="788" t="s">
        <v>11352</v>
      </c>
      <c r="B7200" s="499" t="s">
        <v>271</v>
      </c>
      <c r="C7200" s="502" t="s">
        <v>11394</v>
      </c>
      <c r="D7200" s="1173" t="s">
        <v>11394</v>
      </c>
      <c r="E7200" s="2187" t="s">
        <v>28</v>
      </c>
      <c r="F7200" s="414" t="s">
        <v>24</v>
      </c>
      <c r="G7200" s="1090" t="s">
        <v>11383</v>
      </c>
      <c r="H7200" s="414" t="s">
        <v>11395</v>
      </c>
      <c r="I7200" s="1090" t="s">
        <v>35</v>
      </c>
      <c r="J7200" s="1090" t="s">
        <v>8152</v>
      </c>
      <c r="K7200" s="1090" t="s">
        <v>11385</v>
      </c>
      <c r="L7200" s="1654">
        <v>1</v>
      </c>
      <c r="M7200" s="353"/>
      <c r="N7200" s="366">
        <v>0</v>
      </c>
      <c r="O7200" s="1761">
        <v>200</v>
      </c>
      <c r="P7200" s="881" t="s">
        <v>13283</v>
      </c>
    </row>
    <row r="7201" spans="1:16" ht="59.4">
      <c r="A7201" s="788"/>
      <c r="B7201" s="499"/>
      <c r="C7201" s="502"/>
      <c r="D7201" s="1173"/>
      <c r="E7201" s="2187"/>
      <c r="F7201" s="414" t="s">
        <v>24</v>
      </c>
      <c r="G7201" s="379" t="s">
        <v>11396</v>
      </c>
      <c r="H7201" s="414" t="s">
        <v>11397</v>
      </c>
      <c r="I7201" s="1090" t="s">
        <v>35</v>
      </c>
      <c r="J7201" s="1090" t="s">
        <v>1423</v>
      </c>
      <c r="K7201" s="1090" t="s">
        <v>11387</v>
      </c>
      <c r="L7201" s="1654">
        <v>3</v>
      </c>
      <c r="M7201" s="353"/>
      <c r="N7201" s="366">
        <v>100</v>
      </c>
      <c r="O7201" s="2185"/>
      <c r="P7201" s="373" t="s">
        <v>9854</v>
      </c>
    </row>
    <row r="7202" spans="1:16" ht="79.2">
      <c r="A7202" s="788"/>
      <c r="B7202" s="499"/>
      <c r="C7202" s="502"/>
      <c r="D7202" s="1173"/>
      <c r="E7202" s="2187"/>
      <c r="F7202" s="414" t="s">
        <v>32</v>
      </c>
      <c r="G7202" s="373" t="s">
        <v>11369</v>
      </c>
      <c r="H7202" s="353" t="s">
        <v>11398</v>
      </c>
      <c r="I7202" s="373" t="s">
        <v>35</v>
      </c>
      <c r="J7202" s="373" t="s">
        <v>173</v>
      </c>
      <c r="K7202" s="373" t="s">
        <v>51</v>
      </c>
      <c r="L7202" s="1654">
        <v>3</v>
      </c>
      <c r="M7202" s="353"/>
      <c r="N7202" s="373">
        <v>100</v>
      </c>
      <c r="O7202" s="2185"/>
      <c r="P7202" s="896" t="s">
        <v>3835</v>
      </c>
    </row>
    <row r="7203" spans="1:16" ht="59.4">
      <c r="A7203" s="351" t="s">
        <v>11352</v>
      </c>
      <c r="B7203" s="352" t="s">
        <v>273</v>
      </c>
      <c r="C7203" s="356" t="s">
        <v>11399</v>
      </c>
      <c r="D7203" s="402" t="s">
        <v>11399</v>
      </c>
      <c r="E7203" s="2175" t="s">
        <v>28</v>
      </c>
      <c r="F7203" s="350" t="s">
        <v>24</v>
      </c>
      <c r="G7203" s="402" t="s">
        <v>11400</v>
      </c>
      <c r="H7203" s="350" t="s">
        <v>11401</v>
      </c>
      <c r="I7203" s="402" t="s">
        <v>35</v>
      </c>
      <c r="J7203" s="373" t="s">
        <v>370</v>
      </c>
      <c r="K7203" s="373" t="s">
        <v>625</v>
      </c>
      <c r="L7203" s="893">
        <v>2</v>
      </c>
      <c r="M7203" s="353"/>
      <c r="N7203" s="373">
        <v>1000</v>
      </c>
      <c r="O7203" s="881">
        <v>1000</v>
      </c>
      <c r="P7203" s="895" t="s">
        <v>9489</v>
      </c>
    </row>
    <row r="7204" spans="1:16" ht="99">
      <c r="A7204" s="788" t="s">
        <v>11352</v>
      </c>
      <c r="B7204" s="499" t="s">
        <v>280</v>
      </c>
      <c r="C7204" s="830" t="s">
        <v>11402</v>
      </c>
      <c r="D7204" s="1083" t="s">
        <v>4947</v>
      </c>
      <c r="E7204" s="2184" t="s">
        <v>28</v>
      </c>
      <c r="F7204" s="384" t="s">
        <v>24</v>
      </c>
      <c r="G7204" s="379" t="s">
        <v>11354</v>
      </c>
      <c r="H7204" s="384" t="s">
        <v>11403</v>
      </c>
      <c r="I7204" s="379" t="s">
        <v>35</v>
      </c>
      <c r="J7204" s="379" t="s">
        <v>370</v>
      </c>
      <c r="K7204" s="1091" t="s">
        <v>11404</v>
      </c>
      <c r="L7204" s="1654">
        <v>2</v>
      </c>
      <c r="M7204" s="353"/>
      <c r="N7204" s="373">
        <v>2000</v>
      </c>
      <c r="O7204" s="900">
        <v>3000</v>
      </c>
      <c r="P7204" s="881" t="s">
        <v>9477</v>
      </c>
    </row>
    <row r="7205" spans="1:16" ht="59.4">
      <c r="A7205" s="788"/>
      <c r="B7205" s="499"/>
      <c r="C7205" s="830"/>
      <c r="D7205" s="1083"/>
      <c r="E7205" s="2184"/>
      <c r="F7205" s="384" t="s">
        <v>24</v>
      </c>
      <c r="G7205" s="379" t="s">
        <v>11400</v>
      </c>
      <c r="H7205" s="384" t="s">
        <v>11405</v>
      </c>
      <c r="I7205" s="379" t="s">
        <v>35</v>
      </c>
      <c r="J7205" s="379" t="s">
        <v>402</v>
      </c>
      <c r="K7205" s="379" t="s">
        <v>625</v>
      </c>
      <c r="L7205" s="1654">
        <v>2</v>
      </c>
      <c r="M7205" s="353"/>
      <c r="N7205" s="373">
        <v>1000</v>
      </c>
      <c r="O7205" s="2335"/>
      <c r="P7205" s="895" t="s">
        <v>9489</v>
      </c>
    </row>
    <row r="7206" spans="1:16" ht="59.4">
      <c r="A7206" s="788" t="s">
        <v>11352</v>
      </c>
      <c r="B7206" s="499" t="s">
        <v>317</v>
      </c>
      <c r="C7206" s="830" t="s">
        <v>11406</v>
      </c>
      <c r="D7206" s="402" t="s">
        <v>11407</v>
      </c>
      <c r="E7206" s="2175" t="s">
        <v>28</v>
      </c>
      <c r="F7206" s="350" t="s">
        <v>24</v>
      </c>
      <c r="G7206" s="402" t="s">
        <v>11408</v>
      </c>
      <c r="H7206" s="350" t="s">
        <v>11409</v>
      </c>
      <c r="I7206" s="402" t="s">
        <v>35</v>
      </c>
      <c r="J7206" s="402" t="s">
        <v>272</v>
      </c>
      <c r="K7206" s="402" t="s">
        <v>11410</v>
      </c>
      <c r="L7206" s="1569">
        <v>1</v>
      </c>
      <c r="M7206" s="392"/>
      <c r="N7206" s="373">
        <v>500</v>
      </c>
      <c r="O7206" s="881">
        <v>500</v>
      </c>
      <c r="P7206" s="373" t="s">
        <v>9854</v>
      </c>
    </row>
    <row r="7207" spans="1:16" ht="59.4">
      <c r="A7207" s="788"/>
      <c r="B7207" s="499"/>
      <c r="C7207" s="830"/>
      <c r="D7207" s="402" t="s">
        <v>11407</v>
      </c>
      <c r="E7207" s="2175" t="s">
        <v>28</v>
      </c>
      <c r="F7207" s="350" t="s">
        <v>24</v>
      </c>
      <c r="G7207" s="402" t="s">
        <v>11408</v>
      </c>
      <c r="H7207" s="350" t="s">
        <v>11411</v>
      </c>
      <c r="I7207" s="402" t="s">
        <v>35</v>
      </c>
      <c r="J7207" s="402" t="s">
        <v>9540</v>
      </c>
      <c r="K7207" s="402" t="s">
        <v>11410</v>
      </c>
      <c r="L7207" s="1569">
        <v>4</v>
      </c>
      <c r="M7207" s="392"/>
      <c r="N7207" s="373">
        <v>0</v>
      </c>
      <c r="O7207" s="881">
        <v>0</v>
      </c>
      <c r="P7207" s="373" t="s">
        <v>11412</v>
      </c>
    </row>
    <row r="7208" spans="1:16" ht="59.4">
      <c r="A7208" s="788"/>
      <c r="B7208" s="499"/>
      <c r="C7208" s="830"/>
      <c r="D7208" s="402" t="s">
        <v>11413</v>
      </c>
      <c r="E7208" s="2175" t="s">
        <v>28</v>
      </c>
      <c r="F7208" s="350" t="s">
        <v>24</v>
      </c>
      <c r="G7208" s="402" t="s">
        <v>11408</v>
      </c>
      <c r="H7208" s="350" t="s">
        <v>11414</v>
      </c>
      <c r="I7208" s="402" t="s">
        <v>35</v>
      </c>
      <c r="J7208" s="402" t="s">
        <v>714</v>
      </c>
      <c r="K7208" s="402" t="s">
        <v>11410</v>
      </c>
      <c r="L7208" s="1569">
        <v>1</v>
      </c>
      <c r="M7208" s="350"/>
      <c r="N7208" s="373">
        <v>500</v>
      </c>
      <c r="O7208" s="881">
        <v>500</v>
      </c>
      <c r="P7208" s="373" t="s">
        <v>9854</v>
      </c>
    </row>
    <row r="7209" spans="1:16" ht="59.4">
      <c r="A7209" s="788"/>
      <c r="B7209" s="499"/>
      <c r="C7209" s="830"/>
      <c r="D7209" s="402" t="s">
        <v>11415</v>
      </c>
      <c r="E7209" s="2175" t="s">
        <v>28</v>
      </c>
      <c r="F7209" s="350" t="s">
        <v>24</v>
      </c>
      <c r="G7209" s="402" t="s">
        <v>11408</v>
      </c>
      <c r="H7209" s="350" t="s">
        <v>11414</v>
      </c>
      <c r="I7209" s="402" t="s">
        <v>35</v>
      </c>
      <c r="J7209" s="402" t="s">
        <v>714</v>
      </c>
      <c r="K7209" s="402" t="s">
        <v>11410</v>
      </c>
      <c r="L7209" s="1569">
        <v>4</v>
      </c>
      <c r="M7209" s="392"/>
      <c r="N7209" s="373">
        <v>0</v>
      </c>
      <c r="O7209" s="881">
        <v>0</v>
      </c>
      <c r="P7209" s="373" t="s">
        <v>9854</v>
      </c>
    </row>
    <row r="7210" spans="1:16" ht="59.4">
      <c r="A7210" s="788"/>
      <c r="B7210" s="499"/>
      <c r="C7210" s="830"/>
      <c r="D7210" s="402" t="s">
        <v>11416</v>
      </c>
      <c r="E7210" s="2175" t="s">
        <v>28</v>
      </c>
      <c r="F7210" s="350" t="s">
        <v>24</v>
      </c>
      <c r="G7210" s="402" t="s">
        <v>11408</v>
      </c>
      <c r="H7210" s="350" t="s">
        <v>11417</v>
      </c>
      <c r="I7210" s="402" t="s">
        <v>35</v>
      </c>
      <c r="J7210" s="402" t="s">
        <v>9539</v>
      </c>
      <c r="K7210" s="402" t="s">
        <v>11410</v>
      </c>
      <c r="L7210" s="1569">
        <v>4</v>
      </c>
      <c r="M7210" s="392"/>
      <c r="N7210" s="373">
        <v>0</v>
      </c>
      <c r="O7210" s="881">
        <v>0</v>
      </c>
      <c r="P7210" s="373" t="s">
        <v>9854</v>
      </c>
    </row>
    <row r="7211" spans="1:16" ht="59.4">
      <c r="A7211" s="788"/>
      <c r="B7211" s="499"/>
      <c r="C7211" s="830"/>
      <c r="D7211" s="402" t="s">
        <v>11418</v>
      </c>
      <c r="E7211" s="2175" t="s">
        <v>28</v>
      </c>
      <c r="F7211" s="350" t="s">
        <v>24</v>
      </c>
      <c r="G7211" s="402" t="s">
        <v>11408</v>
      </c>
      <c r="H7211" s="350" t="s">
        <v>11419</v>
      </c>
      <c r="I7211" s="402" t="s">
        <v>35</v>
      </c>
      <c r="J7211" s="402" t="s">
        <v>714</v>
      </c>
      <c r="K7211" s="402" t="s">
        <v>11410</v>
      </c>
      <c r="L7211" s="1569">
        <v>4</v>
      </c>
      <c r="M7211" s="392"/>
      <c r="N7211" s="373">
        <v>0</v>
      </c>
      <c r="O7211" s="881">
        <v>0</v>
      </c>
      <c r="P7211" s="373" t="s">
        <v>9854</v>
      </c>
    </row>
    <row r="7212" spans="1:16" ht="59.4">
      <c r="A7212" s="788"/>
      <c r="B7212" s="499"/>
      <c r="C7212" s="830"/>
      <c r="D7212" s="402" t="s">
        <v>11420</v>
      </c>
      <c r="E7212" s="2175" t="s">
        <v>28</v>
      </c>
      <c r="F7212" s="350" t="s">
        <v>24</v>
      </c>
      <c r="G7212" s="402" t="s">
        <v>11408</v>
      </c>
      <c r="H7212" s="350" t="s">
        <v>11421</v>
      </c>
      <c r="I7212" s="402" t="s">
        <v>35</v>
      </c>
      <c r="J7212" s="402" t="s">
        <v>387</v>
      </c>
      <c r="K7212" s="402" t="s">
        <v>11410</v>
      </c>
      <c r="L7212" s="1569">
        <v>1</v>
      </c>
      <c r="M7212" s="392"/>
      <c r="N7212" s="373">
        <v>500</v>
      </c>
      <c r="O7212" s="881">
        <v>500</v>
      </c>
      <c r="P7212" s="373" t="s">
        <v>9854</v>
      </c>
    </row>
    <row r="7213" spans="1:16" ht="59.4">
      <c r="A7213" s="788"/>
      <c r="B7213" s="499"/>
      <c r="C7213" s="830"/>
      <c r="D7213" s="402" t="s">
        <v>11420</v>
      </c>
      <c r="E7213" s="2175" t="s">
        <v>28</v>
      </c>
      <c r="F7213" s="350" t="s">
        <v>24</v>
      </c>
      <c r="G7213" s="402" t="s">
        <v>11408</v>
      </c>
      <c r="H7213" s="350" t="s">
        <v>11422</v>
      </c>
      <c r="I7213" s="402" t="s">
        <v>35</v>
      </c>
      <c r="J7213" s="402" t="s">
        <v>9216</v>
      </c>
      <c r="K7213" s="402" t="s">
        <v>11410</v>
      </c>
      <c r="L7213" s="1569">
        <v>3</v>
      </c>
      <c r="M7213" s="392"/>
      <c r="N7213" s="373">
        <v>0</v>
      </c>
      <c r="O7213" s="881">
        <v>0</v>
      </c>
      <c r="P7213" s="373" t="s">
        <v>11412</v>
      </c>
    </row>
    <row r="7214" spans="1:16" ht="59.4">
      <c r="A7214" s="788"/>
      <c r="B7214" s="499"/>
      <c r="C7214" s="830"/>
      <c r="D7214" s="402" t="s">
        <v>11423</v>
      </c>
      <c r="E7214" s="2175" t="s">
        <v>28</v>
      </c>
      <c r="F7214" s="350" t="s">
        <v>24</v>
      </c>
      <c r="G7214" s="402" t="s">
        <v>11408</v>
      </c>
      <c r="H7214" s="350" t="s">
        <v>11424</v>
      </c>
      <c r="I7214" s="402" t="s">
        <v>35</v>
      </c>
      <c r="J7214" s="402" t="s">
        <v>5791</v>
      </c>
      <c r="K7214" s="402" t="s">
        <v>11410</v>
      </c>
      <c r="L7214" s="1569">
        <v>3</v>
      </c>
      <c r="M7214" s="392"/>
      <c r="N7214" s="373">
        <v>100</v>
      </c>
      <c r="O7214" s="881">
        <v>100</v>
      </c>
      <c r="P7214" s="373" t="s">
        <v>9854</v>
      </c>
    </row>
    <row r="7215" spans="1:16" ht="59.4">
      <c r="A7215" s="788"/>
      <c r="B7215" s="499"/>
      <c r="C7215" s="830"/>
      <c r="D7215" s="402" t="s">
        <v>11425</v>
      </c>
      <c r="E7215" s="2175" t="s">
        <v>23</v>
      </c>
      <c r="F7215" s="350" t="s">
        <v>24</v>
      </c>
      <c r="G7215" s="402" t="s">
        <v>11408</v>
      </c>
      <c r="H7215" s="350"/>
      <c r="I7215" s="402"/>
      <c r="J7215" s="402"/>
      <c r="K7215" s="402" t="s">
        <v>11410</v>
      </c>
      <c r="L7215" s="1569"/>
      <c r="M7215" s="350" t="s">
        <v>11413</v>
      </c>
      <c r="N7215" s="373">
        <v>500</v>
      </c>
      <c r="O7215" s="881">
        <v>500</v>
      </c>
      <c r="P7215" s="373" t="s">
        <v>9854</v>
      </c>
    </row>
    <row r="7216" spans="1:16" ht="79.2">
      <c r="A7216" s="788" t="s">
        <v>11352</v>
      </c>
      <c r="B7216" s="499" t="s">
        <v>336</v>
      </c>
      <c r="C7216" s="798" t="s">
        <v>1605</v>
      </c>
      <c r="D7216" s="816" t="s">
        <v>11426</v>
      </c>
      <c r="E7216" s="900" t="s">
        <v>28</v>
      </c>
      <c r="F7216" s="353" t="s">
        <v>32</v>
      </c>
      <c r="G7216" s="373" t="s">
        <v>10395</v>
      </c>
      <c r="H7216" s="353" t="s">
        <v>11427</v>
      </c>
      <c r="I7216" s="373" t="s">
        <v>35</v>
      </c>
      <c r="J7216" s="373" t="s">
        <v>11428</v>
      </c>
      <c r="K7216" s="373" t="s">
        <v>10397</v>
      </c>
      <c r="L7216" s="893">
        <v>3</v>
      </c>
      <c r="M7216" s="353"/>
      <c r="N7216" s="373">
        <v>0</v>
      </c>
      <c r="O7216" s="1761">
        <v>100</v>
      </c>
      <c r="P7216" s="373" t="s">
        <v>11429</v>
      </c>
    </row>
    <row r="7217" spans="1:16" ht="59.4">
      <c r="A7217" s="788"/>
      <c r="B7217" s="499"/>
      <c r="C7217" s="798"/>
      <c r="D7217" s="816"/>
      <c r="E7217" s="900"/>
      <c r="F7217" s="353" t="s">
        <v>32</v>
      </c>
      <c r="G7217" s="373" t="s">
        <v>11430</v>
      </c>
      <c r="H7217" s="353" t="s">
        <v>11431</v>
      </c>
      <c r="I7217" s="373" t="s">
        <v>35</v>
      </c>
      <c r="J7217" s="373" t="s">
        <v>11432</v>
      </c>
      <c r="K7217" s="373" t="s">
        <v>11433</v>
      </c>
      <c r="L7217" s="893">
        <v>2</v>
      </c>
      <c r="M7217" s="353"/>
      <c r="N7217" s="373">
        <v>0</v>
      </c>
      <c r="O7217" s="2185"/>
      <c r="P7217" s="881" t="s">
        <v>9429</v>
      </c>
    </row>
    <row r="7218" spans="1:16" ht="79.2">
      <c r="A7218" s="788"/>
      <c r="B7218" s="499"/>
      <c r="C7218" s="798"/>
      <c r="D7218" s="816"/>
      <c r="E7218" s="900"/>
      <c r="F7218" s="353" t="s">
        <v>32</v>
      </c>
      <c r="G7218" s="373" t="s">
        <v>11369</v>
      </c>
      <c r="H7218" s="353" t="s">
        <v>11434</v>
      </c>
      <c r="I7218" s="373" t="s">
        <v>35</v>
      </c>
      <c r="J7218" s="373" t="s">
        <v>331</v>
      </c>
      <c r="K7218" s="373" t="s">
        <v>11435</v>
      </c>
      <c r="L7218" s="893">
        <v>3</v>
      </c>
      <c r="M7218" s="353"/>
      <c r="N7218" s="373">
        <v>0</v>
      </c>
      <c r="O7218" s="2185"/>
      <c r="P7218" s="896" t="s">
        <v>13150</v>
      </c>
    </row>
    <row r="7219" spans="1:16" ht="59.4">
      <c r="A7219" s="788" t="s">
        <v>11352</v>
      </c>
      <c r="B7219" s="499" t="s">
        <v>395</v>
      </c>
      <c r="C7219" s="798" t="s">
        <v>11436</v>
      </c>
      <c r="D7219" s="1327" t="s">
        <v>11437</v>
      </c>
      <c r="E7219" s="2082" t="s">
        <v>28</v>
      </c>
      <c r="F7219" s="353" t="s">
        <v>24</v>
      </c>
      <c r="G7219" s="373" t="s">
        <v>11438</v>
      </c>
      <c r="H7219" s="353" t="s">
        <v>11439</v>
      </c>
      <c r="I7219" s="373" t="s">
        <v>35</v>
      </c>
      <c r="J7219" s="373" t="s">
        <v>9573</v>
      </c>
      <c r="K7219" s="373" t="s">
        <v>11440</v>
      </c>
      <c r="L7219" s="893">
        <v>1</v>
      </c>
      <c r="M7219" s="353"/>
      <c r="N7219" s="373">
        <v>500</v>
      </c>
      <c r="O7219" s="1761">
        <v>1250</v>
      </c>
      <c r="P7219" s="373" t="s">
        <v>9854</v>
      </c>
    </row>
    <row r="7220" spans="1:16" ht="59.4">
      <c r="A7220" s="788"/>
      <c r="B7220" s="499"/>
      <c r="C7220" s="798"/>
      <c r="D7220" s="566"/>
      <c r="E7220" s="1847"/>
      <c r="F7220" s="353" t="s">
        <v>24</v>
      </c>
      <c r="G7220" s="373" t="s">
        <v>11354</v>
      </c>
      <c r="H7220" s="353" t="s">
        <v>11441</v>
      </c>
      <c r="I7220" s="373" t="s">
        <v>35</v>
      </c>
      <c r="J7220" s="373" t="s">
        <v>402</v>
      </c>
      <c r="K7220" s="373" t="s">
        <v>11442</v>
      </c>
      <c r="L7220" s="893">
        <v>3</v>
      </c>
      <c r="M7220" s="353"/>
      <c r="N7220" s="373">
        <v>750</v>
      </c>
      <c r="O7220" s="2185"/>
      <c r="P7220" s="895" t="s">
        <v>9489</v>
      </c>
    </row>
    <row r="7221" spans="1:16" ht="79.2">
      <c r="A7221" s="351" t="s">
        <v>11352</v>
      </c>
      <c r="B7221" s="352" t="s">
        <v>430</v>
      </c>
      <c r="C7221" s="358" t="s">
        <v>11443</v>
      </c>
      <c r="D7221" s="379" t="s">
        <v>11444</v>
      </c>
      <c r="E7221" s="2194" t="s">
        <v>28</v>
      </c>
      <c r="F7221" s="384" t="s">
        <v>32</v>
      </c>
      <c r="G7221" s="379" t="s">
        <v>10409</v>
      </c>
      <c r="H7221" s="384" t="s">
        <v>11445</v>
      </c>
      <c r="I7221" s="379" t="s">
        <v>35</v>
      </c>
      <c r="J7221" s="942" t="s">
        <v>389</v>
      </c>
      <c r="K7221" s="379" t="s">
        <v>10522</v>
      </c>
      <c r="L7221" s="1654">
        <v>3</v>
      </c>
      <c r="M7221" s="353"/>
      <c r="N7221" s="373">
        <v>100</v>
      </c>
      <c r="O7221" s="881">
        <v>100</v>
      </c>
      <c r="P7221" s="896" t="s">
        <v>3835</v>
      </c>
    </row>
    <row r="7222" spans="1:16" ht="39.6">
      <c r="A7222" s="788" t="s">
        <v>11352</v>
      </c>
      <c r="B7222" s="499" t="s">
        <v>472</v>
      </c>
      <c r="C7222" s="798" t="s">
        <v>11446</v>
      </c>
      <c r="D7222" s="829" t="s">
        <v>11447</v>
      </c>
      <c r="E7222" s="2208" t="s">
        <v>28</v>
      </c>
      <c r="F7222" s="359" t="s">
        <v>32</v>
      </c>
      <c r="G7222" s="402" t="s">
        <v>11369</v>
      </c>
      <c r="H7222" s="401" t="s">
        <v>11448</v>
      </c>
      <c r="I7222" s="402" t="s">
        <v>35</v>
      </c>
      <c r="J7222" s="402">
        <v>9</v>
      </c>
      <c r="K7222" s="402" t="s">
        <v>11435</v>
      </c>
      <c r="L7222" s="1607">
        <v>1</v>
      </c>
      <c r="M7222" s="353"/>
      <c r="N7222" s="373">
        <v>500</v>
      </c>
      <c r="O7222" s="900">
        <v>2000</v>
      </c>
      <c r="P7222" s="896" t="s">
        <v>3835</v>
      </c>
    </row>
    <row r="7223" spans="1:16" ht="39.6">
      <c r="A7223" s="788"/>
      <c r="B7223" s="499"/>
      <c r="C7223" s="798"/>
      <c r="D7223" s="829"/>
      <c r="E7223" s="2208"/>
      <c r="F7223" s="359" t="s">
        <v>24</v>
      </c>
      <c r="G7223" s="402" t="s">
        <v>11354</v>
      </c>
      <c r="H7223" s="401" t="s">
        <v>11449</v>
      </c>
      <c r="I7223" s="402" t="s">
        <v>35</v>
      </c>
      <c r="J7223" s="402" t="s">
        <v>11450</v>
      </c>
      <c r="K7223" s="402" t="s">
        <v>11451</v>
      </c>
      <c r="L7223" s="1607">
        <v>1</v>
      </c>
      <c r="M7223" s="353"/>
      <c r="N7223" s="373">
        <v>500</v>
      </c>
      <c r="O7223" s="2185"/>
      <c r="P7223" s="373" t="s">
        <v>9854</v>
      </c>
    </row>
    <row r="7224" spans="1:16" ht="59.4">
      <c r="A7224" s="788"/>
      <c r="B7224" s="499"/>
      <c r="C7224" s="798"/>
      <c r="D7224" s="829"/>
      <c r="E7224" s="2208"/>
      <c r="F7224" s="359" t="s">
        <v>24</v>
      </c>
      <c r="G7224" s="402" t="s">
        <v>11339</v>
      </c>
      <c r="H7224" s="359" t="s">
        <v>11452</v>
      </c>
      <c r="I7224" s="402" t="s">
        <v>35</v>
      </c>
      <c r="J7224" s="402" t="s">
        <v>11453</v>
      </c>
      <c r="K7224" s="402" t="s">
        <v>11433</v>
      </c>
      <c r="L7224" s="1607">
        <v>2</v>
      </c>
      <c r="N7224" s="366">
        <v>1000</v>
      </c>
      <c r="O7224" s="2185"/>
      <c r="P7224" s="895" t="s">
        <v>9489</v>
      </c>
    </row>
    <row r="7225" spans="1:16" ht="39.6">
      <c r="A7225" s="788" t="s">
        <v>11352</v>
      </c>
      <c r="B7225" s="499" t="s">
        <v>479</v>
      </c>
      <c r="C7225" s="798" t="s">
        <v>11454</v>
      </c>
      <c r="D7225" s="1283" t="s">
        <v>11455</v>
      </c>
      <c r="E7225" s="1809" t="s">
        <v>23</v>
      </c>
      <c r="F7225" s="359" t="s">
        <v>24</v>
      </c>
      <c r="G7225" s="402" t="s">
        <v>11456</v>
      </c>
      <c r="H7225" s="359" t="s">
        <v>11457</v>
      </c>
      <c r="I7225" s="402" t="s">
        <v>35</v>
      </c>
      <c r="J7225" s="402" t="s">
        <v>5658</v>
      </c>
      <c r="K7225" s="402" t="s">
        <v>11458</v>
      </c>
      <c r="L7225" s="1569">
        <v>1</v>
      </c>
      <c r="M7225" s="359" t="s">
        <v>11459</v>
      </c>
      <c r="N7225" s="373">
        <v>0</v>
      </c>
      <c r="O7225" s="900">
        <v>6500</v>
      </c>
      <c r="P7225" s="373" t="s">
        <v>11460</v>
      </c>
    </row>
    <row r="7226" spans="1:16" ht="39.6">
      <c r="A7226" s="788"/>
      <c r="B7226" s="499"/>
      <c r="C7226" s="798"/>
      <c r="D7226" s="726"/>
      <c r="E7226" s="2188"/>
      <c r="F7226" s="359" t="s">
        <v>24</v>
      </c>
      <c r="G7226" s="402" t="s">
        <v>11438</v>
      </c>
      <c r="H7226" s="359" t="s">
        <v>11461</v>
      </c>
      <c r="I7226" s="402" t="s">
        <v>35</v>
      </c>
      <c r="J7226" s="402" t="s">
        <v>402</v>
      </c>
      <c r="K7226" s="402" t="s">
        <v>11440</v>
      </c>
      <c r="L7226" s="1569">
        <v>1</v>
      </c>
      <c r="M7226" s="359" t="s">
        <v>11462</v>
      </c>
      <c r="N7226" s="373">
        <v>3000</v>
      </c>
      <c r="O7226" s="2335"/>
      <c r="P7226" s="896" t="s">
        <v>3835</v>
      </c>
    </row>
    <row r="7227" spans="1:16" ht="39.6">
      <c r="A7227" s="788"/>
      <c r="B7227" s="499"/>
      <c r="C7227" s="798"/>
      <c r="D7227" s="726"/>
      <c r="E7227" s="2188"/>
      <c r="F7227" s="359" t="s">
        <v>24</v>
      </c>
      <c r="G7227" s="402" t="s">
        <v>11463</v>
      </c>
      <c r="H7227" s="359" t="s">
        <v>11461</v>
      </c>
      <c r="I7227" s="402" t="s">
        <v>35</v>
      </c>
      <c r="J7227" s="402" t="s">
        <v>370</v>
      </c>
      <c r="K7227" s="402" t="s">
        <v>11464</v>
      </c>
      <c r="L7227" s="1569">
        <v>1</v>
      </c>
      <c r="M7227" s="359" t="s">
        <v>11462</v>
      </c>
      <c r="N7227" s="373">
        <v>3000</v>
      </c>
      <c r="O7227" s="2335"/>
      <c r="P7227" s="896" t="s">
        <v>3835</v>
      </c>
    </row>
    <row r="7228" spans="1:16" ht="39.6">
      <c r="A7228" s="788"/>
      <c r="B7228" s="499"/>
      <c r="C7228" s="798"/>
      <c r="D7228" s="727"/>
      <c r="E7228" s="2189"/>
      <c r="F7228" s="359" t="s">
        <v>24</v>
      </c>
      <c r="G7228" s="402" t="s">
        <v>11354</v>
      </c>
      <c r="H7228" s="359" t="s">
        <v>11465</v>
      </c>
      <c r="I7228" s="402" t="s">
        <v>35</v>
      </c>
      <c r="J7228" s="402" t="s">
        <v>5791</v>
      </c>
      <c r="K7228" s="402" t="s">
        <v>11442</v>
      </c>
      <c r="L7228" s="1569">
        <v>1</v>
      </c>
      <c r="M7228" s="359" t="s">
        <v>11462</v>
      </c>
      <c r="N7228" s="373">
        <v>500</v>
      </c>
      <c r="O7228" s="2335"/>
      <c r="P7228" s="373" t="s">
        <v>9854</v>
      </c>
    </row>
    <row r="7229" spans="1:16" ht="59.4">
      <c r="A7229" s="788" t="s">
        <v>11352</v>
      </c>
      <c r="B7229" s="499" t="s">
        <v>535</v>
      </c>
      <c r="C7229" s="798" t="s">
        <v>11466</v>
      </c>
      <c r="D7229" s="800" t="s">
        <v>11467</v>
      </c>
      <c r="E7229" s="656" t="s">
        <v>28</v>
      </c>
      <c r="F7229" s="353" t="s">
        <v>24</v>
      </c>
      <c r="G7229" s="373" t="s">
        <v>11468</v>
      </c>
      <c r="H7229" s="353" t="s">
        <v>11469</v>
      </c>
      <c r="I7229" s="373" t="s">
        <v>35</v>
      </c>
      <c r="J7229" s="373" t="s">
        <v>9494</v>
      </c>
      <c r="K7229" s="373" t="s">
        <v>11470</v>
      </c>
      <c r="L7229" s="893">
        <v>1</v>
      </c>
      <c r="M7229" s="353"/>
      <c r="N7229" s="373">
        <v>500</v>
      </c>
      <c r="O7229" s="900">
        <v>750</v>
      </c>
      <c r="P7229" s="373" t="s">
        <v>9854</v>
      </c>
    </row>
    <row r="7230" spans="1:16" ht="79.2">
      <c r="A7230" s="788"/>
      <c r="B7230" s="499"/>
      <c r="C7230" s="798"/>
      <c r="D7230" s="803"/>
      <c r="E7230" s="2196"/>
      <c r="F7230" s="353" t="s">
        <v>24</v>
      </c>
      <c r="G7230" s="373" t="s">
        <v>11339</v>
      </c>
      <c r="H7230" s="353" t="s">
        <v>11471</v>
      </c>
      <c r="I7230" s="373" t="s">
        <v>35</v>
      </c>
      <c r="J7230" s="373" t="s">
        <v>315</v>
      </c>
      <c r="K7230" s="373" t="s">
        <v>11472</v>
      </c>
      <c r="L7230" s="893">
        <v>4</v>
      </c>
      <c r="M7230" s="353"/>
      <c r="N7230" s="373">
        <v>250</v>
      </c>
      <c r="O7230" s="2335"/>
      <c r="P7230" s="895" t="s">
        <v>9343</v>
      </c>
    </row>
    <row r="7231" spans="1:16" ht="39.6">
      <c r="A7231" s="788" t="s">
        <v>11352</v>
      </c>
      <c r="B7231" s="499" t="s">
        <v>662</v>
      </c>
      <c r="C7231" s="798" t="s">
        <v>11473</v>
      </c>
      <c r="D7231" s="800" t="s">
        <v>11462</v>
      </c>
      <c r="E7231" s="656" t="s">
        <v>28</v>
      </c>
      <c r="F7231" s="353" t="s">
        <v>24</v>
      </c>
      <c r="G7231" s="373" t="s">
        <v>11438</v>
      </c>
      <c r="H7231" s="353" t="s">
        <v>11461</v>
      </c>
      <c r="I7231" s="373" t="s">
        <v>35</v>
      </c>
      <c r="J7231" s="373" t="s">
        <v>402</v>
      </c>
      <c r="K7231" s="373" t="s">
        <v>11440</v>
      </c>
      <c r="L7231" s="893">
        <v>1</v>
      </c>
      <c r="M7231" s="353"/>
      <c r="N7231" s="373">
        <v>3000</v>
      </c>
      <c r="O7231" s="900">
        <v>6500</v>
      </c>
      <c r="P7231" s="373" t="s">
        <v>9902</v>
      </c>
    </row>
    <row r="7232" spans="1:16" ht="39.6">
      <c r="A7232" s="788"/>
      <c r="B7232" s="499"/>
      <c r="C7232" s="798"/>
      <c r="D7232" s="801"/>
      <c r="E7232" s="2195"/>
      <c r="F7232" s="353" t="s">
        <v>24</v>
      </c>
      <c r="G7232" s="373" t="s">
        <v>11463</v>
      </c>
      <c r="H7232" s="353" t="s">
        <v>11461</v>
      </c>
      <c r="I7232" s="373" t="s">
        <v>35</v>
      </c>
      <c r="J7232" s="373" t="s">
        <v>370</v>
      </c>
      <c r="K7232" s="373" t="s">
        <v>11464</v>
      </c>
      <c r="L7232" s="893">
        <v>1</v>
      </c>
      <c r="M7232" s="353"/>
      <c r="N7232" s="373">
        <v>3000</v>
      </c>
      <c r="O7232" s="2335"/>
      <c r="P7232" s="373" t="s">
        <v>9902</v>
      </c>
    </row>
    <row r="7233" spans="1:16" ht="39.6">
      <c r="A7233" s="788"/>
      <c r="B7233" s="499"/>
      <c r="C7233" s="798"/>
      <c r="D7233" s="803"/>
      <c r="E7233" s="2196"/>
      <c r="F7233" s="353" t="s">
        <v>24</v>
      </c>
      <c r="G7233" s="373" t="s">
        <v>11354</v>
      </c>
      <c r="H7233" s="353" t="s">
        <v>11465</v>
      </c>
      <c r="I7233" s="373" t="s">
        <v>35</v>
      </c>
      <c r="J7233" s="373" t="s">
        <v>5791</v>
      </c>
      <c r="K7233" s="373" t="s">
        <v>11442</v>
      </c>
      <c r="L7233" s="893">
        <v>1</v>
      </c>
      <c r="M7233" s="353"/>
      <c r="N7233" s="373">
        <v>500</v>
      </c>
      <c r="O7233" s="2335"/>
      <c r="P7233" s="373" t="s">
        <v>9854</v>
      </c>
    </row>
    <row r="7234" spans="1:16" ht="39.6">
      <c r="A7234" s="788" t="s">
        <v>11352</v>
      </c>
      <c r="B7234" s="499" t="s">
        <v>663</v>
      </c>
      <c r="C7234" s="798" t="s">
        <v>11474</v>
      </c>
      <c r="D7234" s="817" t="s">
        <v>11475</v>
      </c>
      <c r="E7234" s="898" t="s">
        <v>28</v>
      </c>
      <c r="F7234" s="353" t="s">
        <v>24</v>
      </c>
      <c r="G7234" s="373" t="s">
        <v>11476</v>
      </c>
      <c r="H7234" s="353" t="s">
        <v>11477</v>
      </c>
      <c r="I7234" s="373" t="s">
        <v>35</v>
      </c>
      <c r="J7234" s="373" t="s">
        <v>9494</v>
      </c>
      <c r="K7234" s="373" t="s">
        <v>11470</v>
      </c>
      <c r="L7234" s="893">
        <v>1</v>
      </c>
      <c r="M7234" s="353"/>
      <c r="N7234" s="373">
        <v>500</v>
      </c>
      <c r="O7234" s="900">
        <v>1375</v>
      </c>
      <c r="P7234" s="373" t="s">
        <v>9854</v>
      </c>
    </row>
    <row r="7235" spans="1:16" ht="79.2">
      <c r="A7235" s="788"/>
      <c r="B7235" s="499"/>
      <c r="C7235" s="798"/>
      <c r="D7235" s="726"/>
      <c r="E7235" s="2188"/>
      <c r="F7235" s="353" t="s">
        <v>24</v>
      </c>
      <c r="G7235" s="373" t="s">
        <v>11354</v>
      </c>
      <c r="H7235" s="353" t="s">
        <v>11478</v>
      </c>
      <c r="I7235" s="373" t="s">
        <v>35</v>
      </c>
      <c r="J7235" s="373" t="s">
        <v>332</v>
      </c>
      <c r="K7235" s="373" t="s">
        <v>11442</v>
      </c>
      <c r="L7235" s="893">
        <v>3</v>
      </c>
      <c r="M7235" s="353"/>
      <c r="N7235" s="373">
        <v>375</v>
      </c>
      <c r="O7235" s="2335"/>
      <c r="P7235" s="895" t="s">
        <v>9343</v>
      </c>
    </row>
    <row r="7236" spans="1:16" ht="79.2">
      <c r="A7236" s="788"/>
      <c r="B7236" s="499"/>
      <c r="C7236" s="798"/>
      <c r="D7236" s="727"/>
      <c r="E7236" s="2189"/>
      <c r="F7236" s="353" t="s">
        <v>32</v>
      </c>
      <c r="G7236" s="373" t="s">
        <v>11369</v>
      </c>
      <c r="H7236" s="353" t="s">
        <v>11479</v>
      </c>
      <c r="I7236" s="373" t="s">
        <v>35</v>
      </c>
      <c r="J7236" s="373" t="s">
        <v>1138</v>
      </c>
      <c r="K7236" s="373" t="s">
        <v>11480</v>
      </c>
      <c r="L7236" s="893">
        <v>1</v>
      </c>
      <c r="M7236" s="353"/>
      <c r="N7236" s="373">
        <v>500</v>
      </c>
      <c r="O7236" s="2335"/>
      <c r="P7236" s="896" t="s">
        <v>3835</v>
      </c>
    </row>
    <row r="7237" spans="1:16" ht="59.4">
      <c r="A7237" s="351" t="s">
        <v>11352</v>
      </c>
      <c r="B7237" s="352" t="s">
        <v>664</v>
      </c>
      <c r="C7237" s="358" t="s">
        <v>11481</v>
      </c>
      <c r="D7237" s="373" t="s">
        <v>11482</v>
      </c>
      <c r="E7237" s="881" t="s">
        <v>28</v>
      </c>
      <c r="F7237" s="353" t="s">
        <v>24</v>
      </c>
      <c r="G7237" s="373" t="s">
        <v>11354</v>
      </c>
      <c r="H7237" s="353" t="s">
        <v>11483</v>
      </c>
      <c r="I7237" s="373" t="s">
        <v>35</v>
      </c>
      <c r="J7237" s="373" t="s">
        <v>9573</v>
      </c>
      <c r="K7237" s="373" t="s">
        <v>11442</v>
      </c>
      <c r="L7237" s="893">
        <v>2</v>
      </c>
      <c r="M7237" s="353"/>
      <c r="N7237" s="373">
        <v>200</v>
      </c>
      <c r="O7237" s="881">
        <v>200</v>
      </c>
      <c r="P7237" s="373" t="s">
        <v>9854</v>
      </c>
    </row>
    <row r="7238" spans="1:16" ht="79.2">
      <c r="A7238" s="788" t="s">
        <v>11352</v>
      </c>
      <c r="B7238" s="499" t="s">
        <v>710</v>
      </c>
      <c r="C7238" s="798" t="s">
        <v>2539</v>
      </c>
      <c r="D7238" s="1083" t="s">
        <v>11484</v>
      </c>
      <c r="E7238" s="2184" t="s">
        <v>28</v>
      </c>
      <c r="F7238" s="384" t="s">
        <v>24</v>
      </c>
      <c r="G7238" s="379" t="s">
        <v>11339</v>
      </c>
      <c r="H7238" s="384" t="s">
        <v>11485</v>
      </c>
      <c r="I7238" s="379" t="s">
        <v>35</v>
      </c>
      <c r="J7238" s="379" t="s">
        <v>315</v>
      </c>
      <c r="K7238" s="379" t="s">
        <v>11472</v>
      </c>
      <c r="L7238" s="1651">
        <v>3</v>
      </c>
      <c r="M7238" s="384"/>
      <c r="N7238" s="373">
        <v>375</v>
      </c>
      <c r="O7238" s="900">
        <v>1075</v>
      </c>
      <c r="P7238" s="895" t="s">
        <v>11486</v>
      </c>
    </row>
    <row r="7239" spans="1:16" ht="79.2">
      <c r="A7239" s="788"/>
      <c r="B7239" s="499"/>
      <c r="C7239" s="798"/>
      <c r="D7239" s="1083"/>
      <c r="E7239" s="2184"/>
      <c r="F7239" s="384" t="s">
        <v>24</v>
      </c>
      <c r="G7239" s="379" t="s">
        <v>11487</v>
      </c>
      <c r="H7239" s="384" t="s">
        <v>11488</v>
      </c>
      <c r="I7239" s="379" t="s">
        <v>35</v>
      </c>
      <c r="J7239" s="379" t="s">
        <v>9736</v>
      </c>
      <c r="K7239" s="379" t="s">
        <v>11442</v>
      </c>
      <c r="L7239" s="1651">
        <v>2</v>
      </c>
      <c r="M7239" s="384"/>
      <c r="N7239" s="373">
        <v>200</v>
      </c>
      <c r="O7239" s="900"/>
      <c r="P7239" s="373" t="s">
        <v>9854</v>
      </c>
    </row>
    <row r="7240" spans="1:16" ht="59.4">
      <c r="A7240" s="788"/>
      <c r="B7240" s="499"/>
      <c r="C7240" s="798"/>
      <c r="D7240" s="1083"/>
      <c r="E7240" s="2184"/>
      <c r="F7240" s="384" t="s">
        <v>24</v>
      </c>
      <c r="G7240" s="379" t="s">
        <v>11487</v>
      </c>
      <c r="H7240" s="384" t="s">
        <v>11489</v>
      </c>
      <c r="I7240" s="379" t="s">
        <v>35</v>
      </c>
      <c r="J7240" s="379" t="s">
        <v>9540</v>
      </c>
      <c r="K7240" s="379" t="s">
        <v>11442</v>
      </c>
      <c r="L7240" s="1651">
        <v>3</v>
      </c>
      <c r="M7240" s="384"/>
      <c r="N7240" s="373">
        <v>0</v>
      </c>
      <c r="O7240" s="900"/>
      <c r="P7240" s="373" t="s">
        <v>11412</v>
      </c>
    </row>
    <row r="7241" spans="1:16" ht="79.2">
      <c r="A7241" s="788"/>
      <c r="B7241" s="499"/>
      <c r="C7241" s="798"/>
      <c r="D7241" s="1083"/>
      <c r="E7241" s="2184"/>
      <c r="F7241" s="384" t="s">
        <v>32</v>
      </c>
      <c r="G7241" s="379" t="s">
        <v>11369</v>
      </c>
      <c r="H7241" s="384" t="s">
        <v>11490</v>
      </c>
      <c r="I7241" s="379" t="s">
        <v>35</v>
      </c>
      <c r="J7241" s="379" t="s">
        <v>11491</v>
      </c>
      <c r="K7241" s="379" t="s">
        <v>318</v>
      </c>
      <c r="L7241" s="1651">
        <v>1</v>
      </c>
      <c r="M7241" s="384"/>
      <c r="N7241" s="373">
        <v>0</v>
      </c>
      <c r="O7241" s="900"/>
      <c r="P7241" s="373" t="s">
        <v>11412</v>
      </c>
    </row>
    <row r="7242" spans="1:16" ht="79.2">
      <c r="A7242" s="788"/>
      <c r="B7242" s="499"/>
      <c r="C7242" s="798"/>
      <c r="D7242" s="1083"/>
      <c r="E7242" s="2184"/>
      <c r="F7242" s="384" t="s">
        <v>32</v>
      </c>
      <c r="G7242" s="379" t="s">
        <v>11492</v>
      </c>
      <c r="H7242" s="384" t="s">
        <v>11493</v>
      </c>
      <c r="I7242" s="379" t="s">
        <v>35</v>
      </c>
      <c r="J7242" s="379" t="s">
        <v>386</v>
      </c>
      <c r="K7242" s="379" t="s">
        <v>318</v>
      </c>
      <c r="L7242" s="1651">
        <v>1</v>
      </c>
      <c r="M7242" s="384"/>
      <c r="N7242" s="373">
        <v>500</v>
      </c>
      <c r="O7242" s="900"/>
      <c r="P7242" s="896" t="s">
        <v>3835</v>
      </c>
    </row>
    <row r="7243" spans="1:16" ht="79.2">
      <c r="A7243" s="788"/>
      <c r="B7243" s="499"/>
      <c r="C7243" s="798"/>
      <c r="D7243" s="379" t="s">
        <v>11494</v>
      </c>
      <c r="E7243" s="2194" t="s">
        <v>28</v>
      </c>
      <c r="F7243" s="384" t="s">
        <v>24</v>
      </c>
      <c r="G7243" s="379" t="s">
        <v>11339</v>
      </c>
      <c r="H7243" s="384" t="s">
        <v>11495</v>
      </c>
      <c r="I7243" s="379" t="s">
        <v>35</v>
      </c>
      <c r="J7243" s="379" t="s">
        <v>9070</v>
      </c>
      <c r="K7243" s="379" t="s">
        <v>11472</v>
      </c>
      <c r="L7243" s="1651">
        <v>4</v>
      </c>
      <c r="M7243" s="384"/>
      <c r="N7243" s="373">
        <v>0</v>
      </c>
      <c r="O7243" s="881">
        <v>0</v>
      </c>
      <c r="P7243" s="373" t="s">
        <v>9854</v>
      </c>
    </row>
    <row r="7244" spans="1:16" ht="79.2">
      <c r="A7244" s="788"/>
      <c r="B7244" s="499"/>
      <c r="C7244" s="798"/>
      <c r="D7244" s="379" t="s">
        <v>11496</v>
      </c>
      <c r="E7244" s="2194" t="s">
        <v>28</v>
      </c>
      <c r="F7244" s="384" t="s">
        <v>32</v>
      </c>
      <c r="G7244" s="379" t="s">
        <v>11492</v>
      </c>
      <c r="H7244" s="384" t="s">
        <v>11493</v>
      </c>
      <c r="I7244" s="379" t="s">
        <v>35</v>
      </c>
      <c r="J7244" s="379" t="s">
        <v>386</v>
      </c>
      <c r="K7244" s="379" t="s">
        <v>318</v>
      </c>
      <c r="L7244" s="1651">
        <v>3</v>
      </c>
      <c r="M7244" s="384"/>
      <c r="N7244" s="373">
        <v>100</v>
      </c>
      <c r="O7244" s="881">
        <v>100</v>
      </c>
      <c r="P7244" s="896" t="s">
        <v>3835</v>
      </c>
    </row>
    <row r="7245" spans="1:16" ht="79.2">
      <c r="A7245" s="788"/>
      <c r="B7245" s="499"/>
      <c r="C7245" s="798"/>
      <c r="D7245" s="1083" t="s">
        <v>11497</v>
      </c>
      <c r="E7245" s="2184" t="s">
        <v>23</v>
      </c>
      <c r="F7245" s="384" t="s">
        <v>24</v>
      </c>
      <c r="G7245" s="379" t="s">
        <v>11339</v>
      </c>
      <c r="H7245" s="384" t="s">
        <v>11485</v>
      </c>
      <c r="I7245" s="379" t="s">
        <v>35</v>
      </c>
      <c r="J7245" s="379" t="s">
        <v>315</v>
      </c>
      <c r="K7245" s="379" t="s">
        <v>11472</v>
      </c>
      <c r="L7245" s="1651">
        <v>3</v>
      </c>
      <c r="M7245" s="384" t="s">
        <v>11484</v>
      </c>
      <c r="N7245" s="373">
        <v>375</v>
      </c>
      <c r="O7245" s="900">
        <v>1075</v>
      </c>
      <c r="P7245" s="895" t="s">
        <v>11486</v>
      </c>
    </row>
    <row r="7246" spans="1:16" ht="79.2">
      <c r="A7246" s="788"/>
      <c r="B7246" s="499"/>
      <c r="C7246" s="798"/>
      <c r="D7246" s="1083"/>
      <c r="E7246" s="2184"/>
      <c r="F7246" s="384" t="s">
        <v>24</v>
      </c>
      <c r="G7246" s="379" t="s">
        <v>11487</v>
      </c>
      <c r="H7246" s="384" t="s">
        <v>11488</v>
      </c>
      <c r="I7246" s="379" t="s">
        <v>35</v>
      </c>
      <c r="J7246" s="379" t="s">
        <v>9736</v>
      </c>
      <c r="K7246" s="379" t="s">
        <v>11442</v>
      </c>
      <c r="L7246" s="1651">
        <v>2</v>
      </c>
      <c r="M7246" s="384" t="s">
        <v>11484</v>
      </c>
      <c r="N7246" s="373">
        <v>200</v>
      </c>
      <c r="O7246" s="900"/>
      <c r="P7246" s="373" t="s">
        <v>9854</v>
      </c>
    </row>
    <row r="7247" spans="1:16" ht="59.4">
      <c r="A7247" s="788"/>
      <c r="B7247" s="499"/>
      <c r="C7247" s="798"/>
      <c r="D7247" s="1083"/>
      <c r="E7247" s="2184"/>
      <c r="F7247" s="384" t="s">
        <v>24</v>
      </c>
      <c r="G7247" s="379" t="s">
        <v>11487</v>
      </c>
      <c r="H7247" s="384" t="s">
        <v>11489</v>
      </c>
      <c r="I7247" s="379" t="s">
        <v>35</v>
      </c>
      <c r="J7247" s="379" t="s">
        <v>9540</v>
      </c>
      <c r="K7247" s="379" t="s">
        <v>11442</v>
      </c>
      <c r="L7247" s="1651">
        <v>3</v>
      </c>
      <c r="M7247" s="384" t="s">
        <v>11484</v>
      </c>
      <c r="N7247" s="373">
        <v>0</v>
      </c>
      <c r="O7247" s="900"/>
      <c r="P7247" s="373" t="s">
        <v>11412</v>
      </c>
    </row>
    <row r="7248" spans="1:16" ht="79.2">
      <c r="A7248" s="788"/>
      <c r="B7248" s="499"/>
      <c r="C7248" s="798"/>
      <c r="D7248" s="1083"/>
      <c r="E7248" s="2184"/>
      <c r="F7248" s="384" t="s">
        <v>32</v>
      </c>
      <c r="G7248" s="379" t="s">
        <v>11369</v>
      </c>
      <c r="H7248" s="384" t="s">
        <v>11490</v>
      </c>
      <c r="I7248" s="379" t="s">
        <v>35</v>
      </c>
      <c r="J7248" s="379" t="s">
        <v>11491</v>
      </c>
      <c r="K7248" s="379" t="s">
        <v>318</v>
      </c>
      <c r="L7248" s="1651">
        <v>1</v>
      </c>
      <c r="M7248" s="384" t="s">
        <v>11484</v>
      </c>
      <c r="N7248" s="373">
        <v>0</v>
      </c>
      <c r="O7248" s="900"/>
      <c r="P7248" s="373" t="s">
        <v>11412</v>
      </c>
    </row>
    <row r="7249" spans="1:16" ht="79.2">
      <c r="A7249" s="788"/>
      <c r="B7249" s="499"/>
      <c r="C7249" s="798"/>
      <c r="D7249" s="1083"/>
      <c r="E7249" s="2184"/>
      <c r="F7249" s="384" t="s">
        <v>32</v>
      </c>
      <c r="G7249" s="379" t="s">
        <v>11492</v>
      </c>
      <c r="H7249" s="384" t="s">
        <v>11493</v>
      </c>
      <c r="I7249" s="379" t="s">
        <v>35</v>
      </c>
      <c r="J7249" s="379" t="s">
        <v>386</v>
      </c>
      <c r="K7249" s="379" t="s">
        <v>318</v>
      </c>
      <c r="L7249" s="1651">
        <v>1</v>
      </c>
      <c r="M7249" s="384" t="s">
        <v>11484</v>
      </c>
      <c r="N7249" s="373">
        <v>500</v>
      </c>
      <c r="O7249" s="900"/>
      <c r="P7249" s="896" t="s">
        <v>3835</v>
      </c>
    </row>
    <row r="7250" spans="1:16" ht="79.2">
      <c r="A7250" s="788"/>
      <c r="B7250" s="499"/>
      <c r="C7250" s="798"/>
      <c r="D7250" s="1083"/>
      <c r="E7250" s="2184"/>
      <c r="F7250" s="384" t="s">
        <v>32</v>
      </c>
      <c r="G7250" s="379" t="s">
        <v>11492</v>
      </c>
      <c r="H7250" s="384" t="s">
        <v>11493</v>
      </c>
      <c r="I7250" s="379" t="s">
        <v>35</v>
      </c>
      <c r="J7250" s="379" t="s">
        <v>386</v>
      </c>
      <c r="K7250" s="1092" t="s">
        <v>318</v>
      </c>
      <c r="L7250" s="1651">
        <v>3</v>
      </c>
      <c r="M7250" s="384" t="s">
        <v>11496</v>
      </c>
      <c r="N7250" s="373">
        <v>0</v>
      </c>
      <c r="O7250" s="900"/>
      <c r="P7250" s="373" t="s">
        <v>11412</v>
      </c>
    </row>
    <row r="7251" spans="1:16" ht="59.4">
      <c r="A7251" s="500" t="s">
        <v>11352</v>
      </c>
      <c r="B7251" s="499" t="s">
        <v>711</v>
      </c>
      <c r="C7251" s="498" t="s">
        <v>9385</v>
      </c>
      <c r="D7251" s="1173" t="s">
        <v>11498</v>
      </c>
      <c r="E7251" s="2187" t="s">
        <v>28</v>
      </c>
      <c r="F7251" s="384" t="s">
        <v>32</v>
      </c>
      <c r="G7251" s="379" t="s">
        <v>11339</v>
      </c>
      <c r="H7251" s="384" t="s">
        <v>11499</v>
      </c>
      <c r="I7251" s="942" t="s">
        <v>35</v>
      </c>
      <c r="J7251" s="1243" t="s">
        <v>11500</v>
      </c>
      <c r="K7251" s="379" t="s">
        <v>11472</v>
      </c>
      <c r="L7251" s="1654">
        <v>2</v>
      </c>
      <c r="M7251" s="353"/>
      <c r="N7251" s="373">
        <v>1000</v>
      </c>
      <c r="O7251" s="900">
        <v>1200</v>
      </c>
      <c r="P7251" s="895" t="s">
        <v>9489</v>
      </c>
    </row>
    <row r="7252" spans="1:16" ht="59.4">
      <c r="A7252" s="500"/>
      <c r="B7252" s="499"/>
      <c r="C7252" s="498"/>
      <c r="D7252" s="1173"/>
      <c r="E7252" s="2187"/>
      <c r="F7252" s="384" t="s">
        <v>32</v>
      </c>
      <c r="G7252" s="379" t="s">
        <v>11487</v>
      </c>
      <c r="H7252" s="384" t="s">
        <v>11501</v>
      </c>
      <c r="I7252" s="942" t="s">
        <v>35</v>
      </c>
      <c r="J7252" s="1243" t="s">
        <v>11502</v>
      </c>
      <c r="K7252" s="379" t="s">
        <v>11442</v>
      </c>
      <c r="L7252" s="1654">
        <v>2</v>
      </c>
      <c r="M7252" s="353"/>
      <c r="N7252" s="373">
        <v>200</v>
      </c>
      <c r="O7252" s="900"/>
      <c r="P7252" s="373" t="s">
        <v>9854</v>
      </c>
    </row>
    <row r="7253" spans="1:16" ht="59.4">
      <c r="A7253" s="354" t="s">
        <v>11352</v>
      </c>
      <c r="B7253" s="352" t="s">
        <v>712</v>
      </c>
      <c r="C7253" s="353" t="s">
        <v>11503</v>
      </c>
      <c r="D7253" s="942" t="s">
        <v>11504</v>
      </c>
      <c r="E7253" s="2198" t="s">
        <v>28</v>
      </c>
      <c r="F7253" s="384" t="s">
        <v>24</v>
      </c>
      <c r="G7253" s="379" t="s">
        <v>11339</v>
      </c>
      <c r="H7253" s="384" t="s">
        <v>11505</v>
      </c>
      <c r="I7253" s="942" t="s">
        <v>35</v>
      </c>
      <c r="J7253" s="1243" t="s">
        <v>332</v>
      </c>
      <c r="K7253" s="379" t="s">
        <v>11506</v>
      </c>
      <c r="L7253" s="1654">
        <v>3</v>
      </c>
      <c r="M7253" s="353"/>
      <c r="N7253" s="373">
        <v>375</v>
      </c>
      <c r="O7253" s="881">
        <v>375</v>
      </c>
      <c r="P7253" s="895" t="s">
        <v>11486</v>
      </c>
    </row>
    <row r="7254" spans="1:16" ht="59.4">
      <c r="A7254" s="500" t="s">
        <v>11352</v>
      </c>
      <c r="B7254" s="499" t="s">
        <v>736</v>
      </c>
      <c r="C7254" s="498" t="s">
        <v>3586</v>
      </c>
      <c r="D7254" s="928" t="s">
        <v>11507</v>
      </c>
      <c r="E7254" s="1797" t="s">
        <v>28</v>
      </c>
      <c r="F7254" s="7" t="s">
        <v>32</v>
      </c>
      <c r="G7254" s="964" t="s">
        <v>10409</v>
      </c>
      <c r="H7254" s="7" t="s">
        <v>11508</v>
      </c>
      <c r="I7254" s="964" t="s">
        <v>35</v>
      </c>
      <c r="J7254" s="964" t="s">
        <v>478</v>
      </c>
      <c r="K7254" s="964" t="s">
        <v>10522</v>
      </c>
      <c r="L7254" s="1037">
        <v>1</v>
      </c>
      <c r="M7254" s="353"/>
      <c r="N7254" s="373">
        <v>500</v>
      </c>
      <c r="O7254" s="881">
        <v>500</v>
      </c>
      <c r="P7254" s="896" t="s">
        <v>3835</v>
      </c>
    </row>
    <row r="7255" spans="1:16" ht="79.2">
      <c r="A7255" s="500"/>
      <c r="B7255" s="499"/>
      <c r="C7255" s="498"/>
      <c r="D7255" s="928" t="s">
        <v>11509</v>
      </c>
      <c r="E7255" s="1797" t="s">
        <v>28</v>
      </c>
      <c r="F7255" s="7" t="s">
        <v>32</v>
      </c>
      <c r="G7255" s="964" t="s">
        <v>10409</v>
      </c>
      <c r="H7255" s="7" t="s">
        <v>11510</v>
      </c>
      <c r="I7255" s="964" t="s">
        <v>29</v>
      </c>
      <c r="J7255" s="964" t="s">
        <v>423</v>
      </c>
      <c r="K7255" s="964" t="s">
        <v>10522</v>
      </c>
      <c r="L7255" s="1037">
        <v>1</v>
      </c>
      <c r="M7255" s="353"/>
      <c r="N7255" s="373">
        <v>250</v>
      </c>
      <c r="O7255" s="881">
        <v>250</v>
      </c>
      <c r="P7255" s="373" t="s">
        <v>3805</v>
      </c>
    </row>
    <row r="7256" spans="1:16" ht="79.2">
      <c r="A7256" s="500"/>
      <c r="B7256" s="499"/>
      <c r="C7256" s="498"/>
      <c r="D7256" s="928" t="s">
        <v>11511</v>
      </c>
      <c r="E7256" s="1797" t="s">
        <v>28</v>
      </c>
      <c r="F7256" s="7" t="s">
        <v>32</v>
      </c>
      <c r="G7256" s="964" t="s">
        <v>10409</v>
      </c>
      <c r="H7256" s="7" t="s">
        <v>11510</v>
      </c>
      <c r="I7256" s="964" t="s">
        <v>29</v>
      </c>
      <c r="J7256" s="964" t="s">
        <v>423</v>
      </c>
      <c r="K7256" s="964" t="s">
        <v>10522</v>
      </c>
      <c r="L7256" s="1037">
        <v>1</v>
      </c>
      <c r="M7256" s="353"/>
      <c r="N7256" s="373">
        <v>250</v>
      </c>
      <c r="O7256" s="881">
        <v>250</v>
      </c>
      <c r="P7256" s="373" t="s">
        <v>3805</v>
      </c>
    </row>
    <row r="7257" spans="1:16" ht="59.4">
      <c r="A7257" s="500"/>
      <c r="B7257" s="499"/>
      <c r="C7257" s="498"/>
      <c r="D7257" s="921" t="s">
        <v>11512</v>
      </c>
      <c r="E7257" s="1792" t="s">
        <v>28</v>
      </c>
      <c r="F7257" s="7" t="s">
        <v>32</v>
      </c>
      <c r="G7257" s="964" t="s">
        <v>11468</v>
      </c>
      <c r="H7257" s="7" t="s">
        <v>11513</v>
      </c>
      <c r="I7257" s="964" t="s">
        <v>35</v>
      </c>
      <c r="J7257" s="964" t="s">
        <v>7932</v>
      </c>
      <c r="K7257" s="964" t="s">
        <v>11470</v>
      </c>
      <c r="L7257" s="1037">
        <v>1</v>
      </c>
      <c r="M7257" s="353"/>
      <c r="N7257" s="373">
        <v>0</v>
      </c>
      <c r="O7257" s="900">
        <v>0</v>
      </c>
      <c r="P7257" s="373" t="s">
        <v>11514</v>
      </c>
    </row>
    <row r="7258" spans="1:16" ht="59.4">
      <c r="A7258" s="500"/>
      <c r="B7258" s="499"/>
      <c r="C7258" s="498"/>
      <c r="D7258" s="921"/>
      <c r="E7258" s="1792"/>
      <c r="F7258" s="7" t="s">
        <v>24</v>
      </c>
      <c r="G7258" s="964" t="s">
        <v>11339</v>
      </c>
      <c r="H7258" s="7" t="s">
        <v>11515</v>
      </c>
      <c r="I7258" s="964" t="s">
        <v>35</v>
      </c>
      <c r="J7258" s="964" t="s">
        <v>304</v>
      </c>
      <c r="K7258" s="964" t="s">
        <v>11472</v>
      </c>
      <c r="L7258" s="1037">
        <v>2</v>
      </c>
      <c r="M7258" s="353"/>
      <c r="N7258" s="373">
        <v>0</v>
      </c>
      <c r="O7258" s="2335"/>
      <c r="P7258" s="881" t="s">
        <v>9429</v>
      </c>
    </row>
    <row r="7259" spans="1:16" ht="59.4">
      <c r="A7259" s="500"/>
      <c r="B7259" s="499"/>
      <c r="C7259" s="498"/>
      <c r="D7259" s="921" t="s">
        <v>11516</v>
      </c>
      <c r="E7259" s="1792" t="s">
        <v>28</v>
      </c>
      <c r="F7259" s="7" t="s">
        <v>32</v>
      </c>
      <c r="G7259" s="964" t="s">
        <v>11517</v>
      </c>
      <c r="H7259" s="7" t="s">
        <v>11518</v>
      </c>
      <c r="I7259" s="964" t="s">
        <v>35</v>
      </c>
      <c r="J7259" s="964" t="s">
        <v>2243</v>
      </c>
      <c r="K7259" s="964" t="s">
        <v>11519</v>
      </c>
      <c r="L7259" s="1037">
        <v>1</v>
      </c>
      <c r="M7259" s="353"/>
      <c r="N7259" s="373">
        <v>0</v>
      </c>
      <c r="O7259" s="900">
        <v>500</v>
      </c>
      <c r="P7259" s="373" t="s">
        <v>10818</v>
      </c>
    </row>
    <row r="7260" spans="1:16" ht="79.2">
      <c r="A7260" s="500"/>
      <c r="B7260" s="499"/>
      <c r="C7260" s="498"/>
      <c r="D7260" s="921"/>
      <c r="E7260" s="1792"/>
      <c r="F7260" s="7" t="s">
        <v>32</v>
      </c>
      <c r="G7260" s="964" t="s">
        <v>10409</v>
      </c>
      <c r="H7260" s="7" t="s">
        <v>11510</v>
      </c>
      <c r="I7260" s="964" t="s">
        <v>29</v>
      </c>
      <c r="J7260" s="964" t="s">
        <v>423</v>
      </c>
      <c r="K7260" s="964" t="s">
        <v>10522</v>
      </c>
      <c r="L7260" s="1037">
        <v>1</v>
      </c>
      <c r="M7260" s="353"/>
      <c r="N7260" s="373">
        <v>500</v>
      </c>
      <c r="O7260" s="2335"/>
      <c r="P7260" s="896" t="s">
        <v>3835</v>
      </c>
    </row>
    <row r="7261" spans="1:16" ht="59.4">
      <c r="A7261" s="500"/>
      <c r="B7261" s="499"/>
      <c r="C7261" s="498"/>
      <c r="D7261" s="921" t="s">
        <v>11520</v>
      </c>
      <c r="E7261" s="1792" t="s">
        <v>28</v>
      </c>
      <c r="F7261" s="7" t="s">
        <v>32</v>
      </c>
      <c r="G7261" s="964" t="s">
        <v>10409</v>
      </c>
      <c r="H7261" s="7" t="s">
        <v>11508</v>
      </c>
      <c r="I7261" s="964" t="s">
        <v>35</v>
      </c>
      <c r="J7261" s="964" t="s">
        <v>277</v>
      </c>
      <c r="K7261" s="964" t="s">
        <v>10522</v>
      </c>
      <c r="L7261" s="1037">
        <v>1</v>
      </c>
      <c r="M7261" s="353"/>
      <c r="N7261" s="373">
        <v>500</v>
      </c>
      <c r="O7261" s="900">
        <v>600</v>
      </c>
      <c r="P7261" s="896" t="s">
        <v>3835</v>
      </c>
    </row>
    <row r="7262" spans="1:16" ht="79.2">
      <c r="A7262" s="500"/>
      <c r="B7262" s="499"/>
      <c r="C7262" s="498"/>
      <c r="D7262" s="921"/>
      <c r="E7262" s="1792"/>
      <c r="F7262" s="7" t="s">
        <v>32</v>
      </c>
      <c r="G7262" s="964" t="s">
        <v>10395</v>
      </c>
      <c r="H7262" s="7" t="s">
        <v>11521</v>
      </c>
      <c r="I7262" s="964" t="s">
        <v>29</v>
      </c>
      <c r="J7262" s="964" t="s">
        <v>369</v>
      </c>
      <c r="K7262" s="964" t="s">
        <v>10425</v>
      </c>
      <c r="L7262" s="1037">
        <v>2</v>
      </c>
      <c r="M7262" s="353"/>
      <c r="N7262" s="373">
        <v>100</v>
      </c>
      <c r="O7262" s="2335"/>
      <c r="P7262" s="373" t="s">
        <v>3805</v>
      </c>
    </row>
    <row r="7263" spans="1:16" ht="39.6">
      <c r="A7263" s="500"/>
      <c r="B7263" s="499"/>
      <c r="C7263" s="498"/>
      <c r="D7263" s="921" t="s">
        <v>11522</v>
      </c>
      <c r="E7263" s="1792" t="s">
        <v>28</v>
      </c>
      <c r="F7263" s="7" t="s">
        <v>32</v>
      </c>
      <c r="G7263" s="964" t="s">
        <v>11339</v>
      </c>
      <c r="H7263" s="7" t="s">
        <v>11523</v>
      </c>
      <c r="I7263" s="964" t="s">
        <v>35</v>
      </c>
      <c r="J7263" s="964" t="s">
        <v>36</v>
      </c>
      <c r="K7263" s="964" t="s">
        <v>11472</v>
      </c>
      <c r="L7263" s="1037">
        <v>2</v>
      </c>
      <c r="M7263" s="353"/>
      <c r="N7263" s="373">
        <v>0</v>
      </c>
      <c r="O7263" s="900">
        <v>0</v>
      </c>
      <c r="P7263" s="373" t="s">
        <v>11514</v>
      </c>
    </row>
    <row r="7264" spans="1:16" ht="59.4">
      <c r="A7264" s="500"/>
      <c r="B7264" s="499"/>
      <c r="C7264" s="498"/>
      <c r="D7264" s="921"/>
      <c r="E7264" s="1792"/>
      <c r="F7264" s="7" t="s">
        <v>32</v>
      </c>
      <c r="G7264" s="964" t="s">
        <v>11468</v>
      </c>
      <c r="H7264" s="7" t="s">
        <v>11524</v>
      </c>
      <c r="I7264" s="964" t="s">
        <v>35</v>
      </c>
      <c r="J7264" s="964" t="s">
        <v>335</v>
      </c>
      <c r="K7264" s="964" t="s">
        <v>11470</v>
      </c>
      <c r="L7264" s="1037">
        <v>3</v>
      </c>
      <c r="M7264" s="353"/>
      <c r="N7264" s="373">
        <v>0</v>
      </c>
      <c r="O7264" s="2335"/>
      <c r="P7264" s="373" t="s">
        <v>11525</v>
      </c>
    </row>
    <row r="7265" spans="1:16" ht="59.4">
      <c r="A7265" s="500"/>
      <c r="B7265" s="499"/>
      <c r="C7265" s="498"/>
      <c r="D7265" s="928" t="s">
        <v>11526</v>
      </c>
      <c r="E7265" s="1797" t="s">
        <v>28</v>
      </c>
      <c r="F7265" s="7" t="s">
        <v>32</v>
      </c>
      <c r="G7265" s="964" t="s">
        <v>11369</v>
      </c>
      <c r="H7265" s="7" t="s">
        <v>11527</v>
      </c>
      <c r="I7265" s="964" t="s">
        <v>35</v>
      </c>
      <c r="J7265" s="964" t="s">
        <v>331</v>
      </c>
      <c r="K7265" s="964" t="s">
        <v>11435</v>
      </c>
      <c r="L7265" s="1037">
        <v>3</v>
      </c>
      <c r="M7265" s="353"/>
      <c r="N7265" s="373">
        <v>100</v>
      </c>
      <c r="O7265" s="881">
        <v>100</v>
      </c>
      <c r="P7265" s="896" t="s">
        <v>3835</v>
      </c>
    </row>
    <row r="7266" spans="1:16" ht="99">
      <c r="A7266" s="500" t="s">
        <v>11352</v>
      </c>
      <c r="B7266" s="499" t="s">
        <v>779</v>
      </c>
      <c r="C7266" s="498" t="s">
        <v>11528</v>
      </c>
      <c r="D7266" s="366" t="s">
        <v>11529</v>
      </c>
      <c r="E7266" s="1178" t="s">
        <v>28</v>
      </c>
      <c r="F7266" s="353" t="s">
        <v>32</v>
      </c>
      <c r="G7266" s="373" t="s">
        <v>10395</v>
      </c>
      <c r="H7266" s="353" t="s">
        <v>11530</v>
      </c>
      <c r="I7266" s="373" t="s">
        <v>35</v>
      </c>
      <c r="J7266" s="366" t="s">
        <v>412</v>
      </c>
      <c r="K7266" s="373" t="s">
        <v>10564</v>
      </c>
      <c r="L7266" s="929">
        <v>2</v>
      </c>
      <c r="M7266" s="353"/>
      <c r="N7266" s="373">
        <v>200</v>
      </c>
      <c r="O7266" s="881">
        <v>200</v>
      </c>
      <c r="P7266" s="896" t="s">
        <v>3835</v>
      </c>
    </row>
    <row r="7267" spans="1:16" ht="99">
      <c r="A7267" s="500"/>
      <c r="B7267" s="499"/>
      <c r="C7267" s="498"/>
      <c r="D7267" s="366" t="s">
        <v>11531</v>
      </c>
      <c r="E7267" s="1178" t="s">
        <v>28</v>
      </c>
      <c r="F7267" s="353" t="s">
        <v>32</v>
      </c>
      <c r="G7267" s="373" t="s">
        <v>10395</v>
      </c>
      <c r="H7267" s="353" t="s">
        <v>11530</v>
      </c>
      <c r="I7267" s="373" t="s">
        <v>35</v>
      </c>
      <c r="J7267" s="366" t="s">
        <v>412</v>
      </c>
      <c r="K7267" s="373" t="s">
        <v>10564</v>
      </c>
      <c r="L7267" s="929">
        <v>3</v>
      </c>
      <c r="M7267" s="353"/>
      <c r="N7267" s="373">
        <v>100</v>
      </c>
      <c r="O7267" s="881">
        <v>100</v>
      </c>
      <c r="P7267" s="896" t="s">
        <v>3835</v>
      </c>
    </row>
    <row r="7268" spans="1:16" ht="99">
      <c r="A7268" s="500"/>
      <c r="B7268" s="499"/>
      <c r="C7268" s="498"/>
      <c r="D7268" s="366" t="s">
        <v>11532</v>
      </c>
      <c r="E7268" s="1178" t="s">
        <v>28</v>
      </c>
      <c r="F7268" s="353" t="s">
        <v>32</v>
      </c>
      <c r="G7268" s="373" t="s">
        <v>11369</v>
      </c>
      <c r="H7268" s="353" t="s">
        <v>11533</v>
      </c>
      <c r="I7268" s="373" t="s">
        <v>35</v>
      </c>
      <c r="J7268" s="366" t="s">
        <v>331</v>
      </c>
      <c r="K7268" s="373" t="s">
        <v>318</v>
      </c>
      <c r="L7268" s="929">
        <v>3</v>
      </c>
      <c r="M7268" s="353"/>
      <c r="N7268" s="373">
        <v>100</v>
      </c>
      <c r="O7268" s="881">
        <v>100</v>
      </c>
      <c r="P7268" s="896" t="s">
        <v>3835</v>
      </c>
    </row>
    <row r="7269" spans="1:16" ht="99">
      <c r="A7269" s="500"/>
      <c r="B7269" s="499"/>
      <c r="C7269" s="498"/>
      <c r="D7269" s="366" t="s">
        <v>11534</v>
      </c>
      <c r="E7269" s="1178" t="s">
        <v>28</v>
      </c>
      <c r="F7269" s="353" t="s">
        <v>32</v>
      </c>
      <c r="G7269" s="373" t="s">
        <v>10395</v>
      </c>
      <c r="H7269" s="353" t="s">
        <v>11535</v>
      </c>
      <c r="I7269" s="373" t="s">
        <v>35</v>
      </c>
      <c r="J7269" s="366" t="s">
        <v>389</v>
      </c>
      <c r="K7269" s="373" t="s">
        <v>10564</v>
      </c>
      <c r="L7269" s="929">
        <v>2</v>
      </c>
      <c r="M7269" s="353"/>
      <c r="N7269" s="373">
        <v>200</v>
      </c>
      <c r="O7269" s="881">
        <v>200</v>
      </c>
      <c r="P7269" s="896" t="s">
        <v>3835</v>
      </c>
    </row>
    <row r="7270" spans="1:16" ht="79.2">
      <c r="A7270" s="500"/>
      <c r="B7270" s="499"/>
      <c r="C7270" s="498"/>
      <c r="D7270" s="802" t="s">
        <v>11536</v>
      </c>
      <c r="E7270" s="1761" t="s">
        <v>28</v>
      </c>
      <c r="F7270" s="353" t="s">
        <v>24</v>
      </c>
      <c r="G7270" s="373" t="s">
        <v>11339</v>
      </c>
      <c r="H7270" s="353" t="s">
        <v>11537</v>
      </c>
      <c r="I7270" s="373" t="s">
        <v>35</v>
      </c>
      <c r="J7270" s="366" t="s">
        <v>272</v>
      </c>
      <c r="K7270" s="373" t="s">
        <v>11472</v>
      </c>
      <c r="L7270" s="929">
        <v>1</v>
      </c>
      <c r="M7270" s="353"/>
      <c r="N7270" s="373">
        <v>0</v>
      </c>
      <c r="O7270" s="900">
        <v>300</v>
      </c>
      <c r="P7270" s="881" t="s">
        <v>9429</v>
      </c>
    </row>
    <row r="7271" spans="1:16" ht="79.2">
      <c r="A7271" s="500"/>
      <c r="B7271" s="499"/>
      <c r="C7271" s="498"/>
      <c r="D7271" s="802"/>
      <c r="E7271" s="1761"/>
      <c r="F7271" s="353" t="s">
        <v>32</v>
      </c>
      <c r="G7271" s="373" t="s">
        <v>11369</v>
      </c>
      <c r="H7271" s="353" t="s">
        <v>11538</v>
      </c>
      <c r="I7271" s="373" t="s">
        <v>35</v>
      </c>
      <c r="J7271" s="366" t="s">
        <v>388</v>
      </c>
      <c r="K7271" s="373" t="s">
        <v>318</v>
      </c>
      <c r="L7271" s="929">
        <v>2</v>
      </c>
      <c r="M7271" s="353"/>
      <c r="N7271" s="373">
        <v>200</v>
      </c>
      <c r="O7271" s="900"/>
      <c r="P7271" s="896" t="s">
        <v>3835</v>
      </c>
    </row>
    <row r="7272" spans="1:16" ht="99">
      <c r="A7272" s="500"/>
      <c r="B7272" s="499"/>
      <c r="C7272" s="498"/>
      <c r="D7272" s="802"/>
      <c r="E7272" s="1761"/>
      <c r="F7272" s="353" t="s">
        <v>32</v>
      </c>
      <c r="G7272" s="373" t="s">
        <v>10395</v>
      </c>
      <c r="H7272" s="353" t="s">
        <v>11539</v>
      </c>
      <c r="I7272" s="373" t="s">
        <v>35</v>
      </c>
      <c r="J7272" s="366" t="s">
        <v>389</v>
      </c>
      <c r="K7272" s="373" t="s">
        <v>10564</v>
      </c>
      <c r="L7272" s="929">
        <v>3</v>
      </c>
      <c r="M7272" s="353"/>
      <c r="N7272" s="373">
        <v>100</v>
      </c>
      <c r="O7272" s="900"/>
      <c r="P7272" s="896" t="s">
        <v>3835</v>
      </c>
    </row>
    <row r="7273" spans="1:16" ht="99">
      <c r="A7273" s="500"/>
      <c r="B7273" s="499"/>
      <c r="C7273" s="498"/>
      <c r="D7273" s="366" t="s">
        <v>11540</v>
      </c>
      <c r="E7273" s="1178" t="s">
        <v>28</v>
      </c>
      <c r="F7273" s="353" t="s">
        <v>32</v>
      </c>
      <c r="G7273" s="373" t="s">
        <v>10395</v>
      </c>
      <c r="H7273" s="353" t="s">
        <v>11541</v>
      </c>
      <c r="I7273" s="373" t="s">
        <v>35</v>
      </c>
      <c r="J7273" s="366" t="s">
        <v>36</v>
      </c>
      <c r="K7273" s="373" t="s">
        <v>10564</v>
      </c>
      <c r="L7273" s="929">
        <v>2</v>
      </c>
      <c r="M7273" s="353"/>
      <c r="N7273" s="373">
        <v>100</v>
      </c>
      <c r="O7273" s="881">
        <v>100</v>
      </c>
      <c r="P7273" s="896" t="s">
        <v>3835</v>
      </c>
    </row>
    <row r="7274" spans="1:16" ht="99">
      <c r="A7274" s="500"/>
      <c r="B7274" s="499"/>
      <c r="C7274" s="498"/>
      <c r="D7274" s="802" t="s">
        <v>11542</v>
      </c>
      <c r="E7274" s="1761" t="s">
        <v>28</v>
      </c>
      <c r="F7274" s="353" t="s">
        <v>32</v>
      </c>
      <c r="G7274" s="373" t="s">
        <v>10395</v>
      </c>
      <c r="H7274" s="353" t="s">
        <v>11543</v>
      </c>
      <c r="I7274" s="373" t="s">
        <v>29</v>
      </c>
      <c r="J7274" s="366" t="s">
        <v>392</v>
      </c>
      <c r="K7274" s="373" t="s">
        <v>10564</v>
      </c>
      <c r="L7274" s="929">
        <v>2</v>
      </c>
      <c r="M7274" s="353"/>
      <c r="N7274" s="373">
        <v>200</v>
      </c>
      <c r="O7274" s="900">
        <v>300</v>
      </c>
      <c r="P7274" s="903" t="s">
        <v>3835</v>
      </c>
    </row>
    <row r="7275" spans="1:16" ht="99">
      <c r="A7275" s="500"/>
      <c r="B7275" s="499"/>
      <c r="C7275" s="498"/>
      <c r="D7275" s="802"/>
      <c r="E7275" s="1761"/>
      <c r="F7275" s="353" t="s">
        <v>32</v>
      </c>
      <c r="G7275" s="373" t="s">
        <v>11544</v>
      </c>
      <c r="H7275" s="353" t="s">
        <v>11545</v>
      </c>
      <c r="I7275" s="373" t="s">
        <v>35</v>
      </c>
      <c r="J7275" s="366" t="s">
        <v>478</v>
      </c>
      <c r="K7275" s="373" t="s">
        <v>10400</v>
      </c>
      <c r="L7275" s="929">
        <v>3</v>
      </c>
      <c r="M7275" s="353"/>
      <c r="N7275" s="373">
        <v>100</v>
      </c>
      <c r="O7275" s="900"/>
      <c r="P7275" s="816"/>
    </row>
    <row r="7276" spans="1:16" ht="79.2">
      <c r="A7276" s="500"/>
      <c r="B7276" s="499"/>
      <c r="C7276" s="498"/>
      <c r="D7276" s="816" t="s">
        <v>11546</v>
      </c>
      <c r="E7276" s="1761" t="s">
        <v>28</v>
      </c>
      <c r="F7276" s="353" t="s">
        <v>24</v>
      </c>
      <c r="G7276" s="373" t="s">
        <v>11339</v>
      </c>
      <c r="H7276" s="353" t="s">
        <v>11547</v>
      </c>
      <c r="I7276" s="373" t="s">
        <v>35</v>
      </c>
      <c r="J7276" s="366" t="s">
        <v>304</v>
      </c>
      <c r="K7276" s="373" t="s">
        <v>11472</v>
      </c>
      <c r="L7276" s="929">
        <v>1</v>
      </c>
      <c r="M7276" s="353"/>
      <c r="N7276" s="373">
        <v>0</v>
      </c>
      <c r="O7276" s="900">
        <v>1000</v>
      </c>
      <c r="P7276" s="881" t="s">
        <v>9429</v>
      </c>
    </row>
    <row r="7277" spans="1:16" ht="99">
      <c r="A7277" s="500"/>
      <c r="B7277" s="499"/>
      <c r="C7277" s="498"/>
      <c r="D7277" s="816"/>
      <c r="E7277" s="1761"/>
      <c r="F7277" s="353" t="s">
        <v>32</v>
      </c>
      <c r="G7277" s="373" t="s">
        <v>11369</v>
      </c>
      <c r="H7277" s="353" t="s">
        <v>11533</v>
      </c>
      <c r="I7277" s="373" t="s">
        <v>35</v>
      </c>
      <c r="J7277" s="366" t="s">
        <v>331</v>
      </c>
      <c r="K7277" s="373" t="s">
        <v>318</v>
      </c>
      <c r="L7277" s="929">
        <v>1</v>
      </c>
      <c r="M7277" s="353"/>
      <c r="N7277" s="373">
        <v>500</v>
      </c>
      <c r="O7277" s="900"/>
      <c r="P7277" s="896" t="s">
        <v>3835</v>
      </c>
    </row>
    <row r="7278" spans="1:16" ht="79.2">
      <c r="A7278" s="500"/>
      <c r="B7278" s="499"/>
      <c r="C7278" s="498"/>
      <c r="D7278" s="816"/>
      <c r="E7278" s="1761"/>
      <c r="F7278" s="353" t="s">
        <v>32</v>
      </c>
      <c r="G7278" s="373" t="s">
        <v>11544</v>
      </c>
      <c r="H7278" s="353" t="s">
        <v>11548</v>
      </c>
      <c r="I7278" s="373" t="s">
        <v>35</v>
      </c>
      <c r="J7278" s="366" t="s">
        <v>277</v>
      </c>
      <c r="K7278" s="373" t="s">
        <v>10400</v>
      </c>
      <c r="L7278" s="929">
        <v>1</v>
      </c>
      <c r="M7278" s="353"/>
      <c r="N7278" s="373">
        <v>500</v>
      </c>
      <c r="O7278" s="900"/>
      <c r="P7278" s="896" t="s">
        <v>3835</v>
      </c>
    </row>
    <row r="7279" spans="1:16" ht="79.2">
      <c r="A7279" s="500"/>
      <c r="B7279" s="499"/>
      <c r="C7279" s="498"/>
      <c r="D7279" s="373" t="s">
        <v>11549</v>
      </c>
      <c r="E7279" s="1178" t="s">
        <v>28</v>
      </c>
      <c r="F7279" s="353" t="s">
        <v>24</v>
      </c>
      <c r="G7279" s="373" t="s">
        <v>11339</v>
      </c>
      <c r="H7279" s="353" t="s">
        <v>11537</v>
      </c>
      <c r="I7279" s="373" t="s">
        <v>35</v>
      </c>
      <c r="J7279" s="366" t="s">
        <v>272</v>
      </c>
      <c r="K7279" s="373" t="s">
        <v>11472</v>
      </c>
      <c r="L7279" s="929">
        <v>4</v>
      </c>
      <c r="M7279" s="353"/>
      <c r="N7279" s="373">
        <v>0</v>
      </c>
      <c r="O7279" s="881">
        <v>0</v>
      </c>
      <c r="P7279" s="881" t="s">
        <v>9429</v>
      </c>
    </row>
    <row r="7280" spans="1:16" ht="79.2">
      <c r="A7280" s="500"/>
      <c r="B7280" s="499"/>
      <c r="C7280" s="498"/>
      <c r="D7280" s="373" t="s">
        <v>11550</v>
      </c>
      <c r="E7280" s="1178" t="s">
        <v>28</v>
      </c>
      <c r="F7280" s="353" t="s">
        <v>32</v>
      </c>
      <c r="G7280" s="373" t="s">
        <v>435</v>
      </c>
      <c r="H7280" s="353" t="s">
        <v>11551</v>
      </c>
      <c r="I7280" s="373" t="s">
        <v>35</v>
      </c>
      <c r="J7280" s="366" t="s">
        <v>334</v>
      </c>
      <c r="K7280" s="373" t="s">
        <v>318</v>
      </c>
      <c r="L7280" s="929">
        <v>3</v>
      </c>
      <c r="M7280" s="353"/>
      <c r="N7280" s="373">
        <v>100</v>
      </c>
      <c r="O7280" s="881">
        <v>100</v>
      </c>
      <c r="P7280" s="896" t="s">
        <v>3835</v>
      </c>
    </row>
    <row r="7281" spans="1:16" ht="59.4">
      <c r="A7281" s="500" t="s">
        <v>11352</v>
      </c>
      <c r="B7281" s="499" t="s">
        <v>839</v>
      </c>
      <c r="C7281" s="498" t="s">
        <v>10723</v>
      </c>
      <c r="D7281" s="816" t="s">
        <v>11552</v>
      </c>
      <c r="E7281" s="900" t="s">
        <v>28</v>
      </c>
      <c r="F7281" s="353" t="s">
        <v>32</v>
      </c>
      <c r="G7281" s="373" t="s">
        <v>10395</v>
      </c>
      <c r="H7281" s="353" t="s">
        <v>11553</v>
      </c>
      <c r="I7281" s="373" t="s">
        <v>35</v>
      </c>
      <c r="J7281" s="373" t="s">
        <v>389</v>
      </c>
      <c r="K7281" s="373" t="s">
        <v>11554</v>
      </c>
      <c r="L7281" s="893">
        <v>1</v>
      </c>
      <c r="M7281" s="353"/>
      <c r="N7281" s="373">
        <v>500</v>
      </c>
      <c r="O7281" s="900">
        <v>700</v>
      </c>
      <c r="P7281" s="816" t="s">
        <v>3803</v>
      </c>
    </row>
    <row r="7282" spans="1:16" ht="59.4">
      <c r="A7282" s="500"/>
      <c r="B7282" s="499"/>
      <c r="C7282" s="498"/>
      <c r="D7282" s="816"/>
      <c r="E7282" s="900"/>
      <c r="F7282" s="353" t="s">
        <v>32</v>
      </c>
      <c r="G7282" s="373" t="s">
        <v>10409</v>
      </c>
      <c r="H7282" s="353" t="s">
        <v>11555</v>
      </c>
      <c r="I7282" s="373" t="s">
        <v>35</v>
      </c>
      <c r="J7282" s="373" t="s">
        <v>389</v>
      </c>
      <c r="K7282" s="373" t="s">
        <v>11556</v>
      </c>
      <c r="L7282" s="893">
        <v>2</v>
      </c>
      <c r="M7282" s="353"/>
      <c r="N7282" s="373">
        <v>200</v>
      </c>
      <c r="O7282" s="900"/>
      <c r="P7282" s="816"/>
    </row>
    <row r="7283" spans="1:16" ht="79.2">
      <c r="A7283" s="500"/>
      <c r="B7283" s="499"/>
      <c r="C7283" s="498"/>
      <c r="D7283" s="373" t="s">
        <v>11557</v>
      </c>
      <c r="E7283" s="881" t="s">
        <v>28</v>
      </c>
      <c r="F7283" s="353" t="s">
        <v>32</v>
      </c>
      <c r="G7283" s="373" t="s">
        <v>10395</v>
      </c>
      <c r="H7283" s="353" t="s">
        <v>11558</v>
      </c>
      <c r="I7283" s="373" t="s">
        <v>29</v>
      </c>
      <c r="J7283" s="373" t="s">
        <v>1902</v>
      </c>
      <c r="K7283" s="373" t="s">
        <v>11554</v>
      </c>
      <c r="L7283" s="893">
        <v>1</v>
      </c>
      <c r="M7283" s="353"/>
      <c r="N7283" s="373">
        <v>250</v>
      </c>
      <c r="O7283" s="881">
        <v>250</v>
      </c>
      <c r="P7283" s="373" t="s">
        <v>9823</v>
      </c>
    </row>
    <row r="7284" spans="1:16" ht="79.2">
      <c r="A7284" s="500"/>
      <c r="B7284" s="499"/>
      <c r="C7284" s="498"/>
      <c r="D7284" s="816" t="s">
        <v>6773</v>
      </c>
      <c r="E7284" s="900" t="s">
        <v>28</v>
      </c>
      <c r="F7284" s="353" t="s">
        <v>32</v>
      </c>
      <c r="G7284" s="373" t="s">
        <v>10395</v>
      </c>
      <c r="H7284" s="353" t="s">
        <v>11559</v>
      </c>
      <c r="I7284" s="373" t="s">
        <v>35</v>
      </c>
      <c r="J7284" s="373" t="s">
        <v>329</v>
      </c>
      <c r="K7284" s="373" t="s">
        <v>11554</v>
      </c>
      <c r="L7284" s="893">
        <v>1</v>
      </c>
      <c r="M7284" s="353"/>
      <c r="N7284" s="373">
        <v>500</v>
      </c>
      <c r="O7284" s="900">
        <v>600</v>
      </c>
      <c r="P7284" s="816" t="s">
        <v>3803</v>
      </c>
    </row>
    <row r="7285" spans="1:16" ht="59.4">
      <c r="A7285" s="500"/>
      <c r="B7285" s="499"/>
      <c r="C7285" s="498"/>
      <c r="D7285" s="816"/>
      <c r="E7285" s="900"/>
      <c r="F7285" s="353" t="s">
        <v>32</v>
      </c>
      <c r="G7285" s="373" t="s">
        <v>10409</v>
      </c>
      <c r="H7285" s="353" t="s">
        <v>11560</v>
      </c>
      <c r="I7285" s="373" t="s">
        <v>35</v>
      </c>
      <c r="J7285" s="373" t="s">
        <v>478</v>
      </c>
      <c r="K7285" s="373" t="s">
        <v>11556</v>
      </c>
      <c r="L7285" s="893">
        <v>3</v>
      </c>
      <c r="M7285" s="353"/>
      <c r="N7285" s="373">
        <v>100</v>
      </c>
      <c r="O7285" s="900"/>
      <c r="P7285" s="816"/>
    </row>
    <row r="7286" spans="1:16" ht="79.2">
      <c r="A7286" s="500"/>
      <c r="B7286" s="499"/>
      <c r="C7286" s="498"/>
      <c r="D7286" s="373" t="s">
        <v>11561</v>
      </c>
      <c r="E7286" s="881" t="s">
        <v>28</v>
      </c>
      <c r="F7286" s="353" t="s">
        <v>32</v>
      </c>
      <c r="G7286" s="373" t="s">
        <v>10395</v>
      </c>
      <c r="H7286" s="353" t="s">
        <v>11558</v>
      </c>
      <c r="I7286" s="373" t="s">
        <v>29</v>
      </c>
      <c r="J7286" s="373" t="s">
        <v>335</v>
      </c>
      <c r="K7286" s="373" t="s">
        <v>11554</v>
      </c>
      <c r="L7286" s="893">
        <v>1</v>
      </c>
      <c r="M7286" s="353"/>
      <c r="N7286" s="373">
        <v>250</v>
      </c>
      <c r="O7286" s="881">
        <v>250</v>
      </c>
      <c r="P7286" s="373" t="s">
        <v>9823</v>
      </c>
    </row>
    <row r="7287" spans="1:16" ht="79.2">
      <c r="A7287" s="500"/>
      <c r="B7287" s="499"/>
      <c r="C7287" s="498"/>
      <c r="D7287" s="816" t="s">
        <v>11562</v>
      </c>
      <c r="E7287" s="900" t="s">
        <v>28</v>
      </c>
      <c r="F7287" s="353" t="s">
        <v>32</v>
      </c>
      <c r="G7287" s="373" t="s">
        <v>10395</v>
      </c>
      <c r="H7287" s="353" t="s">
        <v>11558</v>
      </c>
      <c r="I7287" s="373" t="s">
        <v>29</v>
      </c>
      <c r="J7287" s="373" t="s">
        <v>335</v>
      </c>
      <c r="K7287" s="373" t="s">
        <v>11554</v>
      </c>
      <c r="L7287" s="893">
        <v>1</v>
      </c>
      <c r="M7287" s="353"/>
      <c r="N7287" s="373">
        <v>250</v>
      </c>
      <c r="O7287" s="900">
        <v>350</v>
      </c>
      <c r="P7287" s="373" t="s">
        <v>9823</v>
      </c>
    </row>
    <row r="7288" spans="1:16" ht="59.4">
      <c r="A7288" s="500"/>
      <c r="B7288" s="499"/>
      <c r="C7288" s="498"/>
      <c r="D7288" s="816"/>
      <c r="E7288" s="900"/>
      <c r="F7288" s="353" t="s">
        <v>32</v>
      </c>
      <c r="G7288" s="373" t="s">
        <v>10409</v>
      </c>
      <c r="H7288" s="353" t="s">
        <v>11560</v>
      </c>
      <c r="I7288" s="373" t="s">
        <v>35</v>
      </c>
      <c r="J7288" s="373" t="s">
        <v>277</v>
      </c>
      <c r="K7288" s="373" t="s">
        <v>11556</v>
      </c>
      <c r="L7288" s="893">
        <v>3</v>
      </c>
      <c r="M7288" s="353"/>
      <c r="N7288" s="373">
        <v>100</v>
      </c>
      <c r="O7288" s="900"/>
      <c r="P7288" s="373" t="s">
        <v>3803</v>
      </c>
    </row>
    <row r="7289" spans="1:16" ht="79.2">
      <c r="A7289" s="500"/>
      <c r="B7289" s="499"/>
      <c r="C7289" s="498"/>
      <c r="D7289" s="373" t="s">
        <v>11563</v>
      </c>
      <c r="E7289" s="881" t="s">
        <v>28</v>
      </c>
      <c r="F7289" s="353" t="s">
        <v>32</v>
      </c>
      <c r="G7289" s="373" t="s">
        <v>10395</v>
      </c>
      <c r="H7289" s="353" t="s">
        <v>11558</v>
      </c>
      <c r="I7289" s="373" t="s">
        <v>29</v>
      </c>
      <c r="J7289" s="373" t="s">
        <v>1902</v>
      </c>
      <c r="K7289" s="373" t="s">
        <v>11554</v>
      </c>
      <c r="L7289" s="893">
        <v>1</v>
      </c>
      <c r="M7289" s="353"/>
      <c r="N7289" s="373">
        <v>250</v>
      </c>
      <c r="O7289" s="881">
        <v>250</v>
      </c>
      <c r="P7289" s="373" t="s">
        <v>9823</v>
      </c>
    </row>
    <row r="7290" spans="1:16" ht="79.2">
      <c r="A7290" s="500"/>
      <c r="B7290" s="499"/>
      <c r="C7290" s="498"/>
      <c r="D7290" s="816" t="s">
        <v>11564</v>
      </c>
      <c r="E7290" s="900" t="s">
        <v>28</v>
      </c>
      <c r="F7290" s="353" t="s">
        <v>32</v>
      </c>
      <c r="G7290" s="373" t="s">
        <v>10395</v>
      </c>
      <c r="H7290" s="353" t="s">
        <v>11565</v>
      </c>
      <c r="I7290" s="373" t="s">
        <v>35</v>
      </c>
      <c r="J7290" s="373" t="s">
        <v>329</v>
      </c>
      <c r="K7290" s="373" t="s">
        <v>11554</v>
      </c>
      <c r="L7290" s="893">
        <v>1</v>
      </c>
      <c r="M7290" s="353"/>
      <c r="N7290" s="373">
        <v>500</v>
      </c>
      <c r="O7290" s="900">
        <v>700</v>
      </c>
      <c r="P7290" s="816" t="s">
        <v>3803</v>
      </c>
    </row>
    <row r="7291" spans="1:16" ht="79.2">
      <c r="A7291" s="500"/>
      <c r="B7291" s="499"/>
      <c r="C7291" s="498"/>
      <c r="D7291" s="816"/>
      <c r="E7291" s="900"/>
      <c r="F7291" s="353" t="s">
        <v>32</v>
      </c>
      <c r="G7291" s="373" t="s">
        <v>10409</v>
      </c>
      <c r="H7291" s="353" t="s">
        <v>11566</v>
      </c>
      <c r="I7291" s="373" t="s">
        <v>35</v>
      </c>
      <c r="J7291" s="373" t="s">
        <v>478</v>
      </c>
      <c r="K7291" s="373" t="s">
        <v>11556</v>
      </c>
      <c r="L7291" s="893">
        <v>2</v>
      </c>
      <c r="M7291" s="353"/>
      <c r="N7291" s="373">
        <v>200</v>
      </c>
      <c r="O7291" s="900"/>
      <c r="P7291" s="816"/>
    </row>
    <row r="7292" spans="1:16" ht="59.4">
      <c r="A7292" s="500"/>
      <c r="B7292" s="499"/>
      <c r="C7292" s="498"/>
      <c r="D7292" s="816" t="s">
        <v>11567</v>
      </c>
      <c r="E7292" s="900" t="s">
        <v>28</v>
      </c>
      <c r="F7292" s="353" t="s">
        <v>32</v>
      </c>
      <c r="G7292" s="373" t="s">
        <v>10395</v>
      </c>
      <c r="H7292" s="353" t="s">
        <v>11553</v>
      </c>
      <c r="I7292" s="373" t="s">
        <v>29</v>
      </c>
      <c r="J7292" s="373" t="s">
        <v>1566</v>
      </c>
      <c r="K7292" s="373" t="s">
        <v>11554</v>
      </c>
      <c r="L7292" s="893">
        <v>1</v>
      </c>
      <c r="M7292" s="353"/>
      <c r="N7292" s="373">
        <v>250</v>
      </c>
      <c r="O7292" s="900">
        <v>350</v>
      </c>
      <c r="P7292" s="816" t="s">
        <v>9823</v>
      </c>
    </row>
    <row r="7293" spans="1:16" ht="59.4">
      <c r="A7293" s="500"/>
      <c r="B7293" s="499"/>
      <c r="C7293" s="498"/>
      <c r="D7293" s="816"/>
      <c r="E7293" s="900"/>
      <c r="F7293" s="353" t="s">
        <v>32</v>
      </c>
      <c r="G7293" s="373" t="s">
        <v>10409</v>
      </c>
      <c r="H7293" s="353" t="s">
        <v>11555</v>
      </c>
      <c r="I7293" s="373" t="s">
        <v>29</v>
      </c>
      <c r="J7293" s="373" t="s">
        <v>5151</v>
      </c>
      <c r="K7293" s="373" t="s">
        <v>11556</v>
      </c>
      <c r="L7293" s="893">
        <v>2</v>
      </c>
      <c r="M7293" s="353"/>
      <c r="N7293" s="373">
        <v>100</v>
      </c>
      <c r="O7293" s="900"/>
      <c r="P7293" s="816"/>
    </row>
    <row r="7294" spans="1:16" ht="59.4">
      <c r="A7294" s="500"/>
      <c r="B7294" s="499"/>
      <c r="C7294" s="498"/>
      <c r="D7294" s="816" t="s">
        <v>11568</v>
      </c>
      <c r="E7294" s="900" t="s">
        <v>12</v>
      </c>
      <c r="F7294" s="353" t="s">
        <v>32</v>
      </c>
      <c r="G7294" s="373" t="s">
        <v>10395</v>
      </c>
      <c r="H7294" s="353" t="s">
        <v>11553</v>
      </c>
      <c r="I7294" s="373" t="s">
        <v>29</v>
      </c>
      <c r="J7294" s="373" t="s">
        <v>1566</v>
      </c>
      <c r="K7294" s="373" t="s">
        <v>11554</v>
      </c>
      <c r="L7294" s="893">
        <v>1</v>
      </c>
      <c r="M7294" s="353"/>
      <c r="N7294" s="373">
        <v>250</v>
      </c>
      <c r="O7294" s="900">
        <v>350</v>
      </c>
      <c r="P7294" s="816" t="s">
        <v>9823</v>
      </c>
    </row>
    <row r="7295" spans="1:16" ht="59.4">
      <c r="A7295" s="500"/>
      <c r="B7295" s="499"/>
      <c r="C7295" s="498"/>
      <c r="D7295" s="816"/>
      <c r="E7295" s="900"/>
      <c r="F7295" s="353" t="s">
        <v>32</v>
      </c>
      <c r="G7295" s="373" t="s">
        <v>10409</v>
      </c>
      <c r="H7295" s="353" t="s">
        <v>11555</v>
      </c>
      <c r="I7295" s="373" t="s">
        <v>29</v>
      </c>
      <c r="J7295" s="373" t="s">
        <v>5151</v>
      </c>
      <c r="K7295" s="373" t="s">
        <v>11556</v>
      </c>
      <c r="L7295" s="893">
        <v>2</v>
      </c>
      <c r="M7295" s="353"/>
      <c r="N7295" s="373">
        <v>100</v>
      </c>
      <c r="O7295" s="900"/>
      <c r="P7295" s="816"/>
    </row>
    <row r="7296" spans="1:16" ht="59.4">
      <c r="A7296" s="500"/>
      <c r="B7296" s="499"/>
      <c r="C7296" s="498"/>
      <c r="D7296" s="816" t="s">
        <v>11569</v>
      </c>
      <c r="E7296" s="900" t="s">
        <v>28</v>
      </c>
      <c r="F7296" s="353" t="s">
        <v>32</v>
      </c>
      <c r="G7296" s="373" t="s">
        <v>10395</v>
      </c>
      <c r="H7296" s="353" t="s">
        <v>11553</v>
      </c>
      <c r="I7296" s="373" t="s">
        <v>29</v>
      </c>
      <c r="J7296" s="373" t="s">
        <v>1566</v>
      </c>
      <c r="K7296" s="373" t="s">
        <v>11554</v>
      </c>
      <c r="L7296" s="893">
        <v>1</v>
      </c>
      <c r="M7296" s="353"/>
      <c r="N7296" s="373">
        <v>250</v>
      </c>
      <c r="O7296" s="900">
        <v>350</v>
      </c>
      <c r="P7296" s="816" t="s">
        <v>9823</v>
      </c>
    </row>
    <row r="7297" spans="1:16" ht="59.4">
      <c r="A7297" s="500"/>
      <c r="B7297" s="499"/>
      <c r="C7297" s="498"/>
      <c r="D7297" s="816"/>
      <c r="E7297" s="900"/>
      <c r="F7297" s="353" t="s">
        <v>32</v>
      </c>
      <c r="G7297" s="373" t="s">
        <v>10409</v>
      </c>
      <c r="H7297" s="353" t="s">
        <v>11555</v>
      </c>
      <c r="I7297" s="373" t="s">
        <v>29</v>
      </c>
      <c r="J7297" s="373" t="s">
        <v>5151</v>
      </c>
      <c r="K7297" s="373" t="s">
        <v>11556</v>
      </c>
      <c r="L7297" s="893">
        <v>2</v>
      </c>
      <c r="M7297" s="353"/>
      <c r="N7297" s="373">
        <v>100</v>
      </c>
      <c r="O7297" s="900"/>
      <c r="P7297" s="816"/>
    </row>
    <row r="7298" spans="1:16" ht="59.4">
      <c r="A7298" s="500"/>
      <c r="B7298" s="499"/>
      <c r="C7298" s="498"/>
      <c r="D7298" s="816" t="s">
        <v>11570</v>
      </c>
      <c r="E7298" s="900" t="s">
        <v>28</v>
      </c>
      <c r="F7298" s="353" t="s">
        <v>32</v>
      </c>
      <c r="G7298" s="373" t="s">
        <v>10395</v>
      </c>
      <c r="H7298" s="353" t="s">
        <v>11553</v>
      </c>
      <c r="I7298" s="373" t="s">
        <v>29</v>
      </c>
      <c r="J7298" s="373" t="s">
        <v>1566</v>
      </c>
      <c r="K7298" s="373" t="s">
        <v>11554</v>
      </c>
      <c r="L7298" s="893">
        <v>1</v>
      </c>
      <c r="M7298" s="353"/>
      <c r="N7298" s="373">
        <v>250</v>
      </c>
      <c r="O7298" s="900">
        <v>350</v>
      </c>
      <c r="P7298" s="816" t="s">
        <v>9484</v>
      </c>
    </row>
    <row r="7299" spans="1:16" ht="59.4">
      <c r="A7299" s="500"/>
      <c r="B7299" s="499"/>
      <c r="C7299" s="498"/>
      <c r="D7299" s="816"/>
      <c r="E7299" s="900"/>
      <c r="F7299" s="353" t="s">
        <v>32</v>
      </c>
      <c r="G7299" s="373" t="s">
        <v>10409</v>
      </c>
      <c r="H7299" s="353" t="s">
        <v>11555</v>
      </c>
      <c r="I7299" s="373" t="s">
        <v>29</v>
      </c>
      <c r="J7299" s="373" t="s">
        <v>5151</v>
      </c>
      <c r="K7299" s="373" t="s">
        <v>11556</v>
      </c>
      <c r="L7299" s="893">
        <v>2</v>
      </c>
      <c r="M7299" s="353"/>
      <c r="N7299" s="373">
        <v>100</v>
      </c>
      <c r="O7299" s="900"/>
      <c r="P7299" s="816"/>
    </row>
    <row r="7300" spans="1:16" ht="59.4">
      <c r="A7300" s="500"/>
      <c r="B7300" s="499"/>
      <c r="C7300" s="498"/>
      <c r="D7300" s="816" t="s">
        <v>11571</v>
      </c>
      <c r="E7300" s="900" t="s">
        <v>28</v>
      </c>
      <c r="F7300" s="353" t="s">
        <v>32</v>
      </c>
      <c r="G7300" s="373" t="s">
        <v>10395</v>
      </c>
      <c r="H7300" s="353" t="s">
        <v>11553</v>
      </c>
      <c r="I7300" s="373" t="s">
        <v>35</v>
      </c>
      <c r="J7300" s="373" t="s">
        <v>329</v>
      </c>
      <c r="K7300" s="373" t="s">
        <v>11554</v>
      </c>
      <c r="L7300" s="893">
        <v>1</v>
      </c>
      <c r="M7300" s="353"/>
      <c r="N7300" s="373">
        <v>500</v>
      </c>
      <c r="O7300" s="900">
        <v>600</v>
      </c>
      <c r="P7300" s="373" t="s">
        <v>3803</v>
      </c>
    </row>
    <row r="7301" spans="1:16" ht="59.4">
      <c r="A7301" s="500"/>
      <c r="B7301" s="499"/>
      <c r="C7301" s="498"/>
      <c r="D7301" s="816"/>
      <c r="E7301" s="900"/>
      <c r="F7301" s="353" t="s">
        <v>32</v>
      </c>
      <c r="G7301" s="373" t="s">
        <v>10409</v>
      </c>
      <c r="H7301" s="353" t="s">
        <v>11555</v>
      </c>
      <c r="I7301" s="373" t="s">
        <v>29</v>
      </c>
      <c r="J7301" s="373" t="s">
        <v>5151</v>
      </c>
      <c r="K7301" s="373" t="s">
        <v>11556</v>
      </c>
      <c r="L7301" s="893">
        <v>2</v>
      </c>
      <c r="M7301" s="353"/>
      <c r="N7301" s="373">
        <v>100</v>
      </c>
      <c r="O7301" s="900"/>
      <c r="P7301" s="373" t="s">
        <v>9484</v>
      </c>
    </row>
    <row r="7302" spans="1:16" ht="59.4">
      <c r="A7302" s="500"/>
      <c r="B7302" s="499"/>
      <c r="C7302" s="498"/>
      <c r="D7302" s="816" t="s">
        <v>11572</v>
      </c>
      <c r="E7302" s="900" t="s">
        <v>28</v>
      </c>
      <c r="F7302" s="353" t="s">
        <v>32</v>
      </c>
      <c r="G7302" s="373" t="s">
        <v>10395</v>
      </c>
      <c r="H7302" s="353" t="s">
        <v>11553</v>
      </c>
      <c r="I7302" s="373" t="s">
        <v>29</v>
      </c>
      <c r="J7302" s="373" t="s">
        <v>1566</v>
      </c>
      <c r="K7302" s="373" t="s">
        <v>11554</v>
      </c>
      <c r="L7302" s="893">
        <v>1</v>
      </c>
      <c r="M7302" s="353"/>
      <c r="N7302" s="373">
        <v>250</v>
      </c>
      <c r="O7302" s="900">
        <v>350</v>
      </c>
      <c r="P7302" s="816" t="s">
        <v>9484</v>
      </c>
    </row>
    <row r="7303" spans="1:16" ht="59.4">
      <c r="A7303" s="500"/>
      <c r="B7303" s="499"/>
      <c r="C7303" s="498"/>
      <c r="D7303" s="816"/>
      <c r="E7303" s="900"/>
      <c r="F7303" s="353" t="s">
        <v>32</v>
      </c>
      <c r="G7303" s="373" t="s">
        <v>10409</v>
      </c>
      <c r="H7303" s="353" t="s">
        <v>11555</v>
      </c>
      <c r="I7303" s="373" t="s">
        <v>29</v>
      </c>
      <c r="J7303" s="373" t="s">
        <v>5151</v>
      </c>
      <c r="K7303" s="373" t="s">
        <v>11556</v>
      </c>
      <c r="L7303" s="893">
        <v>2</v>
      </c>
      <c r="M7303" s="353"/>
      <c r="N7303" s="373">
        <v>100</v>
      </c>
      <c r="O7303" s="900"/>
      <c r="P7303" s="816"/>
    </row>
    <row r="7304" spans="1:16" ht="59.4">
      <c r="A7304" s="500"/>
      <c r="B7304" s="499"/>
      <c r="C7304" s="498"/>
      <c r="D7304" s="373" t="s">
        <v>11573</v>
      </c>
      <c r="E7304" s="881" t="s">
        <v>28</v>
      </c>
      <c r="F7304" s="353" t="s">
        <v>32</v>
      </c>
      <c r="G7304" s="373" t="s">
        <v>10409</v>
      </c>
      <c r="H7304" s="353" t="s">
        <v>11574</v>
      </c>
      <c r="I7304" s="373" t="s">
        <v>35</v>
      </c>
      <c r="J7304" s="373" t="s">
        <v>277</v>
      </c>
      <c r="K7304" s="373" t="s">
        <v>11556</v>
      </c>
      <c r="L7304" s="893">
        <v>3</v>
      </c>
      <c r="M7304" s="353"/>
      <c r="N7304" s="373">
        <v>100</v>
      </c>
      <c r="O7304" s="881">
        <v>100</v>
      </c>
      <c r="P7304" s="373" t="s">
        <v>3803</v>
      </c>
    </row>
    <row r="7305" spans="1:16" ht="59.4">
      <c r="A7305" s="500"/>
      <c r="B7305" s="499"/>
      <c r="C7305" s="498"/>
      <c r="D7305" s="816" t="s">
        <v>11575</v>
      </c>
      <c r="E7305" s="900" t="s">
        <v>23</v>
      </c>
      <c r="F7305" s="353" t="s">
        <v>32</v>
      </c>
      <c r="G7305" s="373" t="s">
        <v>10395</v>
      </c>
      <c r="H7305" s="353" t="s">
        <v>11553</v>
      </c>
      <c r="I7305" s="373" t="s">
        <v>35</v>
      </c>
      <c r="J7305" s="373" t="s">
        <v>389</v>
      </c>
      <c r="K7305" s="373" t="s">
        <v>11554</v>
      </c>
      <c r="L7305" s="893">
        <v>1</v>
      </c>
      <c r="M7305" s="353" t="s">
        <v>11552</v>
      </c>
      <c r="N7305" s="373">
        <v>500</v>
      </c>
      <c r="O7305" s="900">
        <v>1000</v>
      </c>
      <c r="P7305" s="373" t="s">
        <v>3803</v>
      </c>
    </row>
    <row r="7306" spans="1:16" ht="59.4">
      <c r="A7306" s="500"/>
      <c r="B7306" s="499"/>
      <c r="C7306" s="498"/>
      <c r="D7306" s="816"/>
      <c r="E7306" s="900"/>
      <c r="F7306" s="353" t="s">
        <v>32</v>
      </c>
      <c r="G7306" s="373" t="s">
        <v>10395</v>
      </c>
      <c r="H7306" s="353" t="s">
        <v>11553</v>
      </c>
      <c r="I7306" s="373" t="s">
        <v>29</v>
      </c>
      <c r="J7306" s="373" t="s">
        <v>1566</v>
      </c>
      <c r="K7306" s="373" t="s">
        <v>11554</v>
      </c>
      <c r="L7306" s="893">
        <v>1</v>
      </c>
      <c r="M7306" s="353" t="s">
        <v>11572</v>
      </c>
      <c r="N7306" s="373">
        <v>250</v>
      </c>
      <c r="O7306" s="900"/>
      <c r="P7306" s="373" t="s">
        <v>3828</v>
      </c>
    </row>
    <row r="7307" spans="1:16" ht="79.2">
      <c r="A7307" s="500"/>
      <c r="B7307" s="499"/>
      <c r="C7307" s="498"/>
      <c r="D7307" s="816"/>
      <c r="E7307" s="900"/>
      <c r="F7307" s="353" t="s">
        <v>32</v>
      </c>
      <c r="G7307" s="373" t="s">
        <v>10395</v>
      </c>
      <c r="H7307" s="353" t="s">
        <v>11558</v>
      </c>
      <c r="I7307" s="373" t="s">
        <v>29</v>
      </c>
      <c r="J7307" s="373" t="s">
        <v>1902</v>
      </c>
      <c r="K7307" s="373" t="s">
        <v>11554</v>
      </c>
      <c r="L7307" s="893">
        <v>1</v>
      </c>
      <c r="M7307" s="353" t="s">
        <v>11557</v>
      </c>
      <c r="N7307" s="373">
        <v>250</v>
      </c>
      <c r="O7307" s="900"/>
      <c r="P7307" s="373" t="s">
        <v>3828</v>
      </c>
    </row>
    <row r="7308" spans="1:16" ht="79.2">
      <c r="A7308" s="500"/>
      <c r="B7308" s="499"/>
      <c r="C7308" s="498"/>
      <c r="D7308" s="816" t="s">
        <v>11576</v>
      </c>
      <c r="E7308" s="900" t="s">
        <v>23</v>
      </c>
      <c r="F7308" s="353" t="s">
        <v>32</v>
      </c>
      <c r="G7308" s="373" t="s">
        <v>10395</v>
      </c>
      <c r="H7308" s="353" t="s">
        <v>11559</v>
      </c>
      <c r="I7308" s="373" t="s">
        <v>35</v>
      </c>
      <c r="J7308" s="373" t="s">
        <v>329</v>
      </c>
      <c r="K7308" s="373" t="s">
        <v>11554</v>
      </c>
      <c r="L7308" s="893">
        <v>1</v>
      </c>
      <c r="M7308" s="353" t="s">
        <v>6773</v>
      </c>
      <c r="N7308" s="373">
        <v>500</v>
      </c>
      <c r="O7308" s="900">
        <v>1200</v>
      </c>
      <c r="P7308" s="816" t="s">
        <v>3803</v>
      </c>
    </row>
    <row r="7309" spans="1:16" ht="79.2">
      <c r="A7309" s="500"/>
      <c r="B7309" s="499"/>
      <c r="C7309" s="498"/>
      <c r="D7309" s="816"/>
      <c r="E7309" s="900"/>
      <c r="F7309" s="353" t="s">
        <v>32</v>
      </c>
      <c r="G7309" s="373" t="s">
        <v>10395</v>
      </c>
      <c r="H7309" s="353" t="s">
        <v>11565</v>
      </c>
      <c r="I7309" s="373" t="s">
        <v>35</v>
      </c>
      <c r="J7309" s="373" t="s">
        <v>329</v>
      </c>
      <c r="K7309" s="373" t="s">
        <v>11554</v>
      </c>
      <c r="L7309" s="893">
        <v>1</v>
      </c>
      <c r="M7309" s="353" t="s">
        <v>11564</v>
      </c>
      <c r="N7309" s="373">
        <v>500</v>
      </c>
      <c r="O7309" s="900"/>
      <c r="P7309" s="816"/>
    </row>
    <row r="7310" spans="1:16" ht="59.4">
      <c r="A7310" s="500"/>
      <c r="B7310" s="499"/>
      <c r="C7310" s="498"/>
      <c r="D7310" s="816"/>
      <c r="E7310" s="900"/>
      <c r="F7310" s="353" t="s">
        <v>32</v>
      </c>
      <c r="G7310" s="373" t="s">
        <v>10409</v>
      </c>
      <c r="H7310" s="353" t="s">
        <v>11555</v>
      </c>
      <c r="I7310" s="373" t="s">
        <v>35</v>
      </c>
      <c r="J7310" s="373" t="s">
        <v>389</v>
      </c>
      <c r="K7310" s="373" t="s">
        <v>11556</v>
      </c>
      <c r="L7310" s="893">
        <v>2</v>
      </c>
      <c r="M7310" s="353" t="s">
        <v>11552</v>
      </c>
      <c r="N7310" s="373">
        <v>200</v>
      </c>
      <c r="O7310" s="900"/>
      <c r="P7310" s="816"/>
    </row>
    <row r="7311" spans="1:16" ht="79.2">
      <c r="A7311" s="496" t="s">
        <v>11352</v>
      </c>
      <c r="B7311" s="759" t="s">
        <v>908</v>
      </c>
      <c r="C7311" s="496" t="s">
        <v>900</v>
      </c>
      <c r="D7311" s="1034" t="s">
        <v>11577</v>
      </c>
      <c r="E7311" s="1832" t="s">
        <v>28</v>
      </c>
      <c r="F7311" s="7" t="s">
        <v>32</v>
      </c>
      <c r="G7311" s="964" t="s">
        <v>11578</v>
      </c>
      <c r="H7311" s="7" t="s">
        <v>11579</v>
      </c>
      <c r="I7311" s="964" t="s">
        <v>35</v>
      </c>
      <c r="J7311" s="964" t="s">
        <v>36</v>
      </c>
      <c r="K7311" s="964" t="s">
        <v>10522</v>
      </c>
      <c r="L7311" s="1037">
        <v>3</v>
      </c>
      <c r="M7311" s="353"/>
      <c r="N7311" s="373">
        <v>0</v>
      </c>
      <c r="O7311" s="900">
        <v>100</v>
      </c>
      <c r="P7311" s="881" t="s">
        <v>4119</v>
      </c>
    </row>
    <row r="7312" spans="1:16" ht="59.4">
      <c r="A7312" s="504"/>
      <c r="B7312" s="504"/>
      <c r="C7312" s="782"/>
      <c r="D7312" s="1034"/>
      <c r="E7312" s="1832"/>
      <c r="F7312" s="7" t="s">
        <v>32</v>
      </c>
      <c r="G7312" s="964" t="s">
        <v>11578</v>
      </c>
      <c r="H7312" s="7" t="s">
        <v>11580</v>
      </c>
      <c r="I7312" s="964" t="s">
        <v>29</v>
      </c>
      <c r="J7312" s="964" t="s">
        <v>276</v>
      </c>
      <c r="K7312" s="964" t="s">
        <v>10522</v>
      </c>
      <c r="L7312" s="1037">
        <v>2</v>
      </c>
      <c r="M7312" s="353"/>
      <c r="N7312" s="373">
        <v>100</v>
      </c>
      <c r="O7312" s="2335"/>
      <c r="P7312" s="373" t="s">
        <v>3828</v>
      </c>
    </row>
    <row r="7313" spans="1:16" ht="59.4">
      <c r="A7313" s="504"/>
      <c r="B7313" s="504"/>
      <c r="C7313" s="782"/>
      <c r="D7313" s="964" t="s">
        <v>11581</v>
      </c>
      <c r="E7313" s="1796" t="s">
        <v>28</v>
      </c>
      <c r="F7313" s="7" t="s">
        <v>32</v>
      </c>
      <c r="G7313" s="964" t="s">
        <v>11578</v>
      </c>
      <c r="H7313" s="7" t="s">
        <v>11580</v>
      </c>
      <c r="I7313" s="964" t="s">
        <v>29</v>
      </c>
      <c r="J7313" s="964" t="s">
        <v>276</v>
      </c>
      <c r="K7313" s="964" t="s">
        <v>10522</v>
      </c>
      <c r="L7313" s="1037">
        <v>2</v>
      </c>
      <c r="M7313" s="353"/>
      <c r="N7313" s="373">
        <v>100</v>
      </c>
      <c r="O7313" s="881">
        <v>100</v>
      </c>
      <c r="P7313" s="373" t="s">
        <v>3828</v>
      </c>
    </row>
    <row r="7314" spans="1:16" ht="59.4">
      <c r="A7314" s="504"/>
      <c r="B7314" s="504"/>
      <c r="C7314" s="782"/>
      <c r="D7314" s="964" t="s">
        <v>11582</v>
      </c>
      <c r="E7314" s="1796" t="s">
        <v>28</v>
      </c>
      <c r="F7314" s="7" t="s">
        <v>32</v>
      </c>
      <c r="G7314" s="964" t="s">
        <v>11578</v>
      </c>
      <c r="H7314" s="7" t="s">
        <v>11580</v>
      </c>
      <c r="I7314" s="964" t="s">
        <v>29</v>
      </c>
      <c r="J7314" s="964" t="s">
        <v>276</v>
      </c>
      <c r="K7314" s="964" t="s">
        <v>10522</v>
      </c>
      <c r="L7314" s="1037">
        <v>2</v>
      </c>
      <c r="M7314" s="353"/>
      <c r="N7314" s="373">
        <v>100</v>
      </c>
      <c r="O7314" s="881">
        <v>100</v>
      </c>
      <c r="P7314" s="373" t="s">
        <v>3828</v>
      </c>
    </row>
    <row r="7315" spans="1:16" ht="59.4">
      <c r="A7315" s="505"/>
      <c r="B7315" s="505"/>
      <c r="C7315" s="783"/>
      <c r="D7315" s="964" t="s">
        <v>11583</v>
      </c>
      <c r="E7315" s="1796" t="s">
        <v>28</v>
      </c>
      <c r="F7315" s="7" t="s">
        <v>32</v>
      </c>
      <c r="G7315" s="964" t="s">
        <v>11578</v>
      </c>
      <c r="H7315" s="7" t="s">
        <v>11584</v>
      </c>
      <c r="I7315" s="964" t="s">
        <v>35</v>
      </c>
      <c r="J7315" s="964" t="s">
        <v>389</v>
      </c>
      <c r="K7315" s="964" t="s">
        <v>10522</v>
      </c>
      <c r="L7315" s="1037">
        <v>2</v>
      </c>
      <c r="M7315" s="353"/>
      <c r="N7315" s="373">
        <v>0</v>
      </c>
      <c r="O7315" s="881">
        <v>0</v>
      </c>
      <c r="P7315" s="896" t="s">
        <v>10321</v>
      </c>
    </row>
    <row r="7316" spans="1:16" ht="39.6">
      <c r="A7316" s="498" t="s">
        <v>11585</v>
      </c>
      <c r="B7316" s="823" t="s">
        <v>22</v>
      </c>
      <c r="C7316" s="498" t="s">
        <v>11586</v>
      </c>
      <c r="D7316" s="1283" t="s">
        <v>11587</v>
      </c>
      <c r="E7316" s="1809" t="s">
        <v>28</v>
      </c>
      <c r="F7316" s="350" t="s">
        <v>24</v>
      </c>
      <c r="G7316" s="402" t="s">
        <v>11597</v>
      </c>
      <c r="H7316" s="359" t="s">
        <v>11588</v>
      </c>
      <c r="I7316" s="402" t="s">
        <v>35</v>
      </c>
      <c r="J7316" s="402" t="s">
        <v>305</v>
      </c>
      <c r="K7316" s="402" t="s">
        <v>11598</v>
      </c>
      <c r="L7316" s="1569">
        <v>4</v>
      </c>
      <c r="M7316" s="359" t="s">
        <v>11589</v>
      </c>
      <c r="N7316" s="373">
        <v>0</v>
      </c>
      <c r="O7316" s="900">
        <v>0</v>
      </c>
      <c r="P7316" s="904" t="s">
        <v>11590</v>
      </c>
    </row>
    <row r="7317" spans="1:16" ht="39.6">
      <c r="A7317" s="498"/>
      <c r="B7317" s="823"/>
      <c r="C7317" s="498"/>
      <c r="D7317" s="726"/>
      <c r="E7317" s="2188"/>
      <c r="F7317" s="350" t="s">
        <v>24</v>
      </c>
      <c r="G7317" s="402" t="s">
        <v>11597</v>
      </c>
      <c r="H7317" s="359" t="s">
        <v>11591</v>
      </c>
      <c r="I7317" s="402" t="s">
        <v>35</v>
      </c>
      <c r="J7317" s="402" t="s">
        <v>306</v>
      </c>
      <c r="K7317" s="402" t="s">
        <v>11598</v>
      </c>
      <c r="L7317" s="1569">
        <v>3</v>
      </c>
      <c r="M7317" s="359" t="s">
        <v>11589</v>
      </c>
      <c r="N7317" s="373">
        <v>0</v>
      </c>
      <c r="O7317" s="2335"/>
      <c r="P7317" s="373" t="s">
        <v>10154</v>
      </c>
    </row>
    <row r="7318" spans="1:16" ht="59.4">
      <c r="A7318" s="498"/>
      <c r="B7318" s="823"/>
      <c r="C7318" s="498"/>
      <c r="D7318" s="727"/>
      <c r="E7318" s="2189"/>
      <c r="F7318" s="350" t="s">
        <v>24</v>
      </c>
      <c r="G7318" s="402" t="s">
        <v>13290</v>
      </c>
      <c r="H7318" s="359" t="s">
        <v>11588</v>
      </c>
      <c r="I7318" s="402" t="s">
        <v>35</v>
      </c>
      <c r="J7318" s="402" t="s">
        <v>9070</v>
      </c>
      <c r="K7318" s="402" t="s">
        <v>11600</v>
      </c>
      <c r="L7318" s="1569">
        <v>3</v>
      </c>
      <c r="M7318" s="359" t="s">
        <v>11589</v>
      </c>
      <c r="N7318" s="373">
        <v>0</v>
      </c>
      <c r="O7318" s="2335"/>
      <c r="P7318" s="904" t="s">
        <v>13284</v>
      </c>
    </row>
    <row r="7319" spans="1:16">
      <c r="A7319" s="353" t="s">
        <v>11585</v>
      </c>
      <c r="B7319" s="390" t="s">
        <v>74</v>
      </c>
      <c r="C7319" s="353" t="s">
        <v>11592</v>
      </c>
      <c r="D7319" s="373" t="s">
        <v>11593</v>
      </c>
      <c r="E7319" s="881" t="s">
        <v>28</v>
      </c>
      <c r="F7319" s="353" t="s">
        <v>32</v>
      </c>
      <c r="G7319" s="373" t="s">
        <v>11594</v>
      </c>
      <c r="H7319" s="353"/>
      <c r="I7319" s="373"/>
      <c r="J7319" s="366" t="s">
        <v>276</v>
      </c>
      <c r="K7319" s="373"/>
      <c r="L7319" s="929">
        <v>1</v>
      </c>
      <c r="M7319" s="353"/>
      <c r="N7319" s="373">
        <v>0</v>
      </c>
      <c r="O7319" s="881">
        <v>0</v>
      </c>
      <c r="P7319" s="373" t="s">
        <v>3937</v>
      </c>
    </row>
    <row r="7320" spans="1:16" ht="39.6">
      <c r="A7320" s="498" t="s">
        <v>11585</v>
      </c>
      <c r="B7320" s="823" t="s">
        <v>89</v>
      </c>
      <c r="C7320" s="498" t="s">
        <v>11595</v>
      </c>
      <c r="D7320" s="817" t="s">
        <v>11596</v>
      </c>
      <c r="E7320" s="898" t="s">
        <v>28</v>
      </c>
      <c r="F7320" s="353" t="s">
        <v>24</v>
      </c>
      <c r="G7320" s="373" t="s">
        <v>11597</v>
      </c>
      <c r="H7320" s="353" t="s">
        <v>11588</v>
      </c>
      <c r="I7320" s="373" t="s">
        <v>35</v>
      </c>
      <c r="J7320" s="366" t="s">
        <v>305</v>
      </c>
      <c r="K7320" s="373" t="s">
        <v>11598</v>
      </c>
      <c r="L7320" s="929">
        <v>2</v>
      </c>
      <c r="M7320" s="353" t="s">
        <v>11589</v>
      </c>
      <c r="N7320" s="373">
        <v>0</v>
      </c>
      <c r="O7320" s="900">
        <v>0</v>
      </c>
      <c r="P7320" s="816" t="s">
        <v>3937</v>
      </c>
    </row>
    <row r="7321" spans="1:16" ht="39.6">
      <c r="A7321" s="498"/>
      <c r="B7321" s="823"/>
      <c r="C7321" s="498"/>
      <c r="D7321" s="726"/>
      <c r="E7321" s="2188"/>
      <c r="F7321" s="353" t="s">
        <v>24</v>
      </c>
      <c r="G7321" s="373" t="s">
        <v>11597</v>
      </c>
      <c r="H7321" s="353" t="s">
        <v>11591</v>
      </c>
      <c r="I7321" s="373" t="s">
        <v>35</v>
      </c>
      <c r="J7321" s="366" t="s">
        <v>306</v>
      </c>
      <c r="K7321" s="373" t="s">
        <v>11598</v>
      </c>
      <c r="L7321" s="929">
        <v>2</v>
      </c>
      <c r="M7321" s="353" t="s">
        <v>11589</v>
      </c>
      <c r="N7321" s="373">
        <v>0</v>
      </c>
      <c r="O7321" s="2335"/>
      <c r="P7321" s="816"/>
    </row>
    <row r="7322" spans="1:16" ht="39.6">
      <c r="A7322" s="498"/>
      <c r="B7322" s="823"/>
      <c r="C7322" s="498"/>
      <c r="D7322" s="727"/>
      <c r="E7322" s="2189"/>
      <c r="F7322" s="353" t="s">
        <v>24</v>
      </c>
      <c r="G7322" s="373" t="s">
        <v>11599</v>
      </c>
      <c r="H7322" s="353" t="s">
        <v>11588</v>
      </c>
      <c r="I7322" s="373" t="s">
        <v>35</v>
      </c>
      <c r="J7322" s="366" t="s">
        <v>9070</v>
      </c>
      <c r="K7322" s="373" t="s">
        <v>11600</v>
      </c>
      <c r="L7322" s="929">
        <v>2</v>
      </c>
      <c r="M7322" s="353" t="s">
        <v>11589</v>
      </c>
      <c r="N7322" s="373">
        <v>0</v>
      </c>
      <c r="O7322" s="2335"/>
      <c r="P7322" s="816"/>
    </row>
    <row r="7323" spans="1:16" ht="79.2">
      <c r="A7323" s="655" t="s">
        <v>11609</v>
      </c>
      <c r="B7323" s="655">
        <v>21</v>
      </c>
      <c r="C7323" s="655" t="s">
        <v>11610</v>
      </c>
      <c r="D7323" s="373" t="s">
        <v>11601</v>
      </c>
      <c r="E7323" s="881" t="s">
        <v>28</v>
      </c>
      <c r="F7323" s="7" t="s">
        <v>32</v>
      </c>
      <c r="G7323" s="373" t="s">
        <v>10375</v>
      </c>
      <c r="H7323" s="358" t="s">
        <v>11602</v>
      </c>
      <c r="I7323" s="373" t="s">
        <v>35</v>
      </c>
      <c r="J7323" s="373" t="s">
        <v>11603</v>
      </c>
      <c r="K7323" s="373" t="s">
        <v>11604</v>
      </c>
      <c r="L7323" s="893">
        <v>2</v>
      </c>
      <c r="M7323" s="358"/>
      <c r="N7323" s="373">
        <v>100</v>
      </c>
      <c r="O7323" s="881">
        <v>100</v>
      </c>
      <c r="P7323" s="373" t="s">
        <v>11333</v>
      </c>
    </row>
    <row r="7324" spans="1:16" ht="79.2">
      <c r="A7324" s="592"/>
      <c r="B7324" s="592"/>
      <c r="C7324" s="592"/>
      <c r="D7324" s="373" t="s">
        <v>11605</v>
      </c>
      <c r="E7324" s="881" t="s">
        <v>28</v>
      </c>
      <c r="F7324" s="7" t="s">
        <v>32</v>
      </c>
      <c r="G7324" s="373" t="s">
        <v>10375</v>
      </c>
      <c r="H7324" s="358" t="s">
        <v>11602</v>
      </c>
      <c r="I7324" s="373" t="s">
        <v>35</v>
      </c>
      <c r="J7324" s="373" t="s">
        <v>11603</v>
      </c>
      <c r="K7324" s="373" t="s">
        <v>11604</v>
      </c>
      <c r="L7324" s="893">
        <v>2</v>
      </c>
      <c r="M7324" s="358"/>
      <c r="N7324" s="373">
        <v>100</v>
      </c>
      <c r="O7324" s="881">
        <v>100</v>
      </c>
      <c r="P7324" s="373" t="s">
        <v>11333</v>
      </c>
    </row>
    <row r="7325" spans="1:16" ht="118.8">
      <c r="A7325" s="592"/>
      <c r="B7325" s="592"/>
      <c r="C7325" s="592"/>
      <c r="D7325" s="817" t="s">
        <v>11611</v>
      </c>
      <c r="E7325" s="898" t="s">
        <v>28</v>
      </c>
      <c r="F7325" s="7" t="s">
        <v>32</v>
      </c>
      <c r="G7325" s="373" t="s">
        <v>10167</v>
      </c>
      <c r="H7325" s="358" t="s">
        <v>11606</v>
      </c>
      <c r="I7325" s="373" t="s">
        <v>35</v>
      </c>
      <c r="J7325" s="373" t="s">
        <v>160</v>
      </c>
      <c r="K7325" s="373" t="s">
        <v>11607</v>
      </c>
      <c r="L7325" s="893">
        <v>2</v>
      </c>
      <c r="M7325" s="358"/>
      <c r="N7325" s="373">
        <v>200</v>
      </c>
      <c r="O7325" s="900">
        <v>200</v>
      </c>
      <c r="P7325" s="896" t="s">
        <v>3835</v>
      </c>
    </row>
    <row r="7326" spans="1:16" ht="79.2">
      <c r="A7326" s="592"/>
      <c r="B7326" s="592"/>
      <c r="C7326" s="592"/>
      <c r="D7326" s="726"/>
      <c r="E7326" s="1439"/>
      <c r="F7326" s="7" t="s">
        <v>32</v>
      </c>
      <c r="G7326" s="373" t="s">
        <v>6477</v>
      </c>
      <c r="H7326" s="358" t="s">
        <v>11608</v>
      </c>
      <c r="I7326" s="373" t="s">
        <v>35</v>
      </c>
      <c r="J7326" s="373" t="s">
        <v>173</v>
      </c>
      <c r="K7326" s="373" t="s">
        <v>11607</v>
      </c>
      <c r="L7326" s="893">
        <v>2</v>
      </c>
      <c r="M7326" s="358"/>
      <c r="N7326" s="373">
        <v>0</v>
      </c>
      <c r="O7326" s="900"/>
      <c r="P7326" s="881" t="s">
        <v>4119</v>
      </c>
    </row>
    <row r="7327" spans="1:16" ht="79.2">
      <c r="A7327" s="593"/>
      <c r="B7327" s="593"/>
      <c r="C7327" s="593"/>
      <c r="D7327" s="727"/>
      <c r="E7327" s="1440"/>
      <c r="F7327" s="7" t="s">
        <v>32</v>
      </c>
      <c r="G7327" s="373" t="s">
        <v>10253</v>
      </c>
      <c r="H7327" s="358" t="s">
        <v>11612</v>
      </c>
      <c r="I7327" s="373" t="s">
        <v>35</v>
      </c>
      <c r="J7327" s="373" t="s">
        <v>11613</v>
      </c>
      <c r="K7327" s="373" t="s">
        <v>10021</v>
      </c>
      <c r="L7327" s="893">
        <v>1</v>
      </c>
      <c r="M7327" s="358"/>
      <c r="N7327" s="373">
        <v>0</v>
      </c>
      <c r="O7327" s="900"/>
      <c r="P7327" s="373" t="s">
        <v>9567</v>
      </c>
    </row>
    <row r="7328" spans="1:16" ht="59.4">
      <c r="A7328" s="496" t="s">
        <v>11614</v>
      </c>
      <c r="B7328" s="828" t="s">
        <v>22</v>
      </c>
      <c r="C7328" s="496" t="s">
        <v>11615</v>
      </c>
      <c r="D7328" s="373" t="s">
        <v>11616</v>
      </c>
      <c r="E7328" s="881" t="s">
        <v>23</v>
      </c>
      <c r="F7328" s="7" t="s">
        <v>24</v>
      </c>
      <c r="G7328" s="964" t="s">
        <v>25</v>
      </c>
      <c r="H7328" s="7" t="s">
        <v>11617</v>
      </c>
      <c r="I7328" s="964" t="s">
        <v>14</v>
      </c>
      <c r="J7328" s="928" t="s">
        <v>27</v>
      </c>
      <c r="K7328" s="964" t="s">
        <v>11618</v>
      </c>
      <c r="L7328" s="1116">
        <v>6</v>
      </c>
      <c r="M7328" s="353" t="s">
        <v>11619</v>
      </c>
      <c r="N7328" s="373">
        <v>500</v>
      </c>
      <c r="O7328" s="881">
        <v>500</v>
      </c>
      <c r="P7328" s="904" t="s">
        <v>11620</v>
      </c>
    </row>
    <row r="7329" spans="1:16" ht="59.4">
      <c r="A7329" s="497"/>
      <c r="B7329" s="831"/>
      <c r="C7329" s="497"/>
      <c r="D7329" s="373" t="s">
        <v>11593</v>
      </c>
      <c r="E7329" s="881" t="s">
        <v>28</v>
      </c>
      <c r="F7329" s="7" t="s">
        <v>24</v>
      </c>
      <c r="G7329" s="964" t="s">
        <v>25</v>
      </c>
      <c r="H7329" s="7" t="s">
        <v>11617</v>
      </c>
      <c r="I7329" s="964" t="s">
        <v>14</v>
      </c>
      <c r="J7329" s="928" t="s">
        <v>27</v>
      </c>
      <c r="K7329" s="964" t="s">
        <v>11618</v>
      </c>
      <c r="L7329" s="1116">
        <v>6</v>
      </c>
      <c r="M7329" s="353"/>
      <c r="N7329" s="373">
        <v>500</v>
      </c>
      <c r="O7329" s="881">
        <v>500</v>
      </c>
      <c r="P7329" s="904" t="s">
        <v>11620</v>
      </c>
    </row>
    <row r="7330" spans="1:16" ht="59.4">
      <c r="A7330" s="523"/>
      <c r="B7330" s="832"/>
      <c r="C7330" s="523"/>
      <c r="D7330" s="373" t="s">
        <v>11621</v>
      </c>
      <c r="E7330" s="881" t="s">
        <v>28</v>
      </c>
      <c r="F7330" s="7" t="s">
        <v>24</v>
      </c>
      <c r="G7330" s="964" t="s">
        <v>25</v>
      </c>
      <c r="H7330" s="7" t="s">
        <v>11617</v>
      </c>
      <c r="I7330" s="964" t="s">
        <v>14</v>
      </c>
      <c r="J7330" s="928" t="s">
        <v>27</v>
      </c>
      <c r="K7330" s="964" t="s">
        <v>11618</v>
      </c>
      <c r="L7330" s="1116">
        <v>6</v>
      </c>
      <c r="M7330" s="353"/>
      <c r="N7330" s="373">
        <v>500</v>
      </c>
      <c r="O7330" s="881">
        <v>500</v>
      </c>
      <c r="P7330" s="904" t="s">
        <v>11620</v>
      </c>
    </row>
    <row r="7331" spans="1:16" ht="59.4">
      <c r="A7331" s="496" t="s">
        <v>11614</v>
      </c>
      <c r="B7331" s="828" t="s">
        <v>74</v>
      </c>
      <c r="C7331" s="763" t="s">
        <v>11622</v>
      </c>
      <c r="D7331" s="373" t="s">
        <v>11623</v>
      </c>
      <c r="E7331" s="881" t="s">
        <v>28</v>
      </c>
      <c r="F7331" s="7" t="s">
        <v>32</v>
      </c>
      <c r="G7331" s="964" t="s">
        <v>11624</v>
      </c>
      <c r="H7331" s="7" t="s">
        <v>11625</v>
      </c>
      <c r="I7331" s="964" t="s">
        <v>35</v>
      </c>
      <c r="J7331" s="928" t="s">
        <v>5003</v>
      </c>
      <c r="K7331" s="964" t="s">
        <v>11626</v>
      </c>
      <c r="L7331" s="1116">
        <v>1</v>
      </c>
      <c r="M7331" s="353"/>
      <c r="N7331" s="373">
        <v>500</v>
      </c>
      <c r="O7331" s="881">
        <v>500</v>
      </c>
    </row>
    <row r="7332" spans="1:16" ht="59.4">
      <c r="A7332" s="497"/>
      <c r="B7332" s="831"/>
      <c r="C7332" s="717"/>
      <c r="D7332" s="928" t="s">
        <v>11627</v>
      </c>
      <c r="E7332" s="1797" t="s">
        <v>28</v>
      </c>
      <c r="F7332" s="7" t="s">
        <v>32</v>
      </c>
      <c r="G7332" s="964" t="s">
        <v>11594</v>
      </c>
      <c r="H7332" s="7" t="s">
        <v>11625</v>
      </c>
      <c r="I7332" s="964" t="s">
        <v>35</v>
      </c>
      <c r="J7332" s="928" t="s">
        <v>5003</v>
      </c>
      <c r="K7332" s="964" t="s">
        <v>11626</v>
      </c>
      <c r="L7332" s="1116">
        <v>1</v>
      </c>
      <c r="M7332" s="353"/>
      <c r="N7332" s="373">
        <v>500</v>
      </c>
      <c r="O7332" s="881">
        <v>500</v>
      </c>
    </row>
    <row r="7333" spans="1:16" ht="59.4">
      <c r="A7333" s="497"/>
      <c r="B7333" s="831"/>
      <c r="C7333" s="717"/>
      <c r="D7333" s="1184" t="s">
        <v>11628</v>
      </c>
      <c r="E7333" s="1797" t="s">
        <v>28</v>
      </c>
      <c r="F7333" s="7" t="s">
        <v>32</v>
      </c>
      <c r="G7333" s="964" t="s">
        <v>11594</v>
      </c>
      <c r="H7333" s="7" t="s">
        <v>11629</v>
      </c>
      <c r="I7333" s="964" t="s">
        <v>35</v>
      </c>
      <c r="J7333" s="928" t="s">
        <v>275</v>
      </c>
      <c r="K7333" s="964" t="s">
        <v>11626</v>
      </c>
      <c r="L7333" s="1116">
        <v>3</v>
      </c>
      <c r="M7333" s="353"/>
      <c r="N7333" s="373">
        <v>100</v>
      </c>
      <c r="O7333" s="881">
        <v>100</v>
      </c>
    </row>
    <row r="7334" spans="1:16" ht="59.4">
      <c r="A7334" s="497"/>
      <c r="B7334" s="831"/>
      <c r="C7334" s="717"/>
      <c r="D7334" s="1184" t="s">
        <v>11630</v>
      </c>
      <c r="E7334" s="1797" t="s">
        <v>28</v>
      </c>
      <c r="F7334" s="7" t="s">
        <v>32</v>
      </c>
      <c r="G7334" s="964" t="s">
        <v>11594</v>
      </c>
      <c r="H7334" s="7" t="s">
        <v>11631</v>
      </c>
      <c r="I7334" s="964" t="s">
        <v>35</v>
      </c>
      <c r="J7334" s="973" t="s">
        <v>276</v>
      </c>
      <c r="K7334" s="973" t="s">
        <v>11626</v>
      </c>
      <c r="L7334" s="1113">
        <v>2</v>
      </c>
      <c r="M7334" s="353"/>
      <c r="N7334" s="373">
        <v>200</v>
      </c>
      <c r="O7334" s="881">
        <v>200</v>
      </c>
    </row>
    <row r="7335" spans="1:16" ht="59.4">
      <c r="A7335" s="497"/>
      <c r="B7335" s="831"/>
      <c r="C7335" s="717"/>
      <c r="D7335" s="928" t="s">
        <v>11632</v>
      </c>
      <c r="E7335" s="1797" t="s">
        <v>28</v>
      </c>
      <c r="F7335" s="7" t="s">
        <v>32</v>
      </c>
      <c r="G7335" s="964" t="s">
        <v>11594</v>
      </c>
      <c r="H7335" s="7" t="s">
        <v>11633</v>
      </c>
      <c r="I7335" s="964" t="s">
        <v>35</v>
      </c>
      <c r="J7335" s="973" t="s">
        <v>277</v>
      </c>
      <c r="K7335" s="973" t="s">
        <v>11626</v>
      </c>
      <c r="L7335" s="1113">
        <v>2</v>
      </c>
      <c r="M7335" s="353"/>
      <c r="N7335" s="373">
        <v>200</v>
      </c>
      <c r="O7335" s="881">
        <v>200</v>
      </c>
    </row>
    <row r="7336" spans="1:16" ht="39.6">
      <c r="A7336" s="523"/>
      <c r="B7336" s="832"/>
      <c r="C7336" s="718"/>
      <c r="D7336" s="928" t="s">
        <v>11634</v>
      </c>
      <c r="E7336" s="1797" t="s">
        <v>23</v>
      </c>
      <c r="F7336" s="40" t="s">
        <v>32</v>
      </c>
      <c r="G7336" s="973" t="s">
        <v>11594</v>
      </c>
      <c r="H7336" s="40"/>
      <c r="I7336" s="973"/>
      <c r="J7336" s="973"/>
      <c r="K7336" s="973" t="s">
        <v>11626</v>
      </c>
      <c r="L7336" s="1113">
        <v>1</v>
      </c>
      <c r="M7336" s="353" t="s">
        <v>11635</v>
      </c>
      <c r="N7336" s="373">
        <v>500</v>
      </c>
      <c r="O7336" s="881">
        <v>500</v>
      </c>
    </row>
    <row r="7337" spans="1:16" ht="59.4">
      <c r="A7337" s="496" t="s">
        <v>11614</v>
      </c>
      <c r="B7337" s="828" t="s">
        <v>89</v>
      </c>
      <c r="C7337" s="764" t="s">
        <v>330</v>
      </c>
      <c r="D7337" s="109" t="s">
        <v>11636</v>
      </c>
      <c r="E7337" s="2179" t="s">
        <v>28</v>
      </c>
      <c r="F7337" s="100" t="s">
        <v>32</v>
      </c>
      <c r="G7337" s="1781" t="s">
        <v>11637</v>
      </c>
      <c r="H7337" s="114" t="s">
        <v>11638</v>
      </c>
      <c r="I7337" s="108" t="s">
        <v>29</v>
      </c>
      <c r="J7337" s="109" t="s">
        <v>276</v>
      </c>
      <c r="K7337" s="108"/>
      <c r="L7337" s="1171">
        <v>1</v>
      </c>
      <c r="M7337" s="384"/>
      <c r="N7337" s="373">
        <v>250</v>
      </c>
      <c r="O7337" s="881">
        <v>250</v>
      </c>
      <c r="P7337" s="904" t="s">
        <v>3805</v>
      </c>
    </row>
    <row r="7338" spans="1:16" ht="59.4">
      <c r="A7338" s="497"/>
      <c r="B7338" s="831"/>
      <c r="C7338" s="746"/>
      <c r="D7338" s="812" t="s">
        <v>11639</v>
      </c>
      <c r="E7338" s="2212" t="s">
        <v>28</v>
      </c>
      <c r="F7338" s="100" t="s">
        <v>32</v>
      </c>
      <c r="G7338" s="1781" t="s">
        <v>266</v>
      </c>
      <c r="H7338" s="114" t="s">
        <v>11638</v>
      </c>
      <c r="I7338" s="108" t="s">
        <v>29</v>
      </c>
      <c r="J7338" s="109" t="s">
        <v>276</v>
      </c>
      <c r="K7338" s="108"/>
      <c r="L7338" s="1171">
        <v>1</v>
      </c>
      <c r="M7338" s="384"/>
      <c r="N7338" s="373">
        <v>250</v>
      </c>
      <c r="O7338" s="2337">
        <v>250</v>
      </c>
      <c r="P7338" s="904" t="s">
        <v>3805</v>
      </c>
    </row>
    <row r="7339" spans="1:16" ht="59.4">
      <c r="A7339" s="497"/>
      <c r="B7339" s="831"/>
      <c r="C7339" s="746"/>
      <c r="D7339" s="814"/>
      <c r="E7339" s="2213"/>
      <c r="F7339" s="100" t="s">
        <v>32</v>
      </c>
      <c r="G7339" s="1781" t="s">
        <v>266</v>
      </c>
      <c r="H7339" s="114" t="s">
        <v>11640</v>
      </c>
      <c r="I7339" s="108" t="s">
        <v>29</v>
      </c>
      <c r="J7339" s="109" t="s">
        <v>276</v>
      </c>
      <c r="K7339" s="108"/>
      <c r="L7339" s="1171">
        <v>3</v>
      </c>
      <c r="M7339" s="384"/>
      <c r="N7339" s="373">
        <v>0</v>
      </c>
      <c r="O7339" s="2337"/>
      <c r="P7339" s="904" t="s">
        <v>11641</v>
      </c>
    </row>
    <row r="7340" spans="1:16" ht="59.4">
      <c r="A7340" s="497"/>
      <c r="B7340" s="831"/>
      <c r="C7340" s="746"/>
      <c r="D7340" s="109" t="s">
        <v>11642</v>
      </c>
      <c r="E7340" s="2214" t="s">
        <v>28</v>
      </c>
      <c r="F7340" s="100" t="s">
        <v>32</v>
      </c>
      <c r="G7340" s="1781" t="s">
        <v>266</v>
      </c>
      <c r="H7340" s="114" t="s">
        <v>11643</v>
      </c>
      <c r="I7340" s="108" t="s">
        <v>29</v>
      </c>
      <c r="J7340" s="109" t="s">
        <v>9670</v>
      </c>
      <c r="K7340" s="108"/>
      <c r="L7340" s="1171">
        <v>1</v>
      </c>
      <c r="M7340" s="384"/>
      <c r="N7340" s="373">
        <v>0</v>
      </c>
      <c r="O7340" s="881">
        <v>0</v>
      </c>
      <c r="P7340" s="904" t="s">
        <v>11644</v>
      </c>
    </row>
    <row r="7341" spans="1:16" ht="59.4">
      <c r="A7341" s="497"/>
      <c r="B7341" s="831"/>
      <c r="C7341" s="746"/>
      <c r="D7341" s="109" t="s">
        <v>11645</v>
      </c>
      <c r="E7341" s="2214" t="s">
        <v>28</v>
      </c>
      <c r="F7341" s="100" t="s">
        <v>32</v>
      </c>
      <c r="G7341" s="1781" t="s">
        <v>266</v>
      </c>
      <c r="H7341" s="114" t="s">
        <v>11643</v>
      </c>
      <c r="I7341" s="108" t="s">
        <v>29</v>
      </c>
      <c r="J7341" s="109" t="s">
        <v>9670</v>
      </c>
      <c r="K7341" s="108"/>
      <c r="L7341" s="1171">
        <v>1</v>
      </c>
      <c r="M7341" s="384"/>
      <c r="N7341" s="373">
        <v>0</v>
      </c>
      <c r="O7341" s="881">
        <v>0</v>
      </c>
      <c r="P7341" s="904" t="s">
        <v>11644</v>
      </c>
    </row>
    <row r="7342" spans="1:16" ht="59.4">
      <c r="A7342" s="497"/>
      <c r="B7342" s="831"/>
      <c r="C7342" s="746"/>
      <c r="D7342" s="109" t="s">
        <v>11646</v>
      </c>
      <c r="E7342" s="2214" t="s">
        <v>28</v>
      </c>
      <c r="F7342" s="100" t="s">
        <v>32</v>
      </c>
      <c r="G7342" s="1781" t="s">
        <v>266</v>
      </c>
      <c r="H7342" s="114" t="s">
        <v>11643</v>
      </c>
      <c r="I7342" s="108" t="s">
        <v>29</v>
      </c>
      <c r="J7342" s="109" t="s">
        <v>9670</v>
      </c>
      <c r="K7342" s="108"/>
      <c r="L7342" s="1171">
        <v>1</v>
      </c>
      <c r="M7342" s="384"/>
      <c r="N7342" s="373">
        <v>0</v>
      </c>
      <c r="O7342" s="881">
        <v>0</v>
      </c>
      <c r="P7342" s="904" t="s">
        <v>11644</v>
      </c>
    </row>
    <row r="7343" spans="1:16" ht="59.4">
      <c r="A7343" s="497"/>
      <c r="B7343" s="831"/>
      <c r="C7343" s="746"/>
      <c r="D7343" s="109" t="s">
        <v>11647</v>
      </c>
      <c r="E7343" s="2215" t="s">
        <v>28</v>
      </c>
      <c r="F7343" s="100" t="s">
        <v>32</v>
      </c>
      <c r="G7343" s="1781" t="s">
        <v>266</v>
      </c>
      <c r="H7343" s="114" t="s">
        <v>11648</v>
      </c>
      <c r="I7343" s="964" t="s">
        <v>35</v>
      </c>
      <c r="J7343" s="109" t="s">
        <v>4962</v>
      </c>
      <c r="K7343" s="108"/>
      <c r="L7343" s="1171">
        <v>2</v>
      </c>
      <c r="M7343" s="384"/>
      <c r="N7343" s="373">
        <v>200</v>
      </c>
      <c r="O7343" s="881">
        <v>200</v>
      </c>
      <c r="P7343" s="904"/>
    </row>
    <row r="7344" spans="1:16" ht="59.4">
      <c r="A7344" s="497"/>
      <c r="B7344" s="831"/>
      <c r="C7344" s="746"/>
      <c r="D7344" s="109" t="s">
        <v>11649</v>
      </c>
      <c r="E7344" s="2215" t="s">
        <v>28</v>
      </c>
      <c r="F7344" s="100" t="s">
        <v>32</v>
      </c>
      <c r="G7344" s="1781" t="s">
        <v>266</v>
      </c>
      <c r="H7344" s="114" t="s">
        <v>11648</v>
      </c>
      <c r="I7344" s="964" t="s">
        <v>35</v>
      </c>
      <c r="J7344" s="109" t="s">
        <v>4962</v>
      </c>
      <c r="K7344" s="108"/>
      <c r="L7344" s="1171">
        <v>2</v>
      </c>
      <c r="M7344" s="384"/>
      <c r="N7344" s="373">
        <v>200</v>
      </c>
      <c r="O7344" s="881">
        <v>200</v>
      </c>
    </row>
    <row r="7345" spans="1:16" ht="59.4">
      <c r="A7345" s="497"/>
      <c r="B7345" s="831"/>
      <c r="C7345" s="746"/>
      <c r="D7345" s="1353" t="s">
        <v>11650</v>
      </c>
      <c r="E7345" s="2212" t="s">
        <v>23</v>
      </c>
      <c r="F7345" s="100" t="s">
        <v>32</v>
      </c>
      <c r="G7345" s="1781" t="s">
        <v>266</v>
      </c>
      <c r="H7345" s="114" t="s">
        <v>11638</v>
      </c>
      <c r="I7345" s="108" t="s">
        <v>29</v>
      </c>
      <c r="J7345" s="109" t="s">
        <v>276</v>
      </c>
      <c r="K7345" s="108"/>
      <c r="L7345" s="1171">
        <v>1</v>
      </c>
      <c r="M7345" s="384" t="s">
        <v>11651</v>
      </c>
      <c r="N7345" s="373">
        <v>500</v>
      </c>
      <c r="O7345" s="2337">
        <v>700</v>
      </c>
      <c r="P7345" s="904"/>
    </row>
    <row r="7346" spans="1:16" ht="59.4">
      <c r="A7346" s="497"/>
      <c r="B7346" s="831"/>
      <c r="C7346" s="746"/>
      <c r="D7346" s="1551"/>
      <c r="E7346" s="2216"/>
      <c r="F7346" s="100" t="s">
        <v>32</v>
      </c>
      <c r="G7346" s="1781" t="s">
        <v>266</v>
      </c>
      <c r="H7346" s="114" t="s">
        <v>11643</v>
      </c>
      <c r="I7346" s="108" t="s">
        <v>29</v>
      </c>
      <c r="J7346" s="109" t="s">
        <v>9670</v>
      </c>
      <c r="K7346" s="108"/>
      <c r="L7346" s="1171">
        <v>1</v>
      </c>
      <c r="M7346" s="384" t="s">
        <v>11652</v>
      </c>
      <c r="N7346" s="373">
        <v>0</v>
      </c>
      <c r="O7346" s="2337"/>
      <c r="P7346" s="904" t="s">
        <v>11644</v>
      </c>
    </row>
    <row r="7347" spans="1:16" ht="59.4">
      <c r="A7347" s="523"/>
      <c r="B7347" s="832"/>
      <c r="C7347" s="524"/>
      <c r="D7347" s="1552"/>
      <c r="E7347" s="2213"/>
      <c r="F7347" s="100" t="s">
        <v>32</v>
      </c>
      <c r="G7347" s="1781" t="s">
        <v>266</v>
      </c>
      <c r="H7347" s="114" t="s">
        <v>11648</v>
      </c>
      <c r="I7347" s="964" t="s">
        <v>35</v>
      </c>
      <c r="J7347" s="109" t="s">
        <v>4962</v>
      </c>
      <c r="K7347" s="108"/>
      <c r="L7347" s="1171">
        <v>2</v>
      </c>
      <c r="M7347" s="384" t="s">
        <v>11653</v>
      </c>
      <c r="N7347" s="373">
        <v>200</v>
      </c>
      <c r="O7347" s="2337"/>
      <c r="P7347" s="904"/>
    </row>
    <row r="7348" spans="1:16" ht="39.6">
      <c r="A7348" s="496" t="s">
        <v>11614</v>
      </c>
      <c r="B7348" s="828" t="s">
        <v>118</v>
      </c>
      <c r="C7348" s="763" t="s">
        <v>473</v>
      </c>
      <c r="D7348" s="1444" t="s">
        <v>11654</v>
      </c>
      <c r="E7348" s="2099" t="s">
        <v>28</v>
      </c>
      <c r="F7348" s="24" t="s">
        <v>32</v>
      </c>
      <c r="G7348" s="973" t="s">
        <v>11655</v>
      </c>
      <c r="H7348" s="40" t="s">
        <v>11656</v>
      </c>
      <c r="I7348" s="973" t="s">
        <v>35</v>
      </c>
      <c r="J7348" s="973" t="s">
        <v>329</v>
      </c>
      <c r="K7348" s="973" t="s">
        <v>11657</v>
      </c>
      <c r="L7348" s="1113">
        <v>3</v>
      </c>
      <c r="M7348" s="353"/>
      <c r="N7348" s="373">
        <v>100</v>
      </c>
      <c r="O7348" s="2337">
        <v>1100</v>
      </c>
    </row>
    <row r="7349" spans="1:16" ht="39.6">
      <c r="A7349" s="497"/>
      <c r="B7349" s="831"/>
      <c r="C7349" s="717"/>
      <c r="D7349" s="1444"/>
      <c r="E7349" s="2099"/>
      <c r="F7349" s="140" t="s">
        <v>32</v>
      </c>
      <c r="G7349" s="1010" t="s">
        <v>11658</v>
      </c>
      <c r="H7349" s="140" t="s">
        <v>11656</v>
      </c>
      <c r="I7349" s="1010" t="s">
        <v>35</v>
      </c>
      <c r="J7349" s="973" t="s">
        <v>277</v>
      </c>
      <c r="K7349" s="973" t="s">
        <v>11659</v>
      </c>
      <c r="L7349" s="1113">
        <v>1</v>
      </c>
      <c r="M7349" s="353"/>
      <c r="N7349" s="373">
        <v>500</v>
      </c>
      <c r="O7349" s="2337"/>
    </row>
    <row r="7350" spans="1:16" ht="39.6">
      <c r="A7350" s="497"/>
      <c r="B7350" s="831"/>
      <c r="C7350" s="717"/>
      <c r="D7350" s="1444"/>
      <c r="E7350" s="2099"/>
      <c r="F7350" s="40" t="s">
        <v>32</v>
      </c>
      <c r="G7350" s="973" t="s">
        <v>11658</v>
      </c>
      <c r="H7350" s="40" t="s">
        <v>11656</v>
      </c>
      <c r="I7350" s="973" t="s">
        <v>10527</v>
      </c>
      <c r="J7350" s="973" t="s">
        <v>276</v>
      </c>
      <c r="K7350" s="973" t="s">
        <v>11659</v>
      </c>
      <c r="L7350" s="1113">
        <v>3</v>
      </c>
      <c r="M7350" s="353"/>
      <c r="N7350" s="373">
        <v>0</v>
      </c>
      <c r="O7350" s="2337"/>
      <c r="P7350" s="904" t="s">
        <v>11641</v>
      </c>
    </row>
    <row r="7351" spans="1:16" ht="39.6">
      <c r="A7351" s="497"/>
      <c r="B7351" s="831"/>
      <c r="C7351" s="717"/>
      <c r="D7351" s="1444"/>
      <c r="E7351" s="2099"/>
      <c r="F7351" s="40" t="s">
        <v>32</v>
      </c>
      <c r="G7351" s="973" t="s">
        <v>11660</v>
      </c>
      <c r="H7351" s="40" t="s">
        <v>11656</v>
      </c>
      <c r="I7351" s="973" t="s">
        <v>35</v>
      </c>
      <c r="J7351" s="973" t="s">
        <v>5254</v>
      </c>
      <c r="K7351" s="973" t="s">
        <v>11661</v>
      </c>
      <c r="L7351" s="1113">
        <v>1</v>
      </c>
      <c r="M7351" s="353"/>
      <c r="N7351" s="373">
        <v>500</v>
      </c>
      <c r="O7351" s="2337"/>
    </row>
    <row r="7352" spans="1:16" ht="39.6">
      <c r="A7352" s="497"/>
      <c r="B7352" s="831"/>
      <c r="C7352" s="717"/>
      <c r="D7352" s="1444"/>
      <c r="E7352" s="2099"/>
      <c r="F7352" s="40" t="s">
        <v>32</v>
      </c>
      <c r="G7352" s="973" t="s">
        <v>11660</v>
      </c>
      <c r="H7352" s="40" t="s">
        <v>11656</v>
      </c>
      <c r="I7352" s="973" t="s">
        <v>10527</v>
      </c>
      <c r="J7352" s="973" t="s">
        <v>7896</v>
      </c>
      <c r="K7352" s="973" t="s">
        <v>11661</v>
      </c>
      <c r="L7352" s="1113">
        <v>1</v>
      </c>
      <c r="M7352" s="353"/>
      <c r="N7352" s="373">
        <v>0</v>
      </c>
      <c r="O7352" s="2337"/>
      <c r="P7352" s="904" t="s">
        <v>11641</v>
      </c>
    </row>
    <row r="7353" spans="1:16" ht="39.6">
      <c r="A7353" s="497"/>
      <c r="B7353" s="831"/>
      <c r="C7353" s="717"/>
      <c r="D7353" s="1444"/>
      <c r="E7353" s="2099"/>
      <c r="F7353" s="40" t="s">
        <v>32</v>
      </c>
      <c r="G7353" s="973" t="s">
        <v>11660</v>
      </c>
      <c r="H7353" s="40" t="s">
        <v>11656</v>
      </c>
      <c r="I7353" s="973" t="s">
        <v>29</v>
      </c>
      <c r="J7353" s="973" t="s">
        <v>276</v>
      </c>
      <c r="K7353" s="973" t="s">
        <v>11661</v>
      </c>
      <c r="L7353" s="1113">
        <v>1</v>
      </c>
      <c r="M7353" s="353"/>
      <c r="N7353" s="373">
        <v>0</v>
      </c>
      <c r="O7353" s="2337"/>
      <c r="P7353" s="904" t="s">
        <v>11641</v>
      </c>
    </row>
    <row r="7354" spans="1:16" ht="39.6">
      <c r="A7354" s="497"/>
      <c r="B7354" s="831"/>
      <c r="C7354" s="717"/>
      <c r="D7354" s="1146" t="s">
        <v>11662</v>
      </c>
      <c r="E7354" s="2099" t="s">
        <v>28</v>
      </c>
      <c r="F7354" s="40" t="s">
        <v>32</v>
      </c>
      <c r="G7354" s="973" t="s">
        <v>11663</v>
      </c>
      <c r="H7354" s="40" t="s">
        <v>11656</v>
      </c>
      <c r="I7354" s="973" t="s">
        <v>35</v>
      </c>
      <c r="J7354" s="973" t="s">
        <v>329</v>
      </c>
      <c r="K7354" s="973" t="s">
        <v>11657</v>
      </c>
      <c r="L7354" s="1113">
        <v>2</v>
      </c>
      <c r="M7354" s="353"/>
      <c r="N7354" s="373">
        <v>200</v>
      </c>
      <c r="O7354" s="2337">
        <v>800</v>
      </c>
    </row>
    <row r="7355" spans="1:16" ht="39.6">
      <c r="A7355" s="497"/>
      <c r="B7355" s="831"/>
      <c r="C7355" s="717"/>
      <c r="D7355" s="1113"/>
      <c r="E7355" s="2099"/>
      <c r="F7355" s="40" t="s">
        <v>32</v>
      </c>
      <c r="G7355" s="973" t="s">
        <v>11658</v>
      </c>
      <c r="H7355" s="40" t="s">
        <v>11656</v>
      </c>
      <c r="I7355" s="973" t="s">
        <v>10527</v>
      </c>
      <c r="J7355" s="973" t="s">
        <v>276</v>
      </c>
      <c r="K7355" s="973" t="s">
        <v>11659</v>
      </c>
      <c r="L7355" s="1113">
        <v>3</v>
      </c>
      <c r="M7355" s="353"/>
      <c r="N7355" s="373">
        <v>100</v>
      </c>
      <c r="O7355" s="2337"/>
    </row>
    <row r="7356" spans="1:16" ht="39.6">
      <c r="A7356" s="497"/>
      <c r="B7356" s="831"/>
      <c r="C7356" s="717"/>
      <c r="D7356" s="1444"/>
      <c r="E7356" s="2099"/>
      <c r="F7356" s="40" t="s">
        <v>32</v>
      </c>
      <c r="G7356" s="973" t="s">
        <v>11660</v>
      </c>
      <c r="H7356" s="40" t="s">
        <v>11656</v>
      </c>
      <c r="I7356" s="973" t="s">
        <v>35</v>
      </c>
      <c r="J7356" s="973" t="s">
        <v>5254</v>
      </c>
      <c r="K7356" s="973" t="s">
        <v>11661</v>
      </c>
      <c r="L7356" s="1113">
        <v>2</v>
      </c>
      <c r="N7356" s="373">
        <v>0</v>
      </c>
      <c r="O7356" s="2337"/>
      <c r="P7356" s="904" t="s">
        <v>11641</v>
      </c>
    </row>
    <row r="7357" spans="1:16" ht="39.6">
      <c r="A7357" s="497"/>
      <c r="B7357" s="831"/>
      <c r="C7357" s="717"/>
      <c r="D7357" s="1444"/>
      <c r="E7357" s="2099"/>
      <c r="F7357" s="40" t="s">
        <v>32</v>
      </c>
      <c r="G7357" s="973" t="s">
        <v>11660</v>
      </c>
      <c r="H7357" s="40" t="s">
        <v>11656</v>
      </c>
      <c r="I7357" s="973" t="s">
        <v>10527</v>
      </c>
      <c r="J7357" s="973" t="s">
        <v>7896</v>
      </c>
      <c r="K7357" s="973" t="s">
        <v>11661</v>
      </c>
      <c r="L7357" s="1113">
        <v>1</v>
      </c>
      <c r="N7357" s="373">
        <v>500</v>
      </c>
      <c r="O7357" s="2337"/>
    </row>
    <row r="7358" spans="1:16" ht="54" customHeight="1">
      <c r="A7358" s="497"/>
      <c r="B7358" s="831"/>
      <c r="C7358" s="717"/>
      <c r="D7358" s="1444"/>
      <c r="E7358" s="2099"/>
      <c r="F7358" s="40" t="s">
        <v>32</v>
      </c>
      <c r="G7358" s="973" t="s">
        <v>11660</v>
      </c>
      <c r="H7358" s="40" t="s">
        <v>11656</v>
      </c>
      <c r="I7358" s="973" t="s">
        <v>29</v>
      </c>
      <c r="J7358" s="402" t="s">
        <v>276</v>
      </c>
      <c r="K7358" s="402" t="s">
        <v>11661</v>
      </c>
      <c r="L7358" s="1569">
        <v>1</v>
      </c>
      <c r="N7358" s="373">
        <v>0</v>
      </c>
      <c r="O7358" s="2337"/>
      <c r="P7358" s="904" t="s">
        <v>11641</v>
      </c>
    </row>
    <row r="7359" spans="1:16" ht="39.6">
      <c r="A7359" s="497"/>
      <c r="B7359" s="831"/>
      <c r="C7359" s="717"/>
      <c r="D7359" s="1444" t="s">
        <v>11664</v>
      </c>
      <c r="E7359" s="2099" t="s">
        <v>28</v>
      </c>
      <c r="F7359" s="40" t="s">
        <v>32</v>
      </c>
      <c r="G7359" s="973" t="s">
        <v>11660</v>
      </c>
      <c r="H7359" s="40" t="s">
        <v>11656</v>
      </c>
      <c r="I7359" s="973" t="s">
        <v>29</v>
      </c>
      <c r="J7359" s="373" t="s">
        <v>276</v>
      </c>
      <c r="K7359" s="373" t="s">
        <v>11661</v>
      </c>
      <c r="L7359" s="893">
        <v>1</v>
      </c>
      <c r="N7359" s="366">
        <v>250</v>
      </c>
      <c r="O7359" s="1178">
        <v>250</v>
      </c>
      <c r="P7359" s="904" t="s">
        <v>3805</v>
      </c>
    </row>
    <row r="7360" spans="1:16" ht="39.6">
      <c r="A7360" s="497"/>
      <c r="B7360" s="831"/>
      <c r="C7360" s="717"/>
      <c r="D7360" s="1444" t="s">
        <v>11665</v>
      </c>
      <c r="E7360" s="2099" t="s">
        <v>28</v>
      </c>
      <c r="F7360" s="359" t="s">
        <v>32</v>
      </c>
      <c r="G7360" s="402" t="s">
        <v>11660</v>
      </c>
      <c r="H7360" s="359" t="s">
        <v>11656</v>
      </c>
      <c r="I7360" s="402" t="s">
        <v>29</v>
      </c>
      <c r="J7360" s="373" t="s">
        <v>276</v>
      </c>
      <c r="K7360" s="373" t="s">
        <v>11661</v>
      </c>
      <c r="L7360" s="893">
        <v>1</v>
      </c>
      <c r="N7360" s="366">
        <v>250</v>
      </c>
      <c r="O7360" s="1178">
        <v>250</v>
      </c>
      <c r="P7360" s="904" t="s">
        <v>3805</v>
      </c>
    </row>
    <row r="7361" spans="1:16" ht="39.6">
      <c r="A7361" s="497"/>
      <c r="B7361" s="831"/>
      <c r="C7361" s="717"/>
      <c r="D7361" s="1444" t="s">
        <v>11666</v>
      </c>
      <c r="E7361" s="2099" t="s">
        <v>28</v>
      </c>
      <c r="F7361" s="353" t="s">
        <v>32</v>
      </c>
      <c r="G7361" s="373" t="s">
        <v>11663</v>
      </c>
      <c r="H7361" s="353" t="s">
        <v>5218</v>
      </c>
      <c r="I7361" s="373" t="s">
        <v>35</v>
      </c>
      <c r="J7361" s="373" t="s">
        <v>389</v>
      </c>
      <c r="K7361" s="373" t="s">
        <v>11657</v>
      </c>
      <c r="L7361" s="893">
        <v>3</v>
      </c>
      <c r="N7361" s="366">
        <v>100</v>
      </c>
      <c r="O7361" s="2338">
        <v>450</v>
      </c>
    </row>
    <row r="7362" spans="1:16" ht="39.6">
      <c r="A7362" s="497"/>
      <c r="B7362" s="831"/>
      <c r="C7362" s="717"/>
      <c r="D7362" s="1445"/>
      <c r="E7362" s="2099"/>
      <c r="F7362" s="353" t="s">
        <v>32</v>
      </c>
      <c r="G7362" s="373" t="s">
        <v>11658</v>
      </c>
      <c r="H7362" s="353" t="s">
        <v>5218</v>
      </c>
      <c r="I7362" s="373" t="s">
        <v>10527</v>
      </c>
      <c r="J7362" s="964" t="s">
        <v>5003</v>
      </c>
      <c r="K7362" s="964" t="s">
        <v>11659</v>
      </c>
      <c r="L7362" s="1037">
        <v>3</v>
      </c>
      <c r="N7362" s="366">
        <v>100</v>
      </c>
      <c r="O7362" s="2338"/>
    </row>
    <row r="7363" spans="1:16" ht="39.6">
      <c r="A7363" s="497"/>
      <c r="B7363" s="831"/>
      <c r="C7363" s="717"/>
      <c r="D7363" s="1445"/>
      <c r="E7363" s="2099"/>
      <c r="F7363" s="353" t="s">
        <v>32</v>
      </c>
      <c r="G7363" s="373" t="s">
        <v>11660</v>
      </c>
      <c r="H7363" s="353" t="s">
        <v>5218</v>
      </c>
      <c r="I7363" s="373" t="s">
        <v>10527</v>
      </c>
      <c r="J7363" s="964" t="s">
        <v>27</v>
      </c>
      <c r="K7363" s="964" t="s">
        <v>11661</v>
      </c>
      <c r="L7363" s="1037">
        <v>2</v>
      </c>
      <c r="N7363" s="366">
        <v>0</v>
      </c>
      <c r="O7363" s="2338"/>
      <c r="P7363" s="904" t="s">
        <v>11641</v>
      </c>
    </row>
    <row r="7364" spans="1:16" ht="39.6">
      <c r="A7364" s="497"/>
      <c r="B7364" s="831"/>
      <c r="C7364" s="717"/>
      <c r="D7364" s="1445"/>
      <c r="E7364" s="2099"/>
      <c r="F7364" s="7" t="s">
        <v>32</v>
      </c>
      <c r="G7364" s="964" t="s">
        <v>11660</v>
      </c>
      <c r="H7364" s="7" t="s">
        <v>5218</v>
      </c>
      <c r="I7364" s="964" t="s">
        <v>29</v>
      </c>
      <c r="J7364" s="928" t="s">
        <v>423</v>
      </c>
      <c r="K7364" s="964" t="s">
        <v>11661</v>
      </c>
      <c r="L7364" s="1116">
        <v>1</v>
      </c>
      <c r="N7364" s="366">
        <v>250</v>
      </c>
      <c r="O7364" s="2338"/>
      <c r="P7364" s="904" t="s">
        <v>3805</v>
      </c>
    </row>
    <row r="7365" spans="1:16" ht="39.6">
      <c r="A7365" s="497"/>
      <c r="B7365" s="831"/>
      <c r="C7365" s="717"/>
      <c r="D7365" s="1445" t="s">
        <v>11667</v>
      </c>
      <c r="E7365" s="2099" t="s">
        <v>28</v>
      </c>
      <c r="F7365" s="7" t="s">
        <v>32</v>
      </c>
      <c r="G7365" s="964" t="s">
        <v>11658</v>
      </c>
      <c r="H7365" s="7" t="s">
        <v>5218</v>
      </c>
      <c r="I7365" s="964" t="s">
        <v>10527</v>
      </c>
      <c r="J7365" s="928" t="s">
        <v>5003</v>
      </c>
      <c r="K7365" s="964" t="s">
        <v>11659</v>
      </c>
      <c r="L7365" s="1116">
        <v>2</v>
      </c>
      <c r="M7365" s="353"/>
      <c r="N7365" s="366">
        <v>200</v>
      </c>
      <c r="O7365" s="2338">
        <v>450</v>
      </c>
    </row>
    <row r="7366" spans="1:16" ht="39.6">
      <c r="A7366" s="497"/>
      <c r="B7366" s="831"/>
      <c r="C7366" s="717"/>
      <c r="D7366" s="1445"/>
      <c r="E7366" s="2099"/>
      <c r="F7366" s="358" t="s">
        <v>32</v>
      </c>
      <c r="G7366" s="373" t="s">
        <v>11660</v>
      </c>
      <c r="H7366" s="358" t="s">
        <v>5218</v>
      </c>
      <c r="I7366" s="373" t="s">
        <v>29</v>
      </c>
      <c r="J7366" s="373" t="s">
        <v>423</v>
      </c>
      <c r="K7366" s="373" t="s">
        <v>11661</v>
      </c>
      <c r="L7366" s="893">
        <v>1</v>
      </c>
      <c r="M7366" s="353"/>
      <c r="N7366" s="366">
        <v>250</v>
      </c>
      <c r="O7366" s="2338"/>
      <c r="P7366" s="904" t="s">
        <v>3805</v>
      </c>
    </row>
    <row r="7367" spans="1:16" ht="39.6">
      <c r="A7367" s="497"/>
      <c r="B7367" s="831"/>
      <c r="C7367" s="717"/>
      <c r="D7367" s="402" t="s">
        <v>11668</v>
      </c>
      <c r="E7367" s="2175" t="s">
        <v>28</v>
      </c>
      <c r="F7367" s="358" t="s">
        <v>32</v>
      </c>
      <c r="G7367" s="373" t="s">
        <v>11658</v>
      </c>
      <c r="H7367" s="358" t="s">
        <v>5218</v>
      </c>
      <c r="I7367" s="373" t="s">
        <v>10527</v>
      </c>
      <c r="J7367" s="373" t="s">
        <v>5003</v>
      </c>
      <c r="K7367" s="373" t="s">
        <v>11659</v>
      </c>
      <c r="L7367" s="1593">
        <v>2</v>
      </c>
      <c r="M7367" s="353"/>
      <c r="N7367" s="366">
        <v>200</v>
      </c>
      <c r="O7367" s="2338">
        <v>450</v>
      </c>
    </row>
    <row r="7368" spans="1:16" ht="39.6">
      <c r="A7368" s="497"/>
      <c r="B7368" s="831"/>
      <c r="C7368" s="717"/>
      <c r="D7368" s="373"/>
      <c r="E7368" s="881"/>
      <c r="F7368" s="358" t="s">
        <v>32</v>
      </c>
      <c r="G7368" s="373" t="s">
        <v>11660</v>
      </c>
      <c r="H7368" s="358" t="s">
        <v>5218</v>
      </c>
      <c r="I7368" s="373" t="s">
        <v>29</v>
      </c>
      <c r="J7368" s="373" t="s">
        <v>423</v>
      </c>
      <c r="K7368" s="373" t="s">
        <v>11661</v>
      </c>
      <c r="L7368" s="1593">
        <v>1</v>
      </c>
      <c r="M7368" s="353"/>
      <c r="N7368" s="366">
        <v>250</v>
      </c>
      <c r="O7368" s="2338"/>
      <c r="P7368" s="904" t="s">
        <v>3805</v>
      </c>
    </row>
    <row r="7369" spans="1:16" ht="39.6">
      <c r="A7369" s="497"/>
      <c r="B7369" s="831"/>
      <c r="C7369" s="717"/>
      <c r="D7369" s="373" t="s">
        <v>11669</v>
      </c>
      <c r="E7369" s="881" t="s">
        <v>28</v>
      </c>
      <c r="F7369" s="358" t="s">
        <v>32</v>
      </c>
      <c r="G7369" s="373" t="s">
        <v>11658</v>
      </c>
      <c r="H7369" s="358" t="s">
        <v>5218</v>
      </c>
      <c r="I7369" s="373" t="s">
        <v>10527</v>
      </c>
      <c r="J7369" s="373" t="s">
        <v>5003</v>
      </c>
      <c r="K7369" s="373" t="s">
        <v>11659</v>
      </c>
      <c r="L7369" s="1593">
        <v>3</v>
      </c>
      <c r="M7369" s="358"/>
      <c r="N7369" s="366">
        <v>100</v>
      </c>
      <c r="O7369" s="2338">
        <v>350</v>
      </c>
    </row>
    <row r="7370" spans="1:16" ht="39.6">
      <c r="A7370" s="497"/>
      <c r="B7370" s="831"/>
      <c r="C7370" s="717"/>
      <c r="D7370" s="373"/>
      <c r="E7370" s="881"/>
      <c r="F7370" s="358" t="s">
        <v>32</v>
      </c>
      <c r="G7370" s="373" t="s">
        <v>11660</v>
      </c>
      <c r="H7370" s="358" t="s">
        <v>5218</v>
      </c>
      <c r="I7370" s="373" t="s">
        <v>10527</v>
      </c>
      <c r="J7370" s="373" t="s">
        <v>27</v>
      </c>
      <c r="K7370" s="373" t="s">
        <v>11661</v>
      </c>
      <c r="L7370" s="1593">
        <v>2</v>
      </c>
      <c r="M7370" s="388"/>
      <c r="N7370" s="366">
        <v>0</v>
      </c>
      <c r="O7370" s="2338"/>
      <c r="P7370" s="904" t="s">
        <v>11641</v>
      </c>
    </row>
    <row r="7371" spans="1:16" ht="39.6">
      <c r="A7371" s="523"/>
      <c r="B7371" s="832"/>
      <c r="C7371" s="718"/>
      <c r="D7371" s="964"/>
      <c r="E7371" s="1796"/>
      <c r="F7371" s="358" t="s">
        <v>32</v>
      </c>
      <c r="G7371" s="373" t="s">
        <v>11660</v>
      </c>
      <c r="H7371" s="358" t="s">
        <v>5218</v>
      </c>
      <c r="I7371" s="373" t="s">
        <v>29</v>
      </c>
      <c r="J7371" s="373" t="s">
        <v>423</v>
      </c>
      <c r="K7371" s="373" t="s">
        <v>11661</v>
      </c>
      <c r="L7371" s="1593">
        <v>1</v>
      </c>
      <c r="M7371" s="388"/>
      <c r="N7371" s="366">
        <v>250</v>
      </c>
      <c r="O7371" s="2338"/>
      <c r="P7371" s="904" t="s">
        <v>3805</v>
      </c>
    </row>
    <row r="7372" spans="1:16" ht="79.2">
      <c r="A7372" s="207" t="s">
        <v>11614</v>
      </c>
      <c r="B7372" s="228" t="s">
        <v>126</v>
      </c>
      <c r="C7372" s="359" t="s">
        <v>11670</v>
      </c>
      <c r="D7372" s="964" t="s">
        <v>11670</v>
      </c>
      <c r="E7372" s="1796" t="s">
        <v>28</v>
      </c>
      <c r="F7372" s="358" t="s">
        <v>24</v>
      </c>
      <c r="G7372" s="373" t="s">
        <v>25</v>
      </c>
      <c r="H7372" s="358" t="s">
        <v>11671</v>
      </c>
      <c r="I7372" s="373" t="s">
        <v>35</v>
      </c>
      <c r="J7372" s="373" t="s">
        <v>11672</v>
      </c>
      <c r="K7372" s="373" t="s">
        <v>405</v>
      </c>
      <c r="L7372" s="1593">
        <v>5</v>
      </c>
      <c r="M7372" s="388"/>
      <c r="N7372" s="366">
        <v>2000</v>
      </c>
      <c r="O7372" s="1178">
        <v>2000</v>
      </c>
    </row>
    <row r="7373" spans="1:16" ht="59.4">
      <c r="A7373" s="207" t="s">
        <v>11614</v>
      </c>
      <c r="B7373" s="228" t="s">
        <v>132</v>
      </c>
      <c r="C7373" s="353" t="s">
        <v>11673</v>
      </c>
      <c r="D7373" s="373" t="s">
        <v>11674</v>
      </c>
      <c r="E7373" s="881" t="s">
        <v>28</v>
      </c>
      <c r="F7373" s="358" t="s">
        <v>24</v>
      </c>
      <c r="G7373" s="373" t="s">
        <v>5049</v>
      </c>
      <c r="H7373" s="358" t="s">
        <v>11675</v>
      </c>
      <c r="I7373" s="373" t="s">
        <v>35</v>
      </c>
      <c r="J7373" s="373" t="s">
        <v>11676</v>
      </c>
      <c r="K7373" s="373" t="s">
        <v>11677</v>
      </c>
      <c r="L7373" s="1593">
        <v>3</v>
      </c>
      <c r="M7373" s="388"/>
      <c r="N7373" s="366">
        <v>6000</v>
      </c>
      <c r="O7373" s="1178">
        <v>6000</v>
      </c>
    </row>
    <row r="7374" spans="1:16" ht="59.4">
      <c r="A7374" s="496" t="s">
        <v>11614</v>
      </c>
      <c r="B7374" s="828" t="s">
        <v>271</v>
      </c>
      <c r="C7374" s="496" t="s">
        <v>11678</v>
      </c>
      <c r="D7374" s="1323" t="s">
        <v>11679</v>
      </c>
      <c r="E7374" s="2025" t="s">
        <v>28</v>
      </c>
      <c r="F7374" s="358" t="s">
        <v>24</v>
      </c>
      <c r="G7374" s="373" t="s">
        <v>25</v>
      </c>
      <c r="H7374" s="358" t="s">
        <v>11680</v>
      </c>
      <c r="I7374" s="373" t="s">
        <v>35</v>
      </c>
      <c r="J7374" s="373" t="s">
        <v>5658</v>
      </c>
      <c r="K7374" s="373" t="s">
        <v>405</v>
      </c>
      <c r="L7374" s="1593">
        <v>1</v>
      </c>
      <c r="M7374" s="388"/>
      <c r="N7374" s="366">
        <v>5000</v>
      </c>
      <c r="O7374" s="2338">
        <v>5000</v>
      </c>
      <c r="P7374" s="904" t="s">
        <v>11620</v>
      </c>
    </row>
    <row r="7375" spans="1:16" ht="59.4">
      <c r="A7375" s="523"/>
      <c r="B7375" s="832"/>
      <c r="C7375" s="523"/>
      <c r="D7375" s="564"/>
      <c r="E7375" s="2024"/>
      <c r="F7375" s="353" t="s">
        <v>24</v>
      </c>
      <c r="G7375" s="373" t="s">
        <v>25</v>
      </c>
      <c r="H7375" s="353" t="s">
        <v>11681</v>
      </c>
      <c r="I7375" s="373" t="s">
        <v>35</v>
      </c>
      <c r="J7375" s="373" t="s">
        <v>11682</v>
      </c>
      <c r="K7375" s="373" t="s">
        <v>405</v>
      </c>
      <c r="L7375" s="893">
        <v>2</v>
      </c>
      <c r="M7375" s="388"/>
      <c r="N7375" s="366">
        <v>0</v>
      </c>
      <c r="O7375" s="2338"/>
      <c r="P7375" s="904" t="s">
        <v>11641</v>
      </c>
    </row>
    <row r="7376" spans="1:16" ht="59.4">
      <c r="A7376" s="496" t="s">
        <v>11614</v>
      </c>
      <c r="B7376" s="828" t="s">
        <v>273</v>
      </c>
      <c r="C7376" s="496" t="s">
        <v>11683</v>
      </c>
      <c r="D7376" s="373" t="s">
        <v>11684</v>
      </c>
      <c r="E7376" s="2217" t="s">
        <v>28</v>
      </c>
      <c r="F7376" s="353" t="s">
        <v>24</v>
      </c>
      <c r="G7376" s="373" t="s">
        <v>5049</v>
      </c>
      <c r="H7376" s="353" t="s">
        <v>11685</v>
      </c>
      <c r="I7376" s="373" t="s">
        <v>35</v>
      </c>
      <c r="J7376" s="373" t="s">
        <v>11686</v>
      </c>
      <c r="K7376" s="373"/>
      <c r="L7376" s="893">
        <v>3</v>
      </c>
      <c r="M7376" s="388"/>
      <c r="N7376" s="366">
        <v>3000</v>
      </c>
      <c r="O7376" s="1178">
        <v>3000</v>
      </c>
      <c r="P7376" s="904" t="s">
        <v>11620</v>
      </c>
    </row>
    <row r="7377" spans="1:16" ht="59.4">
      <c r="A7377" s="523"/>
      <c r="B7377" s="832"/>
      <c r="C7377" s="523"/>
      <c r="D7377" s="373" t="s">
        <v>11687</v>
      </c>
      <c r="E7377" s="2217" t="s">
        <v>23</v>
      </c>
      <c r="F7377" s="351" t="s">
        <v>24</v>
      </c>
      <c r="G7377" s="373" t="s">
        <v>5049</v>
      </c>
      <c r="H7377" s="358" t="s">
        <v>11685</v>
      </c>
      <c r="I7377" s="373" t="s">
        <v>35</v>
      </c>
      <c r="J7377" s="373" t="s">
        <v>11686</v>
      </c>
      <c r="K7377" s="373"/>
      <c r="L7377" s="1593">
        <v>3</v>
      </c>
      <c r="M7377" s="388" t="s">
        <v>11684</v>
      </c>
      <c r="N7377" s="366">
        <v>3000</v>
      </c>
      <c r="O7377" s="1178">
        <v>3000</v>
      </c>
      <c r="P7377" s="904" t="s">
        <v>11620</v>
      </c>
    </row>
    <row r="7378" spans="1:16" ht="59.4">
      <c r="A7378" s="353" t="s">
        <v>11614</v>
      </c>
      <c r="B7378" s="390" t="s">
        <v>280</v>
      </c>
      <c r="C7378" s="358" t="s">
        <v>11688</v>
      </c>
      <c r="D7378" s="373" t="s">
        <v>11689</v>
      </c>
      <c r="E7378" s="2217" t="s">
        <v>28</v>
      </c>
      <c r="F7378" s="351" t="s">
        <v>24</v>
      </c>
      <c r="G7378" s="373" t="s">
        <v>25</v>
      </c>
      <c r="H7378" s="358" t="s">
        <v>11690</v>
      </c>
      <c r="I7378" s="373" t="s">
        <v>35</v>
      </c>
      <c r="J7378" s="373" t="s">
        <v>11691</v>
      </c>
      <c r="K7378" s="373" t="s">
        <v>405</v>
      </c>
      <c r="L7378" s="1593">
        <v>5</v>
      </c>
      <c r="M7378" s="411"/>
      <c r="N7378" s="366">
        <v>2000</v>
      </c>
      <c r="O7378" s="1178">
        <v>2000</v>
      </c>
    </row>
    <row r="7379" spans="1:16" ht="39.6">
      <c r="A7379" s="655" t="s">
        <v>11614</v>
      </c>
      <c r="B7379" s="828" t="s">
        <v>317</v>
      </c>
      <c r="C7379" s="655" t="s">
        <v>11692</v>
      </c>
      <c r="D7379" s="1323" t="s">
        <v>11693</v>
      </c>
      <c r="E7379" s="2025" t="s">
        <v>23</v>
      </c>
      <c r="F7379" s="358" t="s">
        <v>24</v>
      </c>
      <c r="G7379" s="373" t="s">
        <v>11694</v>
      </c>
      <c r="H7379" s="353" t="s">
        <v>11695</v>
      </c>
      <c r="I7379" s="373" t="s">
        <v>35</v>
      </c>
      <c r="J7379" s="373" t="s">
        <v>5053</v>
      </c>
      <c r="K7379" s="373">
        <v>1130165259</v>
      </c>
      <c r="L7379" s="929" t="s">
        <v>24</v>
      </c>
      <c r="M7379" s="358" t="s">
        <v>11696</v>
      </c>
      <c r="N7379" s="366">
        <v>0</v>
      </c>
      <c r="O7379" s="2338">
        <v>2200</v>
      </c>
      <c r="P7379" s="905" t="s">
        <v>11697</v>
      </c>
    </row>
    <row r="7380" spans="1:16" ht="39.6">
      <c r="A7380" s="592"/>
      <c r="B7380" s="831"/>
      <c r="C7380" s="592"/>
      <c r="D7380" s="1341"/>
      <c r="E7380" s="2218"/>
      <c r="F7380" s="358" t="s">
        <v>24</v>
      </c>
      <c r="G7380" s="373" t="s">
        <v>722</v>
      </c>
      <c r="H7380" s="353" t="s">
        <v>11695</v>
      </c>
      <c r="I7380" s="373" t="s">
        <v>35</v>
      </c>
      <c r="J7380" s="373" t="s">
        <v>41</v>
      </c>
      <c r="K7380" s="373">
        <v>1130003317</v>
      </c>
      <c r="L7380" s="929" t="s">
        <v>9976</v>
      </c>
      <c r="M7380" s="353" t="s">
        <v>11696</v>
      </c>
      <c r="N7380" s="366">
        <v>2000</v>
      </c>
      <c r="O7380" s="2338"/>
    </row>
    <row r="7381" spans="1:16" ht="39.6">
      <c r="A7381" s="592"/>
      <c r="B7381" s="831"/>
      <c r="C7381" s="592"/>
      <c r="D7381" s="564"/>
      <c r="E7381" s="2024"/>
      <c r="F7381" s="353" t="s">
        <v>32</v>
      </c>
      <c r="G7381" s="373" t="s">
        <v>11841</v>
      </c>
      <c r="H7381" s="353" t="s">
        <v>11695</v>
      </c>
      <c r="I7381" s="373" t="s">
        <v>35</v>
      </c>
      <c r="J7381" s="373" t="s">
        <v>5254</v>
      </c>
      <c r="K7381" s="373" t="s">
        <v>11698</v>
      </c>
      <c r="L7381" s="929" t="s">
        <v>24</v>
      </c>
      <c r="M7381" s="353" t="s">
        <v>11699</v>
      </c>
      <c r="N7381" s="366">
        <v>200</v>
      </c>
      <c r="O7381" s="2338"/>
      <c r="P7381" s="904"/>
    </row>
    <row r="7382" spans="1:16" ht="39.6">
      <c r="A7382" s="592"/>
      <c r="B7382" s="831"/>
      <c r="C7382" s="592"/>
      <c r="D7382" s="1323" t="s">
        <v>11696</v>
      </c>
      <c r="E7382" s="2070" t="s">
        <v>28</v>
      </c>
      <c r="F7382" s="353" t="s">
        <v>24</v>
      </c>
      <c r="G7382" s="373" t="s">
        <v>11694</v>
      </c>
      <c r="H7382" s="353" t="s">
        <v>11695</v>
      </c>
      <c r="I7382" s="373" t="s">
        <v>35</v>
      </c>
      <c r="J7382" s="373" t="s">
        <v>5053</v>
      </c>
      <c r="K7382" s="373">
        <v>1130165259</v>
      </c>
      <c r="L7382" s="929" t="s">
        <v>24</v>
      </c>
      <c r="M7382" s="353"/>
      <c r="N7382" s="366">
        <v>0</v>
      </c>
      <c r="O7382" s="2338">
        <v>2000</v>
      </c>
      <c r="P7382" s="905" t="s">
        <v>11697</v>
      </c>
    </row>
    <row r="7383" spans="1:16" ht="39.6">
      <c r="A7383" s="592"/>
      <c r="B7383" s="831"/>
      <c r="C7383" s="592"/>
      <c r="D7383" s="1341"/>
      <c r="E7383" s="2113"/>
      <c r="F7383" s="353" t="s">
        <v>32</v>
      </c>
      <c r="G7383" s="373" t="s">
        <v>11700</v>
      </c>
      <c r="H7383" s="353" t="s">
        <v>11695</v>
      </c>
      <c r="I7383" s="373" t="s">
        <v>29</v>
      </c>
      <c r="J7383" s="373" t="s">
        <v>5254</v>
      </c>
      <c r="K7383" s="373" t="s">
        <v>11698</v>
      </c>
      <c r="L7383" s="929" t="s">
        <v>24</v>
      </c>
      <c r="M7383" s="353"/>
      <c r="N7383" s="366">
        <v>0</v>
      </c>
      <c r="O7383" s="2338"/>
      <c r="P7383" s="904" t="s">
        <v>11701</v>
      </c>
    </row>
    <row r="7384" spans="1:16" ht="39.6">
      <c r="A7384" s="592"/>
      <c r="B7384" s="831"/>
      <c r="C7384" s="592"/>
      <c r="D7384" s="564"/>
      <c r="E7384" s="1291"/>
      <c r="F7384" s="353" t="s">
        <v>24</v>
      </c>
      <c r="G7384" s="373" t="s">
        <v>722</v>
      </c>
      <c r="H7384" s="353" t="s">
        <v>11695</v>
      </c>
      <c r="I7384" s="373" t="s">
        <v>35</v>
      </c>
      <c r="J7384" s="373" t="s">
        <v>41</v>
      </c>
      <c r="K7384" s="373">
        <v>1130003317</v>
      </c>
      <c r="L7384" s="929" t="s">
        <v>9976</v>
      </c>
      <c r="M7384" s="353"/>
      <c r="N7384" s="366">
        <v>2000</v>
      </c>
      <c r="O7384" s="2338"/>
    </row>
    <row r="7385" spans="1:16" ht="39.6">
      <c r="A7385" s="592"/>
      <c r="B7385" s="831"/>
      <c r="C7385" s="592"/>
      <c r="D7385" s="1323" t="s">
        <v>11699</v>
      </c>
      <c r="E7385" s="2070" t="s">
        <v>28</v>
      </c>
      <c r="F7385" s="353" t="s">
        <v>32</v>
      </c>
      <c r="G7385" s="373" t="s">
        <v>11660</v>
      </c>
      <c r="H7385" s="353" t="s">
        <v>11695</v>
      </c>
      <c r="I7385" s="373" t="s">
        <v>14</v>
      </c>
      <c r="J7385" s="373" t="s">
        <v>11702</v>
      </c>
      <c r="K7385" s="373" t="s">
        <v>11703</v>
      </c>
      <c r="L7385" s="929" t="s">
        <v>24</v>
      </c>
      <c r="M7385" s="353"/>
      <c r="N7385" s="366">
        <v>200</v>
      </c>
      <c r="O7385" s="2338">
        <v>200</v>
      </c>
      <c r="P7385" s="904" t="s">
        <v>3805</v>
      </c>
    </row>
    <row r="7386" spans="1:16" ht="39.6">
      <c r="A7386" s="593"/>
      <c r="B7386" s="832"/>
      <c r="C7386" s="593"/>
      <c r="D7386" s="564"/>
      <c r="E7386" s="1291"/>
      <c r="F7386" s="358" t="s">
        <v>32</v>
      </c>
      <c r="G7386" s="373" t="s">
        <v>11704</v>
      </c>
      <c r="H7386" s="353" t="s">
        <v>11695</v>
      </c>
      <c r="I7386" s="373" t="s">
        <v>29</v>
      </c>
      <c r="J7386" s="373" t="s">
        <v>11705</v>
      </c>
      <c r="K7386" s="373">
        <v>1121150155</v>
      </c>
      <c r="L7386" s="929" t="s">
        <v>24</v>
      </c>
      <c r="M7386" s="353"/>
      <c r="N7386" s="366">
        <v>0</v>
      </c>
      <c r="O7386" s="2338"/>
      <c r="P7386" s="904" t="s">
        <v>11701</v>
      </c>
    </row>
    <row r="7387" spans="1:16" ht="59.4">
      <c r="A7387" s="78" t="s">
        <v>11614</v>
      </c>
      <c r="B7387" s="227" t="s">
        <v>336</v>
      </c>
      <c r="C7387" s="78" t="s">
        <v>11706</v>
      </c>
      <c r="D7387" s="1362" t="s">
        <v>11706</v>
      </c>
      <c r="E7387" s="2219" t="s">
        <v>28</v>
      </c>
      <c r="F7387" s="207" t="s">
        <v>24</v>
      </c>
      <c r="G7387" s="277" t="s">
        <v>25</v>
      </c>
      <c r="H7387" s="353" t="s">
        <v>11707</v>
      </c>
      <c r="I7387" s="373" t="s">
        <v>35</v>
      </c>
      <c r="J7387" s="373" t="s">
        <v>11686</v>
      </c>
      <c r="K7387" s="373"/>
      <c r="L7387" s="929">
        <v>4</v>
      </c>
      <c r="M7387" s="353"/>
      <c r="N7387" s="366">
        <v>1500</v>
      </c>
      <c r="O7387" s="1178">
        <v>1500</v>
      </c>
      <c r="P7387" s="904" t="s">
        <v>11620</v>
      </c>
    </row>
    <row r="7388" spans="1:16" ht="59.4">
      <c r="A7388" s="78"/>
      <c r="B7388" s="227"/>
      <c r="C7388" s="78"/>
      <c r="D7388" s="1362" t="s">
        <v>11687</v>
      </c>
      <c r="E7388" s="2219" t="s">
        <v>23</v>
      </c>
      <c r="F7388" s="104" t="s">
        <v>11708</v>
      </c>
      <c r="G7388" s="1003" t="s">
        <v>11709</v>
      </c>
      <c r="H7388" s="353" t="s">
        <v>11707</v>
      </c>
      <c r="I7388" s="1003" t="s">
        <v>11710</v>
      </c>
      <c r="J7388" s="373" t="s">
        <v>11686</v>
      </c>
      <c r="K7388" s="1003"/>
      <c r="L7388" s="929">
        <v>4</v>
      </c>
      <c r="M7388" s="353" t="s">
        <v>11711</v>
      </c>
      <c r="N7388" s="366">
        <v>1500</v>
      </c>
      <c r="O7388" s="1178">
        <v>1500</v>
      </c>
      <c r="P7388" s="904" t="s">
        <v>11620</v>
      </c>
    </row>
    <row r="7389" spans="1:16" ht="39.6">
      <c r="A7389" s="655" t="s">
        <v>11614</v>
      </c>
      <c r="B7389" s="828" t="s">
        <v>395</v>
      </c>
      <c r="C7389" s="655" t="s">
        <v>11712</v>
      </c>
      <c r="D7389" s="450" t="s">
        <v>11713</v>
      </c>
      <c r="E7389" s="2220" t="s">
        <v>11714</v>
      </c>
      <c r="F7389" s="374" t="s">
        <v>11708</v>
      </c>
      <c r="G7389" s="402" t="s">
        <v>11715</v>
      </c>
      <c r="H7389" s="350" t="s">
        <v>11716</v>
      </c>
      <c r="I7389" s="450" t="s">
        <v>11710</v>
      </c>
      <c r="J7389" s="450" t="s">
        <v>11717</v>
      </c>
      <c r="K7389" s="450" t="s">
        <v>11718</v>
      </c>
      <c r="L7389" s="1664">
        <v>2</v>
      </c>
      <c r="M7389" s="353"/>
      <c r="N7389" s="366">
        <v>4000</v>
      </c>
      <c r="O7389" s="1178">
        <v>4000</v>
      </c>
      <c r="P7389" s="904" t="s">
        <v>11620</v>
      </c>
    </row>
    <row r="7390" spans="1:16" ht="39.6">
      <c r="A7390" s="593"/>
      <c r="B7390" s="832"/>
      <c r="C7390" s="593"/>
      <c r="D7390" s="1362" t="s">
        <v>11687</v>
      </c>
      <c r="E7390" s="2219" t="s">
        <v>23</v>
      </c>
      <c r="F7390" s="104" t="s">
        <v>11708</v>
      </c>
      <c r="G7390" s="1003" t="s">
        <v>11709</v>
      </c>
      <c r="H7390" s="104" t="s">
        <v>11716</v>
      </c>
      <c r="I7390" s="1003" t="s">
        <v>11710</v>
      </c>
      <c r="J7390" s="1003" t="s">
        <v>11717</v>
      </c>
      <c r="K7390" s="1003"/>
      <c r="L7390" s="1241">
        <v>2</v>
      </c>
      <c r="M7390" s="353" t="s">
        <v>11713</v>
      </c>
      <c r="N7390" s="366">
        <v>4000</v>
      </c>
      <c r="O7390" s="1178">
        <v>4000</v>
      </c>
      <c r="P7390" s="904" t="s">
        <v>11620</v>
      </c>
    </row>
    <row r="7391" spans="1:16" ht="39.6">
      <c r="A7391" s="655" t="s">
        <v>11614</v>
      </c>
      <c r="B7391" s="828" t="s">
        <v>430</v>
      </c>
      <c r="C7391" s="655" t="s">
        <v>2596</v>
      </c>
      <c r="D7391" s="1337" t="s">
        <v>11719</v>
      </c>
      <c r="E7391" s="1809" t="s">
        <v>28</v>
      </c>
      <c r="F7391" s="350" t="s">
        <v>24</v>
      </c>
      <c r="G7391" s="402" t="s">
        <v>11720</v>
      </c>
      <c r="H7391" s="359" t="s">
        <v>11721</v>
      </c>
      <c r="I7391" s="402" t="s">
        <v>35</v>
      </c>
      <c r="J7391" s="402" t="s">
        <v>11722</v>
      </c>
      <c r="K7391" s="402" t="s">
        <v>11723</v>
      </c>
      <c r="L7391" s="1665">
        <v>3</v>
      </c>
      <c r="M7391" s="359"/>
      <c r="N7391" s="366">
        <v>3000</v>
      </c>
      <c r="O7391" s="2338">
        <v>9500</v>
      </c>
    </row>
    <row r="7392" spans="1:16" ht="39.6">
      <c r="A7392" s="592"/>
      <c r="B7392" s="831"/>
      <c r="C7392" s="592"/>
      <c r="D7392" s="1338"/>
      <c r="E7392" s="1810"/>
      <c r="F7392" s="350" t="s">
        <v>24</v>
      </c>
      <c r="G7392" s="402" t="s">
        <v>722</v>
      </c>
      <c r="H7392" s="359" t="s">
        <v>11724</v>
      </c>
      <c r="I7392" s="402" t="s">
        <v>35</v>
      </c>
      <c r="J7392" s="402" t="s">
        <v>11725</v>
      </c>
      <c r="K7392" s="402" t="s">
        <v>723</v>
      </c>
      <c r="L7392" s="1665">
        <v>4</v>
      </c>
      <c r="M7392" s="359"/>
      <c r="N7392" s="366">
        <v>6000</v>
      </c>
      <c r="O7392" s="2338"/>
    </row>
    <row r="7393" spans="1:16" ht="39.6">
      <c r="A7393" s="592"/>
      <c r="B7393" s="831"/>
      <c r="C7393" s="592"/>
      <c r="D7393" s="1338"/>
      <c r="E7393" s="1810"/>
      <c r="F7393" s="359" t="s">
        <v>32</v>
      </c>
      <c r="G7393" s="402" t="s">
        <v>701</v>
      </c>
      <c r="H7393" s="359" t="s">
        <v>11726</v>
      </c>
      <c r="I7393" s="402" t="s">
        <v>35</v>
      </c>
      <c r="J7393" s="402" t="s">
        <v>388</v>
      </c>
      <c r="K7393" s="402" t="s">
        <v>293</v>
      </c>
      <c r="L7393" s="1665">
        <v>1</v>
      </c>
      <c r="M7393" s="359"/>
      <c r="N7393" s="366">
        <v>500</v>
      </c>
      <c r="O7393" s="2338"/>
    </row>
    <row r="7394" spans="1:16" ht="39.6">
      <c r="A7394" s="592"/>
      <c r="B7394" s="831"/>
      <c r="C7394" s="592"/>
      <c r="D7394" s="1339"/>
      <c r="E7394" s="1811"/>
      <c r="F7394" s="359" t="s">
        <v>32</v>
      </c>
      <c r="G7394" s="402" t="s">
        <v>701</v>
      </c>
      <c r="H7394" s="359" t="s">
        <v>11724</v>
      </c>
      <c r="I7394" s="402" t="s">
        <v>35</v>
      </c>
      <c r="J7394" s="402" t="s">
        <v>334</v>
      </c>
      <c r="K7394" s="402" t="s">
        <v>293</v>
      </c>
      <c r="L7394" s="1665">
        <v>1</v>
      </c>
      <c r="M7394" s="359"/>
      <c r="N7394" s="366">
        <v>0</v>
      </c>
      <c r="O7394" s="2338"/>
      <c r="P7394" s="904" t="s">
        <v>11641</v>
      </c>
    </row>
    <row r="7395" spans="1:16" ht="59.4">
      <c r="A7395" s="592"/>
      <c r="B7395" s="831"/>
      <c r="C7395" s="592"/>
      <c r="D7395" s="1337" t="s">
        <v>11727</v>
      </c>
      <c r="E7395" s="1809" t="s">
        <v>28</v>
      </c>
      <c r="F7395" s="359" t="s">
        <v>32</v>
      </c>
      <c r="G7395" s="402" t="s">
        <v>11660</v>
      </c>
      <c r="H7395" s="359" t="s">
        <v>11728</v>
      </c>
      <c r="I7395" s="402" t="s">
        <v>35</v>
      </c>
      <c r="J7395" s="402" t="s">
        <v>388</v>
      </c>
      <c r="K7395" s="402" t="s">
        <v>11729</v>
      </c>
      <c r="L7395" s="1665">
        <v>1</v>
      </c>
      <c r="M7395" s="359"/>
      <c r="N7395" s="366">
        <v>500</v>
      </c>
      <c r="O7395" s="2338">
        <v>1200</v>
      </c>
    </row>
    <row r="7396" spans="1:16" ht="59.4">
      <c r="A7396" s="592"/>
      <c r="B7396" s="831"/>
      <c r="C7396" s="592"/>
      <c r="D7396" s="1338"/>
      <c r="E7396" s="1810"/>
      <c r="F7396" s="359" t="s">
        <v>32</v>
      </c>
      <c r="G7396" s="402" t="s">
        <v>701</v>
      </c>
      <c r="H7396" s="359" t="s">
        <v>11730</v>
      </c>
      <c r="I7396" s="402" t="s">
        <v>35</v>
      </c>
      <c r="J7396" s="402" t="s">
        <v>388</v>
      </c>
      <c r="K7396" s="402" t="s">
        <v>293</v>
      </c>
      <c r="L7396" s="1665">
        <v>1</v>
      </c>
      <c r="M7396" s="359"/>
      <c r="N7396" s="366">
        <v>500</v>
      </c>
      <c r="O7396" s="2338"/>
    </row>
    <row r="7397" spans="1:16" ht="59.4">
      <c r="A7397" s="592"/>
      <c r="B7397" s="831"/>
      <c r="C7397" s="592"/>
      <c r="D7397" s="1339"/>
      <c r="E7397" s="1811"/>
      <c r="F7397" s="359" t="s">
        <v>32</v>
      </c>
      <c r="G7397" s="402" t="s">
        <v>11658</v>
      </c>
      <c r="H7397" s="359" t="s">
        <v>11731</v>
      </c>
      <c r="I7397" s="402" t="s">
        <v>35</v>
      </c>
      <c r="J7397" s="402" t="s">
        <v>412</v>
      </c>
      <c r="K7397" s="402" t="s">
        <v>11732</v>
      </c>
      <c r="L7397" s="1665">
        <v>2</v>
      </c>
      <c r="M7397" s="359"/>
      <c r="N7397" s="366">
        <v>200</v>
      </c>
      <c r="O7397" s="2338"/>
    </row>
    <row r="7398" spans="1:16" ht="39.6">
      <c r="A7398" s="592"/>
      <c r="B7398" s="831"/>
      <c r="C7398" s="592"/>
      <c r="D7398" s="1335" t="s">
        <v>11733</v>
      </c>
      <c r="E7398" s="2072" t="s">
        <v>23</v>
      </c>
      <c r="F7398" s="350" t="s">
        <v>24</v>
      </c>
      <c r="G7398" s="402" t="s">
        <v>722</v>
      </c>
      <c r="H7398" s="359" t="s">
        <v>11724</v>
      </c>
      <c r="I7398" s="402" t="s">
        <v>35</v>
      </c>
      <c r="J7398" s="402" t="s">
        <v>11725</v>
      </c>
      <c r="K7398" s="402" t="s">
        <v>723</v>
      </c>
      <c r="L7398" s="1665">
        <v>4</v>
      </c>
      <c r="M7398" s="359" t="s">
        <v>11719</v>
      </c>
      <c r="N7398" s="366">
        <v>6000</v>
      </c>
      <c r="O7398" s="2337">
        <v>7000</v>
      </c>
    </row>
    <row r="7399" spans="1:16" ht="39.6">
      <c r="A7399" s="592"/>
      <c r="B7399" s="831"/>
      <c r="C7399" s="592"/>
      <c r="D7399" s="1363"/>
      <c r="E7399" s="2221"/>
      <c r="F7399" s="359" t="s">
        <v>32</v>
      </c>
      <c r="G7399" s="402" t="s">
        <v>701</v>
      </c>
      <c r="H7399" s="359" t="s">
        <v>11726</v>
      </c>
      <c r="I7399" s="402" t="s">
        <v>35</v>
      </c>
      <c r="J7399" s="402" t="s">
        <v>388</v>
      </c>
      <c r="K7399" s="402" t="s">
        <v>293</v>
      </c>
      <c r="L7399" s="1665">
        <v>1</v>
      </c>
      <c r="M7399" s="359" t="s">
        <v>11719</v>
      </c>
      <c r="N7399" s="366">
        <v>500</v>
      </c>
      <c r="O7399" s="2337"/>
    </row>
    <row r="7400" spans="1:16" ht="59.4">
      <c r="A7400" s="592"/>
      <c r="B7400" s="831"/>
      <c r="C7400" s="592"/>
      <c r="D7400" s="1363"/>
      <c r="E7400" s="2221"/>
      <c r="F7400" s="359" t="s">
        <v>32</v>
      </c>
      <c r="G7400" s="402" t="s">
        <v>11660</v>
      </c>
      <c r="H7400" s="359" t="s">
        <v>11728</v>
      </c>
      <c r="I7400" s="402" t="s">
        <v>35</v>
      </c>
      <c r="J7400" s="402" t="s">
        <v>388</v>
      </c>
      <c r="K7400" s="402" t="s">
        <v>11729</v>
      </c>
      <c r="L7400" s="1665">
        <v>1</v>
      </c>
      <c r="M7400" s="359" t="s">
        <v>11727</v>
      </c>
      <c r="N7400" s="366">
        <v>500</v>
      </c>
      <c r="O7400" s="2337"/>
    </row>
    <row r="7401" spans="1:16" ht="59.4">
      <c r="A7401" s="593"/>
      <c r="B7401" s="832"/>
      <c r="C7401" s="593"/>
      <c r="D7401" s="1364"/>
      <c r="E7401" s="1854"/>
      <c r="F7401" s="359" t="s">
        <v>32</v>
      </c>
      <c r="G7401" s="402" t="s">
        <v>701</v>
      </c>
      <c r="H7401" s="359" t="s">
        <v>11730</v>
      </c>
      <c r="I7401" s="402" t="s">
        <v>35</v>
      </c>
      <c r="J7401" s="402" t="s">
        <v>388</v>
      </c>
      <c r="K7401" s="402" t="s">
        <v>293</v>
      </c>
      <c r="L7401" s="1665">
        <v>1</v>
      </c>
      <c r="M7401" s="359" t="s">
        <v>11727</v>
      </c>
      <c r="N7401" s="366">
        <v>0</v>
      </c>
      <c r="O7401" s="2337"/>
      <c r="P7401" s="904" t="s">
        <v>11641</v>
      </c>
    </row>
    <row r="7402" spans="1:16" ht="39.6">
      <c r="A7402" s="655" t="s">
        <v>11614</v>
      </c>
      <c r="B7402" s="828" t="s">
        <v>472</v>
      </c>
      <c r="C7402" s="655" t="s">
        <v>2836</v>
      </c>
      <c r="D7402" s="366" t="s">
        <v>11734</v>
      </c>
      <c r="E7402" s="881" t="s">
        <v>23</v>
      </c>
      <c r="F7402" s="353" t="s">
        <v>24</v>
      </c>
      <c r="G7402" s="373" t="s">
        <v>71</v>
      </c>
      <c r="H7402" s="353" t="s">
        <v>11735</v>
      </c>
      <c r="I7402" s="366" t="s">
        <v>11736</v>
      </c>
      <c r="J7402" s="366" t="s">
        <v>394</v>
      </c>
      <c r="K7402" s="373" t="s">
        <v>723</v>
      </c>
      <c r="L7402" s="1483">
        <v>4</v>
      </c>
      <c r="M7402" s="353" t="s">
        <v>11737</v>
      </c>
      <c r="N7402" s="962">
        <v>6000</v>
      </c>
      <c r="O7402" s="1178">
        <v>6000</v>
      </c>
      <c r="P7402" s="904"/>
    </row>
    <row r="7403" spans="1:16" ht="39.6">
      <c r="A7403" s="593"/>
      <c r="B7403" s="832"/>
      <c r="C7403" s="593"/>
      <c r="D7403" s="373" t="s">
        <v>11737</v>
      </c>
      <c r="E7403" s="881" t="s">
        <v>28</v>
      </c>
      <c r="F7403" s="353" t="s">
        <v>24</v>
      </c>
      <c r="G7403" s="373" t="s">
        <v>71</v>
      </c>
      <c r="H7403" s="353" t="s">
        <v>11735</v>
      </c>
      <c r="I7403" s="366" t="s">
        <v>11736</v>
      </c>
      <c r="J7403" s="366" t="s">
        <v>394</v>
      </c>
      <c r="K7403" s="373" t="s">
        <v>723</v>
      </c>
      <c r="L7403" s="1177">
        <v>4</v>
      </c>
      <c r="M7403" s="353"/>
      <c r="N7403" s="962">
        <v>3000</v>
      </c>
      <c r="O7403" s="1178">
        <v>3000</v>
      </c>
      <c r="P7403" s="904" t="s">
        <v>3805</v>
      </c>
    </row>
    <row r="7404" spans="1:16" ht="59.4">
      <c r="A7404" s="786" t="s">
        <v>11614</v>
      </c>
      <c r="B7404" s="828" t="s">
        <v>479</v>
      </c>
      <c r="C7404" s="772" t="s">
        <v>11738</v>
      </c>
      <c r="D7404" s="277" t="s">
        <v>11739</v>
      </c>
      <c r="E7404" s="2012" t="s">
        <v>28</v>
      </c>
      <c r="F7404" s="74" t="s">
        <v>32</v>
      </c>
      <c r="G7404" s="965" t="s">
        <v>701</v>
      </c>
      <c r="H7404" s="23" t="s">
        <v>11638</v>
      </c>
      <c r="I7404" s="1153" t="s">
        <v>29</v>
      </c>
      <c r="J7404" s="1153" t="s">
        <v>276</v>
      </c>
      <c r="K7404" s="965" t="s">
        <v>293</v>
      </c>
      <c r="L7404" s="1116">
        <v>2</v>
      </c>
      <c r="M7404" s="353"/>
      <c r="N7404" s="366">
        <v>100</v>
      </c>
      <c r="O7404" s="1178">
        <v>100</v>
      </c>
      <c r="P7404" s="904" t="s">
        <v>3805</v>
      </c>
    </row>
    <row r="7405" spans="1:16" ht="59.4">
      <c r="A7405" s="740"/>
      <c r="B7405" s="831"/>
      <c r="C7405" s="714"/>
      <c r="D7405" s="373" t="s">
        <v>11740</v>
      </c>
      <c r="E7405" s="881" t="s">
        <v>28</v>
      </c>
      <c r="F7405" s="7" t="s">
        <v>32</v>
      </c>
      <c r="G7405" s="964" t="s">
        <v>701</v>
      </c>
      <c r="H7405" s="7" t="s">
        <v>11638</v>
      </c>
      <c r="I7405" s="928" t="s">
        <v>29</v>
      </c>
      <c r="J7405" s="928" t="s">
        <v>276</v>
      </c>
      <c r="K7405" s="964" t="s">
        <v>293</v>
      </c>
      <c r="L7405" s="1116">
        <v>2</v>
      </c>
      <c r="M7405" s="353"/>
      <c r="N7405" s="366">
        <v>100</v>
      </c>
      <c r="O7405" s="1178">
        <v>100</v>
      </c>
      <c r="P7405" s="904" t="s">
        <v>3805</v>
      </c>
    </row>
    <row r="7406" spans="1:16" ht="59.4">
      <c r="A7406" s="740"/>
      <c r="B7406" s="831"/>
      <c r="C7406" s="714"/>
      <c r="D7406" s="373" t="s">
        <v>11741</v>
      </c>
      <c r="E7406" s="881" t="s">
        <v>28</v>
      </c>
      <c r="F7406" s="7" t="s">
        <v>32</v>
      </c>
      <c r="G7406" s="964" t="s">
        <v>701</v>
      </c>
      <c r="H7406" s="7" t="s">
        <v>11638</v>
      </c>
      <c r="I7406" s="928" t="s">
        <v>29</v>
      </c>
      <c r="J7406" s="928" t="s">
        <v>276</v>
      </c>
      <c r="K7406" s="964" t="s">
        <v>293</v>
      </c>
      <c r="L7406" s="1116">
        <v>2</v>
      </c>
      <c r="M7406" s="353"/>
      <c r="N7406" s="366">
        <v>100</v>
      </c>
      <c r="O7406" s="1178">
        <v>100</v>
      </c>
      <c r="P7406" s="904" t="s">
        <v>3805</v>
      </c>
    </row>
    <row r="7407" spans="1:16" ht="59.4">
      <c r="A7407" s="833"/>
      <c r="B7407" s="832"/>
      <c r="C7407" s="715"/>
      <c r="D7407" s="924" t="s">
        <v>11687</v>
      </c>
      <c r="E7407" s="2080" t="s">
        <v>23</v>
      </c>
      <c r="F7407" s="306" t="s">
        <v>32</v>
      </c>
      <c r="G7407" s="342" t="s">
        <v>701</v>
      </c>
      <c r="H7407" s="306" t="s">
        <v>11638</v>
      </c>
      <c r="I7407" s="342" t="s">
        <v>29</v>
      </c>
      <c r="J7407" s="452" t="s">
        <v>276</v>
      </c>
      <c r="K7407" s="452" t="s">
        <v>293</v>
      </c>
      <c r="L7407" s="929">
        <v>2</v>
      </c>
      <c r="M7407" s="353" t="s">
        <v>11742</v>
      </c>
      <c r="N7407" s="366">
        <v>0</v>
      </c>
      <c r="O7407" s="1178">
        <v>0</v>
      </c>
      <c r="P7407" s="373" t="s">
        <v>11743</v>
      </c>
    </row>
    <row r="7408" spans="1:16" ht="39.6">
      <c r="A7408" s="786" t="s">
        <v>11614</v>
      </c>
      <c r="B7408" s="828" t="s">
        <v>535</v>
      </c>
      <c r="C7408" s="826" t="s">
        <v>11744</v>
      </c>
      <c r="D7408" s="1446" t="s">
        <v>11745</v>
      </c>
      <c r="E7408" s="1438" t="s">
        <v>28</v>
      </c>
      <c r="F7408" s="353" t="s">
        <v>313</v>
      </c>
      <c r="G7408" s="373" t="s">
        <v>11746</v>
      </c>
      <c r="H7408" s="353" t="s">
        <v>11747</v>
      </c>
      <c r="I7408" s="366" t="s">
        <v>29</v>
      </c>
      <c r="J7408" s="366">
        <v>8</v>
      </c>
      <c r="K7408" s="366"/>
      <c r="L7408" s="929">
        <v>3</v>
      </c>
      <c r="M7408" s="353"/>
      <c r="N7408" s="366">
        <v>0</v>
      </c>
      <c r="O7408" s="2338">
        <v>2500</v>
      </c>
      <c r="P7408" s="904" t="s">
        <v>11641</v>
      </c>
    </row>
    <row r="7409" spans="1:16" ht="59.4">
      <c r="A7409" s="740"/>
      <c r="B7409" s="831"/>
      <c r="C7409" s="827"/>
      <c r="D7409" s="1447"/>
      <c r="E7409" s="1440"/>
      <c r="F7409" s="306" t="s">
        <v>313</v>
      </c>
      <c r="G7409" s="342" t="s">
        <v>11748</v>
      </c>
      <c r="H7409" s="306" t="s">
        <v>11749</v>
      </c>
      <c r="I7409" s="366" t="s">
        <v>29</v>
      </c>
      <c r="J7409" s="366">
        <v>8</v>
      </c>
      <c r="K7409" s="366"/>
      <c r="L7409" s="929">
        <v>1</v>
      </c>
      <c r="M7409" s="353"/>
      <c r="N7409" s="366">
        <v>2500</v>
      </c>
      <c r="O7409" s="2338"/>
      <c r="P7409" s="904" t="s">
        <v>11750</v>
      </c>
    </row>
    <row r="7410" spans="1:16" ht="39.6">
      <c r="A7410" s="740"/>
      <c r="B7410" s="831"/>
      <c r="C7410" s="827"/>
      <c r="D7410" s="1448" t="s">
        <v>11751</v>
      </c>
      <c r="E7410" s="898" t="s">
        <v>2133</v>
      </c>
      <c r="F7410" s="306" t="s">
        <v>313</v>
      </c>
      <c r="G7410" s="373" t="s">
        <v>11746</v>
      </c>
      <c r="H7410" s="353" t="s">
        <v>11747</v>
      </c>
      <c r="I7410" s="366" t="s">
        <v>29</v>
      </c>
      <c r="J7410" s="366"/>
      <c r="K7410" s="366"/>
      <c r="L7410" s="929">
        <v>3</v>
      </c>
      <c r="M7410" s="365"/>
      <c r="N7410" s="366">
        <v>0</v>
      </c>
      <c r="O7410" s="2339"/>
      <c r="P7410" s="904" t="s">
        <v>11641</v>
      </c>
    </row>
    <row r="7411" spans="1:16" ht="54" customHeight="1">
      <c r="A7411" s="740"/>
      <c r="B7411" s="831"/>
      <c r="C7411" s="827"/>
      <c r="D7411" s="1447"/>
      <c r="E7411" s="1440"/>
      <c r="F7411" s="306" t="s">
        <v>13</v>
      </c>
      <c r="G7411" s="342" t="s">
        <v>11748</v>
      </c>
      <c r="H7411" s="306"/>
      <c r="I7411" s="366" t="s">
        <v>29</v>
      </c>
      <c r="J7411" s="366"/>
      <c r="K7411" s="366"/>
      <c r="L7411" s="929">
        <v>1</v>
      </c>
      <c r="M7411" s="365"/>
      <c r="N7411" s="366">
        <v>5000</v>
      </c>
      <c r="O7411" s="2340">
        <v>5000</v>
      </c>
      <c r="P7411" s="904" t="s">
        <v>11620</v>
      </c>
    </row>
    <row r="7412" spans="1:16" ht="54" customHeight="1">
      <c r="A7412" s="740"/>
      <c r="B7412" s="831"/>
      <c r="C7412" s="827"/>
      <c r="D7412" s="366" t="s">
        <v>11752</v>
      </c>
      <c r="E7412" s="881" t="s">
        <v>28</v>
      </c>
      <c r="F7412" s="353" t="s">
        <v>24</v>
      </c>
      <c r="G7412" s="373" t="s">
        <v>11720</v>
      </c>
      <c r="H7412" s="358" t="s">
        <v>11753</v>
      </c>
      <c r="I7412" s="366" t="s">
        <v>29</v>
      </c>
      <c r="J7412" s="366">
        <v>5</v>
      </c>
      <c r="K7412" s="373" t="s">
        <v>11754</v>
      </c>
      <c r="L7412" s="929">
        <v>2</v>
      </c>
      <c r="M7412" s="353"/>
      <c r="N7412" s="366">
        <v>500</v>
      </c>
      <c r="O7412" s="1178">
        <v>500</v>
      </c>
      <c r="P7412" s="904" t="s">
        <v>11750</v>
      </c>
    </row>
    <row r="7413" spans="1:16" ht="59.4">
      <c r="A7413" s="740"/>
      <c r="B7413" s="831"/>
      <c r="C7413" s="827"/>
      <c r="D7413" s="1448" t="s">
        <v>11755</v>
      </c>
      <c r="E7413" s="898" t="s">
        <v>28</v>
      </c>
      <c r="F7413" s="353" t="s">
        <v>24</v>
      </c>
      <c r="G7413" s="373" t="s">
        <v>11720</v>
      </c>
      <c r="H7413" s="358" t="s">
        <v>11753</v>
      </c>
      <c r="I7413" s="366" t="s">
        <v>29</v>
      </c>
      <c r="J7413" s="366">
        <v>5</v>
      </c>
      <c r="K7413" s="373" t="s">
        <v>11754</v>
      </c>
      <c r="L7413" s="929">
        <v>2</v>
      </c>
      <c r="M7413" s="353"/>
      <c r="N7413" s="366">
        <v>500</v>
      </c>
      <c r="O7413" s="2338">
        <v>2000</v>
      </c>
      <c r="P7413" s="904" t="s">
        <v>11750</v>
      </c>
    </row>
    <row r="7414" spans="1:16" ht="59.4">
      <c r="A7414" s="740"/>
      <c r="B7414" s="831"/>
      <c r="C7414" s="827"/>
      <c r="D7414" s="1447"/>
      <c r="E7414" s="1440"/>
      <c r="F7414" s="353" t="s">
        <v>24</v>
      </c>
      <c r="G7414" s="373" t="s">
        <v>11720</v>
      </c>
      <c r="H7414" s="358" t="s">
        <v>11756</v>
      </c>
      <c r="I7414" s="366" t="s">
        <v>35</v>
      </c>
      <c r="J7414" s="366">
        <v>5</v>
      </c>
      <c r="K7414" s="373" t="s">
        <v>11754</v>
      </c>
      <c r="L7414" s="929">
        <v>1</v>
      </c>
      <c r="M7414" s="353"/>
      <c r="N7414" s="366">
        <v>1500</v>
      </c>
      <c r="O7414" s="2338"/>
      <c r="P7414" s="904" t="s">
        <v>11620</v>
      </c>
    </row>
    <row r="7415" spans="1:16" ht="59.4">
      <c r="A7415" s="740"/>
      <c r="B7415" s="831"/>
      <c r="C7415" s="714"/>
      <c r="D7415" s="802" t="s">
        <v>11757</v>
      </c>
      <c r="E7415" s="900" t="s">
        <v>28</v>
      </c>
      <c r="F7415" s="353" t="s">
        <v>24</v>
      </c>
      <c r="G7415" s="373" t="s">
        <v>11720</v>
      </c>
      <c r="H7415" s="358" t="s">
        <v>11753</v>
      </c>
      <c r="I7415" s="366" t="s">
        <v>29</v>
      </c>
      <c r="J7415" s="366">
        <v>5</v>
      </c>
      <c r="K7415" s="373" t="s">
        <v>11754</v>
      </c>
      <c r="L7415" s="929">
        <v>2</v>
      </c>
      <c r="M7415" s="353"/>
      <c r="N7415" s="366">
        <v>0</v>
      </c>
      <c r="O7415" s="2338">
        <v>1000</v>
      </c>
      <c r="P7415" s="904" t="s">
        <v>11641</v>
      </c>
    </row>
    <row r="7416" spans="1:16" ht="59.4">
      <c r="A7416" s="740"/>
      <c r="B7416" s="831"/>
      <c r="C7416" s="714"/>
      <c r="D7416" s="802"/>
      <c r="E7416" s="900"/>
      <c r="F7416" s="353" t="s">
        <v>24</v>
      </c>
      <c r="G7416" s="373" t="s">
        <v>11720</v>
      </c>
      <c r="H7416" s="358" t="s">
        <v>11756</v>
      </c>
      <c r="I7416" s="366" t="s">
        <v>14</v>
      </c>
      <c r="J7416" s="366">
        <v>5</v>
      </c>
      <c r="K7416" s="373" t="s">
        <v>11754</v>
      </c>
      <c r="L7416" s="929">
        <v>2</v>
      </c>
      <c r="M7416" s="353"/>
      <c r="N7416" s="366">
        <v>1000</v>
      </c>
      <c r="O7416" s="2338"/>
      <c r="P7416" s="904" t="s">
        <v>11620</v>
      </c>
    </row>
    <row r="7417" spans="1:16" ht="59.4">
      <c r="A7417" s="740"/>
      <c r="B7417" s="831"/>
      <c r="C7417" s="714"/>
      <c r="D7417" s="936" t="s">
        <v>11758</v>
      </c>
      <c r="E7417" s="1395" t="s">
        <v>28</v>
      </c>
      <c r="F7417" s="353" t="s">
        <v>24</v>
      </c>
      <c r="G7417" s="373" t="s">
        <v>11720</v>
      </c>
      <c r="H7417" s="358" t="s">
        <v>11753</v>
      </c>
      <c r="I7417" s="366" t="s">
        <v>29</v>
      </c>
      <c r="J7417" s="366">
        <v>5</v>
      </c>
      <c r="K7417" s="373" t="s">
        <v>11754</v>
      </c>
      <c r="L7417" s="929">
        <v>2</v>
      </c>
      <c r="M7417" s="353"/>
      <c r="N7417" s="366">
        <v>500</v>
      </c>
      <c r="O7417" s="1178">
        <v>500</v>
      </c>
      <c r="P7417" s="904" t="s">
        <v>11750</v>
      </c>
    </row>
    <row r="7418" spans="1:16" ht="59.4">
      <c r="A7418" s="740"/>
      <c r="B7418" s="831"/>
      <c r="C7418" s="714"/>
      <c r="D7418" s="936" t="s">
        <v>11759</v>
      </c>
      <c r="E7418" s="1395" t="s">
        <v>28</v>
      </c>
      <c r="F7418" s="353" t="s">
        <v>24</v>
      </c>
      <c r="G7418" s="373" t="s">
        <v>11720</v>
      </c>
      <c r="H7418" s="358" t="s">
        <v>11753</v>
      </c>
      <c r="I7418" s="366" t="s">
        <v>29</v>
      </c>
      <c r="J7418" s="366">
        <v>5</v>
      </c>
      <c r="K7418" s="373" t="s">
        <v>11754</v>
      </c>
      <c r="L7418" s="929">
        <v>2</v>
      </c>
      <c r="M7418" s="353"/>
      <c r="N7418" s="366">
        <v>500</v>
      </c>
      <c r="O7418" s="1178">
        <v>500</v>
      </c>
      <c r="P7418" s="904" t="s">
        <v>11750</v>
      </c>
    </row>
    <row r="7419" spans="1:16" ht="59.4">
      <c r="A7419" s="740"/>
      <c r="B7419" s="831"/>
      <c r="C7419" s="714"/>
      <c r="D7419" s="1449" t="s">
        <v>11760</v>
      </c>
      <c r="E7419" s="2222" t="s">
        <v>28</v>
      </c>
      <c r="F7419" s="306" t="s">
        <v>24</v>
      </c>
      <c r="G7419" s="342" t="s">
        <v>11720</v>
      </c>
      <c r="H7419" s="358" t="s">
        <v>11753</v>
      </c>
      <c r="I7419" s="452" t="s">
        <v>29</v>
      </c>
      <c r="J7419" s="452">
        <v>5</v>
      </c>
      <c r="K7419" s="342" t="s">
        <v>11754</v>
      </c>
      <c r="L7419" s="1564">
        <v>2</v>
      </c>
      <c r="M7419" s="353"/>
      <c r="N7419" s="366">
        <v>500</v>
      </c>
      <c r="O7419" s="1178">
        <v>500</v>
      </c>
      <c r="P7419" s="904" t="s">
        <v>11750</v>
      </c>
    </row>
    <row r="7420" spans="1:16" ht="59.4">
      <c r="A7420" s="740"/>
      <c r="B7420" s="831"/>
      <c r="C7420" s="714"/>
      <c r="D7420" s="802" t="s">
        <v>11751</v>
      </c>
      <c r="E7420" s="900" t="s">
        <v>17</v>
      </c>
      <c r="F7420" s="353" t="s">
        <v>15</v>
      </c>
      <c r="G7420" s="373" t="s">
        <v>11720</v>
      </c>
      <c r="H7420" s="358" t="s">
        <v>11753</v>
      </c>
      <c r="I7420" s="366" t="s">
        <v>29</v>
      </c>
      <c r="J7420" s="953"/>
      <c r="K7420" s="892"/>
      <c r="L7420" s="929">
        <v>2</v>
      </c>
      <c r="M7420" s="353"/>
      <c r="N7420" s="366">
        <v>1000</v>
      </c>
      <c r="O7420" s="2338">
        <v>2500</v>
      </c>
      <c r="P7420" s="904" t="s">
        <v>11620</v>
      </c>
    </row>
    <row r="7421" spans="1:16" ht="59.4">
      <c r="A7421" s="740"/>
      <c r="B7421" s="831"/>
      <c r="C7421" s="714"/>
      <c r="D7421" s="802"/>
      <c r="E7421" s="900"/>
      <c r="F7421" s="353" t="s">
        <v>15</v>
      </c>
      <c r="G7421" s="373" t="s">
        <v>11720</v>
      </c>
      <c r="H7421" s="358" t="s">
        <v>11756</v>
      </c>
      <c r="I7421" s="366" t="s">
        <v>14</v>
      </c>
      <c r="J7421" s="915"/>
      <c r="L7421" s="929">
        <v>1</v>
      </c>
      <c r="M7421" s="353" t="s">
        <v>11761</v>
      </c>
      <c r="N7421" s="366">
        <v>1500</v>
      </c>
      <c r="O7421" s="2338"/>
      <c r="P7421" s="904" t="s">
        <v>11620</v>
      </c>
    </row>
    <row r="7422" spans="1:16" ht="59.4">
      <c r="A7422" s="740"/>
      <c r="B7422" s="831"/>
      <c r="C7422" s="714"/>
      <c r="D7422" s="802"/>
      <c r="E7422" s="900"/>
      <c r="F7422" s="353" t="s">
        <v>15</v>
      </c>
      <c r="G7422" s="373" t="s">
        <v>11720</v>
      </c>
      <c r="H7422" s="358" t="s">
        <v>11756</v>
      </c>
      <c r="I7422" s="366" t="s">
        <v>14</v>
      </c>
      <c r="J7422" s="1251"/>
      <c r="K7422" s="884"/>
      <c r="L7422" s="929">
        <v>2</v>
      </c>
      <c r="M7422" s="353" t="s">
        <v>11762</v>
      </c>
      <c r="N7422" s="366">
        <v>0</v>
      </c>
      <c r="O7422" s="2338"/>
      <c r="P7422" s="904" t="s">
        <v>3829</v>
      </c>
    </row>
    <row r="7423" spans="1:16" ht="59.4">
      <c r="A7423" s="740"/>
      <c r="B7423" s="831"/>
      <c r="C7423" s="714"/>
      <c r="D7423" s="802" t="s">
        <v>11755</v>
      </c>
      <c r="E7423" s="900" t="s">
        <v>17</v>
      </c>
      <c r="F7423" s="353" t="s">
        <v>15</v>
      </c>
      <c r="G7423" s="373" t="s">
        <v>11720</v>
      </c>
      <c r="H7423" s="358" t="s">
        <v>11753</v>
      </c>
      <c r="I7423" s="366" t="s">
        <v>29</v>
      </c>
      <c r="J7423" s="366"/>
      <c r="K7423" s="373"/>
      <c r="L7423" s="929">
        <v>2</v>
      </c>
      <c r="M7423" s="353"/>
      <c r="N7423" s="366">
        <v>1000</v>
      </c>
      <c r="O7423" s="2338">
        <v>2000</v>
      </c>
      <c r="P7423" s="904" t="s">
        <v>11620</v>
      </c>
    </row>
    <row r="7424" spans="1:16" ht="59.4">
      <c r="A7424" s="740"/>
      <c r="B7424" s="831"/>
      <c r="C7424" s="714"/>
      <c r="D7424" s="802"/>
      <c r="E7424" s="900"/>
      <c r="F7424" s="353" t="s">
        <v>15</v>
      </c>
      <c r="G7424" s="373" t="s">
        <v>11720</v>
      </c>
      <c r="H7424" s="358" t="s">
        <v>11756</v>
      </c>
      <c r="I7424" s="366" t="s">
        <v>14</v>
      </c>
      <c r="J7424" s="366"/>
      <c r="K7424" s="373"/>
      <c r="L7424" s="929">
        <v>1</v>
      </c>
      <c r="M7424" s="353" t="s">
        <v>11761</v>
      </c>
      <c r="N7424" s="366">
        <v>0</v>
      </c>
      <c r="O7424" s="2338"/>
      <c r="P7424" s="905" t="s">
        <v>11763</v>
      </c>
    </row>
    <row r="7425" spans="1:16" ht="59.4">
      <c r="A7425" s="740"/>
      <c r="B7425" s="831"/>
      <c r="C7425" s="714"/>
      <c r="D7425" s="802"/>
      <c r="E7425" s="900"/>
      <c r="F7425" s="351" t="s">
        <v>11764</v>
      </c>
      <c r="G7425" s="373" t="s">
        <v>11720</v>
      </c>
      <c r="H7425" s="358" t="s">
        <v>11756</v>
      </c>
      <c r="I7425" s="366" t="s">
        <v>14</v>
      </c>
      <c r="J7425" s="366"/>
      <c r="K7425" s="366"/>
      <c r="L7425" s="929">
        <v>2</v>
      </c>
      <c r="M7425" s="353" t="s">
        <v>11762</v>
      </c>
      <c r="N7425" s="366">
        <v>1000</v>
      </c>
      <c r="O7425" s="2338"/>
      <c r="P7425" s="904" t="s">
        <v>11620</v>
      </c>
    </row>
    <row r="7426" spans="1:16" ht="39.6">
      <c r="A7426" s="498" t="s">
        <v>11614</v>
      </c>
      <c r="B7426" s="823" t="s">
        <v>662</v>
      </c>
      <c r="C7426" s="798" t="s">
        <v>11765</v>
      </c>
      <c r="D7426" s="1317" t="s">
        <v>11766</v>
      </c>
      <c r="E7426" s="2223" t="s">
        <v>28</v>
      </c>
      <c r="F7426" s="74" t="s">
        <v>11767</v>
      </c>
      <c r="G7426" s="965" t="s">
        <v>291</v>
      </c>
      <c r="H7426" s="74" t="s">
        <v>11768</v>
      </c>
      <c r="I7426" s="1153" t="s">
        <v>35</v>
      </c>
      <c r="J7426" s="1153" t="s">
        <v>11769</v>
      </c>
      <c r="K7426" s="965" t="s">
        <v>293</v>
      </c>
      <c r="L7426" s="1124">
        <v>2</v>
      </c>
      <c r="M7426" s="353"/>
      <c r="N7426" s="366">
        <v>200</v>
      </c>
      <c r="O7426" s="2338">
        <v>2700</v>
      </c>
    </row>
    <row r="7427" spans="1:16" ht="39.6">
      <c r="A7427" s="498"/>
      <c r="B7427" s="823"/>
      <c r="C7427" s="798"/>
      <c r="D7427" s="1419"/>
      <c r="E7427" s="2224"/>
      <c r="F7427" s="7" t="s">
        <v>24</v>
      </c>
      <c r="G7427" s="964" t="s">
        <v>722</v>
      </c>
      <c r="H7427" s="7" t="s">
        <v>11768</v>
      </c>
      <c r="I7427" s="928" t="s">
        <v>35</v>
      </c>
      <c r="J7427" s="928" t="s">
        <v>8034</v>
      </c>
      <c r="K7427" s="964" t="s">
        <v>723</v>
      </c>
      <c r="L7427" s="1116">
        <v>6</v>
      </c>
      <c r="M7427" s="353"/>
      <c r="N7427" s="366">
        <v>2000</v>
      </c>
      <c r="O7427" s="2338"/>
    </row>
    <row r="7428" spans="1:16" ht="39.6">
      <c r="A7428" s="498"/>
      <c r="B7428" s="823"/>
      <c r="C7428" s="798"/>
      <c r="D7428" s="1419"/>
      <c r="E7428" s="2224"/>
      <c r="F7428" s="7" t="s">
        <v>11767</v>
      </c>
      <c r="G7428" s="964" t="s">
        <v>11770</v>
      </c>
      <c r="H7428" s="7" t="s">
        <v>11768</v>
      </c>
      <c r="I7428" s="928" t="s">
        <v>35</v>
      </c>
      <c r="J7428" s="928" t="s">
        <v>11771</v>
      </c>
      <c r="K7428" s="964" t="s">
        <v>11729</v>
      </c>
      <c r="L7428" s="1116">
        <v>1</v>
      </c>
      <c r="M7428" s="353"/>
      <c r="N7428" s="366">
        <v>500</v>
      </c>
      <c r="O7428" s="2338"/>
    </row>
    <row r="7429" spans="1:16" ht="39.6">
      <c r="A7429" s="498"/>
      <c r="B7429" s="823"/>
      <c r="C7429" s="798"/>
      <c r="D7429" s="1419" t="s">
        <v>11772</v>
      </c>
      <c r="E7429" s="2224" t="s">
        <v>28</v>
      </c>
      <c r="F7429" s="7" t="s">
        <v>24</v>
      </c>
      <c r="G7429" s="964" t="s">
        <v>722</v>
      </c>
      <c r="H7429" s="7" t="s">
        <v>11768</v>
      </c>
      <c r="I7429" s="928" t="s">
        <v>29</v>
      </c>
      <c r="J7429" s="928" t="s">
        <v>11773</v>
      </c>
      <c r="K7429" s="964" t="s">
        <v>723</v>
      </c>
      <c r="L7429" s="1116">
        <v>5</v>
      </c>
      <c r="M7429" s="353"/>
      <c r="N7429" s="366">
        <v>1500</v>
      </c>
      <c r="O7429" s="2338">
        <v>2500</v>
      </c>
      <c r="P7429" s="904" t="s">
        <v>3805</v>
      </c>
    </row>
    <row r="7430" spans="1:16" ht="39.6">
      <c r="A7430" s="498"/>
      <c r="B7430" s="823"/>
      <c r="C7430" s="798"/>
      <c r="D7430" s="1419"/>
      <c r="E7430" s="2224"/>
      <c r="F7430" s="7" t="s">
        <v>11767</v>
      </c>
      <c r="G7430" s="964" t="s">
        <v>291</v>
      </c>
      <c r="H7430" s="7" t="s">
        <v>11768</v>
      </c>
      <c r="I7430" s="928" t="s">
        <v>35</v>
      </c>
      <c r="J7430" s="928" t="s">
        <v>11774</v>
      </c>
      <c r="K7430" s="964" t="s">
        <v>293</v>
      </c>
      <c r="L7430" s="1116">
        <v>1</v>
      </c>
      <c r="M7430" s="353"/>
      <c r="N7430" s="366">
        <v>500</v>
      </c>
      <c r="O7430" s="2338"/>
    </row>
    <row r="7431" spans="1:16" ht="39.6">
      <c r="A7431" s="498"/>
      <c r="B7431" s="823"/>
      <c r="C7431" s="798"/>
      <c r="D7431" s="1419"/>
      <c r="E7431" s="2224"/>
      <c r="F7431" s="7" t="s">
        <v>11767</v>
      </c>
      <c r="G7431" s="964" t="s">
        <v>11770</v>
      </c>
      <c r="H7431" s="7" t="s">
        <v>11768</v>
      </c>
      <c r="I7431" s="928" t="s">
        <v>35</v>
      </c>
      <c r="J7431" s="928" t="s">
        <v>7217</v>
      </c>
      <c r="K7431" s="964" t="s">
        <v>11729</v>
      </c>
      <c r="L7431" s="1116">
        <v>1</v>
      </c>
      <c r="M7431" s="353"/>
      <c r="N7431" s="366">
        <v>500</v>
      </c>
      <c r="O7431" s="2338"/>
    </row>
    <row r="7432" spans="1:16" ht="39.6">
      <c r="A7432" s="498"/>
      <c r="B7432" s="823"/>
      <c r="C7432" s="798"/>
      <c r="D7432" s="1419" t="s">
        <v>11775</v>
      </c>
      <c r="E7432" s="2224" t="s">
        <v>28</v>
      </c>
      <c r="F7432" s="7" t="s">
        <v>11767</v>
      </c>
      <c r="G7432" s="964" t="s">
        <v>291</v>
      </c>
      <c r="H7432" s="7" t="s">
        <v>11768</v>
      </c>
      <c r="I7432" s="928" t="s">
        <v>35</v>
      </c>
      <c r="J7432" s="928" t="s">
        <v>11774</v>
      </c>
      <c r="K7432" s="964" t="s">
        <v>293</v>
      </c>
      <c r="L7432" s="1116">
        <v>1</v>
      </c>
      <c r="M7432" s="353"/>
      <c r="N7432" s="366">
        <v>500</v>
      </c>
      <c r="O7432" s="2338">
        <v>2500</v>
      </c>
    </row>
    <row r="7433" spans="1:16" ht="39.6">
      <c r="A7433" s="498"/>
      <c r="B7433" s="823"/>
      <c r="C7433" s="798"/>
      <c r="D7433" s="1419"/>
      <c r="E7433" s="2224"/>
      <c r="F7433" s="7" t="s">
        <v>24</v>
      </c>
      <c r="G7433" s="964" t="s">
        <v>722</v>
      </c>
      <c r="H7433" s="7" t="s">
        <v>11768</v>
      </c>
      <c r="I7433" s="928" t="s">
        <v>29</v>
      </c>
      <c r="J7433" s="928" t="s">
        <v>11773</v>
      </c>
      <c r="K7433" s="964" t="s">
        <v>723</v>
      </c>
      <c r="L7433" s="1116">
        <v>5</v>
      </c>
      <c r="M7433" s="353"/>
      <c r="N7433" s="366">
        <v>1500</v>
      </c>
      <c r="O7433" s="2338"/>
      <c r="P7433" s="904" t="s">
        <v>3805</v>
      </c>
    </row>
    <row r="7434" spans="1:16" ht="39.6">
      <c r="A7434" s="498"/>
      <c r="B7434" s="823"/>
      <c r="C7434" s="798"/>
      <c r="D7434" s="1419"/>
      <c r="E7434" s="2224"/>
      <c r="F7434" s="7" t="s">
        <v>11767</v>
      </c>
      <c r="G7434" s="964" t="s">
        <v>11770</v>
      </c>
      <c r="H7434" s="7" t="s">
        <v>11768</v>
      </c>
      <c r="I7434" s="928" t="s">
        <v>35</v>
      </c>
      <c r="J7434" s="928" t="s">
        <v>7217</v>
      </c>
      <c r="K7434" s="964" t="s">
        <v>11729</v>
      </c>
      <c r="L7434" s="1116">
        <v>1</v>
      </c>
      <c r="M7434" s="353"/>
      <c r="N7434" s="366">
        <v>500</v>
      </c>
      <c r="O7434" s="2338"/>
    </row>
    <row r="7435" spans="1:16" ht="39.6">
      <c r="A7435" s="498"/>
      <c r="B7435" s="823"/>
      <c r="C7435" s="798"/>
      <c r="D7435" s="1419" t="s">
        <v>11776</v>
      </c>
      <c r="E7435" s="2224" t="s">
        <v>28</v>
      </c>
      <c r="F7435" s="7" t="s">
        <v>24</v>
      </c>
      <c r="G7435" s="964" t="s">
        <v>722</v>
      </c>
      <c r="H7435" s="7" t="s">
        <v>11768</v>
      </c>
      <c r="I7435" s="928" t="s">
        <v>35</v>
      </c>
      <c r="J7435" s="928" t="s">
        <v>8034</v>
      </c>
      <c r="K7435" s="964" t="s">
        <v>723</v>
      </c>
      <c r="L7435" s="1116">
        <v>6</v>
      </c>
      <c r="M7435" s="353"/>
      <c r="N7435" s="366">
        <v>2000</v>
      </c>
      <c r="O7435" s="2338">
        <v>2400</v>
      </c>
    </row>
    <row r="7436" spans="1:16" ht="39.6">
      <c r="A7436" s="498"/>
      <c r="B7436" s="823"/>
      <c r="C7436" s="798"/>
      <c r="D7436" s="1419"/>
      <c r="E7436" s="2224"/>
      <c r="F7436" s="7" t="s">
        <v>11767</v>
      </c>
      <c r="G7436" s="964" t="s">
        <v>291</v>
      </c>
      <c r="H7436" s="7" t="s">
        <v>11768</v>
      </c>
      <c r="I7436" s="928" t="s">
        <v>35</v>
      </c>
      <c r="J7436" s="928" t="s">
        <v>11774</v>
      </c>
      <c r="K7436" s="964" t="s">
        <v>293</v>
      </c>
      <c r="L7436" s="1116">
        <v>2</v>
      </c>
      <c r="M7436" s="353"/>
      <c r="N7436" s="366">
        <v>200</v>
      </c>
      <c r="O7436" s="2338"/>
    </row>
    <row r="7437" spans="1:16" ht="39.6">
      <c r="A7437" s="498"/>
      <c r="B7437" s="823"/>
      <c r="C7437" s="798"/>
      <c r="D7437" s="1419"/>
      <c r="E7437" s="2224"/>
      <c r="F7437" s="7" t="s">
        <v>11767</v>
      </c>
      <c r="G7437" s="964" t="s">
        <v>11770</v>
      </c>
      <c r="H7437" s="7" t="s">
        <v>11768</v>
      </c>
      <c r="I7437" s="928" t="s">
        <v>35</v>
      </c>
      <c r="J7437" s="928" t="s">
        <v>11777</v>
      </c>
      <c r="K7437" s="964" t="s">
        <v>11729</v>
      </c>
      <c r="L7437" s="1116">
        <v>2</v>
      </c>
      <c r="M7437" s="353"/>
      <c r="N7437" s="366">
        <v>200</v>
      </c>
      <c r="O7437" s="2338"/>
    </row>
    <row r="7438" spans="1:16" ht="39.6">
      <c r="A7438" s="498"/>
      <c r="B7438" s="823"/>
      <c r="C7438" s="798"/>
      <c r="D7438" s="1169" t="s">
        <v>11778</v>
      </c>
      <c r="E7438" s="2225" t="s">
        <v>28</v>
      </c>
      <c r="F7438" s="7" t="s">
        <v>11767</v>
      </c>
      <c r="G7438" s="964" t="s">
        <v>11770</v>
      </c>
      <c r="H7438" s="7" t="s">
        <v>11768</v>
      </c>
      <c r="I7438" s="928" t="s">
        <v>35</v>
      </c>
      <c r="J7438" s="928" t="s">
        <v>7217</v>
      </c>
      <c r="K7438" s="964" t="s">
        <v>11729</v>
      </c>
      <c r="L7438" s="1116">
        <v>2</v>
      </c>
      <c r="M7438" s="353"/>
      <c r="N7438" s="366">
        <v>200</v>
      </c>
      <c r="O7438" s="1178">
        <v>200</v>
      </c>
    </row>
    <row r="7439" spans="1:16" ht="39.6">
      <c r="A7439" s="498"/>
      <c r="B7439" s="823"/>
      <c r="C7439" s="798"/>
      <c r="D7439" s="1419" t="s">
        <v>11779</v>
      </c>
      <c r="E7439" s="2224" t="s">
        <v>28</v>
      </c>
      <c r="F7439" s="7" t="s">
        <v>11767</v>
      </c>
      <c r="G7439" s="964" t="s">
        <v>291</v>
      </c>
      <c r="H7439" s="7" t="s">
        <v>11780</v>
      </c>
      <c r="I7439" s="928" t="s">
        <v>35</v>
      </c>
      <c r="J7439" s="928" t="s">
        <v>813</v>
      </c>
      <c r="K7439" s="964" t="s">
        <v>293</v>
      </c>
      <c r="L7439" s="1116">
        <v>3</v>
      </c>
      <c r="M7439" s="353"/>
      <c r="N7439" s="366">
        <v>100</v>
      </c>
      <c r="O7439" s="1761">
        <v>350</v>
      </c>
    </row>
    <row r="7440" spans="1:16" ht="39.6">
      <c r="A7440" s="498"/>
      <c r="B7440" s="823"/>
      <c r="C7440" s="798"/>
      <c r="D7440" s="1419"/>
      <c r="E7440" s="2224"/>
      <c r="F7440" s="7" t="s">
        <v>11767</v>
      </c>
      <c r="G7440" s="964" t="s">
        <v>11770</v>
      </c>
      <c r="H7440" s="7" t="s">
        <v>11780</v>
      </c>
      <c r="I7440" s="928" t="s">
        <v>29</v>
      </c>
      <c r="J7440" s="928" t="s">
        <v>11781</v>
      </c>
      <c r="K7440" s="964" t="s">
        <v>11729</v>
      </c>
      <c r="L7440" s="1116">
        <v>1</v>
      </c>
      <c r="M7440" s="353"/>
      <c r="N7440" s="366">
        <v>250</v>
      </c>
      <c r="O7440" s="1761"/>
      <c r="P7440" s="904" t="s">
        <v>3805</v>
      </c>
    </row>
    <row r="7441" spans="1:16" ht="39.6">
      <c r="A7441" s="498"/>
      <c r="B7441" s="823"/>
      <c r="C7441" s="798"/>
      <c r="D7441" s="1419" t="s">
        <v>11782</v>
      </c>
      <c r="E7441" s="2224" t="s">
        <v>28</v>
      </c>
      <c r="F7441" s="7" t="s">
        <v>11767</v>
      </c>
      <c r="G7441" s="964" t="s">
        <v>11783</v>
      </c>
      <c r="H7441" s="7" t="s">
        <v>11768</v>
      </c>
      <c r="I7441" s="928" t="s">
        <v>35</v>
      </c>
      <c r="J7441" s="928" t="s">
        <v>11784</v>
      </c>
      <c r="K7441" s="964" t="s">
        <v>11626</v>
      </c>
      <c r="L7441" s="1116">
        <v>3</v>
      </c>
      <c r="M7441" s="353"/>
      <c r="N7441" s="366">
        <v>100</v>
      </c>
      <c r="O7441" s="2338">
        <v>250</v>
      </c>
    </row>
    <row r="7442" spans="1:16" ht="39.6">
      <c r="A7442" s="498"/>
      <c r="B7442" s="823"/>
      <c r="C7442" s="798"/>
      <c r="D7442" s="1419"/>
      <c r="E7442" s="2224"/>
      <c r="F7442" s="7" t="s">
        <v>11767</v>
      </c>
      <c r="G7442" s="964" t="s">
        <v>291</v>
      </c>
      <c r="H7442" s="7" t="s">
        <v>11768</v>
      </c>
      <c r="I7442" s="928" t="s">
        <v>35</v>
      </c>
      <c r="J7442" s="928" t="s">
        <v>1632</v>
      </c>
      <c r="K7442" s="964" t="s">
        <v>293</v>
      </c>
      <c r="L7442" s="1116">
        <v>3</v>
      </c>
      <c r="M7442" s="353"/>
      <c r="N7442" s="366">
        <v>100</v>
      </c>
      <c r="O7442" s="2338"/>
    </row>
    <row r="7443" spans="1:16" ht="39.6">
      <c r="A7443" s="498"/>
      <c r="B7443" s="823"/>
      <c r="C7443" s="798"/>
      <c r="D7443" s="1419"/>
      <c r="E7443" s="2224"/>
      <c r="F7443" s="73" t="s">
        <v>11767</v>
      </c>
      <c r="G7443" s="966" t="s">
        <v>11770</v>
      </c>
      <c r="H7443" s="73" t="s">
        <v>11768</v>
      </c>
      <c r="I7443" s="924" t="s">
        <v>29</v>
      </c>
      <c r="J7443" s="924" t="s">
        <v>11781</v>
      </c>
      <c r="K7443" s="966" t="s">
        <v>11729</v>
      </c>
      <c r="L7443" s="1117">
        <v>3</v>
      </c>
      <c r="M7443" s="353"/>
      <c r="N7443" s="366">
        <v>50</v>
      </c>
      <c r="O7443" s="2338"/>
      <c r="P7443" s="904" t="s">
        <v>3805</v>
      </c>
    </row>
    <row r="7444" spans="1:16" ht="39.6">
      <c r="A7444" s="498"/>
      <c r="B7444" s="823"/>
      <c r="C7444" s="798"/>
      <c r="D7444" s="1419" t="s">
        <v>11785</v>
      </c>
      <c r="E7444" s="2224" t="s">
        <v>28</v>
      </c>
      <c r="F7444" s="7" t="s">
        <v>11767</v>
      </c>
      <c r="G7444" s="964" t="s">
        <v>291</v>
      </c>
      <c r="H7444" s="7" t="s">
        <v>11780</v>
      </c>
      <c r="I7444" s="924" t="s">
        <v>29</v>
      </c>
      <c r="J7444" s="924" t="s">
        <v>11786</v>
      </c>
      <c r="K7444" s="964" t="s">
        <v>293</v>
      </c>
      <c r="L7444" s="1116">
        <v>1</v>
      </c>
      <c r="M7444" s="353"/>
      <c r="N7444" s="366">
        <v>250</v>
      </c>
      <c r="O7444" s="2338">
        <v>800</v>
      </c>
      <c r="P7444" s="904" t="s">
        <v>3805</v>
      </c>
    </row>
    <row r="7445" spans="1:16" ht="39.6">
      <c r="A7445" s="498"/>
      <c r="B7445" s="823"/>
      <c r="C7445" s="798"/>
      <c r="D7445" s="1419"/>
      <c r="E7445" s="2224"/>
      <c r="F7445" s="7" t="s">
        <v>11767</v>
      </c>
      <c r="G7445" s="966" t="s">
        <v>11770</v>
      </c>
      <c r="H7445" s="73" t="s">
        <v>11780</v>
      </c>
      <c r="I7445" s="928" t="s">
        <v>35</v>
      </c>
      <c r="J7445" s="928" t="s">
        <v>1081</v>
      </c>
      <c r="K7445" s="966" t="s">
        <v>11729</v>
      </c>
      <c r="L7445" s="1116">
        <v>1</v>
      </c>
      <c r="M7445" s="353"/>
      <c r="N7445" s="366">
        <v>500</v>
      </c>
      <c r="O7445" s="2338"/>
    </row>
    <row r="7446" spans="1:16" ht="39.6">
      <c r="A7446" s="498"/>
      <c r="B7446" s="823"/>
      <c r="C7446" s="798"/>
      <c r="D7446" s="1419"/>
      <c r="E7446" s="2224"/>
      <c r="F7446" s="73" t="s">
        <v>11767</v>
      </c>
      <c r="G7446" s="964" t="s">
        <v>11783</v>
      </c>
      <c r="H7446" s="7" t="s">
        <v>11780</v>
      </c>
      <c r="I7446" s="924" t="s">
        <v>29</v>
      </c>
      <c r="J7446" s="924" t="s">
        <v>11781</v>
      </c>
      <c r="K7446" s="964" t="s">
        <v>11626</v>
      </c>
      <c r="L7446" s="1117">
        <v>3</v>
      </c>
      <c r="M7446" s="353"/>
      <c r="N7446" s="366">
        <v>50</v>
      </c>
      <c r="O7446" s="2338"/>
      <c r="P7446" s="904" t="s">
        <v>3805</v>
      </c>
    </row>
    <row r="7447" spans="1:16" ht="39.6">
      <c r="A7447" s="498"/>
      <c r="B7447" s="823"/>
      <c r="C7447" s="798"/>
      <c r="D7447" s="1419" t="s">
        <v>11787</v>
      </c>
      <c r="E7447" s="2224" t="s">
        <v>28</v>
      </c>
      <c r="F7447" s="73" t="s">
        <v>11767</v>
      </c>
      <c r="G7447" s="966" t="s">
        <v>11770</v>
      </c>
      <c r="H7447" s="7" t="s">
        <v>11780</v>
      </c>
      <c r="I7447" s="924" t="s">
        <v>29</v>
      </c>
      <c r="J7447" s="928" t="s">
        <v>11781</v>
      </c>
      <c r="K7447" s="966" t="s">
        <v>11729</v>
      </c>
      <c r="L7447" s="1117">
        <v>3</v>
      </c>
      <c r="M7447" s="353"/>
      <c r="N7447" s="366">
        <v>50</v>
      </c>
      <c r="O7447" s="2338">
        <v>150</v>
      </c>
      <c r="P7447" s="904" t="s">
        <v>3805</v>
      </c>
    </row>
    <row r="7448" spans="1:16" ht="39.6">
      <c r="A7448" s="498"/>
      <c r="B7448" s="823"/>
      <c r="C7448" s="798"/>
      <c r="D7448" s="1419"/>
      <c r="E7448" s="2224"/>
      <c r="F7448" s="73" t="s">
        <v>11767</v>
      </c>
      <c r="G7448" s="964" t="s">
        <v>291</v>
      </c>
      <c r="H7448" s="7" t="s">
        <v>11780</v>
      </c>
      <c r="I7448" s="924" t="s">
        <v>35</v>
      </c>
      <c r="J7448" s="928" t="s">
        <v>5490</v>
      </c>
      <c r="K7448" s="964" t="s">
        <v>293</v>
      </c>
      <c r="L7448" s="1116">
        <v>3</v>
      </c>
      <c r="M7448" s="353"/>
      <c r="N7448" s="366">
        <v>100</v>
      </c>
      <c r="O7448" s="2338"/>
    </row>
    <row r="7449" spans="1:16" ht="39.6">
      <c r="A7449" s="498"/>
      <c r="B7449" s="823"/>
      <c r="C7449" s="798"/>
      <c r="D7449" s="1419" t="s">
        <v>11788</v>
      </c>
      <c r="E7449" s="2224" t="s">
        <v>28</v>
      </c>
      <c r="F7449" s="7" t="s">
        <v>11767</v>
      </c>
      <c r="G7449" s="964" t="s">
        <v>291</v>
      </c>
      <c r="H7449" s="7" t="s">
        <v>11780</v>
      </c>
      <c r="I7449" s="928" t="s">
        <v>35</v>
      </c>
      <c r="J7449" s="928" t="s">
        <v>1081</v>
      </c>
      <c r="K7449" s="964" t="s">
        <v>293</v>
      </c>
      <c r="L7449" s="1116">
        <v>2</v>
      </c>
      <c r="M7449" s="353"/>
      <c r="N7449" s="366">
        <v>200</v>
      </c>
      <c r="O7449" s="2338">
        <v>450</v>
      </c>
    </row>
    <row r="7450" spans="1:16" ht="39.6">
      <c r="A7450" s="498"/>
      <c r="B7450" s="823"/>
      <c r="C7450" s="798"/>
      <c r="D7450" s="1419"/>
      <c r="E7450" s="2224"/>
      <c r="F7450" s="7" t="s">
        <v>11767</v>
      </c>
      <c r="G7450" s="966" t="s">
        <v>11770</v>
      </c>
      <c r="H7450" s="73" t="s">
        <v>11780</v>
      </c>
      <c r="I7450" s="928" t="s">
        <v>35</v>
      </c>
      <c r="J7450" s="928" t="s">
        <v>1081</v>
      </c>
      <c r="K7450" s="966" t="s">
        <v>11729</v>
      </c>
      <c r="L7450" s="1116">
        <v>2</v>
      </c>
      <c r="M7450" s="353"/>
      <c r="N7450" s="366">
        <v>200</v>
      </c>
      <c r="O7450" s="2338"/>
    </row>
    <row r="7451" spans="1:16" ht="39.6">
      <c r="A7451" s="498"/>
      <c r="B7451" s="823"/>
      <c r="C7451" s="798"/>
      <c r="D7451" s="1419"/>
      <c r="E7451" s="2224"/>
      <c r="F7451" s="73" t="s">
        <v>11767</v>
      </c>
      <c r="G7451" s="964" t="s">
        <v>11783</v>
      </c>
      <c r="H7451" s="7" t="s">
        <v>11780</v>
      </c>
      <c r="I7451" s="924" t="s">
        <v>29</v>
      </c>
      <c r="J7451" s="924" t="s">
        <v>11781</v>
      </c>
      <c r="K7451" s="964" t="s">
        <v>11626</v>
      </c>
      <c r="L7451" s="1117">
        <v>3</v>
      </c>
      <c r="M7451" s="353"/>
      <c r="N7451" s="366">
        <v>50</v>
      </c>
      <c r="O7451" s="2338"/>
      <c r="P7451" s="904" t="s">
        <v>3805</v>
      </c>
    </row>
    <row r="7452" spans="1:16" ht="39.6">
      <c r="A7452" s="498"/>
      <c r="B7452" s="823"/>
      <c r="C7452" s="798"/>
      <c r="D7452" s="1419" t="s">
        <v>11789</v>
      </c>
      <c r="E7452" s="2224" t="s">
        <v>28</v>
      </c>
      <c r="F7452" s="73" t="s">
        <v>11767</v>
      </c>
      <c r="G7452" s="964" t="s">
        <v>291</v>
      </c>
      <c r="H7452" s="7" t="s">
        <v>11780</v>
      </c>
      <c r="I7452" s="924" t="s">
        <v>29</v>
      </c>
      <c r="J7452" s="928" t="s">
        <v>11786</v>
      </c>
      <c r="K7452" s="964" t="s">
        <v>293</v>
      </c>
      <c r="L7452" s="1116">
        <v>1</v>
      </c>
      <c r="M7452" s="353"/>
      <c r="N7452" s="366">
        <v>250</v>
      </c>
      <c r="O7452" s="2338">
        <v>950</v>
      </c>
      <c r="P7452" s="904" t="s">
        <v>3805</v>
      </c>
    </row>
    <row r="7453" spans="1:16" ht="39.6">
      <c r="A7453" s="498"/>
      <c r="B7453" s="823"/>
      <c r="C7453" s="798"/>
      <c r="D7453" s="1419"/>
      <c r="E7453" s="2224"/>
      <c r="F7453" s="7" t="s">
        <v>11767</v>
      </c>
      <c r="G7453" s="964" t="s">
        <v>11783</v>
      </c>
      <c r="H7453" s="7" t="s">
        <v>11780</v>
      </c>
      <c r="I7453" s="924" t="s">
        <v>35</v>
      </c>
      <c r="J7453" s="924" t="s">
        <v>11790</v>
      </c>
      <c r="K7453" s="964" t="s">
        <v>11626</v>
      </c>
      <c r="L7453" s="1117">
        <v>2</v>
      </c>
      <c r="M7453" s="353"/>
      <c r="N7453" s="366">
        <v>200</v>
      </c>
      <c r="O7453" s="2338"/>
    </row>
    <row r="7454" spans="1:16" ht="39.6">
      <c r="A7454" s="498"/>
      <c r="B7454" s="823"/>
      <c r="C7454" s="798"/>
      <c r="D7454" s="1419"/>
      <c r="E7454" s="2224"/>
      <c r="F7454" s="7" t="s">
        <v>11767</v>
      </c>
      <c r="G7454" s="966" t="s">
        <v>11770</v>
      </c>
      <c r="H7454" s="73" t="s">
        <v>11780</v>
      </c>
      <c r="I7454" s="928" t="s">
        <v>35</v>
      </c>
      <c r="J7454" s="928" t="s">
        <v>1081</v>
      </c>
      <c r="K7454" s="966" t="s">
        <v>11729</v>
      </c>
      <c r="L7454" s="1116">
        <v>1</v>
      </c>
      <c r="M7454" s="353"/>
      <c r="N7454" s="366">
        <v>500</v>
      </c>
      <c r="O7454" s="2338"/>
    </row>
    <row r="7455" spans="1:16" ht="39.6">
      <c r="A7455" s="498"/>
      <c r="B7455" s="823"/>
      <c r="C7455" s="798"/>
      <c r="D7455" s="1419" t="s">
        <v>11791</v>
      </c>
      <c r="E7455" s="2224" t="s">
        <v>28</v>
      </c>
      <c r="F7455" s="7" t="s">
        <v>11767</v>
      </c>
      <c r="G7455" s="964" t="s">
        <v>11783</v>
      </c>
      <c r="H7455" s="7" t="s">
        <v>11780</v>
      </c>
      <c r="I7455" s="924" t="s">
        <v>35</v>
      </c>
      <c r="J7455" s="924" t="s">
        <v>11790</v>
      </c>
      <c r="K7455" s="964" t="s">
        <v>11626</v>
      </c>
      <c r="L7455" s="1117">
        <v>2</v>
      </c>
      <c r="M7455" s="353"/>
      <c r="N7455" s="366">
        <v>200</v>
      </c>
      <c r="O7455" s="2338">
        <v>700</v>
      </c>
    </row>
    <row r="7456" spans="1:16" ht="39.6">
      <c r="A7456" s="498"/>
      <c r="B7456" s="823"/>
      <c r="C7456" s="798"/>
      <c r="D7456" s="1419"/>
      <c r="E7456" s="2224"/>
      <c r="F7456" s="7" t="s">
        <v>11767</v>
      </c>
      <c r="G7456" s="966" t="s">
        <v>11770</v>
      </c>
      <c r="H7456" s="73" t="s">
        <v>11780</v>
      </c>
      <c r="I7456" s="928" t="s">
        <v>29</v>
      </c>
      <c r="J7456" s="928" t="s">
        <v>11781</v>
      </c>
      <c r="K7456" s="966" t="s">
        <v>11729</v>
      </c>
      <c r="L7456" s="1116">
        <v>1</v>
      </c>
      <c r="M7456" s="353"/>
      <c r="N7456" s="366">
        <v>250</v>
      </c>
      <c r="O7456" s="2338"/>
      <c r="P7456" s="904" t="s">
        <v>3805</v>
      </c>
    </row>
    <row r="7457" spans="1:16" ht="39.6">
      <c r="A7457" s="498"/>
      <c r="B7457" s="823"/>
      <c r="C7457" s="798"/>
      <c r="D7457" s="1419"/>
      <c r="E7457" s="2224"/>
      <c r="F7457" s="73" t="s">
        <v>11767</v>
      </c>
      <c r="G7457" s="964" t="s">
        <v>291</v>
      </c>
      <c r="H7457" s="7" t="s">
        <v>11780</v>
      </c>
      <c r="I7457" s="924" t="s">
        <v>29</v>
      </c>
      <c r="J7457" s="928" t="s">
        <v>11786</v>
      </c>
      <c r="K7457" s="964" t="s">
        <v>293</v>
      </c>
      <c r="L7457" s="1116">
        <v>1</v>
      </c>
      <c r="M7457" s="353"/>
      <c r="N7457" s="366">
        <v>250</v>
      </c>
      <c r="O7457" s="2338"/>
      <c r="P7457" s="904" t="s">
        <v>3805</v>
      </c>
    </row>
    <row r="7458" spans="1:16" ht="39.6">
      <c r="A7458" s="498"/>
      <c r="B7458" s="823"/>
      <c r="C7458" s="798"/>
      <c r="D7458" s="1419" t="s">
        <v>11792</v>
      </c>
      <c r="E7458" s="2224" t="s">
        <v>28</v>
      </c>
      <c r="F7458" s="73" t="s">
        <v>11767</v>
      </c>
      <c r="G7458" s="964" t="s">
        <v>11783</v>
      </c>
      <c r="H7458" s="7" t="s">
        <v>11768</v>
      </c>
      <c r="I7458" s="924" t="s">
        <v>29</v>
      </c>
      <c r="J7458" s="924" t="s">
        <v>11793</v>
      </c>
      <c r="K7458" s="964" t="s">
        <v>11626</v>
      </c>
      <c r="L7458" s="1117">
        <v>3</v>
      </c>
      <c r="M7458" s="353"/>
      <c r="N7458" s="366">
        <v>50</v>
      </c>
      <c r="O7458" s="2337">
        <v>300</v>
      </c>
      <c r="P7458" s="904" t="s">
        <v>3805</v>
      </c>
    </row>
    <row r="7459" spans="1:16" ht="39.6">
      <c r="A7459" s="498"/>
      <c r="B7459" s="823"/>
      <c r="C7459" s="798"/>
      <c r="D7459" s="1419"/>
      <c r="E7459" s="2224"/>
      <c r="F7459" s="7" t="s">
        <v>11767</v>
      </c>
      <c r="G7459" s="964" t="s">
        <v>11770</v>
      </c>
      <c r="H7459" s="7" t="s">
        <v>11768</v>
      </c>
      <c r="I7459" s="928" t="s">
        <v>29</v>
      </c>
      <c r="J7459" s="928" t="s">
        <v>5490</v>
      </c>
      <c r="K7459" s="964" t="s">
        <v>11729</v>
      </c>
      <c r="L7459" s="1116">
        <v>1</v>
      </c>
      <c r="M7459" s="353"/>
      <c r="N7459" s="366">
        <v>250</v>
      </c>
      <c r="O7459" s="2337"/>
      <c r="P7459" s="904" t="s">
        <v>3805</v>
      </c>
    </row>
    <row r="7460" spans="1:16" ht="39.6">
      <c r="A7460" s="498"/>
      <c r="B7460" s="823"/>
      <c r="C7460" s="798"/>
      <c r="D7460" s="1169" t="s">
        <v>11794</v>
      </c>
      <c r="E7460" s="2225" t="s">
        <v>28</v>
      </c>
      <c r="F7460" s="73" t="s">
        <v>11767</v>
      </c>
      <c r="G7460" s="964" t="s">
        <v>291</v>
      </c>
      <c r="H7460" s="7" t="s">
        <v>11780</v>
      </c>
      <c r="I7460" s="924" t="s">
        <v>29</v>
      </c>
      <c r="J7460" s="928" t="s">
        <v>813</v>
      </c>
      <c r="K7460" s="964" t="s">
        <v>293</v>
      </c>
      <c r="L7460" s="1116">
        <v>1</v>
      </c>
      <c r="M7460" s="353"/>
      <c r="N7460" s="366">
        <v>250</v>
      </c>
      <c r="O7460" s="1178">
        <v>250</v>
      </c>
      <c r="P7460" s="904" t="s">
        <v>3805</v>
      </c>
    </row>
    <row r="7461" spans="1:16" ht="39.6">
      <c r="A7461" s="498"/>
      <c r="B7461" s="823"/>
      <c r="C7461" s="798"/>
      <c r="D7461" s="1274" t="s">
        <v>11795</v>
      </c>
      <c r="E7461" s="2226" t="s">
        <v>28</v>
      </c>
      <c r="F7461" s="73" t="s">
        <v>11767</v>
      </c>
      <c r="G7461" s="966" t="s">
        <v>291</v>
      </c>
      <c r="H7461" s="73" t="s">
        <v>11768</v>
      </c>
      <c r="I7461" s="924" t="s">
        <v>29</v>
      </c>
      <c r="J7461" s="924" t="s">
        <v>11796</v>
      </c>
      <c r="K7461" s="966" t="s">
        <v>293</v>
      </c>
      <c r="L7461" s="1117">
        <v>1</v>
      </c>
      <c r="M7461" s="353"/>
      <c r="N7461" s="366">
        <v>250</v>
      </c>
      <c r="O7461" s="1178">
        <v>250</v>
      </c>
      <c r="P7461" s="904" t="s">
        <v>3805</v>
      </c>
    </row>
    <row r="7462" spans="1:16" ht="39.6">
      <c r="A7462" s="498"/>
      <c r="B7462" s="823"/>
      <c r="C7462" s="798"/>
      <c r="D7462" s="1419" t="s">
        <v>11797</v>
      </c>
      <c r="E7462" s="2224" t="s">
        <v>23</v>
      </c>
      <c r="F7462" s="7" t="s">
        <v>24</v>
      </c>
      <c r="G7462" s="964" t="s">
        <v>722</v>
      </c>
      <c r="H7462" s="7" t="s">
        <v>11768</v>
      </c>
      <c r="I7462" s="928" t="s">
        <v>35</v>
      </c>
      <c r="J7462" s="928" t="s">
        <v>8034</v>
      </c>
      <c r="K7462" s="964" t="s">
        <v>723</v>
      </c>
      <c r="L7462" s="1116">
        <v>6</v>
      </c>
      <c r="M7462" s="353" t="s">
        <v>11798</v>
      </c>
      <c r="N7462" s="366">
        <v>2000</v>
      </c>
      <c r="O7462" s="2338">
        <v>5500</v>
      </c>
    </row>
    <row r="7463" spans="1:16" ht="39.6">
      <c r="A7463" s="498"/>
      <c r="B7463" s="823"/>
      <c r="C7463" s="798"/>
      <c r="D7463" s="1419"/>
      <c r="E7463" s="2224"/>
      <c r="F7463" s="7" t="s">
        <v>24</v>
      </c>
      <c r="G7463" s="964" t="s">
        <v>722</v>
      </c>
      <c r="H7463" s="7" t="s">
        <v>11768</v>
      </c>
      <c r="I7463" s="928" t="s">
        <v>29</v>
      </c>
      <c r="J7463" s="928" t="s">
        <v>11773</v>
      </c>
      <c r="K7463" s="964" t="s">
        <v>723</v>
      </c>
      <c r="L7463" s="1116">
        <v>5</v>
      </c>
      <c r="M7463" s="353" t="s">
        <v>11799</v>
      </c>
      <c r="N7463" s="366">
        <v>3000</v>
      </c>
      <c r="O7463" s="2338"/>
      <c r="P7463" s="904"/>
    </row>
    <row r="7464" spans="1:16" ht="39.6">
      <c r="A7464" s="498"/>
      <c r="B7464" s="823"/>
      <c r="C7464" s="798"/>
      <c r="D7464" s="1419"/>
      <c r="E7464" s="2224"/>
      <c r="F7464" s="7" t="s">
        <v>11767</v>
      </c>
      <c r="G7464" s="964" t="s">
        <v>11783</v>
      </c>
      <c r="H7464" s="7" t="s">
        <v>11768</v>
      </c>
      <c r="I7464" s="928" t="s">
        <v>35</v>
      </c>
      <c r="J7464" s="928" t="s">
        <v>7217</v>
      </c>
      <c r="K7464" s="964" t="s">
        <v>11626</v>
      </c>
      <c r="L7464" s="1116">
        <v>1</v>
      </c>
      <c r="M7464" s="353" t="s">
        <v>11772</v>
      </c>
      <c r="N7464" s="366">
        <v>500</v>
      </c>
      <c r="O7464" s="2338"/>
    </row>
    <row r="7465" spans="1:16" ht="59.4">
      <c r="A7465" s="498" t="s">
        <v>11614</v>
      </c>
      <c r="B7465" s="823" t="s">
        <v>663</v>
      </c>
      <c r="C7465" s="798" t="s">
        <v>11800</v>
      </c>
      <c r="D7465" s="802" t="s">
        <v>11801</v>
      </c>
      <c r="E7465" s="900" t="s">
        <v>12</v>
      </c>
      <c r="F7465" s="353" t="s">
        <v>15</v>
      </c>
      <c r="G7465" s="373" t="s">
        <v>11802</v>
      </c>
      <c r="H7465" s="353" t="s">
        <v>11803</v>
      </c>
      <c r="I7465" s="366" t="s">
        <v>14</v>
      </c>
      <c r="J7465" s="1248" t="s">
        <v>11804</v>
      </c>
      <c r="K7465" s="373" t="s">
        <v>11805</v>
      </c>
      <c r="L7465" s="929">
        <v>6</v>
      </c>
      <c r="M7465" s="353"/>
      <c r="N7465" s="366">
        <v>2000</v>
      </c>
      <c r="O7465" s="2338">
        <v>2750</v>
      </c>
      <c r="P7465" s="904"/>
    </row>
    <row r="7466" spans="1:16" ht="59.4">
      <c r="A7466" s="498"/>
      <c r="B7466" s="823"/>
      <c r="C7466" s="798"/>
      <c r="D7466" s="802"/>
      <c r="E7466" s="900"/>
      <c r="F7466" s="353" t="s">
        <v>48</v>
      </c>
      <c r="G7466" s="373" t="s">
        <v>11806</v>
      </c>
      <c r="H7466" s="353" t="s">
        <v>11807</v>
      </c>
      <c r="I7466" s="366" t="s">
        <v>14</v>
      </c>
      <c r="J7466" s="366" t="s">
        <v>11808</v>
      </c>
      <c r="K7466" s="373" t="s">
        <v>148</v>
      </c>
      <c r="L7466" s="929">
        <v>1</v>
      </c>
      <c r="M7466" s="353"/>
      <c r="N7466" s="366">
        <v>500</v>
      </c>
      <c r="O7466" s="2338"/>
    </row>
    <row r="7467" spans="1:16" ht="59.4">
      <c r="A7467" s="498"/>
      <c r="B7467" s="823"/>
      <c r="C7467" s="798"/>
      <c r="D7467" s="802"/>
      <c r="E7467" s="900"/>
      <c r="F7467" s="353" t="s">
        <v>48</v>
      </c>
      <c r="G7467" s="373" t="s">
        <v>11809</v>
      </c>
      <c r="H7467" s="353" t="s">
        <v>11810</v>
      </c>
      <c r="I7467" s="366" t="s">
        <v>54</v>
      </c>
      <c r="J7467" s="366" t="s">
        <v>11811</v>
      </c>
      <c r="K7467" s="373" t="s">
        <v>11812</v>
      </c>
      <c r="L7467" s="929">
        <v>1</v>
      </c>
      <c r="M7467" s="353"/>
      <c r="N7467" s="366">
        <v>250</v>
      </c>
      <c r="O7467" s="2338"/>
      <c r="P7467" s="904" t="s">
        <v>3805</v>
      </c>
    </row>
    <row r="7468" spans="1:16" ht="59.4">
      <c r="A7468" s="498"/>
      <c r="B7468" s="823"/>
      <c r="C7468" s="798"/>
      <c r="D7468" s="802" t="s">
        <v>11813</v>
      </c>
      <c r="E7468" s="900" t="s">
        <v>12</v>
      </c>
      <c r="F7468" s="353" t="s">
        <v>15</v>
      </c>
      <c r="G7468" s="373" t="s">
        <v>11802</v>
      </c>
      <c r="H7468" s="353" t="s">
        <v>11814</v>
      </c>
      <c r="I7468" s="366" t="s">
        <v>54</v>
      </c>
      <c r="J7468" s="366" t="s">
        <v>11815</v>
      </c>
      <c r="K7468" s="373" t="s">
        <v>11805</v>
      </c>
      <c r="L7468" s="929">
        <v>7</v>
      </c>
      <c r="M7468" s="353"/>
      <c r="N7468" s="366">
        <v>0</v>
      </c>
      <c r="O7468" s="2338">
        <v>200</v>
      </c>
      <c r="P7468" s="904" t="s">
        <v>11816</v>
      </c>
    </row>
    <row r="7469" spans="1:16" ht="59.4">
      <c r="A7469" s="498"/>
      <c r="B7469" s="823"/>
      <c r="C7469" s="798"/>
      <c r="D7469" s="802"/>
      <c r="E7469" s="2227"/>
      <c r="F7469" s="353" t="s">
        <v>48</v>
      </c>
      <c r="G7469" s="373" t="s">
        <v>11806</v>
      </c>
      <c r="H7469" s="353" t="s">
        <v>11814</v>
      </c>
      <c r="I7469" s="366" t="s">
        <v>54</v>
      </c>
      <c r="J7469" s="366" t="s">
        <v>11817</v>
      </c>
      <c r="K7469" s="373" t="s">
        <v>148</v>
      </c>
      <c r="L7469" s="929">
        <v>2</v>
      </c>
      <c r="M7469" s="353"/>
      <c r="N7469" s="366">
        <v>100</v>
      </c>
      <c r="O7469" s="2338"/>
      <c r="P7469" s="904" t="s">
        <v>3805</v>
      </c>
    </row>
    <row r="7470" spans="1:16" ht="59.4">
      <c r="A7470" s="498"/>
      <c r="B7470" s="823"/>
      <c r="C7470" s="798"/>
      <c r="D7470" s="802"/>
      <c r="E7470" s="2227"/>
      <c r="F7470" s="353" t="s">
        <v>48</v>
      </c>
      <c r="G7470" s="373" t="s">
        <v>11809</v>
      </c>
      <c r="H7470" s="353" t="s">
        <v>11814</v>
      </c>
      <c r="I7470" s="366" t="s">
        <v>54</v>
      </c>
      <c r="J7470" s="366" t="s">
        <v>11818</v>
      </c>
      <c r="K7470" s="373" t="s">
        <v>11812</v>
      </c>
      <c r="L7470" s="929">
        <v>2</v>
      </c>
      <c r="M7470" s="353"/>
      <c r="N7470" s="366">
        <v>100</v>
      </c>
      <c r="O7470" s="2338"/>
      <c r="P7470" s="904" t="s">
        <v>3805</v>
      </c>
    </row>
    <row r="7471" spans="1:16" ht="59.4">
      <c r="A7471" s="498"/>
      <c r="B7471" s="823"/>
      <c r="C7471" s="798"/>
      <c r="D7471" s="802" t="s">
        <v>11819</v>
      </c>
      <c r="E7471" s="900" t="s">
        <v>12</v>
      </c>
      <c r="F7471" s="353" t="s">
        <v>48</v>
      </c>
      <c r="G7471" s="373" t="s">
        <v>11806</v>
      </c>
      <c r="H7471" s="353" t="s">
        <v>11820</v>
      </c>
      <c r="I7471" s="366" t="s">
        <v>14</v>
      </c>
      <c r="J7471" s="366" t="s">
        <v>11821</v>
      </c>
      <c r="K7471" s="373" t="s">
        <v>148</v>
      </c>
      <c r="L7471" s="929">
        <v>1</v>
      </c>
      <c r="M7471" s="353"/>
      <c r="N7471" s="366">
        <v>500</v>
      </c>
      <c r="O7471" s="2338">
        <v>1000</v>
      </c>
    </row>
    <row r="7472" spans="1:16" ht="59.4">
      <c r="A7472" s="498"/>
      <c r="B7472" s="823"/>
      <c r="C7472" s="798"/>
      <c r="D7472" s="802"/>
      <c r="E7472" s="900"/>
      <c r="F7472" s="353" t="s">
        <v>48</v>
      </c>
      <c r="G7472" s="373" t="s">
        <v>11809</v>
      </c>
      <c r="H7472" s="353" t="s">
        <v>11822</v>
      </c>
      <c r="I7472" s="366" t="s">
        <v>14</v>
      </c>
      <c r="J7472" s="366" t="s">
        <v>11823</v>
      </c>
      <c r="K7472" s="373" t="s">
        <v>11812</v>
      </c>
      <c r="L7472" s="929">
        <v>1</v>
      </c>
      <c r="M7472" s="353"/>
      <c r="N7472" s="366">
        <v>500</v>
      </c>
      <c r="O7472" s="2338"/>
    </row>
    <row r="7473" spans="1:16" ht="59.4">
      <c r="A7473" s="498"/>
      <c r="B7473" s="823"/>
      <c r="C7473" s="798"/>
      <c r="D7473" s="802" t="s">
        <v>11824</v>
      </c>
      <c r="E7473" s="900" t="s">
        <v>12</v>
      </c>
      <c r="F7473" s="353" t="s">
        <v>15</v>
      </c>
      <c r="G7473" s="373" t="s">
        <v>11802</v>
      </c>
      <c r="H7473" s="353" t="s">
        <v>11814</v>
      </c>
      <c r="I7473" s="366" t="s">
        <v>54</v>
      </c>
      <c r="J7473" s="366" t="s">
        <v>11815</v>
      </c>
      <c r="K7473" s="373" t="s">
        <v>11805</v>
      </c>
      <c r="L7473" s="929">
        <v>7</v>
      </c>
      <c r="M7473" s="353"/>
      <c r="N7473" s="366">
        <v>0</v>
      </c>
      <c r="O7473" s="2338">
        <v>100</v>
      </c>
      <c r="P7473" s="904" t="s">
        <v>11816</v>
      </c>
    </row>
    <row r="7474" spans="1:16" ht="59.4">
      <c r="A7474" s="498"/>
      <c r="B7474" s="823"/>
      <c r="C7474" s="798"/>
      <c r="D7474" s="802"/>
      <c r="E7474" s="2227"/>
      <c r="F7474" s="353" t="s">
        <v>48</v>
      </c>
      <c r="G7474" s="373" t="s">
        <v>11806</v>
      </c>
      <c r="H7474" s="353" t="s">
        <v>11814</v>
      </c>
      <c r="I7474" s="366" t="s">
        <v>54</v>
      </c>
      <c r="J7474" s="366" t="s">
        <v>11817</v>
      </c>
      <c r="K7474" s="373" t="s">
        <v>148</v>
      </c>
      <c r="L7474" s="929">
        <v>2</v>
      </c>
      <c r="M7474" s="353"/>
      <c r="N7474" s="366">
        <v>100</v>
      </c>
      <c r="O7474" s="2338"/>
      <c r="P7474" s="904" t="s">
        <v>3805</v>
      </c>
    </row>
    <row r="7475" spans="1:16" ht="59.4">
      <c r="A7475" s="498"/>
      <c r="B7475" s="823"/>
      <c r="C7475" s="798"/>
      <c r="D7475" s="802" t="s">
        <v>11825</v>
      </c>
      <c r="E7475" s="900" t="s">
        <v>12</v>
      </c>
      <c r="F7475" s="353" t="s">
        <v>15</v>
      </c>
      <c r="G7475" s="373" t="s">
        <v>11802</v>
      </c>
      <c r="H7475" s="353" t="s">
        <v>11826</v>
      </c>
      <c r="I7475" s="366" t="s">
        <v>14</v>
      </c>
      <c r="J7475" s="1248" t="s">
        <v>11827</v>
      </c>
      <c r="K7475" s="373" t="s">
        <v>11805</v>
      </c>
      <c r="L7475" s="929">
        <v>6</v>
      </c>
      <c r="M7475" s="353" t="s">
        <v>11828</v>
      </c>
      <c r="N7475" s="366">
        <v>2000</v>
      </c>
      <c r="O7475" s="2338">
        <v>3000</v>
      </c>
    </row>
    <row r="7476" spans="1:16" ht="59.4">
      <c r="A7476" s="498"/>
      <c r="B7476" s="823"/>
      <c r="C7476" s="798"/>
      <c r="D7476" s="802"/>
      <c r="E7476" s="900"/>
      <c r="F7476" s="353" t="s">
        <v>48</v>
      </c>
      <c r="G7476" s="373" t="s">
        <v>11806</v>
      </c>
      <c r="H7476" s="353" t="s">
        <v>11826</v>
      </c>
      <c r="I7476" s="366" t="s">
        <v>14</v>
      </c>
      <c r="J7476" s="366" t="s">
        <v>11829</v>
      </c>
      <c r="K7476" s="373" t="s">
        <v>148</v>
      </c>
      <c r="L7476" s="929">
        <v>1</v>
      </c>
      <c r="M7476" s="353" t="s">
        <v>11828</v>
      </c>
      <c r="N7476" s="366">
        <v>500</v>
      </c>
      <c r="O7476" s="2338"/>
    </row>
    <row r="7477" spans="1:16" ht="59.4">
      <c r="A7477" s="498"/>
      <c r="B7477" s="823"/>
      <c r="C7477" s="798"/>
      <c r="D7477" s="802"/>
      <c r="E7477" s="900"/>
      <c r="F7477" s="353" t="s">
        <v>48</v>
      </c>
      <c r="G7477" s="373" t="s">
        <v>11809</v>
      </c>
      <c r="H7477" s="353" t="s">
        <v>11826</v>
      </c>
      <c r="I7477" s="366" t="s">
        <v>14</v>
      </c>
      <c r="J7477" s="366" t="s">
        <v>11830</v>
      </c>
      <c r="K7477" s="373" t="s">
        <v>11812</v>
      </c>
      <c r="L7477" s="929">
        <v>1</v>
      </c>
      <c r="M7477" s="353" t="s">
        <v>11828</v>
      </c>
      <c r="N7477" s="366">
        <v>500</v>
      </c>
      <c r="O7477" s="2338"/>
    </row>
    <row r="7478" spans="1:16" ht="59.4">
      <c r="A7478" s="498"/>
      <c r="B7478" s="823"/>
      <c r="C7478" s="798"/>
      <c r="D7478" s="802" t="s">
        <v>11831</v>
      </c>
      <c r="E7478" s="900" t="s">
        <v>12</v>
      </c>
      <c r="F7478" s="353" t="s">
        <v>15</v>
      </c>
      <c r="G7478" s="373" t="s">
        <v>11802</v>
      </c>
      <c r="H7478" s="353" t="s">
        <v>11814</v>
      </c>
      <c r="I7478" s="366" t="s">
        <v>54</v>
      </c>
      <c r="J7478" s="366" t="s">
        <v>11815</v>
      </c>
      <c r="K7478" s="373" t="s">
        <v>11805</v>
      </c>
      <c r="L7478" s="929">
        <v>7</v>
      </c>
      <c r="M7478" s="353"/>
      <c r="N7478" s="366">
        <v>0</v>
      </c>
      <c r="O7478" s="2338">
        <v>300</v>
      </c>
      <c r="P7478" s="904" t="s">
        <v>11816</v>
      </c>
    </row>
    <row r="7479" spans="1:16" ht="59.4">
      <c r="A7479" s="498"/>
      <c r="B7479" s="823"/>
      <c r="C7479" s="798"/>
      <c r="D7479" s="802"/>
      <c r="E7479" s="900"/>
      <c r="F7479" s="353" t="s">
        <v>48</v>
      </c>
      <c r="G7479" s="373" t="s">
        <v>11806</v>
      </c>
      <c r="H7479" s="353" t="s">
        <v>11814</v>
      </c>
      <c r="I7479" s="366" t="s">
        <v>54</v>
      </c>
      <c r="J7479" s="366" t="s">
        <v>11817</v>
      </c>
      <c r="K7479" s="373" t="s">
        <v>148</v>
      </c>
      <c r="L7479" s="929">
        <v>2</v>
      </c>
      <c r="M7479" s="353"/>
      <c r="N7479" s="366">
        <v>100</v>
      </c>
      <c r="O7479" s="2338"/>
      <c r="P7479" s="904" t="s">
        <v>3805</v>
      </c>
    </row>
    <row r="7480" spans="1:16" ht="59.4">
      <c r="A7480" s="498"/>
      <c r="B7480" s="823"/>
      <c r="C7480" s="798"/>
      <c r="D7480" s="802"/>
      <c r="E7480" s="900"/>
      <c r="F7480" s="353" t="s">
        <v>48</v>
      </c>
      <c r="G7480" s="373" t="s">
        <v>11809</v>
      </c>
      <c r="H7480" s="353" t="s">
        <v>11822</v>
      </c>
      <c r="I7480" s="366" t="s">
        <v>14</v>
      </c>
      <c r="J7480" s="366" t="s">
        <v>11823</v>
      </c>
      <c r="K7480" s="373" t="s">
        <v>11812</v>
      </c>
      <c r="L7480" s="929">
        <v>2</v>
      </c>
      <c r="M7480" s="353"/>
      <c r="N7480" s="366">
        <v>200</v>
      </c>
      <c r="O7480" s="2338"/>
    </row>
    <row r="7481" spans="1:16" ht="59.4">
      <c r="A7481" s="498"/>
      <c r="B7481" s="823"/>
      <c r="C7481" s="798"/>
      <c r="D7481" s="802" t="s">
        <v>11832</v>
      </c>
      <c r="E7481" s="900" t="s">
        <v>12</v>
      </c>
      <c r="F7481" s="353" t="s">
        <v>15</v>
      </c>
      <c r="G7481" s="373" t="s">
        <v>11802</v>
      </c>
      <c r="H7481" s="353" t="s">
        <v>11833</v>
      </c>
      <c r="I7481" s="366" t="s">
        <v>14</v>
      </c>
      <c r="J7481" s="1248" t="s">
        <v>11834</v>
      </c>
      <c r="K7481" s="373" t="s">
        <v>11805</v>
      </c>
      <c r="L7481" s="929">
        <v>4</v>
      </c>
      <c r="M7481" s="353"/>
      <c r="N7481" s="366">
        <v>6000</v>
      </c>
      <c r="O7481" s="2338">
        <v>6200</v>
      </c>
      <c r="P7481" s="904" t="s">
        <v>3805</v>
      </c>
    </row>
    <row r="7482" spans="1:16" ht="59.4">
      <c r="A7482" s="498"/>
      <c r="B7482" s="823"/>
      <c r="C7482" s="798"/>
      <c r="D7482" s="802"/>
      <c r="E7482" s="900"/>
      <c r="F7482" s="353" t="s">
        <v>48</v>
      </c>
      <c r="G7482" s="373" t="s">
        <v>11806</v>
      </c>
      <c r="H7482" s="353" t="s">
        <v>11814</v>
      </c>
      <c r="I7482" s="366" t="s">
        <v>54</v>
      </c>
      <c r="J7482" s="366" t="s">
        <v>11817</v>
      </c>
      <c r="K7482" s="373" t="s">
        <v>148</v>
      </c>
      <c r="L7482" s="929">
        <v>2</v>
      </c>
      <c r="M7482" s="353"/>
      <c r="N7482" s="366">
        <v>100</v>
      </c>
      <c r="O7482" s="2338"/>
      <c r="P7482" s="904" t="s">
        <v>3805</v>
      </c>
    </row>
    <row r="7483" spans="1:16" ht="59.4">
      <c r="A7483" s="498"/>
      <c r="B7483" s="823"/>
      <c r="C7483" s="798"/>
      <c r="D7483" s="802"/>
      <c r="E7483" s="900"/>
      <c r="F7483" s="353" t="s">
        <v>48</v>
      </c>
      <c r="G7483" s="373" t="s">
        <v>11809</v>
      </c>
      <c r="H7483" s="353" t="s">
        <v>11814</v>
      </c>
      <c r="I7483" s="366" t="s">
        <v>54</v>
      </c>
      <c r="J7483" s="366" t="s">
        <v>11818</v>
      </c>
      <c r="K7483" s="373" t="s">
        <v>11812</v>
      </c>
      <c r="L7483" s="929">
        <v>2</v>
      </c>
      <c r="M7483" s="353"/>
      <c r="N7483" s="366">
        <v>100</v>
      </c>
      <c r="O7483" s="2338"/>
      <c r="P7483" s="904" t="s">
        <v>3805</v>
      </c>
    </row>
    <row r="7484" spans="1:16" ht="59.4">
      <c r="A7484" s="498"/>
      <c r="B7484" s="823"/>
      <c r="C7484" s="798"/>
      <c r="D7484" s="802" t="s">
        <v>11835</v>
      </c>
      <c r="E7484" s="900" t="s">
        <v>12</v>
      </c>
      <c r="F7484" s="353" t="s">
        <v>15</v>
      </c>
      <c r="G7484" s="373" t="s">
        <v>11802</v>
      </c>
      <c r="H7484" s="353" t="s">
        <v>11833</v>
      </c>
      <c r="I7484" s="366" t="s">
        <v>14</v>
      </c>
      <c r="J7484" s="1248" t="s">
        <v>11834</v>
      </c>
      <c r="K7484" s="373" t="s">
        <v>11805</v>
      </c>
      <c r="L7484" s="929">
        <v>4</v>
      </c>
      <c r="M7484" s="353"/>
      <c r="N7484" s="366">
        <v>6000</v>
      </c>
      <c r="O7484" s="2338">
        <v>6100</v>
      </c>
      <c r="P7484" s="904"/>
    </row>
    <row r="7485" spans="1:16" ht="59.4">
      <c r="A7485" s="498"/>
      <c r="B7485" s="823"/>
      <c r="C7485" s="798"/>
      <c r="D7485" s="802"/>
      <c r="E7485" s="900"/>
      <c r="F7485" s="353" t="s">
        <v>48</v>
      </c>
      <c r="G7485" s="373" t="s">
        <v>11806</v>
      </c>
      <c r="H7485" s="353" t="s">
        <v>11833</v>
      </c>
      <c r="I7485" s="366" t="s">
        <v>54</v>
      </c>
      <c r="J7485" s="366" t="s">
        <v>11836</v>
      </c>
      <c r="K7485" s="373" t="s">
        <v>148</v>
      </c>
      <c r="L7485" s="929">
        <v>3</v>
      </c>
      <c r="M7485" s="353"/>
      <c r="N7485" s="366">
        <v>100</v>
      </c>
      <c r="O7485" s="2338"/>
      <c r="P7485" s="904" t="s">
        <v>3805</v>
      </c>
    </row>
    <row r="7486" spans="1:16" ht="59.4">
      <c r="A7486" s="498"/>
      <c r="B7486" s="823"/>
      <c r="C7486" s="798"/>
      <c r="D7486" s="366" t="s">
        <v>11837</v>
      </c>
      <c r="E7486" s="881" t="s">
        <v>12</v>
      </c>
      <c r="F7486" s="353" t="s">
        <v>48</v>
      </c>
      <c r="G7486" s="373" t="s">
        <v>11806</v>
      </c>
      <c r="H7486" s="353" t="s">
        <v>11838</v>
      </c>
      <c r="I7486" s="366" t="s">
        <v>14</v>
      </c>
      <c r="J7486" s="366" t="s">
        <v>11839</v>
      </c>
      <c r="K7486" s="373" t="s">
        <v>148</v>
      </c>
      <c r="L7486" s="929">
        <v>2</v>
      </c>
      <c r="M7486" s="353"/>
      <c r="N7486" s="366">
        <v>200</v>
      </c>
      <c r="O7486" s="1178">
        <v>200</v>
      </c>
    </row>
    <row r="7487" spans="1:16" ht="59.4">
      <c r="A7487" s="498"/>
      <c r="B7487" s="823"/>
      <c r="C7487" s="798"/>
      <c r="D7487" s="802" t="s">
        <v>11840</v>
      </c>
      <c r="E7487" s="900" t="s">
        <v>12</v>
      </c>
      <c r="F7487" s="353" t="s">
        <v>48</v>
      </c>
      <c r="G7487" s="373" t="s">
        <v>11806</v>
      </c>
      <c r="H7487" s="353" t="s">
        <v>11826</v>
      </c>
      <c r="I7487" s="366" t="s">
        <v>14</v>
      </c>
      <c r="J7487" s="366" t="s">
        <v>11829</v>
      </c>
      <c r="K7487" s="373" t="s">
        <v>148</v>
      </c>
      <c r="L7487" s="929">
        <v>2</v>
      </c>
      <c r="M7487" s="353"/>
      <c r="N7487" s="366">
        <v>200</v>
      </c>
      <c r="O7487" s="2338">
        <v>550</v>
      </c>
    </row>
    <row r="7488" spans="1:16" ht="59.4">
      <c r="A7488" s="498"/>
      <c r="B7488" s="823"/>
      <c r="C7488" s="798"/>
      <c r="D7488" s="802"/>
      <c r="E7488" s="900"/>
      <c r="F7488" s="353" t="s">
        <v>48</v>
      </c>
      <c r="G7488" s="373" t="s">
        <v>11809</v>
      </c>
      <c r="H7488" s="353" t="s">
        <v>11810</v>
      </c>
      <c r="I7488" s="366" t="s">
        <v>54</v>
      </c>
      <c r="J7488" s="366" t="s">
        <v>11811</v>
      </c>
      <c r="K7488" s="373" t="s">
        <v>11812</v>
      </c>
      <c r="L7488" s="929">
        <v>1</v>
      </c>
      <c r="M7488" s="353"/>
      <c r="N7488" s="366">
        <v>250</v>
      </c>
      <c r="O7488" s="2338"/>
      <c r="P7488" s="904" t="s">
        <v>3805</v>
      </c>
    </row>
    <row r="7489" spans="1:16" ht="59.4">
      <c r="A7489" s="498"/>
      <c r="B7489" s="823"/>
      <c r="C7489" s="798"/>
      <c r="D7489" s="802"/>
      <c r="E7489" s="2227"/>
      <c r="F7489" s="353" t="s">
        <v>48</v>
      </c>
      <c r="G7489" s="373" t="s">
        <v>11841</v>
      </c>
      <c r="H7489" s="353" t="s">
        <v>11810</v>
      </c>
      <c r="I7489" s="366" t="s">
        <v>54</v>
      </c>
      <c r="J7489" s="366" t="s">
        <v>11811</v>
      </c>
      <c r="K7489" s="373" t="s">
        <v>11842</v>
      </c>
      <c r="L7489" s="929">
        <v>2</v>
      </c>
      <c r="M7489" s="353"/>
      <c r="N7489" s="366">
        <v>100</v>
      </c>
      <c r="O7489" s="2338"/>
      <c r="P7489" s="904" t="s">
        <v>3805</v>
      </c>
    </row>
    <row r="7490" spans="1:16" ht="59.4">
      <c r="A7490" s="498"/>
      <c r="B7490" s="823"/>
      <c r="C7490" s="798"/>
      <c r="D7490" s="800" t="s">
        <v>11843</v>
      </c>
      <c r="E7490" s="898" t="s">
        <v>28</v>
      </c>
      <c r="F7490" s="353" t="s">
        <v>48</v>
      </c>
      <c r="G7490" s="373" t="s">
        <v>11809</v>
      </c>
      <c r="H7490" s="353" t="s">
        <v>11810</v>
      </c>
      <c r="I7490" s="366" t="s">
        <v>54</v>
      </c>
      <c r="J7490" s="366" t="s">
        <v>11811</v>
      </c>
      <c r="K7490" s="373" t="s">
        <v>11812</v>
      </c>
      <c r="L7490" s="929">
        <v>1</v>
      </c>
      <c r="M7490" s="353"/>
      <c r="N7490" s="366">
        <v>250</v>
      </c>
      <c r="O7490" s="2338">
        <v>350</v>
      </c>
      <c r="P7490" s="904" t="s">
        <v>3805</v>
      </c>
    </row>
    <row r="7491" spans="1:16" ht="59.4">
      <c r="A7491" s="498"/>
      <c r="B7491" s="823"/>
      <c r="C7491" s="798"/>
      <c r="D7491" s="803"/>
      <c r="E7491" s="1440"/>
      <c r="F7491" s="353" t="s">
        <v>48</v>
      </c>
      <c r="G7491" s="373" t="s">
        <v>11841</v>
      </c>
      <c r="H7491" s="353" t="s">
        <v>11810</v>
      </c>
      <c r="I7491" s="366" t="s">
        <v>54</v>
      </c>
      <c r="J7491" s="366" t="s">
        <v>11811</v>
      </c>
      <c r="K7491" s="373" t="s">
        <v>11842</v>
      </c>
      <c r="L7491" s="929">
        <v>2</v>
      </c>
      <c r="M7491" s="353"/>
      <c r="N7491" s="366">
        <v>100</v>
      </c>
      <c r="O7491" s="2338"/>
      <c r="P7491" s="904" t="s">
        <v>3805</v>
      </c>
    </row>
    <row r="7492" spans="1:16" ht="59.4">
      <c r="A7492" s="498"/>
      <c r="B7492" s="823"/>
      <c r="C7492" s="798"/>
      <c r="D7492" s="800" t="s">
        <v>11828</v>
      </c>
      <c r="E7492" s="898" t="s">
        <v>17</v>
      </c>
      <c r="F7492" s="353" t="s">
        <v>15</v>
      </c>
      <c r="G7492" s="373" t="s">
        <v>11802</v>
      </c>
      <c r="H7492" s="353" t="s">
        <v>11826</v>
      </c>
      <c r="I7492" s="366" t="s">
        <v>14</v>
      </c>
      <c r="J7492" s="1248" t="s">
        <v>11827</v>
      </c>
      <c r="K7492" s="373" t="s">
        <v>11805</v>
      </c>
      <c r="L7492" s="929">
        <v>6</v>
      </c>
      <c r="M7492" s="353" t="s">
        <v>11825</v>
      </c>
      <c r="N7492" s="366">
        <v>2000</v>
      </c>
      <c r="O7492" s="2338">
        <v>3000</v>
      </c>
      <c r="P7492" s="905"/>
    </row>
    <row r="7493" spans="1:16" ht="59.4">
      <c r="A7493" s="498"/>
      <c r="B7493" s="823"/>
      <c r="C7493" s="798"/>
      <c r="D7493" s="801"/>
      <c r="E7493" s="1439"/>
      <c r="F7493" s="353" t="s">
        <v>48</v>
      </c>
      <c r="G7493" s="373" t="s">
        <v>11806</v>
      </c>
      <c r="H7493" s="353" t="s">
        <v>11826</v>
      </c>
      <c r="I7493" s="366" t="s">
        <v>14</v>
      </c>
      <c r="J7493" s="366" t="s">
        <v>11829</v>
      </c>
      <c r="K7493" s="373" t="s">
        <v>148</v>
      </c>
      <c r="L7493" s="929">
        <v>1</v>
      </c>
      <c r="M7493" s="353" t="s">
        <v>11825</v>
      </c>
      <c r="N7493" s="366">
        <v>500</v>
      </c>
      <c r="O7493" s="2338"/>
      <c r="P7493" s="905"/>
    </row>
    <row r="7494" spans="1:16" ht="59.4">
      <c r="A7494" s="498"/>
      <c r="B7494" s="823"/>
      <c r="C7494" s="798"/>
      <c r="D7494" s="803"/>
      <c r="E7494" s="1440"/>
      <c r="F7494" s="353" t="s">
        <v>48</v>
      </c>
      <c r="G7494" s="373" t="s">
        <v>11809</v>
      </c>
      <c r="H7494" s="353" t="s">
        <v>11826</v>
      </c>
      <c r="I7494" s="366" t="s">
        <v>14</v>
      </c>
      <c r="J7494" s="366" t="s">
        <v>11830</v>
      </c>
      <c r="K7494" s="373" t="s">
        <v>11812</v>
      </c>
      <c r="L7494" s="929">
        <v>1</v>
      </c>
      <c r="M7494" s="353" t="s">
        <v>11825</v>
      </c>
      <c r="N7494" s="366">
        <v>500</v>
      </c>
      <c r="O7494" s="2338"/>
      <c r="P7494" s="905"/>
    </row>
    <row r="7495" spans="1:16" customFormat="1" ht="82.2" customHeight="1">
      <c r="A7495" s="836" t="s">
        <v>11614</v>
      </c>
      <c r="B7495" s="476">
        <v>19</v>
      </c>
      <c r="C7495" s="496" t="s">
        <v>11844</v>
      </c>
      <c r="D7495" s="800" t="s">
        <v>11845</v>
      </c>
      <c r="E7495" s="898" t="s">
        <v>12</v>
      </c>
      <c r="F7495" s="353" t="s">
        <v>15</v>
      </c>
      <c r="G7495" s="904" t="s">
        <v>264</v>
      </c>
      <c r="H7495" s="365" t="s">
        <v>11846</v>
      </c>
      <c r="I7495" s="366" t="s">
        <v>54</v>
      </c>
      <c r="J7495" s="366">
        <v>10</v>
      </c>
      <c r="K7495" s="373" t="s">
        <v>11847</v>
      </c>
      <c r="L7495" s="929">
        <v>5</v>
      </c>
      <c r="M7495" s="353"/>
      <c r="N7495" s="943">
        <v>1500</v>
      </c>
      <c r="O7495" s="2341">
        <v>1750</v>
      </c>
      <c r="P7495" s="905" t="s">
        <v>3805</v>
      </c>
    </row>
    <row r="7496" spans="1:16" customFormat="1" ht="82.2" customHeight="1">
      <c r="A7496" s="836"/>
      <c r="B7496" s="495"/>
      <c r="C7496" s="497"/>
      <c r="D7496" s="801"/>
      <c r="E7496" s="1439"/>
      <c r="F7496" s="353" t="s">
        <v>48</v>
      </c>
      <c r="G7496" s="904" t="s">
        <v>11848</v>
      </c>
      <c r="H7496" s="365" t="s">
        <v>11849</v>
      </c>
      <c r="I7496" s="366" t="s">
        <v>54</v>
      </c>
      <c r="J7496" s="366">
        <v>8</v>
      </c>
      <c r="K7496" s="373" t="s">
        <v>11842</v>
      </c>
      <c r="L7496" s="929">
        <v>1</v>
      </c>
      <c r="M7496" s="353"/>
      <c r="N7496" s="943">
        <v>250</v>
      </c>
      <c r="O7496" s="2342"/>
      <c r="P7496" s="905" t="s">
        <v>3805</v>
      </c>
    </row>
    <row r="7497" spans="1:16" customFormat="1" ht="82.2" customHeight="1">
      <c r="A7497" s="836"/>
      <c r="B7497" s="495"/>
      <c r="C7497" s="497"/>
      <c r="D7497" s="803"/>
      <c r="E7497" s="2189"/>
      <c r="F7497" s="353" t="s">
        <v>48</v>
      </c>
      <c r="G7497" s="904" t="s">
        <v>11848</v>
      </c>
      <c r="H7497" s="365" t="s">
        <v>11850</v>
      </c>
      <c r="I7497" s="366" t="s">
        <v>14</v>
      </c>
      <c r="J7497" s="366">
        <v>8</v>
      </c>
      <c r="K7497" s="373" t="s">
        <v>11842</v>
      </c>
      <c r="L7497" s="929">
        <v>2</v>
      </c>
      <c r="M7497" s="353"/>
      <c r="N7497" s="943">
        <v>0</v>
      </c>
      <c r="O7497" s="2342"/>
      <c r="P7497" s="905" t="s">
        <v>11641</v>
      </c>
    </row>
    <row r="7498" spans="1:16" customFormat="1" ht="86.55" customHeight="1">
      <c r="A7498" s="836"/>
      <c r="B7498" s="495"/>
      <c r="C7498" s="497"/>
      <c r="D7498" s="802" t="s">
        <v>11851</v>
      </c>
      <c r="E7498" s="900" t="s">
        <v>12</v>
      </c>
      <c r="F7498" s="353" t="s">
        <v>15</v>
      </c>
      <c r="G7498" s="904" t="s">
        <v>264</v>
      </c>
      <c r="H7498" s="365" t="s">
        <v>11846</v>
      </c>
      <c r="I7498" s="366" t="s">
        <v>54</v>
      </c>
      <c r="J7498" s="366">
        <v>10</v>
      </c>
      <c r="K7498" s="373" t="s">
        <v>11847</v>
      </c>
      <c r="L7498" s="929">
        <v>5</v>
      </c>
      <c r="M7498" s="353"/>
      <c r="N7498" s="943">
        <v>1500</v>
      </c>
      <c r="O7498" s="2341">
        <v>2000</v>
      </c>
      <c r="P7498" s="905" t="s">
        <v>3805</v>
      </c>
    </row>
    <row r="7499" spans="1:16" customFormat="1" ht="86.55" customHeight="1">
      <c r="A7499" s="836"/>
      <c r="B7499" s="495"/>
      <c r="C7499" s="497"/>
      <c r="D7499" s="802"/>
      <c r="E7499" s="900"/>
      <c r="F7499" s="353" t="s">
        <v>48</v>
      </c>
      <c r="G7499" s="904" t="s">
        <v>11852</v>
      </c>
      <c r="H7499" s="365" t="s">
        <v>11853</v>
      </c>
      <c r="I7499" s="366" t="s">
        <v>54</v>
      </c>
      <c r="J7499" s="366">
        <v>9</v>
      </c>
      <c r="K7499" s="373" t="s">
        <v>11812</v>
      </c>
      <c r="L7499" s="929">
        <v>1</v>
      </c>
      <c r="M7499" s="353"/>
      <c r="N7499" s="943">
        <v>250</v>
      </c>
      <c r="O7499" s="2341"/>
      <c r="P7499" s="905" t="s">
        <v>3805</v>
      </c>
    </row>
    <row r="7500" spans="1:16" customFormat="1" ht="72.45" customHeight="1">
      <c r="A7500" s="836"/>
      <c r="B7500" s="495"/>
      <c r="C7500" s="497"/>
      <c r="D7500" s="802"/>
      <c r="E7500" s="900"/>
      <c r="F7500" s="353" t="s">
        <v>48</v>
      </c>
      <c r="G7500" s="904" t="s">
        <v>11848</v>
      </c>
      <c r="H7500" s="365" t="s">
        <v>11849</v>
      </c>
      <c r="I7500" s="366" t="s">
        <v>54</v>
      </c>
      <c r="J7500" s="366">
        <v>8</v>
      </c>
      <c r="K7500" s="373" t="s">
        <v>11842</v>
      </c>
      <c r="L7500" s="929">
        <v>1</v>
      </c>
      <c r="M7500" s="353"/>
      <c r="N7500" s="943">
        <v>250</v>
      </c>
      <c r="O7500" s="2341"/>
      <c r="P7500" s="905" t="s">
        <v>3805</v>
      </c>
    </row>
    <row r="7501" spans="1:16" customFormat="1" ht="72.45" customHeight="1">
      <c r="A7501" s="836"/>
      <c r="B7501" s="495"/>
      <c r="C7501" s="497"/>
      <c r="D7501" s="800" t="s">
        <v>11854</v>
      </c>
      <c r="E7501" s="898" t="s">
        <v>12</v>
      </c>
      <c r="F7501" s="353" t="s">
        <v>24</v>
      </c>
      <c r="G7501" s="904" t="s">
        <v>264</v>
      </c>
      <c r="H7501" s="365" t="s">
        <v>11846</v>
      </c>
      <c r="I7501" s="366" t="s">
        <v>54</v>
      </c>
      <c r="J7501" s="366">
        <v>10</v>
      </c>
      <c r="K7501" s="373" t="s">
        <v>11847</v>
      </c>
      <c r="L7501" s="929">
        <v>5</v>
      </c>
      <c r="M7501" s="353"/>
      <c r="N7501" s="943">
        <v>1500</v>
      </c>
      <c r="O7501" s="2300">
        <v>2000</v>
      </c>
      <c r="P7501" s="905" t="s">
        <v>3805</v>
      </c>
    </row>
    <row r="7502" spans="1:16" customFormat="1" ht="78.45" customHeight="1">
      <c r="A7502" s="836"/>
      <c r="B7502" s="495"/>
      <c r="C7502" s="497"/>
      <c r="D7502" s="801"/>
      <c r="E7502" s="1439"/>
      <c r="F7502" s="353" t="s">
        <v>48</v>
      </c>
      <c r="G7502" s="904" t="s">
        <v>11852</v>
      </c>
      <c r="H7502" s="365" t="s">
        <v>11853</v>
      </c>
      <c r="I7502" s="366" t="s">
        <v>54</v>
      </c>
      <c r="J7502" s="366">
        <v>9</v>
      </c>
      <c r="K7502" s="373" t="s">
        <v>11812</v>
      </c>
      <c r="L7502" s="929">
        <v>1</v>
      </c>
      <c r="M7502" s="353"/>
      <c r="N7502" s="943">
        <v>250</v>
      </c>
      <c r="O7502" s="2343"/>
      <c r="P7502" s="905" t="s">
        <v>3805</v>
      </c>
    </row>
    <row r="7503" spans="1:16" customFormat="1" ht="78.45" customHeight="1">
      <c r="A7503" s="836"/>
      <c r="B7503" s="495"/>
      <c r="C7503" s="497"/>
      <c r="D7503" s="801"/>
      <c r="E7503" s="1439"/>
      <c r="F7503" s="353" t="s">
        <v>48</v>
      </c>
      <c r="G7503" s="904" t="s">
        <v>11848</v>
      </c>
      <c r="H7503" s="365" t="s">
        <v>11849</v>
      </c>
      <c r="I7503" s="366" t="s">
        <v>54</v>
      </c>
      <c r="J7503" s="366">
        <v>8</v>
      </c>
      <c r="K7503" s="373" t="s">
        <v>11842</v>
      </c>
      <c r="L7503" s="929">
        <v>1</v>
      </c>
      <c r="M7503" s="353"/>
      <c r="N7503" s="943">
        <v>250</v>
      </c>
      <c r="O7503" s="2343"/>
      <c r="P7503" s="905" t="s">
        <v>3805</v>
      </c>
    </row>
    <row r="7504" spans="1:16" customFormat="1" ht="81.45" customHeight="1">
      <c r="A7504" s="836"/>
      <c r="B7504" s="495"/>
      <c r="C7504" s="497"/>
      <c r="D7504" s="800" t="s">
        <v>11855</v>
      </c>
      <c r="E7504" s="898" t="s">
        <v>12</v>
      </c>
      <c r="F7504" s="353" t="s">
        <v>24</v>
      </c>
      <c r="G7504" s="904" t="s">
        <v>264</v>
      </c>
      <c r="H7504" s="365" t="s">
        <v>11846</v>
      </c>
      <c r="I7504" s="366" t="s">
        <v>54</v>
      </c>
      <c r="J7504" s="366">
        <v>10</v>
      </c>
      <c r="K7504" s="373" t="s">
        <v>11847</v>
      </c>
      <c r="L7504" s="929">
        <v>5</v>
      </c>
      <c r="M7504" s="353"/>
      <c r="N7504" s="943">
        <v>1500</v>
      </c>
      <c r="O7504" s="2344">
        <v>1750</v>
      </c>
      <c r="P7504" s="905" t="s">
        <v>3805</v>
      </c>
    </row>
    <row r="7505" spans="1:16" customFormat="1" ht="81.45" customHeight="1">
      <c r="A7505" s="836"/>
      <c r="B7505" s="495"/>
      <c r="C7505" s="497"/>
      <c r="D7505" s="801"/>
      <c r="E7505" s="1439"/>
      <c r="F7505" s="353" t="s">
        <v>48</v>
      </c>
      <c r="G7505" s="904" t="s">
        <v>11852</v>
      </c>
      <c r="H7505" s="365" t="s">
        <v>11853</v>
      </c>
      <c r="I7505" s="366" t="s">
        <v>54</v>
      </c>
      <c r="J7505" s="366">
        <v>9</v>
      </c>
      <c r="K7505" s="373" t="s">
        <v>11812</v>
      </c>
      <c r="L7505" s="929">
        <v>1</v>
      </c>
      <c r="M7505" s="353"/>
      <c r="N7505" s="943">
        <v>250</v>
      </c>
      <c r="O7505" s="2185"/>
      <c r="P7505" s="905" t="s">
        <v>3805</v>
      </c>
    </row>
    <row r="7506" spans="1:16" customFormat="1" ht="81.45" customHeight="1">
      <c r="A7506" s="836"/>
      <c r="B7506" s="495"/>
      <c r="C7506" s="497"/>
      <c r="D7506" s="803"/>
      <c r="E7506" s="1440"/>
      <c r="F7506" s="353" t="s">
        <v>48</v>
      </c>
      <c r="G7506" s="904" t="s">
        <v>266</v>
      </c>
      <c r="H7506" s="365" t="s">
        <v>11856</v>
      </c>
      <c r="I7506" s="366" t="s">
        <v>54</v>
      </c>
      <c r="J7506" s="366">
        <v>8</v>
      </c>
      <c r="K7506" s="373" t="s">
        <v>148</v>
      </c>
      <c r="L7506" s="929">
        <v>1</v>
      </c>
      <c r="M7506" s="353"/>
      <c r="N7506" s="943">
        <v>0</v>
      </c>
      <c r="O7506" s="2185"/>
      <c r="P7506" s="905" t="s">
        <v>11857</v>
      </c>
    </row>
    <row r="7507" spans="1:16" customFormat="1" ht="81" customHeight="1">
      <c r="A7507" s="836"/>
      <c r="B7507" s="495"/>
      <c r="C7507" s="497"/>
      <c r="D7507" s="800" t="s">
        <v>11858</v>
      </c>
      <c r="E7507" s="898" t="s">
        <v>12</v>
      </c>
      <c r="F7507" s="353" t="s">
        <v>24</v>
      </c>
      <c r="G7507" s="904" t="s">
        <v>264</v>
      </c>
      <c r="H7507" s="365" t="s">
        <v>11859</v>
      </c>
      <c r="I7507" s="366" t="s">
        <v>54</v>
      </c>
      <c r="J7507" s="366">
        <v>10</v>
      </c>
      <c r="K7507" s="373" t="s">
        <v>11847</v>
      </c>
      <c r="L7507" s="929">
        <v>5</v>
      </c>
      <c r="M7507" s="353"/>
      <c r="N7507" s="943">
        <v>1500</v>
      </c>
      <c r="O7507" s="2344">
        <v>2000</v>
      </c>
      <c r="P7507" s="905" t="s">
        <v>3805</v>
      </c>
    </row>
    <row r="7508" spans="1:16" customFormat="1" ht="80.55" customHeight="1">
      <c r="A7508" s="836"/>
      <c r="B7508" s="495"/>
      <c r="C7508" s="497"/>
      <c r="D7508" s="801"/>
      <c r="E7508" s="1439"/>
      <c r="F7508" s="353" t="s">
        <v>48</v>
      </c>
      <c r="G7508" s="905" t="s">
        <v>11852</v>
      </c>
      <c r="H7508" s="365" t="s">
        <v>11853</v>
      </c>
      <c r="I7508" s="366" t="s">
        <v>54</v>
      </c>
      <c r="J7508" s="366">
        <v>9</v>
      </c>
      <c r="K7508" s="373" t="s">
        <v>11812</v>
      </c>
      <c r="L7508" s="929">
        <v>1</v>
      </c>
      <c r="M7508" s="353"/>
      <c r="N7508" s="943">
        <v>250</v>
      </c>
      <c r="O7508" s="2185"/>
      <c r="P7508" s="905" t="s">
        <v>3805</v>
      </c>
    </row>
    <row r="7509" spans="1:16" customFormat="1" ht="60" customHeight="1">
      <c r="A7509" s="836"/>
      <c r="B7509" s="495"/>
      <c r="C7509" s="497"/>
      <c r="D7509" s="801"/>
      <c r="E7509" s="1439"/>
      <c r="F7509" s="353" t="s">
        <v>48</v>
      </c>
      <c r="G7509" s="904" t="s">
        <v>11848</v>
      </c>
      <c r="H7509" s="365" t="s">
        <v>11849</v>
      </c>
      <c r="I7509" s="366" t="s">
        <v>54</v>
      </c>
      <c r="J7509" s="366">
        <v>8</v>
      </c>
      <c r="K7509" s="373" t="s">
        <v>11842</v>
      </c>
      <c r="L7509" s="929">
        <v>1</v>
      </c>
      <c r="M7509" s="353"/>
      <c r="N7509" s="943">
        <v>250</v>
      </c>
      <c r="O7509" s="2185"/>
      <c r="P7509" s="905" t="s">
        <v>3805</v>
      </c>
    </row>
    <row r="7510" spans="1:16" customFormat="1" ht="109.8" customHeight="1">
      <c r="A7510" s="836"/>
      <c r="B7510" s="495"/>
      <c r="C7510" s="497"/>
      <c r="D7510" s="1348" t="s">
        <v>11860</v>
      </c>
      <c r="E7510" s="2228" t="s">
        <v>12</v>
      </c>
      <c r="F7510" s="306" t="s">
        <v>48</v>
      </c>
      <c r="G7510" s="889" t="s">
        <v>11861</v>
      </c>
      <c r="H7510" s="308" t="s">
        <v>11807</v>
      </c>
      <c r="I7510" s="452" t="s">
        <v>14</v>
      </c>
      <c r="J7510" s="452">
        <v>10</v>
      </c>
      <c r="K7510" s="342" t="s">
        <v>11842</v>
      </c>
      <c r="L7510" s="1564">
        <v>3</v>
      </c>
      <c r="M7510" s="353"/>
      <c r="N7510" s="943">
        <v>100</v>
      </c>
      <c r="O7510" s="2344">
        <v>100</v>
      </c>
      <c r="P7510" s="905"/>
    </row>
    <row r="7511" spans="1:16" customFormat="1" ht="82.8" customHeight="1">
      <c r="A7511" s="836"/>
      <c r="B7511" s="495"/>
      <c r="C7511" s="497"/>
      <c r="D7511" s="1549"/>
      <c r="E7511" s="2229"/>
      <c r="F7511" s="306" t="s">
        <v>48</v>
      </c>
      <c r="G7511" s="889" t="s">
        <v>266</v>
      </c>
      <c r="H7511" s="365" t="s">
        <v>11862</v>
      </c>
      <c r="I7511" s="366" t="s">
        <v>54</v>
      </c>
      <c r="J7511" s="452">
        <v>8</v>
      </c>
      <c r="K7511" s="373" t="s">
        <v>148</v>
      </c>
      <c r="L7511" s="1564">
        <v>3</v>
      </c>
      <c r="M7511" s="353"/>
      <c r="N7511" s="943">
        <v>0</v>
      </c>
      <c r="O7511" s="2185"/>
      <c r="P7511" s="905" t="s">
        <v>11857</v>
      </c>
    </row>
    <row r="7512" spans="1:16" customFormat="1" ht="82.8" customHeight="1">
      <c r="A7512" s="836"/>
      <c r="B7512" s="495"/>
      <c r="C7512" s="497"/>
      <c r="D7512" s="936" t="s">
        <v>11863</v>
      </c>
      <c r="E7512" s="1395" t="s">
        <v>12</v>
      </c>
      <c r="F7512" s="353" t="s">
        <v>48</v>
      </c>
      <c r="G7512" s="905" t="s">
        <v>266</v>
      </c>
      <c r="H7512" s="365" t="s">
        <v>11862</v>
      </c>
      <c r="I7512" s="366" t="s">
        <v>54</v>
      </c>
      <c r="J7512" s="366">
        <v>8</v>
      </c>
      <c r="K7512" s="373" t="s">
        <v>148</v>
      </c>
      <c r="L7512" s="929">
        <v>3</v>
      </c>
      <c r="M7512" s="353"/>
      <c r="N7512" s="943">
        <v>0</v>
      </c>
      <c r="O7512" s="2345">
        <v>0</v>
      </c>
      <c r="P7512" s="905" t="s">
        <v>11857</v>
      </c>
    </row>
    <row r="7513" spans="1:16" customFormat="1" ht="82.8" customHeight="1">
      <c r="A7513" s="836"/>
      <c r="B7513" s="495"/>
      <c r="C7513" s="497"/>
      <c r="D7513" s="936" t="s">
        <v>11864</v>
      </c>
      <c r="E7513" s="1395" t="s">
        <v>12</v>
      </c>
      <c r="F7513" s="353" t="s">
        <v>48</v>
      </c>
      <c r="G7513" s="905" t="s">
        <v>266</v>
      </c>
      <c r="H7513" s="365" t="s">
        <v>11862</v>
      </c>
      <c r="I7513" s="366" t="s">
        <v>54</v>
      </c>
      <c r="J7513" s="366">
        <v>8</v>
      </c>
      <c r="K7513" s="373" t="s">
        <v>148</v>
      </c>
      <c r="L7513" s="929">
        <v>3</v>
      </c>
      <c r="M7513" s="353"/>
      <c r="N7513" s="943">
        <v>0</v>
      </c>
      <c r="O7513" s="2345">
        <v>0</v>
      </c>
      <c r="P7513" s="905" t="s">
        <v>11857</v>
      </c>
    </row>
    <row r="7514" spans="1:16" customFormat="1" ht="82.8" customHeight="1">
      <c r="A7514" s="836"/>
      <c r="B7514" s="495"/>
      <c r="C7514" s="497"/>
      <c r="D7514" s="936" t="s">
        <v>11865</v>
      </c>
      <c r="E7514" s="1395" t="s">
        <v>12</v>
      </c>
      <c r="F7514" s="353" t="s">
        <v>48</v>
      </c>
      <c r="G7514" s="905" t="s">
        <v>266</v>
      </c>
      <c r="H7514" s="365" t="s">
        <v>11862</v>
      </c>
      <c r="I7514" s="366" t="s">
        <v>54</v>
      </c>
      <c r="J7514" s="366">
        <v>8</v>
      </c>
      <c r="K7514" s="373" t="s">
        <v>148</v>
      </c>
      <c r="L7514" s="929">
        <v>3</v>
      </c>
      <c r="M7514" s="353"/>
      <c r="N7514" s="943">
        <v>0</v>
      </c>
      <c r="O7514" s="2345">
        <v>0</v>
      </c>
      <c r="P7514" s="905" t="s">
        <v>11866</v>
      </c>
    </row>
    <row r="7515" spans="1:16" customFormat="1" ht="60" customHeight="1">
      <c r="A7515" s="836"/>
      <c r="B7515" s="495"/>
      <c r="C7515" s="497"/>
      <c r="D7515" s="936" t="s">
        <v>11867</v>
      </c>
      <c r="E7515" s="1395" t="s">
        <v>28</v>
      </c>
      <c r="F7515" s="353" t="s">
        <v>48</v>
      </c>
      <c r="G7515" s="905" t="s">
        <v>266</v>
      </c>
      <c r="H7515" s="365" t="s">
        <v>11862</v>
      </c>
      <c r="I7515" s="366" t="s">
        <v>54</v>
      </c>
      <c r="J7515" s="366">
        <v>8</v>
      </c>
      <c r="K7515" s="373" t="s">
        <v>148</v>
      </c>
      <c r="L7515" s="929">
        <v>3</v>
      </c>
      <c r="M7515" s="353"/>
      <c r="N7515" s="943">
        <v>0</v>
      </c>
      <c r="O7515" s="2345">
        <v>0</v>
      </c>
      <c r="P7515" s="905" t="s">
        <v>11866</v>
      </c>
    </row>
    <row r="7516" spans="1:16" customFormat="1" ht="77.55" customHeight="1">
      <c r="A7516" s="836"/>
      <c r="B7516" s="495"/>
      <c r="C7516" s="497"/>
      <c r="D7516" s="1355" t="s">
        <v>11868</v>
      </c>
      <c r="E7516" s="2230" t="s">
        <v>17</v>
      </c>
      <c r="F7516" s="353" t="s">
        <v>24</v>
      </c>
      <c r="G7516" s="904" t="s">
        <v>264</v>
      </c>
      <c r="H7516" s="365" t="s">
        <v>11846</v>
      </c>
      <c r="I7516" s="366" t="s">
        <v>54</v>
      </c>
      <c r="J7516" s="366">
        <v>10</v>
      </c>
      <c r="K7516" s="373" t="s">
        <v>11847</v>
      </c>
      <c r="L7516" s="929">
        <v>5</v>
      </c>
      <c r="M7516" s="417" t="s">
        <v>11869</v>
      </c>
      <c r="N7516" s="943">
        <v>3000</v>
      </c>
      <c r="O7516" s="2344">
        <v>4000</v>
      </c>
      <c r="P7516" s="905"/>
    </row>
    <row r="7517" spans="1:16" customFormat="1" ht="71.55" customHeight="1">
      <c r="A7517" s="836"/>
      <c r="B7517" s="495"/>
      <c r="C7517" s="497"/>
      <c r="D7517" s="1355"/>
      <c r="E7517" s="2231"/>
      <c r="F7517" s="353" t="s">
        <v>48</v>
      </c>
      <c r="G7517" s="904" t="s">
        <v>11852</v>
      </c>
      <c r="H7517" s="365" t="s">
        <v>11853</v>
      </c>
      <c r="I7517" s="366" t="s">
        <v>54</v>
      </c>
      <c r="J7517" s="366">
        <v>9</v>
      </c>
      <c r="K7517" s="373" t="s">
        <v>11812</v>
      </c>
      <c r="L7517" s="929">
        <v>1</v>
      </c>
      <c r="M7517" s="417" t="s">
        <v>11870</v>
      </c>
      <c r="N7517" s="943">
        <v>500</v>
      </c>
      <c r="O7517" s="2185"/>
      <c r="P7517" s="905"/>
    </row>
    <row r="7518" spans="1:16" customFormat="1" ht="60" customHeight="1">
      <c r="A7518" s="836"/>
      <c r="B7518" s="495"/>
      <c r="C7518" s="497"/>
      <c r="D7518" s="1355"/>
      <c r="E7518" s="2231"/>
      <c r="F7518" s="353" t="s">
        <v>48</v>
      </c>
      <c r="G7518" s="904" t="s">
        <v>11848</v>
      </c>
      <c r="H7518" s="365" t="s">
        <v>11849</v>
      </c>
      <c r="I7518" s="366" t="s">
        <v>54</v>
      </c>
      <c r="J7518" s="366">
        <v>8</v>
      </c>
      <c r="K7518" s="373" t="s">
        <v>11842</v>
      </c>
      <c r="L7518" s="929">
        <v>1</v>
      </c>
      <c r="M7518" s="417" t="s">
        <v>11871</v>
      </c>
      <c r="N7518" s="943">
        <v>500</v>
      </c>
      <c r="O7518" s="2185"/>
      <c r="P7518" s="905"/>
    </row>
    <row r="7519" spans="1:16" customFormat="1" ht="34.950000000000003" customHeight="1">
      <c r="A7519" s="834" t="s">
        <v>11614</v>
      </c>
      <c r="B7519" s="500">
        <v>20</v>
      </c>
      <c r="C7519" s="498" t="s">
        <v>11872</v>
      </c>
      <c r="D7519" s="366" t="s">
        <v>11873</v>
      </c>
      <c r="E7519" s="2232" t="s">
        <v>12</v>
      </c>
      <c r="F7519" s="353" t="s">
        <v>48</v>
      </c>
      <c r="G7519" s="904" t="s">
        <v>11783</v>
      </c>
      <c r="H7519" s="365" t="s">
        <v>11874</v>
      </c>
      <c r="I7519" s="366" t="s">
        <v>54</v>
      </c>
      <c r="J7519" s="366">
        <v>4</v>
      </c>
      <c r="K7519" s="373" t="s">
        <v>11812</v>
      </c>
      <c r="L7519" s="929">
        <v>1</v>
      </c>
      <c r="M7519" s="417"/>
      <c r="N7519" s="943">
        <v>250</v>
      </c>
      <c r="O7519" s="2301">
        <v>250</v>
      </c>
      <c r="P7519" s="905" t="s">
        <v>3805</v>
      </c>
    </row>
    <row r="7520" spans="1:16" customFormat="1" ht="34.950000000000003" customHeight="1">
      <c r="A7520" s="834"/>
      <c r="B7520" s="500"/>
      <c r="C7520" s="498"/>
      <c r="D7520" s="800" t="s">
        <v>11875</v>
      </c>
      <c r="E7520" s="2233" t="s">
        <v>28</v>
      </c>
      <c r="F7520" s="353" t="s">
        <v>48</v>
      </c>
      <c r="G7520" s="904" t="s">
        <v>11783</v>
      </c>
      <c r="H7520" s="365" t="s">
        <v>11876</v>
      </c>
      <c r="I7520" s="366" t="s">
        <v>14</v>
      </c>
      <c r="J7520" s="366">
        <v>8</v>
      </c>
      <c r="K7520" s="373" t="s">
        <v>11812</v>
      </c>
      <c r="L7520" s="929">
        <v>1</v>
      </c>
      <c r="M7520" s="417"/>
      <c r="N7520" s="943">
        <v>500</v>
      </c>
      <c r="O7520" s="2342">
        <v>1250</v>
      </c>
      <c r="P7520" s="905"/>
    </row>
    <row r="7521" spans="1:16" customFormat="1" ht="34.950000000000003" customHeight="1">
      <c r="A7521" s="834"/>
      <c r="B7521" s="500"/>
      <c r="C7521" s="498"/>
      <c r="D7521" s="801"/>
      <c r="E7521" s="2234"/>
      <c r="F7521" s="353" t="s">
        <v>48</v>
      </c>
      <c r="G7521" s="889" t="s">
        <v>266</v>
      </c>
      <c r="H7521" s="365" t="s">
        <v>11876</v>
      </c>
      <c r="I7521" s="366" t="s">
        <v>14</v>
      </c>
      <c r="J7521" s="366">
        <v>11</v>
      </c>
      <c r="K7521" s="373" t="s">
        <v>148</v>
      </c>
      <c r="L7521" s="929">
        <v>1</v>
      </c>
      <c r="M7521" s="417"/>
      <c r="N7521" s="943">
        <v>500</v>
      </c>
      <c r="O7521" s="2342"/>
      <c r="P7521" s="905"/>
    </row>
    <row r="7522" spans="1:16" customFormat="1" ht="34.950000000000003" customHeight="1">
      <c r="A7522" s="834"/>
      <c r="B7522" s="500"/>
      <c r="C7522" s="498"/>
      <c r="D7522" s="803"/>
      <c r="E7522" s="2235"/>
      <c r="F7522" s="353" t="s">
        <v>48</v>
      </c>
      <c r="G7522" s="904" t="s">
        <v>11848</v>
      </c>
      <c r="H7522" s="365" t="s">
        <v>11874</v>
      </c>
      <c r="I7522" s="366" t="s">
        <v>54</v>
      </c>
      <c r="J7522" s="366">
        <v>7</v>
      </c>
      <c r="K7522" s="373" t="s">
        <v>11842</v>
      </c>
      <c r="L7522" s="929">
        <v>1</v>
      </c>
      <c r="M7522" s="417"/>
      <c r="N7522" s="943">
        <v>250</v>
      </c>
      <c r="O7522" s="2342"/>
      <c r="P7522" s="905" t="s">
        <v>3805</v>
      </c>
    </row>
    <row r="7523" spans="1:16" customFormat="1" ht="34.950000000000003" customHeight="1">
      <c r="A7523" s="834"/>
      <c r="B7523" s="500"/>
      <c r="C7523" s="498"/>
      <c r="D7523" s="800" t="s">
        <v>11877</v>
      </c>
      <c r="E7523" s="2233" t="s">
        <v>28</v>
      </c>
      <c r="F7523" s="353" t="s">
        <v>48</v>
      </c>
      <c r="G7523" s="904" t="s">
        <v>11783</v>
      </c>
      <c r="H7523" s="365" t="s">
        <v>11876</v>
      </c>
      <c r="I7523" s="366" t="s">
        <v>14</v>
      </c>
      <c r="J7523" s="366">
        <v>8</v>
      </c>
      <c r="K7523" s="373" t="s">
        <v>11812</v>
      </c>
      <c r="L7523" s="929">
        <v>1</v>
      </c>
      <c r="M7523" s="417"/>
      <c r="N7523" s="943">
        <v>500</v>
      </c>
      <c r="O7523" s="2342">
        <v>1500</v>
      </c>
      <c r="P7523" s="905"/>
    </row>
    <row r="7524" spans="1:16" customFormat="1" ht="34.950000000000003" customHeight="1">
      <c r="A7524" s="834"/>
      <c r="B7524" s="500"/>
      <c r="C7524" s="498"/>
      <c r="D7524" s="801"/>
      <c r="E7524" s="2234"/>
      <c r="F7524" s="353" t="s">
        <v>48</v>
      </c>
      <c r="G7524" s="889" t="s">
        <v>266</v>
      </c>
      <c r="H7524" s="365" t="s">
        <v>11876</v>
      </c>
      <c r="I7524" s="366" t="s">
        <v>14</v>
      </c>
      <c r="J7524" s="366">
        <v>11</v>
      </c>
      <c r="K7524" s="373" t="s">
        <v>148</v>
      </c>
      <c r="L7524" s="929">
        <v>1</v>
      </c>
      <c r="M7524" s="417"/>
      <c r="N7524" s="943">
        <v>500</v>
      </c>
      <c r="O7524" s="2342"/>
      <c r="P7524" s="905"/>
    </row>
    <row r="7525" spans="1:16" customFormat="1" ht="34.950000000000003" customHeight="1">
      <c r="A7525" s="834"/>
      <c r="B7525" s="500"/>
      <c r="C7525" s="498"/>
      <c r="D7525" s="803"/>
      <c r="E7525" s="2235"/>
      <c r="F7525" s="353" t="s">
        <v>48</v>
      </c>
      <c r="G7525" s="904" t="s">
        <v>11848</v>
      </c>
      <c r="H7525" s="365" t="s">
        <v>11878</v>
      </c>
      <c r="I7525" s="366" t="s">
        <v>14</v>
      </c>
      <c r="J7525" s="366">
        <v>42</v>
      </c>
      <c r="K7525" s="373" t="s">
        <v>11842</v>
      </c>
      <c r="L7525" s="929">
        <v>1</v>
      </c>
      <c r="M7525" s="417"/>
      <c r="N7525" s="943">
        <v>500</v>
      </c>
      <c r="O7525" s="2342"/>
      <c r="P7525" s="905"/>
    </row>
    <row r="7526" spans="1:16" customFormat="1" ht="34.950000000000003" customHeight="1">
      <c r="A7526" s="834"/>
      <c r="B7526" s="500"/>
      <c r="C7526" s="498"/>
      <c r="D7526" s="800" t="s">
        <v>11879</v>
      </c>
      <c r="E7526" s="2233" t="s">
        <v>28</v>
      </c>
      <c r="F7526" s="353" t="s">
        <v>48</v>
      </c>
      <c r="G7526" s="904" t="s">
        <v>11783</v>
      </c>
      <c r="H7526" s="365" t="s">
        <v>11874</v>
      </c>
      <c r="I7526" s="366" t="s">
        <v>54</v>
      </c>
      <c r="J7526" s="366">
        <v>4</v>
      </c>
      <c r="K7526" s="373" t="s">
        <v>11812</v>
      </c>
      <c r="L7526" s="929">
        <v>1</v>
      </c>
      <c r="M7526" s="417"/>
      <c r="N7526" s="943">
        <v>250</v>
      </c>
      <c r="O7526" s="2342">
        <v>500</v>
      </c>
      <c r="P7526" s="905" t="s">
        <v>3805</v>
      </c>
    </row>
    <row r="7527" spans="1:16" customFormat="1" ht="34.950000000000003" customHeight="1">
      <c r="A7527" s="834"/>
      <c r="B7527" s="500"/>
      <c r="C7527" s="498"/>
      <c r="D7527" s="801"/>
      <c r="E7527" s="2120"/>
      <c r="F7527" s="353" t="s">
        <v>48</v>
      </c>
      <c r="G7527" s="904" t="s">
        <v>11848</v>
      </c>
      <c r="H7527" s="365" t="s">
        <v>11874</v>
      </c>
      <c r="I7527" s="366" t="s">
        <v>54</v>
      </c>
      <c r="J7527" s="366">
        <v>7</v>
      </c>
      <c r="K7527" s="373" t="s">
        <v>11842</v>
      </c>
      <c r="L7527" s="929">
        <v>1</v>
      </c>
      <c r="M7527" s="417"/>
      <c r="N7527" s="943">
        <v>250</v>
      </c>
      <c r="O7527" s="2342"/>
      <c r="P7527" s="905" t="s">
        <v>3805</v>
      </c>
    </row>
    <row r="7528" spans="1:16" customFormat="1" ht="34.950000000000003" customHeight="1">
      <c r="A7528" s="834"/>
      <c r="B7528" s="500"/>
      <c r="C7528" s="498"/>
      <c r="D7528" s="366" t="s">
        <v>11880</v>
      </c>
      <c r="E7528" s="2236" t="s">
        <v>12</v>
      </c>
      <c r="F7528" s="353" t="s">
        <v>48</v>
      </c>
      <c r="G7528" s="904" t="s">
        <v>11848</v>
      </c>
      <c r="H7528" s="365" t="s">
        <v>11881</v>
      </c>
      <c r="I7528" s="366" t="s">
        <v>14</v>
      </c>
      <c r="J7528" s="366">
        <v>38</v>
      </c>
      <c r="K7528" s="373" t="s">
        <v>11842</v>
      </c>
      <c r="L7528" s="929">
        <v>2</v>
      </c>
      <c r="M7528" s="417"/>
      <c r="N7528" s="943">
        <v>200</v>
      </c>
      <c r="O7528" s="2301">
        <v>200</v>
      </c>
      <c r="P7528" s="905"/>
    </row>
    <row r="7529" spans="1:16" customFormat="1" ht="34.950000000000003" customHeight="1">
      <c r="A7529" s="834"/>
      <c r="B7529" s="500"/>
      <c r="C7529" s="498"/>
      <c r="D7529" s="800" t="s">
        <v>11882</v>
      </c>
      <c r="E7529" s="2237" t="s">
        <v>17</v>
      </c>
      <c r="F7529" s="353" t="s">
        <v>48</v>
      </c>
      <c r="G7529" s="904" t="s">
        <v>11783</v>
      </c>
      <c r="H7529" s="365" t="s">
        <v>11876</v>
      </c>
      <c r="I7529" s="366" t="s">
        <v>14</v>
      </c>
      <c r="J7529" s="366">
        <v>8</v>
      </c>
      <c r="K7529" s="373" t="s">
        <v>11812</v>
      </c>
      <c r="L7529" s="929">
        <v>1</v>
      </c>
      <c r="M7529" s="417" t="s">
        <v>11875</v>
      </c>
      <c r="N7529" s="943">
        <v>0</v>
      </c>
      <c r="O7529" s="2342">
        <v>0</v>
      </c>
      <c r="P7529" s="902" t="s">
        <v>11883</v>
      </c>
    </row>
    <row r="7530" spans="1:16" customFormat="1" ht="34.950000000000003" customHeight="1">
      <c r="A7530" s="834"/>
      <c r="B7530" s="500"/>
      <c r="C7530" s="498"/>
      <c r="D7530" s="801"/>
      <c r="E7530" s="2188"/>
      <c r="F7530" s="353" t="s">
        <v>48</v>
      </c>
      <c r="G7530" s="889" t="s">
        <v>266</v>
      </c>
      <c r="H7530" s="365" t="s">
        <v>11876</v>
      </c>
      <c r="I7530" s="366" t="s">
        <v>14</v>
      </c>
      <c r="J7530" s="366">
        <v>11</v>
      </c>
      <c r="K7530" s="373" t="s">
        <v>148</v>
      </c>
      <c r="L7530" s="929">
        <v>1</v>
      </c>
      <c r="M7530" s="417" t="s">
        <v>11875</v>
      </c>
      <c r="N7530" s="943">
        <v>0</v>
      </c>
      <c r="O7530" s="2342"/>
      <c r="P7530" s="902"/>
    </row>
    <row r="7531" spans="1:16" customFormat="1" ht="34.950000000000003" customHeight="1">
      <c r="A7531" s="834"/>
      <c r="B7531" s="500"/>
      <c r="C7531" s="498"/>
      <c r="D7531" s="803"/>
      <c r="E7531" s="2189"/>
      <c r="F7531" s="353" t="s">
        <v>48</v>
      </c>
      <c r="G7531" s="904" t="s">
        <v>11848</v>
      </c>
      <c r="H7531" s="365" t="s">
        <v>11876</v>
      </c>
      <c r="I7531" s="366" t="s">
        <v>14</v>
      </c>
      <c r="J7531" s="366">
        <v>42</v>
      </c>
      <c r="K7531" s="373" t="s">
        <v>11842</v>
      </c>
      <c r="L7531" s="929">
        <v>1</v>
      </c>
      <c r="M7531" s="417" t="s">
        <v>11877</v>
      </c>
      <c r="N7531" s="943">
        <v>0</v>
      </c>
      <c r="O7531" s="2342"/>
      <c r="P7531" s="902"/>
    </row>
    <row r="7532" spans="1:16" ht="39.6">
      <c r="A7532" s="740" t="s">
        <v>11884</v>
      </c>
      <c r="B7532" s="831" t="s">
        <v>22</v>
      </c>
      <c r="C7532" s="714" t="s">
        <v>11885</v>
      </c>
      <c r="D7532" s="1327" t="s">
        <v>11886</v>
      </c>
      <c r="E7532" s="2135" t="s">
        <v>28</v>
      </c>
      <c r="F7532" s="353" t="s">
        <v>24</v>
      </c>
      <c r="G7532" s="373" t="s">
        <v>11887</v>
      </c>
      <c r="H7532" s="353" t="s">
        <v>11888</v>
      </c>
      <c r="I7532" s="373" t="s">
        <v>35</v>
      </c>
      <c r="J7532" s="366" t="s">
        <v>11889</v>
      </c>
      <c r="K7532" s="366" t="s">
        <v>11890</v>
      </c>
      <c r="L7532" s="929">
        <v>2</v>
      </c>
      <c r="M7532" s="353"/>
      <c r="N7532" s="366">
        <v>2000</v>
      </c>
      <c r="O7532" s="2338">
        <v>4700</v>
      </c>
      <c r="P7532" s="905" t="s">
        <v>12200</v>
      </c>
    </row>
    <row r="7533" spans="1:16" ht="39.6">
      <c r="A7533" s="740"/>
      <c r="B7533" s="831"/>
      <c r="C7533" s="714"/>
      <c r="D7533" s="1346"/>
      <c r="E7533" s="2137"/>
      <c r="F7533" s="353" t="s">
        <v>24</v>
      </c>
      <c r="G7533" s="373" t="s">
        <v>11887</v>
      </c>
      <c r="H7533" s="353" t="s">
        <v>11888</v>
      </c>
      <c r="I7533" s="373" t="s">
        <v>29</v>
      </c>
      <c r="J7533" s="366" t="s">
        <v>11891</v>
      </c>
      <c r="K7533" s="366" t="s">
        <v>11890</v>
      </c>
      <c r="L7533" s="929">
        <v>5</v>
      </c>
      <c r="M7533" s="353"/>
      <c r="N7533" s="366">
        <v>0</v>
      </c>
      <c r="O7533" s="2338"/>
      <c r="P7533" s="904" t="s">
        <v>11641</v>
      </c>
    </row>
    <row r="7534" spans="1:16" ht="39.6">
      <c r="A7534" s="740"/>
      <c r="B7534" s="831"/>
      <c r="C7534" s="714"/>
      <c r="D7534" s="1346"/>
      <c r="E7534" s="2137"/>
      <c r="F7534" s="353" t="s">
        <v>24</v>
      </c>
      <c r="G7534" s="373" t="s">
        <v>11892</v>
      </c>
      <c r="H7534" s="353" t="s">
        <v>11893</v>
      </c>
      <c r="I7534" s="373" t="s">
        <v>35</v>
      </c>
      <c r="J7534" s="366" t="s">
        <v>275</v>
      </c>
      <c r="K7534" s="366" t="s">
        <v>11894</v>
      </c>
      <c r="L7534" s="929">
        <v>1</v>
      </c>
      <c r="M7534" s="353"/>
      <c r="N7534" s="366">
        <v>2500</v>
      </c>
      <c r="O7534" s="2338"/>
      <c r="P7534" s="905" t="s">
        <v>11620</v>
      </c>
    </row>
    <row r="7535" spans="1:16">
      <c r="A7535" s="833"/>
      <c r="B7535" s="832"/>
      <c r="C7535" s="715"/>
      <c r="D7535" s="566"/>
      <c r="E7535" s="2238"/>
      <c r="F7535" s="353" t="s">
        <v>32</v>
      </c>
      <c r="G7535" s="373" t="s">
        <v>11895</v>
      </c>
      <c r="H7535" s="353" t="s">
        <v>11888</v>
      </c>
      <c r="I7535" s="366" t="s">
        <v>35</v>
      </c>
      <c r="J7535" s="366" t="s">
        <v>478</v>
      </c>
      <c r="K7535" s="366" t="s">
        <v>11896</v>
      </c>
      <c r="L7535" s="929">
        <v>2</v>
      </c>
      <c r="M7535" s="353"/>
      <c r="N7535" s="366">
        <v>200</v>
      </c>
      <c r="O7535" s="2338"/>
    </row>
    <row r="7536" spans="1:16" ht="59.4">
      <c r="A7536" s="786" t="s">
        <v>11897</v>
      </c>
      <c r="B7536" s="828" t="s">
        <v>22</v>
      </c>
      <c r="C7536" s="763" t="s">
        <v>1063</v>
      </c>
      <c r="D7536" s="936" t="s">
        <v>11898</v>
      </c>
      <c r="E7536" s="1372" t="s">
        <v>28</v>
      </c>
      <c r="F7536" s="353" t="s">
        <v>32</v>
      </c>
      <c r="G7536" s="373" t="s">
        <v>11899</v>
      </c>
      <c r="H7536" s="353" t="s">
        <v>11900</v>
      </c>
      <c r="I7536" s="366" t="s">
        <v>29</v>
      </c>
      <c r="J7536" s="366" t="s">
        <v>392</v>
      </c>
      <c r="K7536" s="366" t="s">
        <v>11901</v>
      </c>
      <c r="L7536" s="929">
        <v>1</v>
      </c>
      <c r="M7536" s="353"/>
      <c r="N7536" s="366">
        <v>250</v>
      </c>
      <c r="O7536" s="1178">
        <v>250</v>
      </c>
      <c r="P7536" s="904" t="s">
        <v>3805</v>
      </c>
    </row>
    <row r="7537" spans="1:16" ht="59.4">
      <c r="A7537" s="740"/>
      <c r="B7537" s="831"/>
      <c r="C7537" s="717"/>
      <c r="D7537" s="936" t="s">
        <v>11902</v>
      </c>
      <c r="E7537" s="1372" t="s">
        <v>28</v>
      </c>
      <c r="F7537" s="353" t="s">
        <v>32</v>
      </c>
      <c r="G7537" s="373" t="s">
        <v>11899</v>
      </c>
      <c r="H7537" s="353" t="s">
        <v>11900</v>
      </c>
      <c r="I7537" s="366" t="s">
        <v>29</v>
      </c>
      <c r="J7537" s="366" t="s">
        <v>392</v>
      </c>
      <c r="K7537" s="366" t="s">
        <v>11901</v>
      </c>
      <c r="L7537" s="929">
        <v>1</v>
      </c>
      <c r="M7537" s="353"/>
      <c r="N7537" s="366">
        <v>250</v>
      </c>
      <c r="O7537" s="1178">
        <v>250</v>
      </c>
      <c r="P7537" s="904" t="s">
        <v>3805</v>
      </c>
    </row>
    <row r="7538" spans="1:16" ht="59.4">
      <c r="A7538" s="740"/>
      <c r="B7538" s="831"/>
      <c r="C7538" s="717"/>
      <c r="D7538" s="366" t="s">
        <v>11903</v>
      </c>
      <c r="E7538" s="881" t="s">
        <v>28</v>
      </c>
      <c r="F7538" s="353" t="s">
        <v>32</v>
      </c>
      <c r="G7538" s="373" t="s">
        <v>11899</v>
      </c>
      <c r="H7538" s="353" t="s">
        <v>11900</v>
      </c>
      <c r="I7538" s="366" t="s">
        <v>29</v>
      </c>
      <c r="J7538" s="366" t="s">
        <v>392</v>
      </c>
      <c r="K7538" s="366" t="s">
        <v>11901</v>
      </c>
      <c r="L7538" s="929">
        <v>1</v>
      </c>
      <c r="M7538" s="353"/>
      <c r="N7538" s="366">
        <v>250</v>
      </c>
      <c r="O7538" s="1178">
        <v>250</v>
      </c>
      <c r="P7538" s="904" t="s">
        <v>3805</v>
      </c>
    </row>
    <row r="7539" spans="1:16" ht="59.4">
      <c r="A7539" s="740"/>
      <c r="B7539" s="831"/>
      <c r="C7539" s="717"/>
      <c r="D7539" s="366" t="s">
        <v>11904</v>
      </c>
      <c r="E7539" s="881" t="s">
        <v>28</v>
      </c>
      <c r="F7539" s="353" t="s">
        <v>32</v>
      </c>
      <c r="G7539" s="373" t="s">
        <v>11899</v>
      </c>
      <c r="H7539" s="353" t="s">
        <v>11905</v>
      </c>
      <c r="I7539" s="366" t="s">
        <v>29</v>
      </c>
      <c r="J7539" s="366" t="s">
        <v>424</v>
      </c>
      <c r="K7539" s="366" t="s">
        <v>11901</v>
      </c>
      <c r="L7539" s="929">
        <v>3</v>
      </c>
      <c r="M7539" s="353"/>
      <c r="N7539" s="366">
        <v>50</v>
      </c>
      <c r="O7539" s="2338">
        <v>100</v>
      </c>
      <c r="P7539" s="904" t="s">
        <v>3805</v>
      </c>
    </row>
    <row r="7540" spans="1:16" ht="39.6">
      <c r="A7540" s="740"/>
      <c r="B7540" s="831"/>
      <c r="C7540" s="717"/>
      <c r="D7540" s="366"/>
      <c r="E7540" s="881"/>
      <c r="F7540" s="353" t="s">
        <v>32</v>
      </c>
      <c r="G7540" s="373" t="s">
        <v>11906</v>
      </c>
      <c r="H7540" s="353" t="s">
        <v>11907</v>
      </c>
      <c r="I7540" s="366" t="s">
        <v>29</v>
      </c>
      <c r="J7540" s="366" t="s">
        <v>369</v>
      </c>
      <c r="K7540" s="366" t="s">
        <v>11908</v>
      </c>
      <c r="L7540" s="929">
        <v>3</v>
      </c>
      <c r="M7540" s="353"/>
      <c r="N7540" s="366">
        <v>50</v>
      </c>
      <c r="O7540" s="2338"/>
      <c r="P7540" s="904" t="s">
        <v>3805</v>
      </c>
    </row>
    <row r="7541" spans="1:16" ht="59.4">
      <c r="A7541" s="740"/>
      <c r="B7541" s="831"/>
      <c r="C7541" s="717"/>
      <c r="D7541" s="366" t="s">
        <v>11909</v>
      </c>
      <c r="E7541" s="881" t="s">
        <v>28</v>
      </c>
      <c r="F7541" s="353" t="s">
        <v>32</v>
      </c>
      <c r="G7541" s="373" t="s">
        <v>11899</v>
      </c>
      <c r="H7541" s="353" t="s">
        <v>11905</v>
      </c>
      <c r="I7541" s="366" t="s">
        <v>29</v>
      </c>
      <c r="J7541" s="366" t="s">
        <v>424</v>
      </c>
      <c r="K7541" s="366" t="s">
        <v>11901</v>
      </c>
      <c r="L7541" s="929">
        <v>3</v>
      </c>
      <c r="M7541" s="353"/>
      <c r="N7541" s="366">
        <v>50</v>
      </c>
      <c r="O7541" s="2338">
        <v>100</v>
      </c>
      <c r="P7541" s="904" t="s">
        <v>3805</v>
      </c>
    </row>
    <row r="7542" spans="1:16" ht="39.6">
      <c r="A7542" s="833"/>
      <c r="B7542" s="832"/>
      <c r="C7542" s="718"/>
      <c r="D7542" s="366"/>
      <c r="E7542" s="881"/>
      <c r="F7542" s="353" t="s">
        <v>32</v>
      </c>
      <c r="G7542" s="373" t="s">
        <v>11906</v>
      </c>
      <c r="H7542" s="353" t="s">
        <v>11907</v>
      </c>
      <c r="I7542" s="366" t="s">
        <v>29</v>
      </c>
      <c r="J7542" s="366" t="s">
        <v>369</v>
      </c>
      <c r="K7542" s="366" t="s">
        <v>11908</v>
      </c>
      <c r="L7542" s="929">
        <v>3</v>
      </c>
      <c r="M7542" s="353"/>
      <c r="N7542" s="366">
        <v>50</v>
      </c>
      <c r="O7542" s="2338"/>
      <c r="P7542" s="904" t="s">
        <v>3805</v>
      </c>
    </row>
    <row r="7543" spans="1:16" ht="59.4">
      <c r="A7543" s="786" t="s">
        <v>11897</v>
      </c>
      <c r="B7543" s="828" t="s">
        <v>74</v>
      </c>
      <c r="C7543" s="838" t="s">
        <v>2844</v>
      </c>
      <c r="D7543" s="1367" t="s">
        <v>11910</v>
      </c>
      <c r="E7543" s="2239" t="s">
        <v>28</v>
      </c>
      <c r="F7543" s="359" t="s">
        <v>32</v>
      </c>
      <c r="G7543" s="1384" t="s">
        <v>11899</v>
      </c>
      <c r="H7543" s="375" t="s">
        <v>11911</v>
      </c>
      <c r="I7543" s="402" t="s">
        <v>29</v>
      </c>
      <c r="J7543" s="450" t="s">
        <v>276</v>
      </c>
      <c r="K7543" s="450" t="s">
        <v>11912</v>
      </c>
      <c r="L7543" s="1607">
        <v>3</v>
      </c>
      <c r="M7543" s="353"/>
      <c r="N7543" s="366">
        <v>50</v>
      </c>
      <c r="O7543" s="2338">
        <v>300</v>
      </c>
      <c r="P7543" s="904" t="s">
        <v>3805</v>
      </c>
    </row>
    <row r="7544" spans="1:16" ht="59.4">
      <c r="A7544" s="740"/>
      <c r="B7544" s="831"/>
      <c r="C7544" s="740"/>
      <c r="D7544" s="1367"/>
      <c r="E7544" s="2239"/>
      <c r="F7544" s="359" t="s">
        <v>32</v>
      </c>
      <c r="G7544" s="1384" t="s">
        <v>11906</v>
      </c>
      <c r="H7544" s="375" t="s">
        <v>11911</v>
      </c>
      <c r="I7544" s="402" t="s">
        <v>29</v>
      </c>
      <c r="J7544" s="450" t="s">
        <v>369</v>
      </c>
      <c r="K7544" s="450" t="s">
        <v>11913</v>
      </c>
      <c r="L7544" s="1607">
        <v>1</v>
      </c>
      <c r="M7544" s="353"/>
      <c r="N7544" s="366">
        <v>250</v>
      </c>
      <c r="O7544" s="2338"/>
      <c r="P7544" s="904" t="s">
        <v>3805</v>
      </c>
    </row>
    <row r="7545" spans="1:16" ht="59.4">
      <c r="A7545" s="740"/>
      <c r="B7545" s="831"/>
      <c r="C7545" s="740"/>
      <c r="D7545" s="1450" t="s">
        <v>11914</v>
      </c>
      <c r="E7545" s="2240" t="s">
        <v>28</v>
      </c>
      <c r="F7545" s="359" t="s">
        <v>32</v>
      </c>
      <c r="G7545" s="1384" t="s">
        <v>11899</v>
      </c>
      <c r="H7545" s="375" t="s">
        <v>11911</v>
      </c>
      <c r="I7545" s="402" t="s">
        <v>29</v>
      </c>
      <c r="J7545" s="450" t="s">
        <v>276</v>
      </c>
      <c r="K7545" s="450" t="s">
        <v>11912</v>
      </c>
      <c r="L7545" s="1607">
        <v>3</v>
      </c>
      <c r="M7545" s="353"/>
      <c r="N7545" s="366">
        <v>50</v>
      </c>
      <c r="O7545" s="2338">
        <v>300</v>
      </c>
      <c r="P7545" s="904" t="s">
        <v>3805</v>
      </c>
    </row>
    <row r="7546" spans="1:16" ht="59.4">
      <c r="A7546" s="740"/>
      <c r="B7546" s="831"/>
      <c r="C7546" s="740"/>
      <c r="D7546" s="1451"/>
      <c r="E7546" s="2031"/>
      <c r="F7546" s="421" t="s">
        <v>32</v>
      </c>
      <c r="G7546" s="1384" t="s">
        <v>11906</v>
      </c>
      <c r="H7546" s="375" t="s">
        <v>11911</v>
      </c>
      <c r="I7546" s="402" t="s">
        <v>29</v>
      </c>
      <c r="J7546" s="450" t="s">
        <v>369</v>
      </c>
      <c r="K7546" s="450" t="s">
        <v>11913</v>
      </c>
      <c r="L7546" s="1607">
        <v>1</v>
      </c>
      <c r="M7546" s="353"/>
      <c r="N7546" s="366">
        <v>250</v>
      </c>
      <c r="O7546" s="2338"/>
      <c r="P7546" s="904" t="s">
        <v>3805</v>
      </c>
    </row>
    <row r="7547" spans="1:16" ht="59.4">
      <c r="A7547" s="740"/>
      <c r="B7547" s="831"/>
      <c r="C7547" s="740"/>
      <c r="D7547" s="1367" t="s">
        <v>11915</v>
      </c>
      <c r="E7547" s="2150" t="s">
        <v>28</v>
      </c>
      <c r="F7547" s="359" t="s">
        <v>32</v>
      </c>
      <c r="G7547" s="1384" t="s">
        <v>11899</v>
      </c>
      <c r="H7547" s="375" t="s">
        <v>11911</v>
      </c>
      <c r="I7547" s="450" t="s">
        <v>29</v>
      </c>
      <c r="J7547" s="450" t="s">
        <v>276</v>
      </c>
      <c r="K7547" s="450" t="s">
        <v>11912</v>
      </c>
      <c r="L7547" s="1607">
        <v>3</v>
      </c>
      <c r="M7547" s="353"/>
      <c r="N7547" s="366">
        <v>50</v>
      </c>
      <c r="O7547" s="2338">
        <v>300</v>
      </c>
      <c r="P7547" s="904" t="s">
        <v>3805</v>
      </c>
    </row>
    <row r="7548" spans="1:16" ht="59.4">
      <c r="A7548" s="740"/>
      <c r="B7548" s="831"/>
      <c r="C7548" s="740"/>
      <c r="D7548" s="1151"/>
      <c r="E7548" s="2031"/>
      <c r="F7548" s="421" t="s">
        <v>32</v>
      </c>
      <c r="G7548" s="1384" t="s">
        <v>11906</v>
      </c>
      <c r="H7548" s="375" t="s">
        <v>11911</v>
      </c>
      <c r="I7548" s="450" t="s">
        <v>29</v>
      </c>
      <c r="J7548" s="450" t="s">
        <v>369</v>
      </c>
      <c r="K7548" s="450" t="s">
        <v>11913</v>
      </c>
      <c r="L7548" s="1607">
        <v>1</v>
      </c>
      <c r="M7548" s="353"/>
      <c r="N7548" s="366">
        <v>250</v>
      </c>
      <c r="O7548" s="2338"/>
      <c r="P7548" s="904" t="s">
        <v>3805</v>
      </c>
    </row>
    <row r="7549" spans="1:16" ht="59.4">
      <c r="A7549" s="740"/>
      <c r="B7549" s="831"/>
      <c r="C7549" s="740"/>
      <c r="D7549" s="1368" t="s">
        <v>11916</v>
      </c>
      <c r="E7549" s="2239" t="s">
        <v>28</v>
      </c>
      <c r="F7549" s="359" t="s">
        <v>32</v>
      </c>
      <c r="G7549" s="1384" t="s">
        <v>11899</v>
      </c>
      <c r="H7549" s="375" t="s">
        <v>11911</v>
      </c>
      <c r="I7549" s="450" t="s">
        <v>29</v>
      </c>
      <c r="J7549" s="450" t="s">
        <v>276</v>
      </c>
      <c r="K7549" s="450" t="s">
        <v>11912</v>
      </c>
      <c r="L7549" s="1607">
        <v>3</v>
      </c>
      <c r="M7549" s="353"/>
      <c r="N7549" s="366">
        <v>50</v>
      </c>
      <c r="O7549" s="2338">
        <v>300</v>
      </c>
      <c r="P7549" s="904" t="s">
        <v>3805</v>
      </c>
    </row>
    <row r="7550" spans="1:16" ht="59.4">
      <c r="A7550" s="740"/>
      <c r="B7550" s="831"/>
      <c r="C7550" s="740"/>
      <c r="D7550" s="1553"/>
      <c r="E7550" s="2031"/>
      <c r="F7550" s="359" t="s">
        <v>32</v>
      </c>
      <c r="G7550" s="1384" t="s">
        <v>11906</v>
      </c>
      <c r="H7550" s="375" t="s">
        <v>11911</v>
      </c>
      <c r="I7550" s="450" t="s">
        <v>29</v>
      </c>
      <c r="J7550" s="450" t="s">
        <v>369</v>
      </c>
      <c r="K7550" s="450" t="s">
        <v>11913</v>
      </c>
      <c r="L7550" s="1607">
        <v>1</v>
      </c>
      <c r="M7550" s="353"/>
      <c r="N7550" s="366">
        <v>250</v>
      </c>
      <c r="O7550" s="2338"/>
      <c r="P7550" s="904" t="s">
        <v>3805</v>
      </c>
    </row>
    <row r="7551" spans="1:16" ht="59.4">
      <c r="A7551" s="740"/>
      <c r="B7551" s="831"/>
      <c r="C7551" s="740"/>
      <c r="D7551" s="450" t="s">
        <v>2877</v>
      </c>
      <c r="E7551" s="2175" t="s">
        <v>28</v>
      </c>
      <c r="F7551" s="359" t="s">
        <v>32</v>
      </c>
      <c r="G7551" s="1384" t="s">
        <v>11906</v>
      </c>
      <c r="H7551" s="375" t="s">
        <v>11911</v>
      </c>
      <c r="I7551" s="450" t="s">
        <v>29</v>
      </c>
      <c r="J7551" s="450" t="s">
        <v>369</v>
      </c>
      <c r="K7551" s="450" t="s">
        <v>11913</v>
      </c>
      <c r="L7551" s="1607">
        <v>1</v>
      </c>
      <c r="M7551" s="353"/>
      <c r="N7551" s="366">
        <v>250</v>
      </c>
      <c r="O7551" s="1178">
        <v>250</v>
      </c>
      <c r="P7551" s="904" t="s">
        <v>3805</v>
      </c>
    </row>
    <row r="7552" spans="1:16" ht="59.4">
      <c r="A7552" s="740"/>
      <c r="B7552" s="831"/>
      <c r="C7552" s="740"/>
      <c r="D7552" s="1367" t="s">
        <v>11917</v>
      </c>
      <c r="E7552" s="2239" t="s">
        <v>28</v>
      </c>
      <c r="F7552" s="359" t="s">
        <v>32</v>
      </c>
      <c r="G7552" s="1384" t="s">
        <v>11899</v>
      </c>
      <c r="H7552" s="375" t="s">
        <v>11918</v>
      </c>
      <c r="I7552" s="450" t="s">
        <v>29</v>
      </c>
      <c r="J7552" s="450" t="s">
        <v>392</v>
      </c>
      <c r="K7552" s="450" t="s">
        <v>11912</v>
      </c>
      <c r="L7552" s="1607">
        <v>2</v>
      </c>
      <c r="M7552" s="353"/>
      <c r="N7552" s="366">
        <v>100</v>
      </c>
      <c r="O7552" s="2338">
        <v>200</v>
      </c>
      <c r="P7552" s="904" t="s">
        <v>3805</v>
      </c>
    </row>
    <row r="7553" spans="1:16" ht="39.6">
      <c r="A7553" s="740"/>
      <c r="B7553" s="831"/>
      <c r="C7553" s="740"/>
      <c r="D7553" s="1151"/>
      <c r="E7553" s="2031"/>
      <c r="F7553" s="359" t="s">
        <v>32</v>
      </c>
      <c r="G7553" s="1384" t="s">
        <v>11906</v>
      </c>
      <c r="H7553" s="375" t="s">
        <v>11907</v>
      </c>
      <c r="I7553" s="450" t="s">
        <v>29</v>
      </c>
      <c r="J7553" s="450" t="s">
        <v>369</v>
      </c>
      <c r="K7553" s="450" t="s">
        <v>11913</v>
      </c>
      <c r="L7553" s="1607">
        <v>2</v>
      </c>
      <c r="M7553" s="353"/>
      <c r="N7553" s="366">
        <v>100</v>
      </c>
      <c r="O7553" s="2338"/>
      <c r="P7553" s="904" t="s">
        <v>3805</v>
      </c>
    </row>
    <row r="7554" spans="1:16" ht="59.4">
      <c r="A7554" s="740"/>
      <c r="B7554" s="831"/>
      <c r="C7554" s="740"/>
      <c r="D7554" s="1367" t="s">
        <v>11919</v>
      </c>
      <c r="E7554" s="2239" t="s">
        <v>28</v>
      </c>
      <c r="F7554" s="359" t="s">
        <v>32</v>
      </c>
      <c r="G7554" s="1384" t="s">
        <v>11899</v>
      </c>
      <c r="H7554" s="375" t="s">
        <v>11918</v>
      </c>
      <c r="I7554" s="450" t="s">
        <v>29</v>
      </c>
      <c r="J7554" s="450" t="s">
        <v>392</v>
      </c>
      <c r="K7554" s="450" t="s">
        <v>11912</v>
      </c>
      <c r="L7554" s="1607">
        <v>2</v>
      </c>
      <c r="M7554" s="353"/>
      <c r="N7554" s="366">
        <v>100</v>
      </c>
      <c r="O7554" s="2338">
        <v>200</v>
      </c>
      <c r="P7554" s="904" t="s">
        <v>3805</v>
      </c>
    </row>
    <row r="7555" spans="1:16" ht="39.6">
      <c r="A7555" s="740"/>
      <c r="B7555" s="831"/>
      <c r="C7555" s="740"/>
      <c r="D7555" s="1151"/>
      <c r="E7555" s="2031"/>
      <c r="F7555" s="359" t="s">
        <v>32</v>
      </c>
      <c r="G7555" s="1384" t="s">
        <v>11906</v>
      </c>
      <c r="H7555" s="375" t="s">
        <v>11907</v>
      </c>
      <c r="I7555" s="450" t="s">
        <v>29</v>
      </c>
      <c r="J7555" s="450" t="s">
        <v>369</v>
      </c>
      <c r="K7555" s="450" t="s">
        <v>11913</v>
      </c>
      <c r="L7555" s="1607">
        <v>2</v>
      </c>
      <c r="M7555" s="353"/>
      <c r="N7555" s="366">
        <v>100</v>
      </c>
      <c r="O7555" s="2338"/>
      <c r="P7555" s="904" t="s">
        <v>3805</v>
      </c>
    </row>
    <row r="7556" spans="1:16" ht="59.4">
      <c r="A7556" s="740"/>
      <c r="B7556" s="831"/>
      <c r="C7556" s="740"/>
      <c r="D7556" s="450" t="s">
        <v>11920</v>
      </c>
      <c r="E7556" s="2175" t="s">
        <v>28</v>
      </c>
      <c r="F7556" s="359" t="s">
        <v>32</v>
      </c>
      <c r="G7556" s="1384" t="s">
        <v>11899</v>
      </c>
      <c r="H7556" s="375" t="s">
        <v>11918</v>
      </c>
      <c r="I7556" s="450" t="s">
        <v>29</v>
      </c>
      <c r="J7556" s="450" t="s">
        <v>392</v>
      </c>
      <c r="K7556" s="450" t="s">
        <v>11912</v>
      </c>
      <c r="L7556" s="1607">
        <v>2</v>
      </c>
      <c r="M7556" s="353"/>
      <c r="N7556" s="366">
        <v>100</v>
      </c>
      <c r="O7556" s="1178">
        <v>100</v>
      </c>
      <c r="P7556" s="904" t="s">
        <v>3805</v>
      </c>
    </row>
    <row r="7557" spans="1:16" ht="59.4">
      <c r="A7557" s="740"/>
      <c r="B7557" s="831"/>
      <c r="C7557" s="740"/>
      <c r="D7557" s="1367" t="s">
        <v>11921</v>
      </c>
      <c r="E7557" s="2239" t="s">
        <v>28</v>
      </c>
      <c r="F7557" s="359" t="s">
        <v>32</v>
      </c>
      <c r="G7557" s="1384" t="s">
        <v>11899</v>
      </c>
      <c r="H7557" s="375" t="s">
        <v>11918</v>
      </c>
      <c r="I7557" s="450" t="s">
        <v>29</v>
      </c>
      <c r="J7557" s="450" t="s">
        <v>392</v>
      </c>
      <c r="K7557" s="450" t="s">
        <v>11912</v>
      </c>
      <c r="L7557" s="1607">
        <v>2</v>
      </c>
      <c r="M7557" s="353"/>
      <c r="N7557" s="366">
        <v>100</v>
      </c>
      <c r="O7557" s="2338">
        <v>200</v>
      </c>
      <c r="P7557" s="904" t="s">
        <v>3828</v>
      </c>
    </row>
    <row r="7558" spans="1:16" ht="39.6">
      <c r="A7558" s="740"/>
      <c r="B7558" s="831"/>
      <c r="C7558" s="740"/>
      <c r="D7558" s="1151"/>
      <c r="E7558" s="2031"/>
      <c r="F7558" s="359" t="s">
        <v>32</v>
      </c>
      <c r="G7558" s="1384" t="s">
        <v>11906</v>
      </c>
      <c r="H7558" s="375" t="s">
        <v>11907</v>
      </c>
      <c r="I7558" s="450" t="s">
        <v>29</v>
      </c>
      <c r="J7558" s="450" t="s">
        <v>369</v>
      </c>
      <c r="K7558" s="450" t="s">
        <v>11913</v>
      </c>
      <c r="L7558" s="1607">
        <v>2</v>
      </c>
      <c r="M7558" s="353"/>
      <c r="N7558" s="366">
        <v>100</v>
      </c>
      <c r="O7558" s="2338"/>
      <c r="P7558" s="904" t="s">
        <v>3828</v>
      </c>
    </row>
    <row r="7559" spans="1:16" ht="59.4">
      <c r="A7559" s="740"/>
      <c r="B7559" s="831"/>
      <c r="C7559" s="740"/>
      <c r="D7559" s="450" t="s">
        <v>11922</v>
      </c>
      <c r="E7559" s="2175" t="s">
        <v>28</v>
      </c>
      <c r="F7559" s="359" t="s">
        <v>32</v>
      </c>
      <c r="G7559" s="1384" t="s">
        <v>11899</v>
      </c>
      <c r="H7559" s="375" t="s">
        <v>11918</v>
      </c>
      <c r="I7559" s="450" t="s">
        <v>29</v>
      </c>
      <c r="J7559" s="450" t="s">
        <v>392</v>
      </c>
      <c r="K7559" s="450" t="s">
        <v>11912</v>
      </c>
      <c r="L7559" s="1607">
        <v>2</v>
      </c>
      <c r="M7559" s="353"/>
      <c r="N7559" s="366">
        <v>100</v>
      </c>
      <c r="O7559" s="1178">
        <v>100</v>
      </c>
      <c r="P7559" s="904" t="s">
        <v>3805</v>
      </c>
    </row>
    <row r="7560" spans="1:16" ht="59.4">
      <c r="A7560" s="740"/>
      <c r="B7560" s="831"/>
      <c r="C7560" s="740"/>
      <c r="D7560" s="450" t="s">
        <v>11923</v>
      </c>
      <c r="E7560" s="2175" t="s">
        <v>28</v>
      </c>
      <c r="F7560" s="359" t="s">
        <v>32</v>
      </c>
      <c r="G7560" s="1384" t="s">
        <v>11899</v>
      </c>
      <c r="H7560" s="375" t="s">
        <v>11924</v>
      </c>
      <c r="I7560" s="450" t="s">
        <v>29</v>
      </c>
      <c r="J7560" s="450" t="s">
        <v>424</v>
      </c>
      <c r="K7560" s="450" t="s">
        <v>11912</v>
      </c>
      <c r="L7560" s="1607">
        <v>1</v>
      </c>
      <c r="M7560" s="353"/>
      <c r="N7560" s="366">
        <v>250</v>
      </c>
      <c r="O7560" s="1178">
        <v>250</v>
      </c>
      <c r="P7560" s="904" t="s">
        <v>3805</v>
      </c>
    </row>
    <row r="7561" spans="1:16" ht="59.4">
      <c r="A7561" s="740"/>
      <c r="B7561" s="831"/>
      <c r="C7561" s="740"/>
      <c r="D7561" s="1367" t="s">
        <v>11925</v>
      </c>
      <c r="E7561" s="2239" t="s">
        <v>28</v>
      </c>
      <c r="F7561" s="359" t="s">
        <v>32</v>
      </c>
      <c r="G7561" s="1384" t="s">
        <v>11899</v>
      </c>
      <c r="H7561" s="375" t="s">
        <v>11924</v>
      </c>
      <c r="I7561" s="450" t="s">
        <v>29</v>
      </c>
      <c r="J7561" s="450" t="s">
        <v>424</v>
      </c>
      <c r="K7561" s="450" t="s">
        <v>11912</v>
      </c>
      <c r="L7561" s="1607">
        <v>1</v>
      </c>
      <c r="M7561" s="353"/>
      <c r="N7561" s="366">
        <v>250</v>
      </c>
      <c r="O7561" s="2338">
        <v>500</v>
      </c>
      <c r="P7561" s="904" t="s">
        <v>3805</v>
      </c>
    </row>
    <row r="7562" spans="1:16" ht="59.4">
      <c r="A7562" s="740"/>
      <c r="B7562" s="831"/>
      <c r="C7562" s="740"/>
      <c r="D7562" s="1554"/>
      <c r="E7562" s="2031"/>
      <c r="F7562" s="359" t="s">
        <v>32</v>
      </c>
      <c r="G7562" s="1384" t="s">
        <v>11906</v>
      </c>
      <c r="H7562" s="375" t="s">
        <v>11924</v>
      </c>
      <c r="I7562" s="450" t="s">
        <v>29</v>
      </c>
      <c r="J7562" s="450" t="s">
        <v>423</v>
      </c>
      <c r="K7562" s="450" t="s">
        <v>11913</v>
      </c>
      <c r="L7562" s="1607">
        <v>1</v>
      </c>
      <c r="M7562" s="353"/>
      <c r="N7562" s="366">
        <v>250</v>
      </c>
      <c r="O7562" s="2338"/>
      <c r="P7562" s="904" t="s">
        <v>3805</v>
      </c>
    </row>
    <row r="7563" spans="1:16" ht="59.4">
      <c r="A7563" s="740"/>
      <c r="B7563" s="831"/>
      <c r="C7563" s="740"/>
      <c r="D7563" s="1367" t="s">
        <v>11926</v>
      </c>
      <c r="E7563" s="2239" t="s">
        <v>28</v>
      </c>
      <c r="F7563" s="359" t="s">
        <v>32</v>
      </c>
      <c r="G7563" s="1384" t="s">
        <v>11899</v>
      </c>
      <c r="H7563" s="375" t="s">
        <v>11924</v>
      </c>
      <c r="I7563" s="450" t="s">
        <v>29</v>
      </c>
      <c r="J7563" s="450" t="s">
        <v>424</v>
      </c>
      <c r="K7563" s="450" t="s">
        <v>11912</v>
      </c>
      <c r="L7563" s="1607">
        <v>1</v>
      </c>
      <c r="M7563" s="353"/>
      <c r="N7563" s="366">
        <v>250</v>
      </c>
      <c r="O7563" s="2338">
        <v>500</v>
      </c>
      <c r="P7563" s="904" t="s">
        <v>3805</v>
      </c>
    </row>
    <row r="7564" spans="1:16" ht="59.4">
      <c r="A7564" s="740"/>
      <c r="B7564" s="831"/>
      <c r="C7564" s="740"/>
      <c r="D7564" s="1151"/>
      <c r="E7564" s="2031"/>
      <c r="F7564" s="359" t="s">
        <v>32</v>
      </c>
      <c r="G7564" s="1384" t="s">
        <v>11906</v>
      </c>
      <c r="H7564" s="375" t="s">
        <v>11924</v>
      </c>
      <c r="I7564" s="450" t="s">
        <v>29</v>
      </c>
      <c r="J7564" s="450" t="s">
        <v>423</v>
      </c>
      <c r="K7564" s="450" t="s">
        <v>11913</v>
      </c>
      <c r="L7564" s="1607">
        <v>1</v>
      </c>
      <c r="M7564" s="353"/>
      <c r="N7564" s="366">
        <v>250</v>
      </c>
      <c r="O7564" s="2338"/>
      <c r="P7564" s="904" t="s">
        <v>3805</v>
      </c>
    </row>
    <row r="7565" spans="1:16" ht="59.4">
      <c r="A7565" s="740"/>
      <c r="B7565" s="831"/>
      <c r="C7565" s="740"/>
      <c r="D7565" s="1367" t="s">
        <v>11927</v>
      </c>
      <c r="E7565" s="2239" t="s">
        <v>28</v>
      </c>
      <c r="F7565" s="359" t="s">
        <v>32</v>
      </c>
      <c r="G7565" s="1384" t="s">
        <v>11899</v>
      </c>
      <c r="H7565" s="375" t="s">
        <v>11924</v>
      </c>
      <c r="I7565" s="450" t="s">
        <v>29</v>
      </c>
      <c r="J7565" s="450" t="s">
        <v>424</v>
      </c>
      <c r="K7565" s="450" t="s">
        <v>11912</v>
      </c>
      <c r="L7565" s="1607">
        <v>1</v>
      </c>
      <c r="M7565" s="353"/>
      <c r="N7565" s="366">
        <v>250</v>
      </c>
      <c r="O7565" s="2338">
        <v>500</v>
      </c>
      <c r="P7565" s="904" t="s">
        <v>3805</v>
      </c>
    </row>
    <row r="7566" spans="1:16" ht="59.4">
      <c r="A7566" s="740"/>
      <c r="B7566" s="831"/>
      <c r="C7566" s="740"/>
      <c r="D7566" s="1151"/>
      <c r="E7566" s="2031"/>
      <c r="F7566" s="359" t="s">
        <v>32</v>
      </c>
      <c r="G7566" s="1384" t="s">
        <v>11906</v>
      </c>
      <c r="H7566" s="375" t="s">
        <v>11924</v>
      </c>
      <c r="I7566" s="450" t="s">
        <v>29</v>
      </c>
      <c r="J7566" s="450" t="s">
        <v>423</v>
      </c>
      <c r="K7566" s="450" t="s">
        <v>11913</v>
      </c>
      <c r="L7566" s="1607">
        <v>1</v>
      </c>
      <c r="M7566" s="353"/>
      <c r="N7566" s="366">
        <v>250</v>
      </c>
      <c r="O7566" s="2338"/>
      <c r="P7566" s="904" t="s">
        <v>3805</v>
      </c>
    </row>
    <row r="7567" spans="1:16" ht="59.4">
      <c r="A7567" s="740"/>
      <c r="B7567" s="831"/>
      <c r="C7567" s="740"/>
      <c r="D7567" s="1367" t="s">
        <v>11928</v>
      </c>
      <c r="E7567" s="2239" t="s">
        <v>28</v>
      </c>
      <c r="F7567" s="359" t="s">
        <v>32</v>
      </c>
      <c r="G7567" s="1384" t="s">
        <v>11899</v>
      </c>
      <c r="H7567" s="375" t="s">
        <v>11924</v>
      </c>
      <c r="I7567" s="450" t="s">
        <v>29</v>
      </c>
      <c r="J7567" s="450" t="s">
        <v>424</v>
      </c>
      <c r="K7567" s="450" t="s">
        <v>11912</v>
      </c>
      <c r="L7567" s="1607">
        <v>1</v>
      </c>
      <c r="M7567" s="353"/>
      <c r="N7567" s="366">
        <v>250</v>
      </c>
      <c r="O7567" s="2338">
        <v>500</v>
      </c>
      <c r="P7567" s="904" t="s">
        <v>3805</v>
      </c>
    </row>
    <row r="7568" spans="1:16" ht="59.4">
      <c r="A7568" s="740"/>
      <c r="B7568" s="831"/>
      <c r="C7568" s="740"/>
      <c r="D7568" s="1554"/>
      <c r="E7568" s="2031"/>
      <c r="F7568" s="359" t="s">
        <v>32</v>
      </c>
      <c r="G7568" s="1384" t="s">
        <v>11906</v>
      </c>
      <c r="H7568" s="375" t="s">
        <v>11924</v>
      </c>
      <c r="I7568" s="450" t="s">
        <v>29</v>
      </c>
      <c r="J7568" s="450" t="s">
        <v>423</v>
      </c>
      <c r="K7568" s="450" t="s">
        <v>11913</v>
      </c>
      <c r="L7568" s="1607">
        <v>1</v>
      </c>
      <c r="M7568" s="353"/>
      <c r="N7568" s="366">
        <v>250</v>
      </c>
      <c r="O7568" s="2338"/>
      <c r="P7568" s="904" t="s">
        <v>3805</v>
      </c>
    </row>
    <row r="7569" spans="1:16" ht="59.4">
      <c r="A7569" s="740"/>
      <c r="B7569" s="831"/>
      <c r="C7569" s="740"/>
      <c r="D7569" s="1367" t="s">
        <v>11929</v>
      </c>
      <c r="E7569" s="2239" t="s">
        <v>28</v>
      </c>
      <c r="F7569" s="359" t="s">
        <v>32</v>
      </c>
      <c r="G7569" s="1384" t="s">
        <v>11899</v>
      </c>
      <c r="H7569" s="375" t="s">
        <v>11924</v>
      </c>
      <c r="I7569" s="450" t="s">
        <v>29</v>
      </c>
      <c r="J7569" s="450" t="s">
        <v>424</v>
      </c>
      <c r="K7569" s="450" t="s">
        <v>11912</v>
      </c>
      <c r="L7569" s="1607">
        <v>1</v>
      </c>
      <c r="M7569" s="353"/>
      <c r="N7569" s="366">
        <v>250</v>
      </c>
      <c r="O7569" s="2338">
        <v>500</v>
      </c>
      <c r="P7569" s="904" t="s">
        <v>3805</v>
      </c>
    </row>
    <row r="7570" spans="1:16" ht="59.4">
      <c r="A7570" s="740"/>
      <c r="B7570" s="831"/>
      <c r="C7570" s="740"/>
      <c r="D7570" s="1151"/>
      <c r="E7570" s="2031"/>
      <c r="F7570" s="359" t="s">
        <v>32</v>
      </c>
      <c r="G7570" s="1384" t="s">
        <v>11906</v>
      </c>
      <c r="H7570" s="375" t="s">
        <v>11924</v>
      </c>
      <c r="I7570" s="450" t="s">
        <v>29</v>
      </c>
      <c r="J7570" s="450" t="s">
        <v>423</v>
      </c>
      <c r="K7570" s="450" t="s">
        <v>11913</v>
      </c>
      <c r="L7570" s="1607">
        <v>1</v>
      </c>
      <c r="M7570" s="353"/>
      <c r="N7570" s="366">
        <v>250</v>
      </c>
      <c r="O7570" s="2338"/>
      <c r="P7570" s="904" t="s">
        <v>3805</v>
      </c>
    </row>
    <row r="7571" spans="1:16" ht="59.4">
      <c r="A7571" s="740"/>
      <c r="B7571" s="831"/>
      <c r="C7571" s="740"/>
      <c r="D7571" s="450" t="s">
        <v>11930</v>
      </c>
      <c r="E7571" s="2175" t="s">
        <v>28</v>
      </c>
      <c r="F7571" s="359" t="s">
        <v>32</v>
      </c>
      <c r="G7571" s="1384" t="s">
        <v>11906</v>
      </c>
      <c r="H7571" s="375" t="s">
        <v>11924</v>
      </c>
      <c r="I7571" s="450" t="s">
        <v>29</v>
      </c>
      <c r="J7571" s="450" t="s">
        <v>423</v>
      </c>
      <c r="K7571" s="450" t="s">
        <v>11913</v>
      </c>
      <c r="L7571" s="1607">
        <v>1</v>
      </c>
      <c r="M7571" s="353"/>
      <c r="N7571" s="366">
        <v>250</v>
      </c>
      <c r="O7571" s="1178">
        <v>250</v>
      </c>
      <c r="P7571" s="904" t="s">
        <v>3805</v>
      </c>
    </row>
    <row r="7572" spans="1:16" ht="59.4">
      <c r="A7572" s="740"/>
      <c r="B7572" s="831"/>
      <c r="C7572" s="740"/>
      <c r="D7572" s="450" t="s">
        <v>11931</v>
      </c>
      <c r="E7572" s="2239" t="s">
        <v>28</v>
      </c>
      <c r="F7572" s="359" t="s">
        <v>32</v>
      </c>
      <c r="G7572" s="1384" t="s">
        <v>11906</v>
      </c>
      <c r="H7572" s="375" t="s">
        <v>11932</v>
      </c>
      <c r="I7572" s="450" t="s">
        <v>29</v>
      </c>
      <c r="J7572" s="450" t="s">
        <v>276</v>
      </c>
      <c r="K7572" s="450" t="s">
        <v>11913</v>
      </c>
      <c r="L7572" s="1666">
        <v>1</v>
      </c>
      <c r="M7572" s="353"/>
      <c r="N7572" s="366">
        <v>250</v>
      </c>
      <c r="O7572" s="1178">
        <v>250</v>
      </c>
      <c r="P7572" s="904" t="s">
        <v>3805</v>
      </c>
    </row>
    <row r="7573" spans="1:16" ht="59.4">
      <c r="A7573" s="740"/>
      <c r="B7573" s="831"/>
      <c r="C7573" s="740"/>
      <c r="D7573" s="450" t="s">
        <v>10778</v>
      </c>
      <c r="E7573" s="2175" t="s">
        <v>28</v>
      </c>
      <c r="F7573" s="325" t="s">
        <v>32</v>
      </c>
      <c r="G7573" s="1784" t="s">
        <v>11906</v>
      </c>
      <c r="H7573" s="1269" t="s">
        <v>11932</v>
      </c>
      <c r="I7573" s="1093" t="s">
        <v>29</v>
      </c>
      <c r="J7573" s="1093" t="s">
        <v>276</v>
      </c>
      <c r="K7573" s="1093" t="s">
        <v>11913</v>
      </c>
      <c r="L7573" s="1666">
        <v>1</v>
      </c>
      <c r="M7573" s="353"/>
      <c r="N7573" s="366">
        <v>250</v>
      </c>
      <c r="O7573" s="1178">
        <v>250</v>
      </c>
      <c r="P7573" s="904" t="s">
        <v>3805</v>
      </c>
    </row>
    <row r="7574" spans="1:16" ht="59.4">
      <c r="A7574" s="740"/>
      <c r="B7574" s="831"/>
      <c r="C7574" s="740"/>
      <c r="D7574" s="450" t="s">
        <v>11933</v>
      </c>
      <c r="E7574" s="2175" t="s">
        <v>28</v>
      </c>
      <c r="F7574" s="359" t="s">
        <v>32</v>
      </c>
      <c r="G7574" s="1384" t="s">
        <v>11906</v>
      </c>
      <c r="H7574" s="375" t="s">
        <v>11932</v>
      </c>
      <c r="I7574" s="450" t="s">
        <v>29</v>
      </c>
      <c r="J7574" s="450" t="s">
        <v>276</v>
      </c>
      <c r="K7574" s="450" t="s">
        <v>11913</v>
      </c>
      <c r="L7574" s="1666">
        <v>1</v>
      </c>
      <c r="M7574" s="353"/>
      <c r="N7574" s="366">
        <v>250</v>
      </c>
      <c r="O7574" s="1178">
        <v>250</v>
      </c>
      <c r="P7574" s="904" t="s">
        <v>3805</v>
      </c>
    </row>
    <row r="7575" spans="1:16" ht="59.4">
      <c r="A7575" s="740"/>
      <c r="B7575" s="831"/>
      <c r="C7575" s="740"/>
      <c r="D7575" s="450" t="s">
        <v>11934</v>
      </c>
      <c r="E7575" s="2175" t="s">
        <v>28</v>
      </c>
      <c r="F7575" s="359" t="s">
        <v>32</v>
      </c>
      <c r="G7575" s="1384" t="s">
        <v>11906</v>
      </c>
      <c r="H7575" s="375" t="s">
        <v>11932</v>
      </c>
      <c r="I7575" s="450" t="s">
        <v>29</v>
      </c>
      <c r="J7575" s="450" t="s">
        <v>276</v>
      </c>
      <c r="K7575" s="450" t="s">
        <v>11913</v>
      </c>
      <c r="L7575" s="1666">
        <v>1</v>
      </c>
      <c r="M7575" s="353"/>
      <c r="N7575" s="366">
        <v>250</v>
      </c>
      <c r="O7575" s="1178">
        <v>250</v>
      </c>
      <c r="P7575" s="904" t="s">
        <v>3805</v>
      </c>
    </row>
    <row r="7576" spans="1:16" ht="59.4">
      <c r="A7576" s="740"/>
      <c r="B7576" s="831"/>
      <c r="C7576" s="740"/>
      <c r="D7576" s="450" t="s">
        <v>11935</v>
      </c>
      <c r="E7576" s="2175" t="s">
        <v>28</v>
      </c>
      <c r="F7576" s="359" t="s">
        <v>32</v>
      </c>
      <c r="G7576" s="1384" t="s">
        <v>11906</v>
      </c>
      <c r="H7576" s="375" t="s">
        <v>11932</v>
      </c>
      <c r="I7576" s="450" t="s">
        <v>29</v>
      </c>
      <c r="J7576" s="450" t="s">
        <v>276</v>
      </c>
      <c r="K7576" s="450" t="s">
        <v>11913</v>
      </c>
      <c r="L7576" s="1666">
        <v>1</v>
      </c>
      <c r="M7576" s="353"/>
      <c r="N7576" s="366">
        <v>250</v>
      </c>
      <c r="O7576" s="1178">
        <v>250</v>
      </c>
      <c r="P7576" s="904" t="s">
        <v>3805</v>
      </c>
    </row>
    <row r="7577" spans="1:16" ht="59.4">
      <c r="A7577" s="740"/>
      <c r="B7577" s="831"/>
      <c r="C7577" s="740"/>
      <c r="D7577" s="450" t="s">
        <v>11936</v>
      </c>
      <c r="E7577" s="2239" t="s">
        <v>28</v>
      </c>
      <c r="F7577" s="359" t="s">
        <v>32</v>
      </c>
      <c r="G7577" s="1384" t="s">
        <v>11906</v>
      </c>
      <c r="H7577" s="375" t="s">
        <v>11932</v>
      </c>
      <c r="I7577" s="450" t="s">
        <v>29</v>
      </c>
      <c r="J7577" s="450" t="s">
        <v>276</v>
      </c>
      <c r="K7577" s="450" t="s">
        <v>11913</v>
      </c>
      <c r="L7577" s="1666">
        <v>1</v>
      </c>
      <c r="M7577" s="353"/>
      <c r="N7577" s="366">
        <v>250</v>
      </c>
      <c r="O7577" s="1178">
        <v>250</v>
      </c>
      <c r="P7577" s="904" t="s">
        <v>3805</v>
      </c>
    </row>
    <row r="7578" spans="1:16" ht="59.4">
      <c r="A7578" s="740"/>
      <c r="B7578" s="831"/>
      <c r="C7578" s="740"/>
      <c r="D7578" s="450" t="s">
        <v>11937</v>
      </c>
      <c r="E7578" s="2175" t="s">
        <v>28</v>
      </c>
      <c r="F7578" s="325" t="s">
        <v>32</v>
      </c>
      <c r="G7578" s="1784" t="s">
        <v>11906</v>
      </c>
      <c r="H7578" s="1269" t="s">
        <v>11932</v>
      </c>
      <c r="I7578" s="1093" t="s">
        <v>29</v>
      </c>
      <c r="J7578" s="1093" t="s">
        <v>276</v>
      </c>
      <c r="K7578" s="1093" t="s">
        <v>11913</v>
      </c>
      <c r="L7578" s="1666">
        <v>2</v>
      </c>
      <c r="M7578" s="353"/>
      <c r="N7578" s="366">
        <v>100</v>
      </c>
      <c r="O7578" s="1178">
        <v>100</v>
      </c>
      <c r="P7578" s="904" t="s">
        <v>3805</v>
      </c>
    </row>
    <row r="7579" spans="1:16" ht="59.4">
      <c r="A7579" s="740"/>
      <c r="B7579" s="831"/>
      <c r="C7579" s="740"/>
      <c r="D7579" s="450" t="s">
        <v>11938</v>
      </c>
      <c r="E7579" s="2175" t="s">
        <v>28</v>
      </c>
      <c r="F7579" s="325" t="s">
        <v>32</v>
      </c>
      <c r="G7579" s="1784" t="s">
        <v>11906</v>
      </c>
      <c r="H7579" s="1269" t="s">
        <v>11932</v>
      </c>
      <c r="I7579" s="1093" t="s">
        <v>29</v>
      </c>
      <c r="J7579" s="1093" t="s">
        <v>276</v>
      </c>
      <c r="K7579" s="1093" t="s">
        <v>11913</v>
      </c>
      <c r="L7579" s="1666">
        <v>2</v>
      </c>
      <c r="M7579" s="353"/>
      <c r="N7579" s="366">
        <v>100</v>
      </c>
      <c r="O7579" s="1178">
        <v>100</v>
      </c>
      <c r="P7579" s="904" t="s">
        <v>3805</v>
      </c>
    </row>
    <row r="7580" spans="1:16" ht="59.4">
      <c r="A7580" s="740"/>
      <c r="B7580" s="831"/>
      <c r="C7580" s="740"/>
      <c r="D7580" s="450" t="s">
        <v>11939</v>
      </c>
      <c r="E7580" s="2175" t="s">
        <v>28</v>
      </c>
      <c r="F7580" s="325" t="s">
        <v>32</v>
      </c>
      <c r="G7580" s="1784" t="s">
        <v>11906</v>
      </c>
      <c r="H7580" s="1269" t="s">
        <v>11932</v>
      </c>
      <c r="I7580" s="1093" t="s">
        <v>29</v>
      </c>
      <c r="J7580" s="1093" t="s">
        <v>276</v>
      </c>
      <c r="K7580" s="1093" t="s">
        <v>11913</v>
      </c>
      <c r="L7580" s="1666">
        <v>2</v>
      </c>
      <c r="M7580" s="353"/>
      <c r="N7580" s="366">
        <v>100</v>
      </c>
      <c r="O7580" s="1178">
        <v>100</v>
      </c>
      <c r="P7580" s="904" t="s">
        <v>3805</v>
      </c>
    </row>
    <row r="7581" spans="1:16" ht="59.4">
      <c r="A7581" s="740"/>
      <c r="B7581" s="831"/>
      <c r="C7581" s="740"/>
      <c r="D7581" s="450" t="s">
        <v>11940</v>
      </c>
      <c r="E7581" s="2175" t="s">
        <v>28</v>
      </c>
      <c r="F7581" s="325" t="s">
        <v>32</v>
      </c>
      <c r="G7581" s="1784" t="s">
        <v>11906</v>
      </c>
      <c r="H7581" s="1269" t="s">
        <v>11932</v>
      </c>
      <c r="I7581" s="1093" t="s">
        <v>29</v>
      </c>
      <c r="J7581" s="1093" t="s">
        <v>276</v>
      </c>
      <c r="K7581" s="1093" t="s">
        <v>11913</v>
      </c>
      <c r="L7581" s="1666">
        <v>2</v>
      </c>
      <c r="M7581" s="353"/>
      <c r="N7581" s="366">
        <v>100</v>
      </c>
      <c r="O7581" s="1178">
        <v>100</v>
      </c>
      <c r="P7581" s="904" t="s">
        <v>3805</v>
      </c>
    </row>
    <row r="7582" spans="1:16" ht="59.4">
      <c r="A7582" s="740"/>
      <c r="B7582" s="831"/>
      <c r="C7582" s="740"/>
      <c r="D7582" s="450" t="s">
        <v>11941</v>
      </c>
      <c r="E7582" s="2175" t="s">
        <v>28</v>
      </c>
      <c r="F7582" s="325" t="s">
        <v>32</v>
      </c>
      <c r="G7582" s="1784" t="s">
        <v>11906</v>
      </c>
      <c r="H7582" s="1269" t="s">
        <v>11932</v>
      </c>
      <c r="I7582" s="1093" t="s">
        <v>29</v>
      </c>
      <c r="J7582" s="1093" t="s">
        <v>276</v>
      </c>
      <c r="K7582" s="1093" t="s">
        <v>11913</v>
      </c>
      <c r="L7582" s="1666">
        <v>2</v>
      </c>
      <c r="M7582" s="353"/>
      <c r="N7582" s="366">
        <v>100</v>
      </c>
      <c r="O7582" s="1178">
        <v>100</v>
      </c>
      <c r="P7582" s="904" t="s">
        <v>3805</v>
      </c>
    </row>
    <row r="7583" spans="1:16" ht="59.4">
      <c r="A7583" s="740"/>
      <c r="B7583" s="831"/>
      <c r="C7583" s="740"/>
      <c r="D7583" s="450" t="s">
        <v>11942</v>
      </c>
      <c r="E7583" s="2239" t="s">
        <v>28</v>
      </c>
      <c r="F7583" s="325" t="s">
        <v>32</v>
      </c>
      <c r="G7583" s="1784" t="s">
        <v>11906</v>
      </c>
      <c r="H7583" s="1269" t="s">
        <v>11943</v>
      </c>
      <c r="I7583" s="1093" t="s">
        <v>29</v>
      </c>
      <c r="J7583" s="1093" t="s">
        <v>276</v>
      </c>
      <c r="K7583" s="1093" t="s">
        <v>11913</v>
      </c>
      <c r="L7583" s="1666">
        <v>1</v>
      </c>
      <c r="M7583" s="353"/>
      <c r="N7583" s="366">
        <v>250</v>
      </c>
      <c r="O7583" s="1178">
        <v>250</v>
      </c>
      <c r="P7583" s="904" t="s">
        <v>3805</v>
      </c>
    </row>
    <row r="7584" spans="1:16" ht="59.4">
      <c r="A7584" s="740"/>
      <c r="B7584" s="831"/>
      <c r="C7584" s="740"/>
      <c r="D7584" s="450" t="s">
        <v>11944</v>
      </c>
      <c r="E7584" s="2175" t="s">
        <v>28</v>
      </c>
      <c r="F7584" s="325" t="s">
        <v>32</v>
      </c>
      <c r="G7584" s="1784" t="s">
        <v>11906</v>
      </c>
      <c r="H7584" s="1269" t="s">
        <v>11943</v>
      </c>
      <c r="I7584" s="1093" t="s">
        <v>29</v>
      </c>
      <c r="J7584" s="1093" t="s">
        <v>276</v>
      </c>
      <c r="K7584" s="1093" t="s">
        <v>11913</v>
      </c>
      <c r="L7584" s="1666">
        <v>1</v>
      </c>
      <c r="M7584" s="353"/>
      <c r="N7584" s="366">
        <v>250</v>
      </c>
      <c r="O7584" s="1178">
        <v>250</v>
      </c>
      <c r="P7584" s="904" t="s">
        <v>3805</v>
      </c>
    </row>
    <row r="7585" spans="1:16" ht="59.4">
      <c r="A7585" s="740"/>
      <c r="B7585" s="831"/>
      <c r="C7585" s="740"/>
      <c r="D7585" s="450" t="s">
        <v>11945</v>
      </c>
      <c r="E7585" s="2175" t="s">
        <v>28</v>
      </c>
      <c r="F7585" s="325" t="s">
        <v>32</v>
      </c>
      <c r="G7585" s="1784" t="s">
        <v>11906</v>
      </c>
      <c r="H7585" s="1269" t="s">
        <v>11943</v>
      </c>
      <c r="I7585" s="1093" t="s">
        <v>29</v>
      </c>
      <c r="J7585" s="1093" t="s">
        <v>276</v>
      </c>
      <c r="K7585" s="1093" t="s">
        <v>11913</v>
      </c>
      <c r="L7585" s="1666">
        <v>1</v>
      </c>
      <c r="M7585" s="353"/>
      <c r="N7585" s="366">
        <v>250</v>
      </c>
      <c r="O7585" s="1178">
        <v>250</v>
      </c>
      <c r="P7585" s="904" t="s">
        <v>3805</v>
      </c>
    </row>
    <row r="7586" spans="1:16" ht="59.4">
      <c r="A7586" s="740"/>
      <c r="B7586" s="831"/>
      <c r="C7586" s="740"/>
      <c r="D7586" s="450" t="s">
        <v>11946</v>
      </c>
      <c r="E7586" s="2175" t="s">
        <v>28</v>
      </c>
      <c r="F7586" s="325" t="s">
        <v>32</v>
      </c>
      <c r="G7586" s="1784" t="s">
        <v>11906</v>
      </c>
      <c r="H7586" s="1269" t="s">
        <v>11943</v>
      </c>
      <c r="I7586" s="1093" t="s">
        <v>29</v>
      </c>
      <c r="J7586" s="1093" t="s">
        <v>276</v>
      </c>
      <c r="K7586" s="1093" t="s">
        <v>11913</v>
      </c>
      <c r="L7586" s="1666">
        <v>1</v>
      </c>
      <c r="M7586" s="353"/>
      <c r="N7586" s="366">
        <v>250</v>
      </c>
      <c r="O7586" s="1178">
        <v>250</v>
      </c>
      <c r="P7586" s="904" t="s">
        <v>3805</v>
      </c>
    </row>
    <row r="7587" spans="1:16" ht="59.4">
      <c r="A7587" s="740"/>
      <c r="B7587" s="831"/>
      <c r="C7587" s="740"/>
      <c r="D7587" s="450" t="s">
        <v>11947</v>
      </c>
      <c r="E7587" s="2175" t="s">
        <v>28</v>
      </c>
      <c r="F7587" s="325" t="s">
        <v>32</v>
      </c>
      <c r="G7587" s="1784" t="s">
        <v>11906</v>
      </c>
      <c r="H7587" s="1269" t="s">
        <v>11943</v>
      </c>
      <c r="I7587" s="1093" t="s">
        <v>29</v>
      </c>
      <c r="J7587" s="1093" t="s">
        <v>276</v>
      </c>
      <c r="K7587" s="1093" t="s">
        <v>11913</v>
      </c>
      <c r="L7587" s="1666">
        <v>1</v>
      </c>
      <c r="M7587" s="353"/>
      <c r="N7587" s="366">
        <v>250</v>
      </c>
      <c r="O7587" s="1178">
        <v>250</v>
      </c>
      <c r="P7587" s="904" t="s">
        <v>3805</v>
      </c>
    </row>
    <row r="7588" spans="1:16" ht="59.4">
      <c r="A7588" s="740"/>
      <c r="B7588" s="831"/>
      <c r="C7588" s="740"/>
      <c r="D7588" s="450" t="s">
        <v>11948</v>
      </c>
      <c r="E7588" s="2175" t="s">
        <v>28</v>
      </c>
      <c r="F7588" s="325" t="s">
        <v>32</v>
      </c>
      <c r="G7588" s="1784" t="s">
        <v>11906</v>
      </c>
      <c r="H7588" s="1269" t="s">
        <v>11943</v>
      </c>
      <c r="I7588" s="1093" t="s">
        <v>29</v>
      </c>
      <c r="J7588" s="1093" t="s">
        <v>276</v>
      </c>
      <c r="K7588" s="1093" t="s">
        <v>11913</v>
      </c>
      <c r="L7588" s="1666">
        <v>3</v>
      </c>
      <c r="M7588" s="353"/>
      <c r="N7588" s="366">
        <v>50</v>
      </c>
      <c r="O7588" s="1178">
        <v>50</v>
      </c>
      <c r="P7588" s="904" t="s">
        <v>3805</v>
      </c>
    </row>
    <row r="7589" spans="1:16" ht="59.4">
      <c r="A7589" s="740"/>
      <c r="B7589" s="831"/>
      <c r="C7589" s="740"/>
      <c r="D7589" s="450" t="s">
        <v>11949</v>
      </c>
      <c r="E7589" s="2175" t="s">
        <v>28</v>
      </c>
      <c r="F7589" s="325" t="s">
        <v>32</v>
      </c>
      <c r="G7589" s="1784" t="s">
        <v>11906</v>
      </c>
      <c r="H7589" s="1269" t="s">
        <v>11943</v>
      </c>
      <c r="I7589" s="1093" t="s">
        <v>29</v>
      </c>
      <c r="J7589" s="1093" t="s">
        <v>276</v>
      </c>
      <c r="K7589" s="1093" t="s">
        <v>11913</v>
      </c>
      <c r="L7589" s="1666">
        <v>3</v>
      </c>
      <c r="M7589" s="353"/>
      <c r="N7589" s="366">
        <v>50</v>
      </c>
      <c r="O7589" s="1178">
        <v>50</v>
      </c>
      <c r="P7589" s="904" t="s">
        <v>3805</v>
      </c>
    </row>
    <row r="7590" spans="1:16" ht="118.8">
      <c r="A7590" s="80" t="s">
        <v>11950</v>
      </c>
      <c r="B7590" s="227" t="s">
        <v>22</v>
      </c>
      <c r="C7590" s="358" t="s">
        <v>11951</v>
      </c>
      <c r="D7590" s="450" t="s">
        <v>11952</v>
      </c>
      <c r="E7590" s="2175" t="s">
        <v>23</v>
      </c>
      <c r="F7590" s="7" t="s">
        <v>24</v>
      </c>
      <c r="G7590" s="964" t="s">
        <v>11953</v>
      </c>
      <c r="H7590" s="7" t="s">
        <v>11954</v>
      </c>
      <c r="I7590" s="928" t="s">
        <v>26</v>
      </c>
      <c r="J7590" s="928" t="s">
        <v>11299</v>
      </c>
      <c r="K7590" s="964" t="s">
        <v>11955</v>
      </c>
      <c r="L7590" s="1116">
        <v>1</v>
      </c>
      <c r="M7590" s="359" t="s">
        <v>11956</v>
      </c>
      <c r="N7590" s="366">
        <v>500</v>
      </c>
      <c r="O7590" s="1178">
        <v>500</v>
      </c>
      <c r="P7590" s="904" t="s">
        <v>12498</v>
      </c>
    </row>
    <row r="7591" spans="1:16" ht="79.2">
      <c r="A7591" s="80" t="s">
        <v>11950</v>
      </c>
      <c r="B7591" s="227" t="s">
        <v>57</v>
      </c>
      <c r="C7591" s="358" t="s">
        <v>11951</v>
      </c>
      <c r="D7591" s="450" t="s">
        <v>11957</v>
      </c>
      <c r="E7591" s="2175" t="s">
        <v>28</v>
      </c>
      <c r="F7591" s="7" t="s">
        <v>24</v>
      </c>
      <c r="G7591" s="964" t="s">
        <v>11953</v>
      </c>
      <c r="H7591" s="7" t="s">
        <v>11954</v>
      </c>
      <c r="I7591" s="928" t="s">
        <v>26</v>
      </c>
      <c r="J7591" s="928" t="s">
        <v>11299</v>
      </c>
      <c r="K7591" s="964" t="s">
        <v>11955</v>
      </c>
      <c r="L7591" s="1116">
        <v>1</v>
      </c>
      <c r="M7591" s="1726"/>
      <c r="N7591" s="366">
        <v>250</v>
      </c>
      <c r="O7591" s="1178">
        <v>250</v>
      </c>
      <c r="P7591" s="904" t="s">
        <v>13285</v>
      </c>
    </row>
    <row r="7592" spans="1:16" ht="79.2">
      <c r="A7592" s="80" t="s">
        <v>11950</v>
      </c>
      <c r="B7592" s="227" t="s">
        <v>63</v>
      </c>
      <c r="C7592" s="358" t="s">
        <v>11951</v>
      </c>
      <c r="D7592" s="450" t="s">
        <v>11958</v>
      </c>
      <c r="E7592" s="2175" t="s">
        <v>28</v>
      </c>
      <c r="F7592" s="7" t="s">
        <v>24</v>
      </c>
      <c r="G7592" s="964" t="s">
        <v>11953</v>
      </c>
      <c r="H7592" s="7" t="s">
        <v>11954</v>
      </c>
      <c r="I7592" s="928" t="s">
        <v>26</v>
      </c>
      <c r="J7592" s="928" t="s">
        <v>11299</v>
      </c>
      <c r="K7592" s="964" t="s">
        <v>11955</v>
      </c>
      <c r="L7592" s="1116">
        <v>1</v>
      </c>
      <c r="M7592" s="1726"/>
      <c r="N7592" s="366">
        <v>250</v>
      </c>
      <c r="O7592" s="1178">
        <v>250</v>
      </c>
      <c r="P7592" s="904" t="s">
        <v>13285</v>
      </c>
    </row>
    <row r="7593" spans="1:16" ht="79.2">
      <c r="A7593" s="80" t="s">
        <v>11950</v>
      </c>
      <c r="B7593" s="227" t="s">
        <v>64</v>
      </c>
      <c r="C7593" s="358" t="s">
        <v>11951</v>
      </c>
      <c r="D7593" s="450" t="s">
        <v>11959</v>
      </c>
      <c r="E7593" s="2175" t="s">
        <v>28</v>
      </c>
      <c r="F7593" s="7" t="s">
        <v>24</v>
      </c>
      <c r="G7593" s="964" t="s">
        <v>11953</v>
      </c>
      <c r="H7593" s="7" t="s">
        <v>11954</v>
      </c>
      <c r="I7593" s="928" t="s">
        <v>26</v>
      </c>
      <c r="J7593" s="928" t="s">
        <v>11299</v>
      </c>
      <c r="K7593" s="964" t="s">
        <v>11955</v>
      </c>
      <c r="L7593" s="1116">
        <v>1</v>
      </c>
      <c r="M7593" s="359"/>
      <c r="N7593" s="366">
        <v>250</v>
      </c>
      <c r="O7593" s="1178">
        <v>250</v>
      </c>
      <c r="P7593" s="904" t="s">
        <v>13285</v>
      </c>
    </row>
    <row r="7594" spans="1:16" ht="79.2">
      <c r="A7594" s="80" t="s">
        <v>11950</v>
      </c>
      <c r="B7594" s="227" t="s">
        <v>2797</v>
      </c>
      <c r="C7594" s="358" t="s">
        <v>11951</v>
      </c>
      <c r="D7594" s="928" t="s">
        <v>11960</v>
      </c>
      <c r="E7594" s="1797" t="s">
        <v>28</v>
      </c>
      <c r="F7594" s="7" t="s">
        <v>24</v>
      </c>
      <c r="G7594" s="964" t="s">
        <v>11953</v>
      </c>
      <c r="H7594" s="7" t="s">
        <v>11954</v>
      </c>
      <c r="I7594" s="928" t="s">
        <v>26</v>
      </c>
      <c r="J7594" s="928" t="s">
        <v>11299</v>
      </c>
      <c r="K7594" s="964" t="s">
        <v>11955</v>
      </c>
      <c r="L7594" s="1116">
        <v>1</v>
      </c>
      <c r="M7594" s="353"/>
      <c r="N7594" s="366">
        <v>250</v>
      </c>
      <c r="O7594" s="1178">
        <v>250</v>
      </c>
      <c r="P7594" s="904" t="s">
        <v>13285</v>
      </c>
    </row>
    <row r="7595" spans="1:16" ht="79.2">
      <c r="A7595" s="80" t="s">
        <v>11950</v>
      </c>
      <c r="B7595" s="227" t="s">
        <v>2798</v>
      </c>
      <c r="C7595" s="358" t="s">
        <v>11951</v>
      </c>
      <c r="D7595" s="928" t="s">
        <v>11961</v>
      </c>
      <c r="E7595" s="1797" t="s">
        <v>28</v>
      </c>
      <c r="F7595" s="7" t="s">
        <v>24</v>
      </c>
      <c r="G7595" s="964" t="s">
        <v>11953</v>
      </c>
      <c r="H7595" s="7" t="s">
        <v>11954</v>
      </c>
      <c r="I7595" s="928" t="s">
        <v>26</v>
      </c>
      <c r="J7595" s="928" t="s">
        <v>11299</v>
      </c>
      <c r="K7595" s="964" t="s">
        <v>11955</v>
      </c>
      <c r="L7595" s="1116">
        <v>1</v>
      </c>
      <c r="M7595" s="353"/>
      <c r="N7595" s="366">
        <v>250</v>
      </c>
      <c r="O7595" s="1178">
        <v>250</v>
      </c>
      <c r="P7595" s="904" t="s">
        <v>13285</v>
      </c>
    </row>
    <row r="7596" spans="1:16" ht="79.2">
      <c r="A7596" s="80" t="s">
        <v>11950</v>
      </c>
      <c r="B7596" s="227" t="s">
        <v>4441</v>
      </c>
      <c r="C7596" s="358" t="s">
        <v>11951</v>
      </c>
      <c r="D7596" s="928" t="s">
        <v>11962</v>
      </c>
      <c r="E7596" s="1797" t="s">
        <v>28</v>
      </c>
      <c r="F7596" s="7" t="s">
        <v>24</v>
      </c>
      <c r="G7596" s="964" t="s">
        <v>11953</v>
      </c>
      <c r="H7596" s="7" t="s">
        <v>11954</v>
      </c>
      <c r="I7596" s="928" t="s">
        <v>26</v>
      </c>
      <c r="J7596" s="928" t="s">
        <v>11299</v>
      </c>
      <c r="K7596" s="964" t="s">
        <v>11955</v>
      </c>
      <c r="L7596" s="1116">
        <v>1</v>
      </c>
      <c r="M7596" s="353"/>
      <c r="N7596" s="366">
        <v>250</v>
      </c>
      <c r="O7596" s="1178">
        <v>250</v>
      </c>
      <c r="P7596" s="904" t="s">
        <v>13285</v>
      </c>
    </row>
    <row r="7597" spans="1:16" ht="79.2">
      <c r="A7597" s="80" t="s">
        <v>11950</v>
      </c>
      <c r="B7597" s="227" t="s">
        <v>2799</v>
      </c>
      <c r="C7597" s="358" t="s">
        <v>11951</v>
      </c>
      <c r="D7597" s="928" t="s">
        <v>11963</v>
      </c>
      <c r="E7597" s="1797" t="s">
        <v>28</v>
      </c>
      <c r="F7597" s="7" t="s">
        <v>24</v>
      </c>
      <c r="G7597" s="964" t="s">
        <v>11953</v>
      </c>
      <c r="H7597" s="7" t="s">
        <v>11954</v>
      </c>
      <c r="I7597" s="928" t="s">
        <v>26</v>
      </c>
      <c r="J7597" s="928" t="s">
        <v>11299</v>
      </c>
      <c r="K7597" s="964" t="s">
        <v>11955</v>
      </c>
      <c r="L7597" s="1116">
        <v>1</v>
      </c>
      <c r="M7597" s="353"/>
      <c r="N7597" s="366">
        <v>250</v>
      </c>
      <c r="O7597" s="1178">
        <v>250</v>
      </c>
      <c r="P7597" s="904" t="s">
        <v>13285</v>
      </c>
    </row>
    <row r="7598" spans="1:16" ht="79.2">
      <c r="A7598" s="80" t="s">
        <v>11950</v>
      </c>
      <c r="B7598" s="227" t="s">
        <v>2800</v>
      </c>
      <c r="C7598" s="358" t="s">
        <v>11951</v>
      </c>
      <c r="D7598" s="928" t="s">
        <v>11964</v>
      </c>
      <c r="E7598" s="1797" t="s">
        <v>28</v>
      </c>
      <c r="F7598" s="7" t="s">
        <v>24</v>
      </c>
      <c r="G7598" s="964" t="s">
        <v>11953</v>
      </c>
      <c r="H7598" s="7" t="s">
        <v>11954</v>
      </c>
      <c r="I7598" s="928" t="s">
        <v>26</v>
      </c>
      <c r="J7598" s="928" t="s">
        <v>11299</v>
      </c>
      <c r="K7598" s="964" t="s">
        <v>11955</v>
      </c>
      <c r="L7598" s="1116">
        <v>1</v>
      </c>
      <c r="M7598" s="353"/>
      <c r="N7598" s="366">
        <v>250</v>
      </c>
      <c r="O7598" s="1178">
        <v>250</v>
      </c>
      <c r="P7598" s="904" t="s">
        <v>13285</v>
      </c>
    </row>
    <row r="7599" spans="1:16" ht="39.6">
      <c r="A7599" s="786" t="s">
        <v>11965</v>
      </c>
      <c r="B7599" s="828" t="s">
        <v>22</v>
      </c>
      <c r="C7599" s="786" t="s">
        <v>11966</v>
      </c>
      <c r="D7599" s="1184" t="s">
        <v>11967</v>
      </c>
      <c r="E7599" s="2241" t="s">
        <v>28</v>
      </c>
      <c r="F7599" s="7" t="s">
        <v>32</v>
      </c>
      <c r="G7599" s="964" t="s">
        <v>11968</v>
      </c>
      <c r="H7599" s="7" t="s">
        <v>1250</v>
      </c>
      <c r="I7599" s="928" t="s">
        <v>29</v>
      </c>
      <c r="J7599" s="928" t="s">
        <v>424</v>
      </c>
      <c r="K7599" s="964" t="s">
        <v>11969</v>
      </c>
      <c r="L7599" s="1116">
        <v>1</v>
      </c>
      <c r="M7599" s="353"/>
      <c r="N7599" s="366">
        <v>250</v>
      </c>
      <c r="O7599" s="2338">
        <v>1250</v>
      </c>
      <c r="P7599" s="904" t="s">
        <v>3805</v>
      </c>
    </row>
    <row r="7600" spans="1:16" ht="39.6">
      <c r="A7600" s="740"/>
      <c r="B7600" s="831"/>
      <c r="C7600" s="740"/>
      <c r="D7600" s="1184"/>
      <c r="E7600" s="2241"/>
      <c r="F7600" s="7" t="s">
        <v>32</v>
      </c>
      <c r="G7600" s="964" t="s">
        <v>11970</v>
      </c>
      <c r="H7600" s="7" t="s">
        <v>1250</v>
      </c>
      <c r="I7600" s="928" t="s">
        <v>29</v>
      </c>
      <c r="J7600" s="928" t="s">
        <v>424</v>
      </c>
      <c r="K7600" s="964" t="s">
        <v>11971</v>
      </c>
      <c r="L7600" s="1116">
        <v>1</v>
      </c>
      <c r="M7600" s="353"/>
      <c r="N7600" s="366">
        <v>250</v>
      </c>
      <c r="O7600" s="2338"/>
      <c r="P7600" s="904" t="s">
        <v>3805</v>
      </c>
    </row>
    <row r="7601" spans="1:16" ht="39.6">
      <c r="A7601" s="740"/>
      <c r="B7601" s="831"/>
      <c r="C7601" s="740"/>
      <c r="D7601" s="1184"/>
      <c r="E7601" s="2241"/>
      <c r="F7601" s="7" t="s">
        <v>24</v>
      </c>
      <c r="G7601" s="964" t="s">
        <v>11972</v>
      </c>
      <c r="H7601" s="7" t="s">
        <v>1250</v>
      </c>
      <c r="I7601" s="928" t="s">
        <v>29</v>
      </c>
      <c r="J7601" s="928" t="s">
        <v>1249</v>
      </c>
      <c r="K7601" s="964" t="s">
        <v>11973</v>
      </c>
      <c r="L7601" s="1116">
        <v>3</v>
      </c>
      <c r="M7601" s="353"/>
      <c r="N7601" s="366">
        <v>750</v>
      </c>
      <c r="O7601" s="2338"/>
      <c r="P7601" s="904" t="s">
        <v>3805</v>
      </c>
    </row>
    <row r="7602" spans="1:16" ht="39.6">
      <c r="A7602" s="740"/>
      <c r="B7602" s="831"/>
      <c r="C7602" s="740"/>
      <c r="D7602" s="1185" t="s">
        <v>11974</v>
      </c>
      <c r="E7602" s="2242" t="s">
        <v>28</v>
      </c>
      <c r="F7602" s="73" t="s">
        <v>32</v>
      </c>
      <c r="G7602" s="966" t="s">
        <v>11968</v>
      </c>
      <c r="H7602" s="73" t="s">
        <v>1250</v>
      </c>
      <c r="I7602" s="924" t="s">
        <v>29</v>
      </c>
      <c r="J7602" s="924" t="s">
        <v>424</v>
      </c>
      <c r="K7602" s="966" t="s">
        <v>11969</v>
      </c>
      <c r="L7602" s="1116">
        <v>1</v>
      </c>
      <c r="M7602" s="353"/>
      <c r="N7602" s="366">
        <v>250</v>
      </c>
      <c r="O7602" s="2338">
        <v>1250</v>
      </c>
      <c r="P7602" s="904" t="s">
        <v>3805</v>
      </c>
    </row>
    <row r="7603" spans="1:16" ht="39.6">
      <c r="A7603" s="740"/>
      <c r="B7603" s="831"/>
      <c r="C7603" s="740"/>
      <c r="D7603" s="936"/>
      <c r="E7603" s="2243"/>
      <c r="F7603" s="353" t="s">
        <v>32</v>
      </c>
      <c r="G7603" s="373" t="s">
        <v>11970</v>
      </c>
      <c r="H7603" s="353" t="s">
        <v>1250</v>
      </c>
      <c r="I7603" s="366" t="s">
        <v>29</v>
      </c>
      <c r="J7603" s="366" t="s">
        <v>424</v>
      </c>
      <c r="K7603" s="373" t="s">
        <v>11971</v>
      </c>
      <c r="L7603" s="1177">
        <v>1</v>
      </c>
      <c r="M7603" s="353"/>
      <c r="N7603" s="366">
        <v>250</v>
      </c>
      <c r="O7603" s="2338"/>
      <c r="P7603" s="904" t="s">
        <v>3805</v>
      </c>
    </row>
    <row r="7604" spans="1:16" ht="39.6">
      <c r="A7604" s="740"/>
      <c r="B7604" s="831"/>
      <c r="C7604" s="740"/>
      <c r="D7604" s="936"/>
      <c r="E7604" s="2243"/>
      <c r="F7604" s="353" t="s">
        <v>24</v>
      </c>
      <c r="G7604" s="373" t="s">
        <v>11972</v>
      </c>
      <c r="H7604" s="353" t="s">
        <v>1250</v>
      </c>
      <c r="I7604" s="366" t="s">
        <v>29</v>
      </c>
      <c r="J7604" s="366" t="s">
        <v>1249</v>
      </c>
      <c r="K7604" s="373" t="s">
        <v>11973</v>
      </c>
      <c r="L7604" s="1177">
        <v>3</v>
      </c>
      <c r="M7604" s="353"/>
      <c r="N7604" s="366">
        <v>750</v>
      </c>
      <c r="O7604" s="2338"/>
      <c r="P7604" s="904" t="s">
        <v>3805</v>
      </c>
    </row>
    <row r="7605" spans="1:16" ht="39.6">
      <c r="A7605" s="740"/>
      <c r="B7605" s="831"/>
      <c r="C7605" s="740"/>
      <c r="D7605" s="936" t="s">
        <v>11975</v>
      </c>
      <c r="E7605" s="2243" t="s">
        <v>28</v>
      </c>
      <c r="F7605" s="353" t="s">
        <v>32</v>
      </c>
      <c r="G7605" s="373" t="s">
        <v>11968</v>
      </c>
      <c r="H7605" s="353" t="s">
        <v>1250</v>
      </c>
      <c r="I7605" s="366" t="s">
        <v>29</v>
      </c>
      <c r="J7605" s="366" t="s">
        <v>424</v>
      </c>
      <c r="K7605" s="373" t="s">
        <v>11969</v>
      </c>
      <c r="L7605" s="1177">
        <v>1</v>
      </c>
      <c r="M7605" s="353"/>
      <c r="N7605" s="366">
        <v>250</v>
      </c>
      <c r="O7605" s="2338">
        <v>1250</v>
      </c>
      <c r="P7605" s="904" t="s">
        <v>3805</v>
      </c>
    </row>
    <row r="7606" spans="1:16" ht="39.6">
      <c r="A7606" s="740"/>
      <c r="B7606" s="831"/>
      <c r="C7606" s="740"/>
      <c r="D7606" s="366"/>
      <c r="E7606" s="2244"/>
      <c r="F7606" s="353" t="s">
        <v>32</v>
      </c>
      <c r="G7606" s="373" t="s">
        <v>11970</v>
      </c>
      <c r="H7606" s="353" t="s">
        <v>1250</v>
      </c>
      <c r="I7606" s="366" t="s">
        <v>29</v>
      </c>
      <c r="J7606" s="366" t="s">
        <v>424</v>
      </c>
      <c r="K7606" s="373" t="s">
        <v>11971</v>
      </c>
      <c r="L7606" s="1177">
        <v>1</v>
      </c>
      <c r="M7606" s="353"/>
      <c r="N7606" s="366">
        <v>250</v>
      </c>
      <c r="O7606" s="2338"/>
      <c r="P7606" s="904" t="s">
        <v>3805</v>
      </c>
    </row>
    <row r="7607" spans="1:16" ht="39.6">
      <c r="A7607" s="740"/>
      <c r="B7607" s="831"/>
      <c r="C7607" s="740"/>
      <c r="D7607" s="936"/>
      <c r="E7607" s="2243"/>
      <c r="F7607" s="353" t="s">
        <v>24</v>
      </c>
      <c r="G7607" s="373" t="s">
        <v>11972</v>
      </c>
      <c r="H7607" s="353" t="s">
        <v>1250</v>
      </c>
      <c r="I7607" s="366" t="s">
        <v>29</v>
      </c>
      <c r="J7607" s="366" t="s">
        <v>1249</v>
      </c>
      <c r="K7607" s="373" t="s">
        <v>11973</v>
      </c>
      <c r="L7607" s="1177">
        <v>3</v>
      </c>
      <c r="M7607" s="353"/>
      <c r="N7607" s="366">
        <v>750</v>
      </c>
      <c r="O7607" s="2338"/>
      <c r="P7607" s="904" t="s">
        <v>3805</v>
      </c>
    </row>
    <row r="7608" spans="1:16" ht="39.6">
      <c r="A7608" s="740"/>
      <c r="B7608" s="831"/>
      <c r="C7608" s="740"/>
      <c r="D7608" s="936" t="s">
        <v>11976</v>
      </c>
      <c r="E7608" s="2243" t="s">
        <v>28</v>
      </c>
      <c r="F7608" s="353" t="s">
        <v>32</v>
      </c>
      <c r="G7608" s="373" t="s">
        <v>11968</v>
      </c>
      <c r="H7608" s="353" t="s">
        <v>1250</v>
      </c>
      <c r="I7608" s="366" t="s">
        <v>29</v>
      </c>
      <c r="J7608" s="366" t="s">
        <v>424</v>
      </c>
      <c r="K7608" s="373" t="s">
        <v>11969</v>
      </c>
      <c r="L7608" s="1177">
        <v>1</v>
      </c>
      <c r="M7608" s="353"/>
      <c r="N7608" s="366">
        <v>250</v>
      </c>
      <c r="O7608" s="2338">
        <v>1250</v>
      </c>
      <c r="P7608" s="904" t="s">
        <v>3805</v>
      </c>
    </row>
    <row r="7609" spans="1:16" ht="39.6">
      <c r="A7609" s="740"/>
      <c r="B7609" s="831"/>
      <c r="C7609" s="740"/>
      <c r="D7609" s="936"/>
      <c r="E7609" s="2243"/>
      <c r="F7609" s="353" t="s">
        <v>32</v>
      </c>
      <c r="G7609" s="373" t="s">
        <v>11970</v>
      </c>
      <c r="H7609" s="353" t="s">
        <v>1250</v>
      </c>
      <c r="I7609" s="366" t="s">
        <v>29</v>
      </c>
      <c r="J7609" s="366" t="s">
        <v>424</v>
      </c>
      <c r="K7609" s="373" t="s">
        <v>11971</v>
      </c>
      <c r="L7609" s="1177">
        <v>1</v>
      </c>
      <c r="M7609" s="353"/>
      <c r="N7609" s="366">
        <v>250</v>
      </c>
      <c r="O7609" s="2338"/>
      <c r="P7609" s="904" t="s">
        <v>3805</v>
      </c>
    </row>
    <row r="7610" spans="1:16" ht="39.6">
      <c r="A7610" s="740"/>
      <c r="B7610" s="831"/>
      <c r="C7610" s="740"/>
      <c r="D7610" s="936"/>
      <c r="E7610" s="2243"/>
      <c r="F7610" s="353" t="s">
        <v>24</v>
      </c>
      <c r="G7610" s="373" t="s">
        <v>11972</v>
      </c>
      <c r="H7610" s="353" t="s">
        <v>1250</v>
      </c>
      <c r="I7610" s="366" t="s">
        <v>29</v>
      </c>
      <c r="J7610" s="366" t="s">
        <v>1249</v>
      </c>
      <c r="K7610" s="373" t="s">
        <v>11973</v>
      </c>
      <c r="L7610" s="1177">
        <v>3</v>
      </c>
      <c r="M7610" s="353"/>
      <c r="N7610" s="366">
        <v>750</v>
      </c>
      <c r="O7610" s="2338"/>
      <c r="P7610" s="904" t="s">
        <v>3805</v>
      </c>
    </row>
    <row r="7611" spans="1:16" ht="39.6">
      <c r="A7611" s="740"/>
      <c r="B7611" s="831"/>
      <c r="C7611" s="740"/>
      <c r="D7611" s="936" t="s">
        <v>11977</v>
      </c>
      <c r="E7611" s="2243" t="s">
        <v>28</v>
      </c>
      <c r="F7611" s="353" t="s">
        <v>24</v>
      </c>
      <c r="G7611" s="373" t="s">
        <v>11972</v>
      </c>
      <c r="H7611" s="353" t="s">
        <v>1250</v>
      </c>
      <c r="I7611" s="366" t="s">
        <v>29</v>
      </c>
      <c r="J7611" s="366" t="s">
        <v>1249</v>
      </c>
      <c r="K7611" s="373" t="s">
        <v>11973</v>
      </c>
      <c r="L7611" s="1177">
        <v>3</v>
      </c>
      <c r="M7611" s="353"/>
      <c r="N7611" s="366">
        <v>750</v>
      </c>
      <c r="O7611" s="1178">
        <v>750</v>
      </c>
      <c r="P7611" s="904" t="s">
        <v>3805</v>
      </c>
    </row>
    <row r="7612" spans="1:16" ht="39.6">
      <c r="A7612" s="740"/>
      <c r="B7612" s="831"/>
      <c r="C7612" s="740"/>
      <c r="D7612" s="936" t="s">
        <v>11978</v>
      </c>
      <c r="E7612" s="2243" t="s">
        <v>28</v>
      </c>
      <c r="F7612" s="353" t="s">
        <v>32</v>
      </c>
      <c r="G7612" s="373" t="s">
        <v>11968</v>
      </c>
      <c r="H7612" s="353" t="s">
        <v>1250</v>
      </c>
      <c r="I7612" s="366" t="s">
        <v>29</v>
      </c>
      <c r="J7612" s="366" t="s">
        <v>424</v>
      </c>
      <c r="K7612" s="373" t="s">
        <v>11969</v>
      </c>
      <c r="L7612" s="1177">
        <v>1</v>
      </c>
      <c r="M7612" s="353"/>
      <c r="N7612" s="366">
        <v>250</v>
      </c>
      <c r="O7612" s="2338">
        <v>1250</v>
      </c>
      <c r="P7612" s="904" t="s">
        <v>3805</v>
      </c>
    </row>
    <row r="7613" spans="1:16" ht="39.6">
      <c r="A7613" s="740"/>
      <c r="B7613" s="831"/>
      <c r="C7613" s="740"/>
      <c r="D7613" s="936"/>
      <c r="E7613" s="2243"/>
      <c r="F7613" s="353" t="s">
        <v>32</v>
      </c>
      <c r="G7613" s="373" t="s">
        <v>11970</v>
      </c>
      <c r="H7613" s="353" t="s">
        <v>1250</v>
      </c>
      <c r="I7613" s="366" t="s">
        <v>29</v>
      </c>
      <c r="J7613" s="366" t="s">
        <v>424</v>
      </c>
      <c r="K7613" s="373" t="s">
        <v>11971</v>
      </c>
      <c r="L7613" s="1177">
        <v>1</v>
      </c>
      <c r="M7613" s="353"/>
      <c r="N7613" s="366">
        <v>250</v>
      </c>
      <c r="O7613" s="2338"/>
      <c r="P7613" s="904" t="s">
        <v>3805</v>
      </c>
    </row>
    <row r="7614" spans="1:16" ht="39.6">
      <c r="A7614" s="740"/>
      <c r="B7614" s="831"/>
      <c r="C7614" s="740"/>
      <c r="D7614" s="936"/>
      <c r="E7614" s="2243"/>
      <c r="F7614" s="353" t="s">
        <v>24</v>
      </c>
      <c r="G7614" s="373" t="s">
        <v>11972</v>
      </c>
      <c r="H7614" s="353" t="s">
        <v>1250</v>
      </c>
      <c r="I7614" s="366" t="s">
        <v>29</v>
      </c>
      <c r="J7614" s="366" t="s">
        <v>1249</v>
      </c>
      <c r="K7614" s="373" t="s">
        <v>11973</v>
      </c>
      <c r="L7614" s="1177">
        <v>3</v>
      </c>
      <c r="M7614" s="353"/>
      <c r="N7614" s="366">
        <v>750</v>
      </c>
      <c r="O7614" s="2338"/>
      <c r="P7614" s="904" t="s">
        <v>3805</v>
      </c>
    </row>
    <row r="7615" spans="1:16" ht="39.6">
      <c r="A7615" s="740"/>
      <c r="B7615" s="831"/>
      <c r="C7615" s="740"/>
      <c r="D7615" s="936" t="s">
        <v>11979</v>
      </c>
      <c r="E7615" s="2243" t="s">
        <v>28</v>
      </c>
      <c r="F7615" s="353" t="s">
        <v>32</v>
      </c>
      <c r="G7615" s="373" t="s">
        <v>11968</v>
      </c>
      <c r="H7615" s="353" t="s">
        <v>1250</v>
      </c>
      <c r="I7615" s="366" t="s">
        <v>29</v>
      </c>
      <c r="J7615" s="366" t="s">
        <v>424</v>
      </c>
      <c r="K7615" s="373" t="s">
        <v>11969</v>
      </c>
      <c r="L7615" s="1177">
        <v>1</v>
      </c>
      <c r="M7615" s="353"/>
      <c r="N7615" s="366">
        <v>250</v>
      </c>
      <c r="O7615" s="2338">
        <v>1250</v>
      </c>
      <c r="P7615" s="904" t="s">
        <v>3805</v>
      </c>
    </row>
    <row r="7616" spans="1:16" ht="39.6">
      <c r="A7616" s="740"/>
      <c r="B7616" s="831"/>
      <c r="C7616" s="740"/>
      <c r="D7616" s="936"/>
      <c r="E7616" s="2243"/>
      <c r="F7616" s="353" t="s">
        <v>32</v>
      </c>
      <c r="G7616" s="373" t="s">
        <v>11970</v>
      </c>
      <c r="H7616" s="353" t="s">
        <v>1250</v>
      </c>
      <c r="I7616" s="366" t="s">
        <v>29</v>
      </c>
      <c r="J7616" s="366" t="s">
        <v>424</v>
      </c>
      <c r="K7616" s="373" t="s">
        <v>11971</v>
      </c>
      <c r="L7616" s="1177">
        <v>1</v>
      </c>
      <c r="M7616" s="353"/>
      <c r="N7616" s="366">
        <v>250</v>
      </c>
      <c r="O7616" s="2338"/>
      <c r="P7616" s="904" t="s">
        <v>3805</v>
      </c>
    </row>
    <row r="7617" spans="1:16" ht="39.6">
      <c r="A7617" s="740"/>
      <c r="B7617" s="831"/>
      <c r="C7617" s="740"/>
      <c r="D7617" s="936"/>
      <c r="E7617" s="2243"/>
      <c r="F7617" s="353" t="s">
        <v>24</v>
      </c>
      <c r="G7617" s="373" t="s">
        <v>11972</v>
      </c>
      <c r="H7617" s="353" t="s">
        <v>1250</v>
      </c>
      <c r="I7617" s="366" t="s">
        <v>29</v>
      </c>
      <c r="J7617" s="366" t="s">
        <v>1249</v>
      </c>
      <c r="K7617" s="373" t="s">
        <v>11973</v>
      </c>
      <c r="L7617" s="1177">
        <v>3</v>
      </c>
      <c r="M7617" s="353"/>
      <c r="N7617" s="366">
        <v>750</v>
      </c>
      <c r="O7617" s="2338"/>
      <c r="P7617" s="904" t="s">
        <v>3805</v>
      </c>
    </row>
    <row r="7618" spans="1:16" ht="39.6">
      <c r="A7618" s="740"/>
      <c r="B7618" s="831"/>
      <c r="C7618" s="740"/>
      <c r="D7618" s="936" t="s">
        <v>11980</v>
      </c>
      <c r="E7618" s="2243" t="s">
        <v>28</v>
      </c>
      <c r="F7618" s="353" t="s">
        <v>32</v>
      </c>
      <c r="G7618" s="373" t="s">
        <v>11968</v>
      </c>
      <c r="H7618" s="353" t="s">
        <v>1250</v>
      </c>
      <c r="I7618" s="366" t="s">
        <v>29</v>
      </c>
      <c r="J7618" s="366" t="s">
        <v>424</v>
      </c>
      <c r="K7618" s="373" t="s">
        <v>11969</v>
      </c>
      <c r="L7618" s="1177">
        <v>1</v>
      </c>
      <c r="M7618" s="353"/>
      <c r="N7618" s="366">
        <v>250</v>
      </c>
      <c r="O7618" s="2338">
        <v>1250</v>
      </c>
      <c r="P7618" s="904" t="s">
        <v>3805</v>
      </c>
    </row>
    <row r="7619" spans="1:16" ht="39.6">
      <c r="A7619" s="740"/>
      <c r="B7619" s="831"/>
      <c r="C7619" s="740"/>
      <c r="D7619" s="936"/>
      <c r="E7619" s="2243"/>
      <c r="F7619" s="353" t="s">
        <v>32</v>
      </c>
      <c r="G7619" s="373" t="s">
        <v>11970</v>
      </c>
      <c r="H7619" s="353" t="s">
        <v>1250</v>
      </c>
      <c r="I7619" s="366" t="s">
        <v>29</v>
      </c>
      <c r="J7619" s="366" t="s">
        <v>424</v>
      </c>
      <c r="K7619" s="373" t="s">
        <v>11971</v>
      </c>
      <c r="L7619" s="1177">
        <v>1</v>
      </c>
      <c r="M7619" s="353"/>
      <c r="N7619" s="366">
        <v>250</v>
      </c>
      <c r="O7619" s="2338"/>
      <c r="P7619" s="904" t="s">
        <v>3805</v>
      </c>
    </row>
    <row r="7620" spans="1:16" ht="39.6">
      <c r="A7620" s="740"/>
      <c r="B7620" s="831"/>
      <c r="C7620" s="740"/>
      <c r="D7620" s="936"/>
      <c r="E7620" s="2243"/>
      <c r="F7620" s="353" t="s">
        <v>24</v>
      </c>
      <c r="G7620" s="373" t="s">
        <v>11972</v>
      </c>
      <c r="H7620" s="353" t="s">
        <v>1250</v>
      </c>
      <c r="I7620" s="366" t="s">
        <v>29</v>
      </c>
      <c r="J7620" s="366" t="s">
        <v>1249</v>
      </c>
      <c r="K7620" s="373" t="s">
        <v>11973</v>
      </c>
      <c r="L7620" s="1177">
        <v>3</v>
      </c>
      <c r="M7620" s="353"/>
      <c r="N7620" s="366">
        <v>750</v>
      </c>
      <c r="O7620" s="2338"/>
      <c r="P7620" s="904" t="s">
        <v>3805</v>
      </c>
    </row>
    <row r="7621" spans="1:16" ht="39.6">
      <c r="A7621" s="740"/>
      <c r="B7621" s="831"/>
      <c r="C7621" s="740"/>
      <c r="D7621" s="936" t="s">
        <v>11981</v>
      </c>
      <c r="E7621" s="2243" t="s">
        <v>28</v>
      </c>
      <c r="F7621" s="353" t="s">
        <v>32</v>
      </c>
      <c r="G7621" s="373" t="s">
        <v>11968</v>
      </c>
      <c r="H7621" s="353" t="s">
        <v>1250</v>
      </c>
      <c r="I7621" s="366" t="s">
        <v>29</v>
      </c>
      <c r="J7621" s="366" t="s">
        <v>424</v>
      </c>
      <c r="K7621" s="373" t="s">
        <v>11969</v>
      </c>
      <c r="L7621" s="1177">
        <v>1</v>
      </c>
      <c r="M7621" s="353"/>
      <c r="N7621" s="366">
        <v>250</v>
      </c>
      <c r="O7621" s="2338">
        <v>1250</v>
      </c>
      <c r="P7621" s="904" t="s">
        <v>3805</v>
      </c>
    </row>
    <row r="7622" spans="1:16" ht="39.6">
      <c r="A7622" s="740"/>
      <c r="B7622" s="831"/>
      <c r="C7622" s="740"/>
      <c r="D7622" s="936"/>
      <c r="E7622" s="2243"/>
      <c r="F7622" s="353" t="s">
        <v>32</v>
      </c>
      <c r="G7622" s="373" t="s">
        <v>11970</v>
      </c>
      <c r="H7622" s="353" t="s">
        <v>1250</v>
      </c>
      <c r="I7622" s="366" t="s">
        <v>29</v>
      </c>
      <c r="J7622" s="366" t="s">
        <v>424</v>
      </c>
      <c r="K7622" s="373" t="s">
        <v>11971</v>
      </c>
      <c r="L7622" s="1177">
        <v>1</v>
      </c>
      <c r="M7622" s="353"/>
      <c r="N7622" s="366">
        <v>250</v>
      </c>
      <c r="O7622" s="2338"/>
      <c r="P7622" s="904" t="s">
        <v>3805</v>
      </c>
    </row>
    <row r="7623" spans="1:16" ht="78.75" customHeight="1">
      <c r="A7623" s="740"/>
      <c r="B7623" s="831"/>
      <c r="C7623" s="740"/>
      <c r="D7623" s="936"/>
      <c r="E7623" s="2243"/>
      <c r="F7623" s="353" t="s">
        <v>24</v>
      </c>
      <c r="G7623" s="373" t="s">
        <v>11972</v>
      </c>
      <c r="H7623" s="353" t="s">
        <v>1250</v>
      </c>
      <c r="I7623" s="366" t="s">
        <v>29</v>
      </c>
      <c r="J7623" s="366" t="s">
        <v>1249</v>
      </c>
      <c r="K7623" s="373" t="s">
        <v>11973</v>
      </c>
      <c r="L7623" s="1177">
        <v>3</v>
      </c>
      <c r="M7623" s="353"/>
      <c r="N7623" s="366">
        <v>750</v>
      </c>
      <c r="O7623" s="2338"/>
      <c r="P7623" s="904" t="s">
        <v>3805</v>
      </c>
    </row>
    <row r="7624" spans="1:16" ht="78.75" customHeight="1">
      <c r="A7624" s="740"/>
      <c r="B7624" s="831"/>
      <c r="C7624" s="740"/>
      <c r="D7624" s="936" t="s">
        <v>11982</v>
      </c>
      <c r="E7624" s="2243" t="s">
        <v>28</v>
      </c>
      <c r="F7624" s="353" t="s">
        <v>32</v>
      </c>
      <c r="G7624" s="373" t="s">
        <v>11968</v>
      </c>
      <c r="H7624" s="353" t="s">
        <v>1250</v>
      </c>
      <c r="I7624" s="366" t="s">
        <v>29</v>
      </c>
      <c r="J7624" s="366" t="s">
        <v>424</v>
      </c>
      <c r="K7624" s="373" t="s">
        <v>11969</v>
      </c>
      <c r="L7624" s="1177">
        <v>1</v>
      </c>
      <c r="M7624" s="353"/>
      <c r="N7624" s="366">
        <v>250</v>
      </c>
      <c r="O7624" s="2338">
        <v>1250</v>
      </c>
      <c r="P7624" s="904" t="s">
        <v>3805</v>
      </c>
    </row>
    <row r="7625" spans="1:16" ht="78.75" customHeight="1">
      <c r="A7625" s="740"/>
      <c r="B7625" s="831"/>
      <c r="C7625" s="740"/>
      <c r="D7625" s="936"/>
      <c r="E7625" s="2243"/>
      <c r="F7625" s="353" t="s">
        <v>32</v>
      </c>
      <c r="G7625" s="373" t="s">
        <v>11970</v>
      </c>
      <c r="H7625" s="353" t="s">
        <v>1250</v>
      </c>
      <c r="I7625" s="366" t="s">
        <v>29</v>
      </c>
      <c r="J7625" s="366" t="s">
        <v>424</v>
      </c>
      <c r="K7625" s="373" t="s">
        <v>11971</v>
      </c>
      <c r="L7625" s="1177">
        <v>1</v>
      </c>
      <c r="M7625" s="353"/>
      <c r="N7625" s="366">
        <v>250</v>
      </c>
      <c r="O7625" s="2338"/>
      <c r="P7625" s="904" t="s">
        <v>3805</v>
      </c>
    </row>
    <row r="7626" spans="1:16" ht="78.75" customHeight="1">
      <c r="A7626" s="740"/>
      <c r="B7626" s="831"/>
      <c r="C7626" s="740"/>
      <c r="D7626" s="936"/>
      <c r="E7626" s="2243"/>
      <c r="F7626" s="353" t="s">
        <v>24</v>
      </c>
      <c r="G7626" s="373" t="s">
        <v>11972</v>
      </c>
      <c r="H7626" s="353" t="s">
        <v>1250</v>
      </c>
      <c r="I7626" s="366" t="s">
        <v>29</v>
      </c>
      <c r="J7626" s="366" t="s">
        <v>1249</v>
      </c>
      <c r="K7626" s="373" t="s">
        <v>11973</v>
      </c>
      <c r="L7626" s="1177">
        <v>3</v>
      </c>
      <c r="M7626" s="353"/>
      <c r="N7626" s="366">
        <v>750</v>
      </c>
      <c r="O7626" s="2338"/>
      <c r="P7626" s="904" t="s">
        <v>3805</v>
      </c>
    </row>
    <row r="7627" spans="1:16" ht="78.75" customHeight="1">
      <c r="A7627" s="740"/>
      <c r="B7627" s="831"/>
      <c r="C7627" s="740"/>
      <c r="D7627" s="936" t="s">
        <v>11983</v>
      </c>
      <c r="E7627" s="2243" t="s">
        <v>28</v>
      </c>
      <c r="F7627" s="353" t="s">
        <v>32</v>
      </c>
      <c r="G7627" s="373" t="s">
        <v>11970</v>
      </c>
      <c r="H7627" s="353" t="s">
        <v>1250</v>
      </c>
      <c r="I7627" s="366" t="s">
        <v>29</v>
      </c>
      <c r="J7627" s="366" t="s">
        <v>424</v>
      </c>
      <c r="K7627" s="373" t="s">
        <v>11971</v>
      </c>
      <c r="L7627" s="1177">
        <v>1</v>
      </c>
      <c r="M7627" s="353"/>
      <c r="N7627" s="366">
        <v>250</v>
      </c>
      <c r="O7627" s="2338">
        <v>1000</v>
      </c>
      <c r="P7627" s="904" t="s">
        <v>3805</v>
      </c>
    </row>
    <row r="7628" spans="1:16" ht="78.75" customHeight="1">
      <c r="A7628" s="740"/>
      <c r="B7628" s="831"/>
      <c r="C7628" s="740"/>
      <c r="D7628" s="936"/>
      <c r="E7628" s="2243"/>
      <c r="F7628" s="353" t="s">
        <v>24</v>
      </c>
      <c r="G7628" s="373" t="s">
        <v>11972</v>
      </c>
      <c r="H7628" s="353" t="s">
        <v>1250</v>
      </c>
      <c r="I7628" s="366" t="s">
        <v>29</v>
      </c>
      <c r="J7628" s="366" t="s">
        <v>1249</v>
      </c>
      <c r="K7628" s="373" t="s">
        <v>11973</v>
      </c>
      <c r="L7628" s="1177">
        <v>3</v>
      </c>
      <c r="M7628" s="353"/>
      <c r="N7628" s="366">
        <v>750</v>
      </c>
      <c r="O7628" s="2338"/>
      <c r="P7628" s="904" t="s">
        <v>3805</v>
      </c>
    </row>
    <row r="7629" spans="1:16" ht="78.75" customHeight="1">
      <c r="A7629" s="740"/>
      <c r="B7629" s="831"/>
      <c r="C7629" s="740"/>
      <c r="D7629" s="936" t="s">
        <v>7462</v>
      </c>
      <c r="E7629" s="2243" t="s">
        <v>28</v>
      </c>
      <c r="F7629" s="353" t="s">
        <v>32</v>
      </c>
      <c r="G7629" s="373" t="s">
        <v>11968</v>
      </c>
      <c r="H7629" s="353" t="s">
        <v>4623</v>
      </c>
      <c r="I7629" s="366" t="s">
        <v>29</v>
      </c>
      <c r="J7629" s="366" t="s">
        <v>276</v>
      </c>
      <c r="K7629" s="373" t="s">
        <v>11969</v>
      </c>
      <c r="L7629" s="1177">
        <v>1</v>
      </c>
      <c r="M7629" s="353"/>
      <c r="N7629" s="366">
        <v>250</v>
      </c>
      <c r="O7629" s="2338">
        <v>2000</v>
      </c>
      <c r="P7629" s="904" t="s">
        <v>3805</v>
      </c>
    </row>
    <row r="7630" spans="1:16" ht="78.75" customHeight="1">
      <c r="A7630" s="740"/>
      <c r="B7630" s="831"/>
      <c r="C7630" s="740"/>
      <c r="D7630" s="936"/>
      <c r="E7630" s="2243"/>
      <c r="F7630" s="353" t="s">
        <v>32</v>
      </c>
      <c r="G7630" s="373" t="s">
        <v>11970</v>
      </c>
      <c r="H7630" s="353" t="s">
        <v>4623</v>
      </c>
      <c r="I7630" s="366" t="s">
        <v>29</v>
      </c>
      <c r="J7630" s="366" t="s">
        <v>276</v>
      </c>
      <c r="K7630" s="373" t="s">
        <v>11971</v>
      </c>
      <c r="L7630" s="1177">
        <v>1</v>
      </c>
      <c r="M7630" s="353"/>
      <c r="N7630" s="366">
        <v>250</v>
      </c>
      <c r="O7630" s="2338"/>
      <c r="P7630" s="904" t="s">
        <v>3805</v>
      </c>
    </row>
    <row r="7631" spans="1:16" ht="78.75" customHeight="1">
      <c r="A7631" s="740"/>
      <c r="B7631" s="831"/>
      <c r="C7631" s="740"/>
      <c r="D7631" s="936"/>
      <c r="E7631" s="2243"/>
      <c r="F7631" s="353" t="s">
        <v>24</v>
      </c>
      <c r="G7631" s="373" t="s">
        <v>11972</v>
      </c>
      <c r="H7631" s="353" t="s">
        <v>4623</v>
      </c>
      <c r="I7631" s="366" t="s">
        <v>29</v>
      </c>
      <c r="J7631" s="366" t="s">
        <v>1251</v>
      </c>
      <c r="K7631" s="373" t="s">
        <v>11973</v>
      </c>
      <c r="L7631" s="1177">
        <v>1</v>
      </c>
      <c r="M7631" s="353"/>
      <c r="N7631" s="366">
        <v>1500</v>
      </c>
      <c r="O7631" s="2338"/>
      <c r="P7631" s="904" t="s">
        <v>3805</v>
      </c>
    </row>
    <row r="7632" spans="1:16" ht="78.75" customHeight="1">
      <c r="A7632" s="740"/>
      <c r="B7632" s="831"/>
      <c r="C7632" s="740"/>
      <c r="D7632" s="936" t="s">
        <v>11984</v>
      </c>
      <c r="E7632" s="2243" t="s">
        <v>28</v>
      </c>
      <c r="F7632" s="353" t="s">
        <v>32</v>
      </c>
      <c r="G7632" s="373" t="s">
        <v>11968</v>
      </c>
      <c r="H7632" s="353" t="s">
        <v>4623</v>
      </c>
      <c r="I7632" s="366" t="s">
        <v>29</v>
      </c>
      <c r="J7632" s="366" t="s">
        <v>276</v>
      </c>
      <c r="K7632" s="373" t="s">
        <v>11969</v>
      </c>
      <c r="L7632" s="1177">
        <v>1</v>
      </c>
      <c r="M7632" s="353"/>
      <c r="N7632" s="366">
        <v>250</v>
      </c>
      <c r="O7632" s="2338">
        <v>2000</v>
      </c>
      <c r="P7632" s="904" t="s">
        <v>3805</v>
      </c>
    </row>
    <row r="7633" spans="1:16" ht="78.75" customHeight="1">
      <c r="A7633" s="740"/>
      <c r="B7633" s="831"/>
      <c r="C7633" s="740"/>
      <c r="D7633" s="936"/>
      <c r="E7633" s="2243"/>
      <c r="F7633" s="353" t="s">
        <v>32</v>
      </c>
      <c r="G7633" s="373" t="s">
        <v>11970</v>
      </c>
      <c r="H7633" s="353" t="s">
        <v>4623</v>
      </c>
      <c r="I7633" s="366" t="s">
        <v>29</v>
      </c>
      <c r="J7633" s="366" t="s">
        <v>276</v>
      </c>
      <c r="K7633" s="373" t="s">
        <v>11971</v>
      </c>
      <c r="L7633" s="1177">
        <v>1</v>
      </c>
      <c r="M7633" s="353"/>
      <c r="N7633" s="366">
        <v>250</v>
      </c>
      <c r="O7633" s="2338"/>
      <c r="P7633" s="904" t="s">
        <v>3805</v>
      </c>
    </row>
    <row r="7634" spans="1:16" ht="78.75" customHeight="1">
      <c r="A7634" s="740"/>
      <c r="B7634" s="831"/>
      <c r="C7634" s="740"/>
      <c r="D7634" s="936"/>
      <c r="E7634" s="2243"/>
      <c r="F7634" s="353" t="s">
        <v>24</v>
      </c>
      <c r="G7634" s="373" t="s">
        <v>11972</v>
      </c>
      <c r="H7634" s="353" t="s">
        <v>4623</v>
      </c>
      <c r="I7634" s="366" t="s">
        <v>29</v>
      </c>
      <c r="J7634" s="366" t="s">
        <v>1251</v>
      </c>
      <c r="K7634" s="373" t="s">
        <v>11973</v>
      </c>
      <c r="L7634" s="1177">
        <v>1</v>
      </c>
      <c r="M7634" s="353"/>
      <c r="N7634" s="366">
        <v>1500</v>
      </c>
      <c r="O7634" s="2338"/>
      <c r="P7634" s="904" t="s">
        <v>3805</v>
      </c>
    </row>
    <row r="7635" spans="1:16" ht="78.75" customHeight="1">
      <c r="A7635" s="740"/>
      <c r="B7635" s="831"/>
      <c r="C7635" s="740"/>
      <c r="D7635" s="936" t="s">
        <v>11985</v>
      </c>
      <c r="E7635" s="2243" t="s">
        <v>28</v>
      </c>
      <c r="F7635" s="353" t="s">
        <v>32</v>
      </c>
      <c r="G7635" s="373" t="s">
        <v>11968</v>
      </c>
      <c r="H7635" s="353" t="s">
        <v>4623</v>
      </c>
      <c r="I7635" s="366" t="s">
        <v>29</v>
      </c>
      <c r="J7635" s="366" t="s">
        <v>276</v>
      </c>
      <c r="K7635" s="373" t="s">
        <v>11969</v>
      </c>
      <c r="L7635" s="1177">
        <v>1</v>
      </c>
      <c r="M7635" s="353"/>
      <c r="N7635" s="366">
        <v>250</v>
      </c>
      <c r="O7635" s="2338">
        <v>2000</v>
      </c>
      <c r="P7635" s="904" t="s">
        <v>3805</v>
      </c>
    </row>
    <row r="7636" spans="1:16" ht="78.75" customHeight="1">
      <c r="A7636" s="740"/>
      <c r="B7636" s="831"/>
      <c r="C7636" s="740"/>
      <c r="D7636" s="936"/>
      <c r="E7636" s="2243"/>
      <c r="F7636" s="353" t="s">
        <v>32</v>
      </c>
      <c r="G7636" s="373" t="s">
        <v>11970</v>
      </c>
      <c r="H7636" s="353" t="s">
        <v>4623</v>
      </c>
      <c r="I7636" s="366" t="s">
        <v>29</v>
      </c>
      <c r="J7636" s="366" t="s">
        <v>276</v>
      </c>
      <c r="K7636" s="373" t="s">
        <v>11971</v>
      </c>
      <c r="L7636" s="1177">
        <v>1</v>
      </c>
      <c r="M7636" s="353"/>
      <c r="N7636" s="366">
        <v>250</v>
      </c>
      <c r="O7636" s="2338"/>
      <c r="P7636" s="904" t="s">
        <v>3805</v>
      </c>
    </row>
    <row r="7637" spans="1:16" ht="78.75" customHeight="1">
      <c r="A7637" s="740"/>
      <c r="B7637" s="831"/>
      <c r="C7637" s="740"/>
      <c r="D7637" s="936"/>
      <c r="E7637" s="2243"/>
      <c r="F7637" s="353" t="s">
        <v>24</v>
      </c>
      <c r="G7637" s="373" t="s">
        <v>11972</v>
      </c>
      <c r="H7637" s="353" t="s">
        <v>4623</v>
      </c>
      <c r="I7637" s="366" t="s">
        <v>29</v>
      </c>
      <c r="J7637" s="366" t="s">
        <v>1251</v>
      </c>
      <c r="K7637" s="373" t="s">
        <v>11973</v>
      </c>
      <c r="L7637" s="1177">
        <v>1</v>
      </c>
      <c r="M7637" s="353"/>
      <c r="N7637" s="366">
        <v>1500</v>
      </c>
      <c r="O7637" s="2338"/>
      <c r="P7637" s="904" t="s">
        <v>3805</v>
      </c>
    </row>
    <row r="7638" spans="1:16" ht="78.75" customHeight="1">
      <c r="A7638" s="740"/>
      <c r="B7638" s="831"/>
      <c r="C7638" s="740"/>
      <c r="D7638" s="936" t="s">
        <v>11986</v>
      </c>
      <c r="E7638" s="2243" t="s">
        <v>28</v>
      </c>
      <c r="F7638" s="353" t="s">
        <v>32</v>
      </c>
      <c r="G7638" s="373" t="s">
        <v>11968</v>
      </c>
      <c r="H7638" s="353" t="s">
        <v>4623</v>
      </c>
      <c r="I7638" s="366" t="s">
        <v>29</v>
      </c>
      <c r="J7638" s="366" t="s">
        <v>276</v>
      </c>
      <c r="K7638" s="373" t="s">
        <v>11969</v>
      </c>
      <c r="L7638" s="1177">
        <v>1</v>
      </c>
      <c r="M7638" s="353"/>
      <c r="N7638" s="366">
        <v>250</v>
      </c>
      <c r="O7638" s="2338">
        <v>2000</v>
      </c>
      <c r="P7638" s="904" t="s">
        <v>3805</v>
      </c>
    </row>
    <row r="7639" spans="1:16" ht="78.75" customHeight="1">
      <c r="A7639" s="740"/>
      <c r="B7639" s="831"/>
      <c r="C7639" s="740"/>
      <c r="D7639" s="936"/>
      <c r="E7639" s="2243"/>
      <c r="F7639" s="353" t="s">
        <v>32</v>
      </c>
      <c r="G7639" s="373" t="s">
        <v>11970</v>
      </c>
      <c r="H7639" s="353" t="s">
        <v>4623</v>
      </c>
      <c r="I7639" s="366" t="s">
        <v>29</v>
      </c>
      <c r="J7639" s="366" t="s">
        <v>276</v>
      </c>
      <c r="K7639" s="373" t="s">
        <v>11971</v>
      </c>
      <c r="L7639" s="1177">
        <v>1</v>
      </c>
      <c r="M7639" s="353"/>
      <c r="N7639" s="366">
        <v>250</v>
      </c>
      <c r="O7639" s="2338"/>
      <c r="P7639" s="904" t="s">
        <v>3805</v>
      </c>
    </row>
    <row r="7640" spans="1:16" ht="78.75" customHeight="1">
      <c r="A7640" s="740"/>
      <c r="B7640" s="831"/>
      <c r="C7640" s="740"/>
      <c r="D7640" s="936"/>
      <c r="E7640" s="2243"/>
      <c r="F7640" s="353" t="s">
        <v>24</v>
      </c>
      <c r="G7640" s="373" t="s">
        <v>11972</v>
      </c>
      <c r="H7640" s="353" t="s">
        <v>4623</v>
      </c>
      <c r="I7640" s="366" t="s">
        <v>29</v>
      </c>
      <c r="J7640" s="366" t="s">
        <v>1251</v>
      </c>
      <c r="K7640" s="373" t="s">
        <v>11973</v>
      </c>
      <c r="L7640" s="1177">
        <v>1</v>
      </c>
      <c r="M7640" s="353"/>
      <c r="N7640" s="366">
        <v>1500</v>
      </c>
      <c r="O7640" s="2338"/>
      <c r="P7640" s="904" t="s">
        <v>3805</v>
      </c>
    </row>
    <row r="7641" spans="1:16" ht="78.75" customHeight="1">
      <c r="A7641" s="740"/>
      <c r="B7641" s="831"/>
      <c r="C7641" s="740"/>
      <c r="D7641" s="936" t="s">
        <v>11987</v>
      </c>
      <c r="E7641" s="2243" t="s">
        <v>28</v>
      </c>
      <c r="F7641" s="353" t="s">
        <v>32</v>
      </c>
      <c r="G7641" s="373" t="s">
        <v>11968</v>
      </c>
      <c r="H7641" s="353" t="s">
        <v>4623</v>
      </c>
      <c r="I7641" s="366" t="s">
        <v>29</v>
      </c>
      <c r="J7641" s="366" t="s">
        <v>276</v>
      </c>
      <c r="K7641" s="373" t="s">
        <v>11969</v>
      </c>
      <c r="L7641" s="1177">
        <v>1</v>
      </c>
      <c r="M7641" s="353"/>
      <c r="N7641" s="366">
        <v>250</v>
      </c>
      <c r="O7641" s="2338">
        <v>2000</v>
      </c>
      <c r="P7641" s="904" t="s">
        <v>3805</v>
      </c>
    </row>
    <row r="7642" spans="1:16" ht="39.6">
      <c r="A7642" s="740"/>
      <c r="B7642" s="831"/>
      <c r="C7642" s="740"/>
      <c r="D7642" s="936"/>
      <c r="E7642" s="2243"/>
      <c r="F7642" s="353" t="s">
        <v>32</v>
      </c>
      <c r="G7642" s="373" t="s">
        <v>11970</v>
      </c>
      <c r="H7642" s="353" t="s">
        <v>4623</v>
      </c>
      <c r="I7642" s="366" t="s">
        <v>29</v>
      </c>
      <c r="J7642" s="366" t="s">
        <v>276</v>
      </c>
      <c r="K7642" s="373" t="s">
        <v>11971</v>
      </c>
      <c r="L7642" s="1177">
        <v>1</v>
      </c>
      <c r="M7642" s="353"/>
      <c r="N7642" s="366">
        <v>250</v>
      </c>
      <c r="O7642" s="2338"/>
      <c r="P7642" s="904" t="s">
        <v>3805</v>
      </c>
    </row>
    <row r="7643" spans="1:16" ht="39.6">
      <c r="A7643" s="740"/>
      <c r="B7643" s="831"/>
      <c r="C7643" s="740"/>
      <c r="D7643" s="936"/>
      <c r="E7643" s="2243"/>
      <c r="F7643" s="353" t="s">
        <v>24</v>
      </c>
      <c r="G7643" s="373" t="s">
        <v>11972</v>
      </c>
      <c r="H7643" s="353" t="s">
        <v>4623</v>
      </c>
      <c r="I7643" s="366" t="s">
        <v>29</v>
      </c>
      <c r="J7643" s="366" t="s">
        <v>1251</v>
      </c>
      <c r="K7643" s="373" t="s">
        <v>11973</v>
      </c>
      <c r="L7643" s="1177">
        <v>1</v>
      </c>
      <c r="M7643" s="353"/>
      <c r="N7643" s="366">
        <v>1500</v>
      </c>
      <c r="O7643" s="2338"/>
      <c r="P7643" s="904" t="s">
        <v>3805</v>
      </c>
    </row>
    <row r="7644" spans="1:16" ht="39.6">
      <c r="A7644" s="740"/>
      <c r="B7644" s="831"/>
      <c r="C7644" s="740"/>
      <c r="D7644" s="936" t="s">
        <v>11988</v>
      </c>
      <c r="E7644" s="2243" t="s">
        <v>28</v>
      </c>
      <c r="F7644" s="353" t="s">
        <v>32</v>
      </c>
      <c r="G7644" s="373" t="s">
        <v>11968</v>
      </c>
      <c r="H7644" s="353" t="s">
        <v>4623</v>
      </c>
      <c r="I7644" s="366" t="s">
        <v>29</v>
      </c>
      <c r="J7644" s="366" t="s">
        <v>276</v>
      </c>
      <c r="K7644" s="373" t="s">
        <v>11969</v>
      </c>
      <c r="L7644" s="1177">
        <v>1</v>
      </c>
      <c r="M7644" s="353"/>
      <c r="N7644" s="366">
        <v>250</v>
      </c>
      <c r="O7644" s="2338">
        <v>2000</v>
      </c>
      <c r="P7644" s="904" t="s">
        <v>3805</v>
      </c>
    </row>
    <row r="7645" spans="1:16" ht="39.6">
      <c r="A7645" s="740"/>
      <c r="B7645" s="831"/>
      <c r="C7645" s="740"/>
      <c r="D7645" s="936"/>
      <c r="E7645" s="2243"/>
      <c r="F7645" s="353" t="s">
        <v>32</v>
      </c>
      <c r="G7645" s="373" t="s">
        <v>11970</v>
      </c>
      <c r="H7645" s="353" t="s">
        <v>4623</v>
      </c>
      <c r="I7645" s="366" t="s">
        <v>29</v>
      </c>
      <c r="J7645" s="366" t="s">
        <v>276</v>
      </c>
      <c r="K7645" s="373" t="s">
        <v>11971</v>
      </c>
      <c r="L7645" s="1177">
        <v>1</v>
      </c>
      <c r="M7645" s="353"/>
      <c r="N7645" s="366">
        <v>250</v>
      </c>
      <c r="O7645" s="2338"/>
      <c r="P7645" s="904" t="s">
        <v>3805</v>
      </c>
    </row>
    <row r="7646" spans="1:16" ht="39.6">
      <c r="A7646" s="740"/>
      <c r="B7646" s="831"/>
      <c r="C7646" s="740"/>
      <c r="D7646" s="936"/>
      <c r="E7646" s="2243"/>
      <c r="F7646" s="353" t="s">
        <v>24</v>
      </c>
      <c r="G7646" s="373" t="s">
        <v>11972</v>
      </c>
      <c r="H7646" s="353" t="s">
        <v>4623</v>
      </c>
      <c r="I7646" s="366" t="s">
        <v>29</v>
      </c>
      <c r="J7646" s="366" t="s">
        <v>1251</v>
      </c>
      <c r="K7646" s="373" t="s">
        <v>11973</v>
      </c>
      <c r="L7646" s="1177">
        <v>1</v>
      </c>
      <c r="M7646" s="353"/>
      <c r="N7646" s="366">
        <v>1500</v>
      </c>
      <c r="O7646" s="2338"/>
      <c r="P7646" s="904" t="s">
        <v>3805</v>
      </c>
    </row>
    <row r="7647" spans="1:16" ht="39.6">
      <c r="A7647" s="740"/>
      <c r="B7647" s="831"/>
      <c r="C7647" s="740"/>
      <c r="D7647" s="936" t="s">
        <v>7490</v>
      </c>
      <c r="E7647" s="2243" t="s">
        <v>28</v>
      </c>
      <c r="F7647" s="353" t="s">
        <v>32</v>
      </c>
      <c r="G7647" s="373" t="s">
        <v>11968</v>
      </c>
      <c r="H7647" s="353" t="s">
        <v>4623</v>
      </c>
      <c r="I7647" s="366" t="s">
        <v>29</v>
      </c>
      <c r="J7647" s="366" t="s">
        <v>276</v>
      </c>
      <c r="K7647" s="373" t="s">
        <v>11969</v>
      </c>
      <c r="L7647" s="1177">
        <v>1</v>
      </c>
      <c r="M7647" s="353"/>
      <c r="N7647" s="366">
        <v>250</v>
      </c>
      <c r="O7647" s="2338">
        <v>2000</v>
      </c>
      <c r="P7647" s="904" t="s">
        <v>3805</v>
      </c>
    </row>
    <row r="7648" spans="1:16" ht="39.6">
      <c r="A7648" s="740"/>
      <c r="B7648" s="831"/>
      <c r="C7648" s="740"/>
      <c r="D7648" s="936"/>
      <c r="E7648" s="2243"/>
      <c r="F7648" s="353" t="s">
        <v>32</v>
      </c>
      <c r="G7648" s="373" t="s">
        <v>11970</v>
      </c>
      <c r="H7648" s="353" t="s">
        <v>4623</v>
      </c>
      <c r="I7648" s="366" t="s">
        <v>29</v>
      </c>
      <c r="J7648" s="366" t="s">
        <v>276</v>
      </c>
      <c r="K7648" s="373" t="s">
        <v>11971</v>
      </c>
      <c r="L7648" s="1653">
        <v>1</v>
      </c>
      <c r="M7648" s="353"/>
      <c r="N7648" s="366">
        <v>250</v>
      </c>
      <c r="O7648" s="2338"/>
      <c r="P7648" s="904" t="s">
        <v>3805</v>
      </c>
    </row>
    <row r="7649" spans="1:16" ht="39.6">
      <c r="A7649" s="740"/>
      <c r="B7649" s="831"/>
      <c r="C7649" s="740"/>
      <c r="D7649" s="936"/>
      <c r="E7649" s="2243"/>
      <c r="F7649" s="353" t="s">
        <v>24</v>
      </c>
      <c r="G7649" s="373" t="s">
        <v>11972</v>
      </c>
      <c r="H7649" s="353" t="s">
        <v>4623</v>
      </c>
      <c r="I7649" s="366" t="s">
        <v>29</v>
      </c>
      <c r="J7649" s="366" t="s">
        <v>1251</v>
      </c>
      <c r="K7649" s="373" t="s">
        <v>11973</v>
      </c>
      <c r="L7649" s="1653">
        <v>1</v>
      </c>
      <c r="M7649" s="353"/>
      <c r="N7649" s="366">
        <v>1500</v>
      </c>
      <c r="O7649" s="2338"/>
      <c r="P7649" s="904" t="s">
        <v>3805</v>
      </c>
    </row>
    <row r="7650" spans="1:16" ht="39.6">
      <c r="A7650" s="740"/>
      <c r="B7650" s="831"/>
      <c r="C7650" s="740"/>
      <c r="D7650" s="936" t="s">
        <v>11989</v>
      </c>
      <c r="E7650" s="2243" t="s">
        <v>28</v>
      </c>
      <c r="F7650" s="353" t="s">
        <v>32</v>
      </c>
      <c r="G7650" s="373" t="s">
        <v>11968</v>
      </c>
      <c r="H7650" s="353" t="s">
        <v>4623</v>
      </c>
      <c r="I7650" s="366" t="s">
        <v>29</v>
      </c>
      <c r="J7650" s="366" t="s">
        <v>276</v>
      </c>
      <c r="K7650" s="373" t="s">
        <v>11969</v>
      </c>
      <c r="L7650" s="1667">
        <v>1</v>
      </c>
      <c r="M7650" s="353"/>
      <c r="N7650" s="366">
        <v>250</v>
      </c>
      <c r="O7650" s="2338">
        <v>2000</v>
      </c>
      <c r="P7650" s="904" t="s">
        <v>3805</v>
      </c>
    </row>
    <row r="7651" spans="1:16" ht="39.6">
      <c r="A7651" s="740"/>
      <c r="B7651" s="831"/>
      <c r="C7651" s="740"/>
      <c r="D7651" s="936"/>
      <c r="E7651" s="2243"/>
      <c r="F7651" s="353" t="s">
        <v>32</v>
      </c>
      <c r="G7651" s="373" t="s">
        <v>11970</v>
      </c>
      <c r="H7651" s="353" t="s">
        <v>4623</v>
      </c>
      <c r="I7651" s="366" t="s">
        <v>29</v>
      </c>
      <c r="J7651" s="366" t="s">
        <v>276</v>
      </c>
      <c r="K7651" s="373" t="s">
        <v>11971</v>
      </c>
      <c r="L7651" s="1667">
        <v>1</v>
      </c>
      <c r="M7651" s="353"/>
      <c r="N7651" s="366">
        <v>250</v>
      </c>
      <c r="O7651" s="2338"/>
      <c r="P7651" s="904" t="s">
        <v>3805</v>
      </c>
    </row>
    <row r="7652" spans="1:16" ht="39.6">
      <c r="A7652" s="740"/>
      <c r="B7652" s="831"/>
      <c r="C7652" s="740"/>
      <c r="D7652" s="936"/>
      <c r="E7652" s="2243"/>
      <c r="F7652" s="353" t="s">
        <v>24</v>
      </c>
      <c r="G7652" s="373" t="s">
        <v>11972</v>
      </c>
      <c r="H7652" s="353" t="s">
        <v>4623</v>
      </c>
      <c r="I7652" s="366" t="s">
        <v>29</v>
      </c>
      <c r="J7652" s="366" t="s">
        <v>1251</v>
      </c>
      <c r="K7652" s="373" t="s">
        <v>11973</v>
      </c>
      <c r="L7652" s="1667">
        <v>1</v>
      </c>
      <c r="M7652" s="353"/>
      <c r="N7652" s="366">
        <v>1500</v>
      </c>
      <c r="O7652" s="2338"/>
      <c r="P7652" s="904" t="s">
        <v>3805</v>
      </c>
    </row>
    <row r="7653" spans="1:16" ht="39.6">
      <c r="A7653" s="740"/>
      <c r="B7653" s="831"/>
      <c r="C7653" s="740"/>
      <c r="D7653" s="936" t="s">
        <v>11990</v>
      </c>
      <c r="E7653" s="2243" t="s">
        <v>28</v>
      </c>
      <c r="F7653" s="353" t="s">
        <v>32</v>
      </c>
      <c r="G7653" s="373" t="s">
        <v>11968</v>
      </c>
      <c r="H7653" s="353" t="s">
        <v>4623</v>
      </c>
      <c r="I7653" s="366" t="s">
        <v>29</v>
      </c>
      <c r="J7653" s="366" t="s">
        <v>276</v>
      </c>
      <c r="K7653" s="373" t="s">
        <v>11969</v>
      </c>
      <c r="L7653" s="1667">
        <v>1</v>
      </c>
      <c r="M7653" s="353"/>
      <c r="N7653" s="366">
        <v>250</v>
      </c>
      <c r="O7653" s="2338">
        <v>2000</v>
      </c>
      <c r="P7653" s="904" t="s">
        <v>3805</v>
      </c>
    </row>
    <row r="7654" spans="1:16" ht="39.6">
      <c r="A7654" s="740"/>
      <c r="B7654" s="831"/>
      <c r="C7654" s="740"/>
      <c r="D7654" s="936"/>
      <c r="E7654" s="2243"/>
      <c r="F7654" s="353" t="s">
        <v>32</v>
      </c>
      <c r="G7654" s="373" t="s">
        <v>11970</v>
      </c>
      <c r="H7654" s="353" t="s">
        <v>4623</v>
      </c>
      <c r="I7654" s="366" t="s">
        <v>29</v>
      </c>
      <c r="J7654" s="366" t="s">
        <v>276</v>
      </c>
      <c r="K7654" s="373" t="s">
        <v>11971</v>
      </c>
      <c r="L7654" s="1667">
        <v>1</v>
      </c>
      <c r="M7654" s="353"/>
      <c r="N7654" s="366">
        <v>250</v>
      </c>
      <c r="O7654" s="2338"/>
      <c r="P7654" s="904" t="s">
        <v>3805</v>
      </c>
    </row>
    <row r="7655" spans="1:16" ht="39.6">
      <c r="A7655" s="740"/>
      <c r="B7655" s="831"/>
      <c r="C7655" s="740"/>
      <c r="D7655" s="936"/>
      <c r="E7655" s="2243"/>
      <c r="F7655" s="353" t="s">
        <v>24</v>
      </c>
      <c r="G7655" s="373" t="s">
        <v>11972</v>
      </c>
      <c r="H7655" s="353" t="s">
        <v>4623</v>
      </c>
      <c r="I7655" s="366" t="s">
        <v>29</v>
      </c>
      <c r="J7655" s="366" t="s">
        <v>1251</v>
      </c>
      <c r="K7655" s="373" t="s">
        <v>11973</v>
      </c>
      <c r="L7655" s="1667">
        <v>1</v>
      </c>
      <c r="M7655" s="353"/>
      <c r="N7655" s="366">
        <v>1500</v>
      </c>
      <c r="O7655" s="2338"/>
      <c r="P7655" s="904" t="s">
        <v>3805</v>
      </c>
    </row>
    <row r="7656" spans="1:16" ht="39.6">
      <c r="A7656" s="740"/>
      <c r="B7656" s="831"/>
      <c r="C7656" s="740"/>
      <c r="D7656" s="936" t="s">
        <v>11991</v>
      </c>
      <c r="E7656" s="2243" t="s">
        <v>28</v>
      </c>
      <c r="F7656" s="353" t="s">
        <v>32</v>
      </c>
      <c r="G7656" s="373" t="s">
        <v>11968</v>
      </c>
      <c r="H7656" s="353" t="s">
        <v>4623</v>
      </c>
      <c r="I7656" s="366" t="s">
        <v>29</v>
      </c>
      <c r="J7656" s="366" t="s">
        <v>276</v>
      </c>
      <c r="K7656" s="373" t="s">
        <v>11969</v>
      </c>
      <c r="L7656" s="1667">
        <v>1</v>
      </c>
      <c r="M7656" s="353"/>
      <c r="N7656" s="366">
        <v>250</v>
      </c>
      <c r="O7656" s="2338">
        <v>2000</v>
      </c>
      <c r="P7656" s="904" t="s">
        <v>3805</v>
      </c>
    </row>
    <row r="7657" spans="1:16" ht="39.6">
      <c r="A7657" s="740"/>
      <c r="B7657" s="831"/>
      <c r="C7657" s="740"/>
      <c r="D7657" s="936"/>
      <c r="E7657" s="1395"/>
      <c r="F7657" s="353" t="s">
        <v>32</v>
      </c>
      <c r="G7657" s="373" t="s">
        <v>11970</v>
      </c>
      <c r="H7657" s="353" t="s">
        <v>4623</v>
      </c>
      <c r="I7657" s="366" t="s">
        <v>29</v>
      </c>
      <c r="J7657" s="366" t="s">
        <v>276</v>
      </c>
      <c r="K7657" s="373" t="s">
        <v>11971</v>
      </c>
      <c r="L7657" s="1667">
        <v>1</v>
      </c>
      <c r="M7657" s="353"/>
      <c r="N7657" s="366">
        <v>250</v>
      </c>
      <c r="O7657" s="2338"/>
      <c r="P7657" s="904" t="s">
        <v>3805</v>
      </c>
    </row>
    <row r="7658" spans="1:16" ht="39.6">
      <c r="A7658" s="740"/>
      <c r="B7658" s="831"/>
      <c r="C7658" s="740"/>
      <c r="D7658" s="936"/>
      <c r="E7658" s="1395"/>
      <c r="F7658" s="353" t="s">
        <v>24</v>
      </c>
      <c r="G7658" s="373" t="s">
        <v>11972</v>
      </c>
      <c r="H7658" s="353" t="s">
        <v>4623</v>
      </c>
      <c r="I7658" s="366" t="s">
        <v>29</v>
      </c>
      <c r="J7658" s="366" t="s">
        <v>1251</v>
      </c>
      <c r="K7658" s="373" t="s">
        <v>11973</v>
      </c>
      <c r="L7658" s="1667">
        <v>1</v>
      </c>
      <c r="M7658" s="353"/>
      <c r="N7658" s="366">
        <v>1500</v>
      </c>
      <c r="O7658" s="2338"/>
      <c r="P7658" s="904" t="s">
        <v>3805</v>
      </c>
    </row>
    <row r="7659" spans="1:16" ht="39.6">
      <c r="A7659" s="740"/>
      <c r="B7659" s="831"/>
      <c r="C7659" s="740"/>
      <c r="D7659" s="936" t="s">
        <v>11992</v>
      </c>
      <c r="E7659" s="1395" t="s">
        <v>28</v>
      </c>
      <c r="F7659" s="353" t="s">
        <v>32</v>
      </c>
      <c r="G7659" s="373" t="s">
        <v>11968</v>
      </c>
      <c r="H7659" s="353" t="s">
        <v>4623</v>
      </c>
      <c r="I7659" s="366" t="s">
        <v>29</v>
      </c>
      <c r="J7659" s="366" t="s">
        <v>276</v>
      </c>
      <c r="K7659" s="373" t="s">
        <v>11969</v>
      </c>
      <c r="L7659" s="1667">
        <v>1</v>
      </c>
      <c r="M7659" s="353"/>
      <c r="N7659" s="366">
        <v>250</v>
      </c>
      <c r="O7659" s="2338">
        <v>2000</v>
      </c>
      <c r="P7659" s="904" t="s">
        <v>3805</v>
      </c>
    </row>
    <row r="7660" spans="1:16" ht="39.6">
      <c r="A7660" s="740"/>
      <c r="B7660" s="831"/>
      <c r="C7660" s="740"/>
      <c r="D7660" s="936"/>
      <c r="E7660" s="1395"/>
      <c r="F7660" s="353" t="s">
        <v>32</v>
      </c>
      <c r="G7660" s="373" t="s">
        <v>11970</v>
      </c>
      <c r="H7660" s="353" t="s">
        <v>4623</v>
      </c>
      <c r="I7660" s="366" t="s">
        <v>29</v>
      </c>
      <c r="J7660" s="366" t="s">
        <v>276</v>
      </c>
      <c r="K7660" s="373" t="s">
        <v>11971</v>
      </c>
      <c r="L7660" s="1667">
        <v>1</v>
      </c>
      <c r="M7660" s="353"/>
      <c r="N7660" s="366">
        <v>250</v>
      </c>
      <c r="O7660" s="2338"/>
      <c r="P7660" s="904" t="s">
        <v>3805</v>
      </c>
    </row>
    <row r="7661" spans="1:16" ht="39.6">
      <c r="A7661" s="833"/>
      <c r="B7661" s="832"/>
      <c r="C7661" s="833"/>
      <c r="D7661" s="1366"/>
      <c r="E7661" s="1395"/>
      <c r="F7661" s="353" t="s">
        <v>24</v>
      </c>
      <c r="G7661" s="373" t="s">
        <v>11972</v>
      </c>
      <c r="H7661" s="353" t="s">
        <v>4623</v>
      </c>
      <c r="I7661" s="366" t="s">
        <v>29</v>
      </c>
      <c r="J7661" s="366" t="s">
        <v>1251</v>
      </c>
      <c r="K7661" s="373" t="s">
        <v>11973</v>
      </c>
      <c r="L7661" s="1667">
        <v>1</v>
      </c>
      <c r="M7661" s="353"/>
      <c r="N7661" s="366">
        <v>1500</v>
      </c>
      <c r="O7661" s="2338"/>
      <c r="P7661" s="904" t="s">
        <v>3805</v>
      </c>
    </row>
    <row r="7662" spans="1:16" ht="39.6">
      <c r="A7662" s="786" t="s">
        <v>11965</v>
      </c>
      <c r="B7662" s="828" t="s">
        <v>74</v>
      </c>
      <c r="C7662" s="838" t="s">
        <v>7086</v>
      </c>
      <c r="D7662" s="1366" t="s">
        <v>11993</v>
      </c>
      <c r="E7662" s="2245" t="s">
        <v>28</v>
      </c>
      <c r="F7662" s="353" t="s">
        <v>32</v>
      </c>
      <c r="G7662" s="373" t="s">
        <v>11994</v>
      </c>
      <c r="H7662" s="353" t="s">
        <v>11995</v>
      </c>
      <c r="I7662" s="366" t="s">
        <v>29</v>
      </c>
      <c r="J7662" s="366" t="s">
        <v>11996</v>
      </c>
      <c r="K7662" s="373" t="s">
        <v>11997</v>
      </c>
      <c r="L7662" s="1667" t="s">
        <v>32</v>
      </c>
      <c r="M7662" s="353"/>
      <c r="N7662" s="366">
        <v>50</v>
      </c>
      <c r="O7662" s="2338">
        <v>300</v>
      </c>
      <c r="P7662" s="904" t="s">
        <v>3805</v>
      </c>
    </row>
    <row r="7663" spans="1:16" ht="39.6">
      <c r="A7663" s="740"/>
      <c r="B7663" s="831"/>
      <c r="C7663" s="469"/>
      <c r="D7663" s="453"/>
      <c r="E7663" s="1759"/>
      <c r="F7663" s="353" t="s">
        <v>32</v>
      </c>
      <c r="G7663" s="373" t="s">
        <v>13291</v>
      </c>
      <c r="H7663" s="353" t="s">
        <v>11995</v>
      </c>
      <c r="I7663" s="366" t="s">
        <v>29</v>
      </c>
      <c r="J7663" s="366" t="s">
        <v>11996</v>
      </c>
      <c r="K7663" s="373" t="s">
        <v>11998</v>
      </c>
      <c r="L7663" s="929" t="s">
        <v>313</v>
      </c>
      <c r="M7663" s="353"/>
      <c r="N7663" s="366">
        <v>250</v>
      </c>
      <c r="O7663" s="2338"/>
      <c r="P7663" s="904" t="s">
        <v>3805</v>
      </c>
    </row>
    <row r="7664" spans="1:16" ht="39.6">
      <c r="A7664" s="740"/>
      <c r="B7664" s="831"/>
      <c r="C7664" s="469"/>
      <c r="D7664" s="452" t="s">
        <v>11999</v>
      </c>
      <c r="E7664" s="881" t="s">
        <v>28</v>
      </c>
      <c r="F7664" s="353" t="s">
        <v>32</v>
      </c>
      <c r="G7664" s="373" t="s">
        <v>11994</v>
      </c>
      <c r="H7664" s="353" t="s">
        <v>11995</v>
      </c>
      <c r="I7664" s="366" t="s">
        <v>29</v>
      </c>
      <c r="J7664" s="366" t="s">
        <v>11996</v>
      </c>
      <c r="K7664" s="373" t="s">
        <v>11997</v>
      </c>
      <c r="L7664" s="929" t="s">
        <v>32</v>
      </c>
      <c r="M7664" s="353"/>
      <c r="N7664" s="366">
        <v>50</v>
      </c>
      <c r="O7664" s="2338">
        <v>300</v>
      </c>
      <c r="P7664" s="904" t="s">
        <v>3805</v>
      </c>
    </row>
    <row r="7665" spans="1:16" ht="39.6">
      <c r="A7665" s="740"/>
      <c r="B7665" s="831"/>
      <c r="C7665" s="469"/>
      <c r="D7665" s="453"/>
      <c r="E7665" s="1759"/>
      <c r="F7665" s="353" t="s">
        <v>32</v>
      </c>
      <c r="G7665" s="373" t="s">
        <v>13291</v>
      </c>
      <c r="H7665" s="353" t="s">
        <v>11995</v>
      </c>
      <c r="I7665" s="366" t="s">
        <v>29</v>
      </c>
      <c r="J7665" s="366" t="s">
        <v>11996</v>
      </c>
      <c r="K7665" s="373" t="s">
        <v>11998</v>
      </c>
      <c r="L7665" s="929" t="s">
        <v>313</v>
      </c>
      <c r="M7665" s="353"/>
      <c r="N7665" s="366">
        <v>250</v>
      </c>
      <c r="O7665" s="2338"/>
      <c r="P7665" s="904" t="s">
        <v>3805</v>
      </c>
    </row>
    <row r="7666" spans="1:16" ht="39.6">
      <c r="A7666" s="740"/>
      <c r="B7666" s="831"/>
      <c r="C7666" s="469"/>
      <c r="D7666" s="452" t="s">
        <v>12000</v>
      </c>
      <c r="E7666" s="881" t="s">
        <v>28</v>
      </c>
      <c r="F7666" s="353" t="s">
        <v>32</v>
      </c>
      <c r="G7666" s="373" t="s">
        <v>11994</v>
      </c>
      <c r="H7666" s="353" t="s">
        <v>11995</v>
      </c>
      <c r="I7666" s="366" t="s">
        <v>29</v>
      </c>
      <c r="J7666" s="366" t="s">
        <v>11996</v>
      </c>
      <c r="K7666" s="373" t="s">
        <v>11997</v>
      </c>
      <c r="L7666" s="929" t="s">
        <v>32</v>
      </c>
      <c r="M7666" s="353"/>
      <c r="N7666" s="366">
        <v>50</v>
      </c>
      <c r="O7666" s="2338">
        <v>300</v>
      </c>
      <c r="P7666" s="904" t="s">
        <v>3805</v>
      </c>
    </row>
    <row r="7667" spans="1:16" ht="39.6">
      <c r="A7667" s="740"/>
      <c r="B7667" s="831"/>
      <c r="C7667" s="469"/>
      <c r="D7667" s="453"/>
      <c r="E7667" s="1759"/>
      <c r="F7667" s="353" t="s">
        <v>32</v>
      </c>
      <c r="G7667" s="373" t="s">
        <v>13291</v>
      </c>
      <c r="H7667" s="353" t="s">
        <v>11995</v>
      </c>
      <c r="I7667" s="366" t="s">
        <v>29</v>
      </c>
      <c r="J7667" s="366" t="s">
        <v>11996</v>
      </c>
      <c r="K7667" s="373" t="s">
        <v>11998</v>
      </c>
      <c r="L7667" s="929" t="s">
        <v>313</v>
      </c>
      <c r="M7667" s="353"/>
      <c r="N7667" s="366">
        <v>250</v>
      </c>
      <c r="O7667" s="2338"/>
      <c r="P7667" s="904" t="s">
        <v>3805</v>
      </c>
    </row>
    <row r="7668" spans="1:16" ht="39.6">
      <c r="A7668" s="740"/>
      <c r="B7668" s="831"/>
      <c r="C7668" s="469"/>
      <c r="D7668" s="452" t="s">
        <v>12001</v>
      </c>
      <c r="E7668" s="881" t="s">
        <v>28</v>
      </c>
      <c r="F7668" s="353" t="s">
        <v>32</v>
      </c>
      <c r="G7668" s="373" t="s">
        <v>11994</v>
      </c>
      <c r="H7668" s="353" t="s">
        <v>11995</v>
      </c>
      <c r="I7668" s="366" t="s">
        <v>29</v>
      </c>
      <c r="J7668" s="366" t="s">
        <v>11996</v>
      </c>
      <c r="K7668" s="373" t="s">
        <v>11997</v>
      </c>
      <c r="L7668" s="929" t="s">
        <v>32</v>
      </c>
      <c r="M7668" s="353"/>
      <c r="N7668" s="366">
        <v>50</v>
      </c>
      <c r="O7668" s="2338">
        <v>300</v>
      </c>
      <c r="P7668" s="904" t="s">
        <v>3805</v>
      </c>
    </row>
    <row r="7669" spans="1:16" ht="39.6">
      <c r="A7669" s="740"/>
      <c r="B7669" s="831"/>
      <c r="C7669" s="469"/>
      <c r="D7669" s="1362"/>
      <c r="E7669" s="2246"/>
      <c r="F7669" s="353" t="s">
        <v>32</v>
      </c>
      <c r="G7669" s="373" t="s">
        <v>13291</v>
      </c>
      <c r="H7669" s="353" t="s">
        <v>11995</v>
      </c>
      <c r="I7669" s="366" t="s">
        <v>29</v>
      </c>
      <c r="J7669" s="366" t="s">
        <v>11996</v>
      </c>
      <c r="K7669" s="373" t="s">
        <v>11998</v>
      </c>
      <c r="L7669" s="929" t="s">
        <v>313</v>
      </c>
      <c r="M7669" s="353"/>
      <c r="N7669" s="366">
        <v>250</v>
      </c>
      <c r="O7669" s="2338"/>
      <c r="P7669" s="904" t="s">
        <v>3805</v>
      </c>
    </row>
    <row r="7670" spans="1:16" ht="39.6">
      <c r="A7670" s="740"/>
      <c r="B7670" s="831"/>
      <c r="C7670" s="469"/>
      <c r="D7670" s="1366" t="s">
        <v>12002</v>
      </c>
      <c r="E7670" s="1395" t="s">
        <v>28</v>
      </c>
      <c r="F7670" s="353" t="s">
        <v>32</v>
      </c>
      <c r="G7670" s="373" t="s">
        <v>11994</v>
      </c>
      <c r="H7670" s="353" t="s">
        <v>11995</v>
      </c>
      <c r="I7670" s="366" t="s">
        <v>29</v>
      </c>
      <c r="J7670" s="366" t="s">
        <v>11996</v>
      </c>
      <c r="K7670" s="373" t="s">
        <v>11997</v>
      </c>
      <c r="L7670" s="929" t="s">
        <v>32</v>
      </c>
      <c r="M7670" s="353"/>
      <c r="N7670" s="366">
        <v>50</v>
      </c>
      <c r="O7670" s="2338">
        <v>300</v>
      </c>
      <c r="P7670" s="904" t="s">
        <v>3805</v>
      </c>
    </row>
    <row r="7671" spans="1:16" ht="39.6">
      <c r="A7671" s="740"/>
      <c r="B7671" s="831"/>
      <c r="C7671" s="469"/>
      <c r="D7671" s="1362"/>
      <c r="E7671" s="2246"/>
      <c r="F7671" s="217" t="s">
        <v>32</v>
      </c>
      <c r="G7671" s="373" t="s">
        <v>13291</v>
      </c>
      <c r="H7671" s="358" t="s">
        <v>11995</v>
      </c>
      <c r="I7671" s="366" t="s">
        <v>29</v>
      </c>
      <c r="J7671" s="366" t="s">
        <v>11996</v>
      </c>
      <c r="K7671" s="373" t="s">
        <v>11998</v>
      </c>
      <c r="L7671" s="929" t="s">
        <v>313</v>
      </c>
      <c r="M7671" s="353"/>
      <c r="N7671" s="366">
        <v>250</v>
      </c>
      <c r="O7671" s="2338"/>
      <c r="P7671" s="904" t="s">
        <v>3805</v>
      </c>
    </row>
    <row r="7672" spans="1:16" ht="39.6">
      <c r="A7672" s="740"/>
      <c r="B7672" s="831"/>
      <c r="C7672" s="469"/>
      <c r="D7672" s="1366" t="s">
        <v>12003</v>
      </c>
      <c r="E7672" s="2247" t="s">
        <v>28</v>
      </c>
      <c r="F7672" s="353" t="s">
        <v>32</v>
      </c>
      <c r="G7672" s="373" t="s">
        <v>11994</v>
      </c>
      <c r="H7672" s="358" t="s">
        <v>11995</v>
      </c>
      <c r="I7672" s="366" t="s">
        <v>29</v>
      </c>
      <c r="J7672" s="1094" t="s">
        <v>11996</v>
      </c>
      <c r="K7672" s="1094" t="s">
        <v>11997</v>
      </c>
      <c r="L7672" s="1668" t="s">
        <v>32</v>
      </c>
      <c r="M7672" s="353"/>
      <c r="N7672" s="366">
        <v>50</v>
      </c>
      <c r="O7672" s="2338">
        <v>300</v>
      </c>
      <c r="P7672" s="904" t="s">
        <v>3805</v>
      </c>
    </row>
    <row r="7673" spans="1:16" ht="39.6">
      <c r="A7673" s="740"/>
      <c r="B7673" s="831"/>
      <c r="C7673" s="469"/>
      <c r="D7673" s="234"/>
      <c r="E7673" s="2248"/>
      <c r="F7673" s="353" t="s">
        <v>32</v>
      </c>
      <c r="G7673" s="373" t="s">
        <v>13291</v>
      </c>
      <c r="H7673" s="353" t="s">
        <v>11995</v>
      </c>
      <c r="I7673" s="366" t="s">
        <v>29</v>
      </c>
      <c r="J7673" s="373" t="s">
        <v>11996</v>
      </c>
      <c r="K7673" s="373" t="s">
        <v>11998</v>
      </c>
      <c r="L7673" s="929" t="s">
        <v>313</v>
      </c>
      <c r="M7673" s="353"/>
      <c r="N7673" s="366">
        <v>250</v>
      </c>
      <c r="O7673" s="2338"/>
      <c r="P7673" s="904" t="s">
        <v>3805</v>
      </c>
    </row>
    <row r="7674" spans="1:16" ht="39.6">
      <c r="A7674" s="740"/>
      <c r="B7674" s="831"/>
      <c r="C7674" s="469"/>
      <c r="D7674" s="452" t="s">
        <v>12004</v>
      </c>
      <c r="E7674" s="2248" t="s">
        <v>28</v>
      </c>
      <c r="F7674" s="353" t="s">
        <v>32</v>
      </c>
      <c r="G7674" s="373" t="s">
        <v>11994</v>
      </c>
      <c r="H7674" s="353" t="s">
        <v>11995</v>
      </c>
      <c r="I7674" s="366" t="s">
        <v>29</v>
      </c>
      <c r="J7674" s="366" t="s">
        <v>11996</v>
      </c>
      <c r="K7674" s="373" t="s">
        <v>11997</v>
      </c>
      <c r="L7674" s="929" t="s">
        <v>32</v>
      </c>
      <c r="N7674" s="366">
        <v>50</v>
      </c>
      <c r="O7674" s="2338">
        <v>300</v>
      </c>
      <c r="P7674" s="904" t="s">
        <v>3805</v>
      </c>
    </row>
    <row r="7675" spans="1:16" ht="39.6">
      <c r="A7675" s="740"/>
      <c r="B7675" s="831"/>
      <c r="C7675" s="469"/>
      <c r="D7675" s="234"/>
      <c r="E7675" s="2248"/>
      <c r="F7675" s="353" t="s">
        <v>32</v>
      </c>
      <c r="G7675" s="373" t="s">
        <v>13291</v>
      </c>
      <c r="H7675" s="353" t="s">
        <v>11995</v>
      </c>
      <c r="I7675" s="366" t="s">
        <v>29</v>
      </c>
      <c r="J7675" s="366" t="s">
        <v>11996</v>
      </c>
      <c r="K7675" s="373" t="s">
        <v>11998</v>
      </c>
      <c r="L7675" s="929" t="s">
        <v>313</v>
      </c>
      <c r="M7675" s="397"/>
      <c r="N7675" s="366">
        <v>250</v>
      </c>
      <c r="O7675" s="2338"/>
      <c r="P7675" s="904" t="s">
        <v>3805</v>
      </c>
    </row>
    <row r="7676" spans="1:16" ht="39.6">
      <c r="A7676" s="740"/>
      <c r="B7676" s="831"/>
      <c r="C7676" s="469"/>
      <c r="D7676" s="1366" t="s">
        <v>12005</v>
      </c>
      <c r="E7676" s="2249" t="s">
        <v>28</v>
      </c>
      <c r="F7676" s="353" t="s">
        <v>32</v>
      </c>
      <c r="G7676" s="373" t="s">
        <v>11994</v>
      </c>
      <c r="H7676" s="353" t="s">
        <v>11995</v>
      </c>
      <c r="I7676" s="373" t="s">
        <v>29</v>
      </c>
      <c r="J7676" s="373" t="s">
        <v>11996</v>
      </c>
      <c r="K7676" s="373" t="s">
        <v>11997</v>
      </c>
      <c r="L7676" s="893" t="s">
        <v>32</v>
      </c>
      <c r="M7676" s="353"/>
      <c r="N7676" s="366">
        <v>50</v>
      </c>
      <c r="O7676" s="2338">
        <v>300</v>
      </c>
      <c r="P7676" s="904" t="s">
        <v>3805</v>
      </c>
    </row>
    <row r="7677" spans="1:16" ht="39.6">
      <c r="A7677" s="740"/>
      <c r="B7677" s="831"/>
      <c r="C7677" s="469"/>
      <c r="D7677" s="1362"/>
      <c r="E7677" s="2247"/>
      <c r="F7677" s="353" t="s">
        <v>32</v>
      </c>
      <c r="G7677" s="373" t="s">
        <v>13291</v>
      </c>
      <c r="H7677" s="353" t="s">
        <v>11995</v>
      </c>
      <c r="I7677" s="373" t="s">
        <v>29</v>
      </c>
      <c r="J7677" s="373" t="s">
        <v>11996</v>
      </c>
      <c r="K7677" s="373" t="s">
        <v>11998</v>
      </c>
      <c r="L7677" s="893" t="s">
        <v>313</v>
      </c>
      <c r="M7677" s="353"/>
      <c r="N7677" s="366">
        <v>250</v>
      </c>
      <c r="O7677" s="2338"/>
      <c r="P7677" s="904" t="s">
        <v>3805</v>
      </c>
    </row>
    <row r="7678" spans="1:16" ht="39.6">
      <c r="A7678" s="740"/>
      <c r="B7678" s="831"/>
      <c r="C7678" s="469"/>
      <c r="D7678" s="936" t="s">
        <v>12006</v>
      </c>
      <c r="E7678" s="2243" t="s">
        <v>28</v>
      </c>
      <c r="F7678" s="353" t="s">
        <v>32</v>
      </c>
      <c r="G7678" s="373" t="s">
        <v>13291</v>
      </c>
      <c r="H7678" s="353" t="s">
        <v>11995</v>
      </c>
      <c r="I7678" s="373" t="s">
        <v>29</v>
      </c>
      <c r="J7678" s="373" t="s">
        <v>11996</v>
      </c>
      <c r="K7678" s="373" t="s">
        <v>11998</v>
      </c>
      <c r="L7678" s="893" t="s">
        <v>313</v>
      </c>
      <c r="M7678" s="353"/>
      <c r="N7678" s="366">
        <v>250</v>
      </c>
      <c r="O7678" s="1178">
        <v>250</v>
      </c>
      <c r="P7678" s="904" t="s">
        <v>3805</v>
      </c>
    </row>
    <row r="7679" spans="1:16" ht="39.6">
      <c r="A7679" s="740"/>
      <c r="B7679" s="831"/>
      <c r="C7679" s="469"/>
      <c r="D7679" s="936" t="s">
        <v>12007</v>
      </c>
      <c r="E7679" s="2243" t="s">
        <v>28</v>
      </c>
      <c r="F7679" s="353" t="s">
        <v>32</v>
      </c>
      <c r="G7679" s="373" t="s">
        <v>13291</v>
      </c>
      <c r="H7679" s="353" t="s">
        <v>11995</v>
      </c>
      <c r="I7679" s="373" t="s">
        <v>29</v>
      </c>
      <c r="J7679" s="373" t="s">
        <v>11996</v>
      </c>
      <c r="K7679" s="373" t="s">
        <v>11998</v>
      </c>
      <c r="L7679" s="893" t="s">
        <v>313</v>
      </c>
      <c r="M7679" s="353"/>
      <c r="N7679" s="366">
        <v>250</v>
      </c>
      <c r="O7679" s="1178">
        <v>250</v>
      </c>
      <c r="P7679" s="904" t="s">
        <v>3805</v>
      </c>
    </row>
    <row r="7680" spans="1:16" ht="39.6">
      <c r="A7680" s="740"/>
      <c r="B7680" s="831"/>
      <c r="C7680" s="469"/>
      <c r="D7680" s="936" t="s">
        <v>12008</v>
      </c>
      <c r="E7680" s="1395" t="s">
        <v>28</v>
      </c>
      <c r="F7680" s="353" t="s">
        <v>32</v>
      </c>
      <c r="G7680" s="373" t="s">
        <v>13291</v>
      </c>
      <c r="H7680" s="353" t="s">
        <v>11995</v>
      </c>
      <c r="I7680" s="373" t="s">
        <v>29</v>
      </c>
      <c r="J7680" s="373" t="s">
        <v>11996</v>
      </c>
      <c r="K7680" s="373" t="s">
        <v>11998</v>
      </c>
      <c r="L7680" s="893" t="s">
        <v>313</v>
      </c>
      <c r="M7680" s="353"/>
      <c r="N7680" s="366">
        <v>250</v>
      </c>
      <c r="O7680" s="1178">
        <v>250</v>
      </c>
      <c r="P7680" s="904" t="s">
        <v>3805</v>
      </c>
    </row>
    <row r="7681" spans="1:16" ht="59.4">
      <c r="A7681" s="740"/>
      <c r="B7681" s="831"/>
      <c r="C7681" s="469"/>
      <c r="D7681" s="1369" t="s">
        <v>12009</v>
      </c>
      <c r="E7681" s="2249" t="s">
        <v>23</v>
      </c>
      <c r="F7681" s="353" t="s">
        <v>32</v>
      </c>
      <c r="G7681" s="373" t="s">
        <v>11994</v>
      </c>
      <c r="H7681" s="353" t="s">
        <v>11995</v>
      </c>
      <c r="I7681" s="373" t="s">
        <v>29</v>
      </c>
      <c r="J7681" s="373" t="s">
        <v>11996</v>
      </c>
      <c r="K7681" s="373" t="s">
        <v>11997</v>
      </c>
      <c r="L7681" s="893" t="s">
        <v>32</v>
      </c>
      <c r="M7681" s="353" t="s">
        <v>12010</v>
      </c>
      <c r="N7681" s="366">
        <v>100</v>
      </c>
      <c r="O7681" s="2338">
        <v>600</v>
      </c>
      <c r="P7681" s="904"/>
    </row>
    <row r="7682" spans="1:16" ht="59.4">
      <c r="A7682" s="833"/>
      <c r="B7682" s="832"/>
      <c r="C7682" s="839"/>
      <c r="D7682" s="1362"/>
      <c r="E7682" s="2249"/>
      <c r="F7682" s="353" t="s">
        <v>32</v>
      </c>
      <c r="G7682" s="373" t="s">
        <v>13291</v>
      </c>
      <c r="H7682" s="353" t="s">
        <v>11995</v>
      </c>
      <c r="I7682" s="373" t="s">
        <v>29</v>
      </c>
      <c r="J7682" s="373" t="s">
        <v>11996</v>
      </c>
      <c r="K7682" s="373" t="s">
        <v>11998</v>
      </c>
      <c r="L7682" s="893" t="s">
        <v>313</v>
      </c>
      <c r="M7682" s="353" t="s">
        <v>12010</v>
      </c>
      <c r="N7682" s="366">
        <v>500</v>
      </c>
      <c r="O7682" s="2338"/>
      <c r="P7682" s="904"/>
    </row>
    <row r="7683" spans="1:16" customFormat="1" ht="40.049999999999997" customHeight="1">
      <c r="A7683" s="840" t="s">
        <v>11965</v>
      </c>
      <c r="B7683" s="841">
        <v>3</v>
      </c>
      <c r="C7683" s="489" t="s">
        <v>12011</v>
      </c>
      <c r="D7683" s="1308" t="s">
        <v>12012</v>
      </c>
      <c r="E7683" s="1947" t="s">
        <v>28</v>
      </c>
      <c r="F7683" s="1"/>
      <c r="G7683" s="1105" t="s">
        <v>12013</v>
      </c>
      <c r="H7683" s="37" t="s">
        <v>11995</v>
      </c>
      <c r="I7683" s="928" t="s">
        <v>29</v>
      </c>
      <c r="J7683" s="928" t="s">
        <v>421</v>
      </c>
      <c r="K7683" s="964" t="s">
        <v>12014</v>
      </c>
      <c r="L7683" s="1116">
        <v>1</v>
      </c>
      <c r="M7683" s="353"/>
      <c r="N7683" s="1756">
        <v>250</v>
      </c>
      <c r="O7683" s="2338">
        <v>600</v>
      </c>
      <c r="P7683" s="905" t="s">
        <v>3805</v>
      </c>
    </row>
    <row r="7684" spans="1:16" customFormat="1" ht="40.049999999999997" customHeight="1">
      <c r="A7684" s="840"/>
      <c r="B7684" s="483"/>
      <c r="C7684" s="490"/>
      <c r="D7684" s="1308"/>
      <c r="E7684" s="1947"/>
      <c r="F7684" s="7" t="s">
        <v>24</v>
      </c>
      <c r="G7684" s="1105" t="s">
        <v>12015</v>
      </c>
      <c r="H7684" s="37" t="s">
        <v>11995</v>
      </c>
      <c r="I7684" s="928" t="s">
        <v>29</v>
      </c>
      <c r="J7684" s="928" t="s">
        <v>421</v>
      </c>
      <c r="K7684" s="964" t="s">
        <v>12016</v>
      </c>
      <c r="L7684" s="1116">
        <v>2</v>
      </c>
      <c r="M7684" s="353"/>
      <c r="N7684" s="1756">
        <v>100</v>
      </c>
      <c r="O7684" s="2338"/>
      <c r="P7684" s="905" t="s">
        <v>3805</v>
      </c>
    </row>
    <row r="7685" spans="1:16" customFormat="1" ht="40.049999999999997" customHeight="1">
      <c r="A7685" s="840"/>
      <c r="B7685" s="483"/>
      <c r="C7685" s="490"/>
      <c r="D7685" s="1308"/>
      <c r="E7685" s="1947"/>
      <c r="F7685" s="7" t="s">
        <v>24</v>
      </c>
      <c r="G7685" s="1105" t="s">
        <v>12017</v>
      </c>
      <c r="H7685" s="37" t="s">
        <v>377</v>
      </c>
      <c r="I7685" s="928" t="s">
        <v>29</v>
      </c>
      <c r="J7685" s="928" t="s">
        <v>4561</v>
      </c>
      <c r="K7685" s="964" t="s">
        <v>12018</v>
      </c>
      <c r="L7685" s="1116">
        <v>5</v>
      </c>
      <c r="M7685" s="353"/>
      <c r="N7685" s="1756">
        <v>250</v>
      </c>
      <c r="O7685" s="2338"/>
      <c r="P7685" s="905" t="s">
        <v>3805</v>
      </c>
    </row>
    <row r="7686" spans="1:16" customFormat="1" ht="40.049999999999997" customHeight="1">
      <c r="A7686" s="840"/>
      <c r="B7686" s="483"/>
      <c r="C7686" s="490"/>
      <c r="D7686" s="1308" t="s">
        <v>12019</v>
      </c>
      <c r="E7686" s="1947" t="s">
        <v>28</v>
      </c>
      <c r="F7686" s="73" t="s">
        <v>24</v>
      </c>
      <c r="G7686" s="1105" t="s">
        <v>12013</v>
      </c>
      <c r="H7686" s="37" t="s">
        <v>11995</v>
      </c>
      <c r="I7686" s="928" t="s">
        <v>29</v>
      </c>
      <c r="J7686" s="928" t="s">
        <v>421</v>
      </c>
      <c r="K7686" s="964" t="s">
        <v>12014</v>
      </c>
      <c r="L7686" s="1116">
        <v>1</v>
      </c>
      <c r="M7686" s="353"/>
      <c r="N7686" s="1756">
        <v>250</v>
      </c>
      <c r="O7686" s="2338">
        <v>600</v>
      </c>
      <c r="P7686" s="905" t="s">
        <v>3805</v>
      </c>
    </row>
    <row r="7687" spans="1:16" customFormat="1" ht="40.049999999999997" customHeight="1">
      <c r="A7687" s="840"/>
      <c r="B7687" s="483"/>
      <c r="C7687" s="490"/>
      <c r="D7687" s="1308"/>
      <c r="E7687" s="1947"/>
      <c r="F7687" s="7" t="s">
        <v>24</v>
      </c>
      <c r="G7687" s="1105" t="s">
        <v>12015</v>
      </c>
      <c r="H7687" s="37" t="s">
        <v>11995</v>
      </c>
      <c r="I7687" s="928" t="s">
        <v>29</v>
      </c>
      <c r="J7687" s="928" t="s">
        <v>421</v>
      </c>
      <c r="K7687" s="964" t="s">
        <v>12016</v>
      </c>
      <c r="L7687" s="1116">
        <v>2</v>
      </c>
      <c r="M7687" s="353"/>
      <c r="N7687" s="1756">
        <v>100</v>
      </c>
      <c r="O7687" s="2338"/>
      <c r="P7687" s="905" t="s">
        <v>3805</v>
      </c>
    </row>
    <row r="7688" spans="1:16" customFormat="1" ht="40.049999999999997" customHeight="1">
      <c r="A7688" s="840"/>
      <c r="B7688" s="483"/>
      <c r="C7688" s="490"/>
      <c r="D7688" s="1308"/>
      <c r="E7688" s="1947"/>
      <c r="F7688" s="7" t="s">
        <v>24</v>
      </c>
      <c r="G7688" s="1105" t="s">
        <v>12017</v>
      </c>
      <c r="H7688" s="37" t="s">
        <v>377</v>
      </c>
      <c r="I7688" s="928" t="s">
        <v>29</v>
      </c>
      <c r="J7688" s="928" t="s">
        <v>4561</v>
      </c>
      <c r="K7688" s="964" t="s">
        <v>12018</v>
      </c>
      <c r="L7688" s="1116">
        <v>5</v>
      </c>
      <c r="M7688" s="353"/>
      <c r="N7688" s="1756">
        <v>250</v>
      </c>
      <c r="O7688" s="2338"/>
      <c r="P7688" s="905" t="s">
        <v>3805</v>
      </c>
    </row>
    <row r="7689" spans="1:16" customFormat="1" ht="40.049999999999997" customHeight="1">
      <c r="A7689" s="840"/>
      <c r="B7689" s="483"/>
      <c r="C7689" s="490"/>
      <c r="D7689" s="1308" t="s">
        <v>12020</v>
      </c>
      <c r="E7689" s="1947" t="s">
        <v>28</v>
      </c>
      <c r="F7689" s="73" t="s">
        <v>24</v>
      </c>
      <c r="G7689" s="1105" t="s">
        <v>12013</v>
      </c>
      <c r="H7689" s="37" t="s">
        <v>11995</v>
      </c>
      <c r="I7689" s="928" t="s">
        <v>29</v>
      </c>
      <c r="J7689" s="928" t="s">
        <v>421</v>
      </c>
      <c r="K7689" s="964" t="s">
        <v>12014</v>
      </c>
      <c r="L7689" s="1116">
        <v>1</v>
      </c>
      <c r="M7689" s="353"/>
      <c r="N7689" s="1756">
        <v>250</v>
      </c>
      <c r="O7689" s="2338">
        <v>600</v>
      </c>
      <c r="P7689" s="905" t="s">
        <v>3805</v>
      </c>
    </row>
    <row r="7690" spans="1:16" customFormat="1" ht="40.049999999999997" customHeight="1">
      <c r="A7690" s="840"/>
      <c r="B7690" s="483"/>
      <c r="C7690" s="490"/>
      <c r="D7690" s="1308"/>
      <c r="E7690" s="1947"/>
      <c r="F7690" s="7" t="s">
        <v>24</v>
      </c>
      <c r="G7690" s="1105" t="s">
        <v>12015</v>
      </c>
      <c r="H7690" s="37" t="s">
        <v>11995</v>
      </c>
      <c r="I7690" s="928" t="s">
        <v>29</v>
      </c>
      <c r="J7690" s="928" t="s">
        <v>421</v>
      </c>
      <c r="K7690" s="964" t="s">
        <v>12016</v>
      </c>
      <c r="L7690" s="1116">
        <v>2</v>
      </c>
      <c r="M7690" s="353"/>
      <c r="N7690" s="1756">
        <v>100</v>
      </c>
      <c r="O7690" s="2338"/>
      <c r="P7690" s="905" t="s">
        <v>3805</v>
      </c>
    </row>
    <row r="7691" spans="1:16" customFormat="1" ht="40.049999999999997" customHeight="1">
      <c r="A7691" s="840"/>
      <c r="B7691" s="483"/>
      <c r="C7691" s="490"/>
      <c r="D7691" s="1308"/>
      <c r="E7691" s="1947"/>
      <c r="F7691" s="7" t="s">
        <v>24</v>
      </c>
      <c r="G7691" s="1105" t="s">
        <v>12017</v>
      </c>
      <c r="H7691" s="37" t="s">
        <v>377</v>
      </c>
      <c r="I7691" s="928" t="s">
        <v>29</v>
      </c>
      <c r="J7691" s="928" t="s">
        <v>4561</v>
      </c>
      <c r="K7691" s="964" t="s">
        <v>12018</v>
      </c>
      <c r="L7691" s="1116">
        <v>5</v>
      </c>
      <c r="M7691" s="353"/>
      <c r="N7691" s="1756">
        <v>250</v>
      </c>
      <c r="O7691" s="2338"/>
      <c r="P7691" s="905" t="s">
        <v>3805</v>
      </c>
    </row>
    <row r="7692" spans="1:16" customFormat="1" ht="40.049999999999997" customHeight="1">
      <c r="A7692" s="840"/>
      <c r="B7692" s="483"/>
      <c r="C7692" s="490"/>
      <c r="D7692" s="1308" t="s">
        <v>12021</v>
      </c>
      <c r="E7692" s="1947" t="s">
        <v>28</v>
      </c>
      <c r="F7692" s="73" t="s">
        <v>24</v>
      </c>
      <c r="G7692" s="1105" t="s">
        <v>12013</v>
      </c>
      <c r="H7692" s="37" t="s">
        <v>11995</v>
      </c>
      <c r="I7692" s="928" t="s">
        <v>29</v>
      </c>
      <c r="J7692" s="928" t="s">
        <v>421</v>
      </c>
      <c r="K7692" s="964" t="s">
        <v>12014</v>
      </c>
      <c r="L7692" s="1116">
        <v>1</v>
      </c>
      <c r="M7692" s="353"/>
      <c r="N7692" s="1756">
        <v>250</v>
      </c>
      <c r="O7692" s="2338">
        <v>600</v>
      </c>
      <c r="P7692" s="905" t="s">
        <v>3805</v>
      </c>
    </row>
    <row r="7693" spans="1:16" customFormat="1" ht="40.049999999999997" customHeight="1">
      <c r="A7693" s="840"/>
      <c r="B7693" s="483"/>
      <c r="C7693" s="490"/>
      <c r="D7693" s="1308"/>
      <c r="E7693" s="1947"/>
      <c r="F7693" s="7" t="s">
        <v>24</v>
      </c>
      <c r="G7693" s="1105" t="s">
        <v>12015</v>
      </c>
      <c r="H7693" s="37" t="s">
        <v>11995</v>
      </c>
      <c r="I7693" s="928" t="s">
        <v>29</v>
      </c>
      <c r="J7693" s="928" t="s">
        <v>421</v>
      </c>
      <c r="K7693" s="964" t="s">
        <v>12016</v>
      </c>
      <c r="L7693" s="1116">
        <v>2</v>
      </c>
      <c r="M7693" s="353"/>
      <c r="N7693" s="1756">
        <v>100</v>
      </c>
      <c r="O7693" s="2338"/>
      <c r="P7693" s="905" t="s">
        <v>3805</v>
      </c>
    </row>
    <row r="7694" spans="1:16" customFormat="1" ht="40.049999999999997" customHeight="1">
      <c r="A7694" s="840"/>
      <c r="B7694" s="483"/>
      <c r="C7694" s="490"/>
      <c r="D7694" s="1308"/>
      <c r="E7694" s="1947"/>
      <c r="F7694" s="7" t="s">
        <v>24</v>
      </c>
      <c r="G7694" s="1105" t="s">
        <v>12017</v>
      </c>
      <c r="H7694" s="37" t="s">
        <v>377</v>
      </c>
      <c r="I7694" s="928" t="s">
        <v>29</v>
      </c>
      <c r="J7694" s="928" t="s">
        <v>4561</v>
      </c>
      <c r="K7694" s="964" t="s">
        <v>12018</v>
      </c>
      <c r="L7694" s="1116">
        <v>5</v>
      </c>
      <c r="M7694" s="353"/>
      <c r="N7694" s="1756">
        <v>250</v>
      </c>
      <c r="O7694" s="2338"/>
      <c r="P7694" s="905" t="s">
        <v>3805</v>
      </c>
    </row>
    <row r="7695" spans="1:16" customFormat="1" ht="40.049999999999997" customHeight="1">
      <c r="A7695" s="840"/>
      <c r="B7695" s="483"/>
      <c r="C7695" s="490"/>
      <c r="D7695" s="1308" t="s">
        <v>5045</v>
      </c>
      <c r="E7695" s="1947" t="s">
        <v>28</v>
      </c>
      <c r="F7695" s="73" t="s">
        <v>24</v>
      </c>
      <c r="G7695" s="1105" t="s">
        <v>12013</v>
      </c>
      <c r="H7695" s="37" t="s">
        <v>11995</v>
      </c>
      <c r="I7695" s="928" t="s">
        <v>29</v>
      </c>
      <c r="J7695" s="928" t="s">
        <v>421</v>
      </c>
      <c r="K7695" s="964" t="s">
        <v>12014</v>
      </c>
      <c r="L7695" s="1116">
        <v>1</v>
      </c>
      <c r="M7695" s="353"/>
      <c r="N7695" s="1756">
        <v>250</v>
      </c>
      <c r="O7695" s="2338">
        <v>600</v>
      </c>
      <c r="P7695" s="905" t="s">
        <v>3805</v>
      </c>
    </row>
    <row r="7696" spans="1:16" customFormat="1" ht="40.049999999999997" customHeight="1">
      <c r="A7696" s="840"/>
      <c r="B7696" s="483"/>
      <c r="C7696" s="490"/>
      <c r="D7696" s="1308"/>
      <c r="E7696" s="1947"/>
      <c r="F7696" s="7" t="s">
        <v>24</v>
      </c>
      <c r="G7696" s="1105" t="s">
        <v>12015</v>
      </c>
      <c r="H7696" s="37" t="s">
        <v>11995</v>
      </c>
      <c r="I7696" s="928" t="s">
        <v>29</v>
      </c>
      <c r="J7696" s="928" t="s">
        <v>421</v>
      </c>
      <c r="K7696" s="964" t="s">
        <v>12016</v>
      </c>
      <c r="L7696" s="1116">
        <v>2</v>
      </c>
      <c r="M7696" s="353"/>
      <c r="N7696" s="1756">
        <v>100</v>
      </c>
      <c r="O7696" s="2338"/>
      <c r="P7696" s="905" t="s">
        <v>3805</v>
      </c>
    </row>
    <row r="7697" spans="1:16" customFormat="1" ht="40.049999999999997" customHeight="1">
      <c r="A7697" s="840"/>
      <c r="B7697" s="483"/>
      <c r="C7697" s="490"/>
      <c r="D7697" s="1308"/>
      <c r="E7697" s="1947"/>
      <c r="F7697" s="7" t="s">
        <v>24</v>
      </c>
      <c r="G7697" s="1105" t="s">
        <v>12017</v>
      </c>
      <c r="H7697" s="37" t="s">
        <v>377</v>
      </c>
      <c r="I7697" s="928" t="s">
        <v>29</v>
      </c>
      <c r="J7697" s="928" t="s">
        <v>4561</v>
      </c>
      <c r="K7697" s="964" t="s">
        <v>12018</v>
      </c>
      <c r="L7697" s="1116">
        <v>5</v>
      </c>
      <c r="M7697" s="353"/>
      <c r="N7697" s="1756">
        <v>250</v>
      </c>
      <c r="O7697" s="2338"/>
      <c r="P7697" s="905" t="s">
        <v>3805</v>
      </c>
    </row>
    <row r="7698" spans="1:16" customFormat="1" ht="40.049999999999997" customHeight="1">
      <c r="A7698" s="840"/>
      <c r="B7698" s="483"/>
      <c r="C7698" s="490"/>
      <c r="D7698" s="1308" t="s">
        <v>12022</v>
      </c>
      <c r="E7698" s="1947" t="s">
        <v>28</v>
      </c>
      <c r="F7698" s="73" t="s">
        <v>24</v>
      </c>
      <c r="G7698" s="1105" t="s">
        <v>12013</v>
      </c>
      <c r="H7698" s="37" t="s">
        <v>11995</v>
      </c>
      <c r="I7698" s="928" t="s">
        <v>29</v>
      </c>
      <c r="J7698" s="928" t="s">
        <v>421</v>
      </c>
      <c r="K7698" s="964" t="s">
        <v>12014</v>
      </c>
      <c r="L7698" s="1116">
        <v>1</v>
      </c>
      <c r="M7698" s="353"/>
      <c r="N7698" s="1756">
        <v>250</v>
      </c>
      <c r="O7698" s="2338">
        <v>600</v>
      </c>
      <c r="P7698" s="905" t="s">
        <v>3805</v>
      </c>
    </row>
    <row r="7699" spans="1:16" customFormat="1" ht="40.049999999999997" customHeight="1">
      <c r="A7699" s="840"/>
      <c r="B7699" s="483"/>
      <c r="C7699" s="490"/>
      <c r="D7699" s="1308"/>
      <c r="E7699" s="1947"/>
      <c r="F7699" s="7" t="s">
        <v>24</v>
      </c>
      <c r="G7699" s="1105" t="s">
        <v>12015</v>
      </c>
      <c r="H7699" s="37" t="s">
        <v>11995</v>
      </c>
      <c r="I7699" s="928" t="s">
        <v>29</v>
      </c>
      <c r="J7699" s="928" t="s">
        <v>421</v>
      </c>
      <c r="K7699" s="964" t="s">
        <v>12016</v>
      </c>
      <c r="L7699" s="1116">
        <v>2</v>
      </c>
      <c r="M7699" s="353"/>
      <c r="N7699" s="1756">
        <v>100</v>
      </c>
      <c r="O7699" s="2338"/>
      <c r="P7699" s="905" t="s">
        <v>3805</v>
      </c>
    </row>
    <row r="7700" spans="1:16" customFormat="1" ht="40.049999999999997" customHeight="1">
      <c r="A7700" s="840"/>
      <c r="B7700" s="483"/>
      <c r="C7700" s="490"/>
      <c r="D7700" s="1308"/>
      <c r="E7700" s="1947"/>
      <c r="F7700" s="7" t="s">
        <v>24</v>
      </c>
      <c r="G7700" s="1105" t="s">
        <v>12017</v>
      </c>
      <c r="H7700" s="37" t="s">
        <v>377</v>
      </c>
      <c r="I7700" s="928" t="s">
        <v>29</v>
      </c>
      <c r="J7700" s="928" t="s">
        <v>4561</v>
      </c>
      <c r="K7700" s="964" t="s">
        <v>12018</v>
      </c>
      <c r="L7700" s="1116">
        <v>5</v>
      </c>
      <c r="M7700" s="353"/>
      <c r="N7700" s="1756">
        <v>250</v>
      </c>
      <c r="O7700" s="2338"/>
      <c r="P7700" s="905" t="s">
        <v>3805</v>
      </c>
    </row>
    <row r="7701" spans="1:16" customFormat="1" ht="40.049999999999997" customHeight="1">
      <c r="A7701" s="840"/>
      <c r="B7701" s="483"/>
      <c r="C7701" s="490"/>
      <c r="D7701" s="1308" t="s">
        <v>12023</v>
      </c>
      <c r="E7701" s="1947" t="s">
        <v>28</v>
      </c>
      <c r="F7701" s="73" t="s">
        <v>24</v>
      </c>
      <c r="G7701" s="1105" t="s">
        <v>12013</v>
      </c>
      <c r="H7701" s="37" t="s">
        <v>11995</v>
      </c>
      <c r="I7701" s="928" t="s">
        <v>29</v>
      </c>
      <c r="J7701" s="928" t="s">
        <v>421</v>
      </c>
      <c r="K7701" s="964" t="s">
        <v>12014</v>
      </c>
      <c r="L7701" s="1116">
        <v>1</v>
      </c>
      <c r="M7701" s="353"/>
      <c r="N7701" s="1756">
        <v>250</v>
      </c>
      <c r="O7701" s="2338">
        <v>600</v>
      </c>
      <c r="P7701" s="905" t="s">
        <v>3805</v>
      </c>
    </row>
    <row r="7702" spans="1:16" customFormat="1" ht="40.049999999999997" customHeight="1">
      <c r="A7702" s="840"/>
      <c r="B7702" s="483"/>
      <c r="C7702" s="490"/>
      <c r="D7702" s="1308"/>
      <c r="E7702" s="1947"/>
      <c r="F7702" s="7" t="s">
        <v>24</v>
      </c>
      <c r="G7702" s="1105" t="s">
        <v>12015</v>
      </c>
      <c r="H7702" s="37" t="s">
        <v>11995</v>
      </c>
      <c r="I7702" s="928" t="s">
        <v>29</v>
      </c>
      <c r="J7702" s="928" t="s">
        <v>421</v>
      </c>
      <c r="K7702" s="964" t="s">
        <v>12016</v>
      </c>
      <c r="L7702" s="1116">
        <v>2</v>
      </c>
      <c r="M7702" s="353"/>
      <c r="N7702" s="1756">
        <v>100</v>
      </c>
      <c r="O7702" s="2338"/>
      <c r="P7702" s="905" t="s">
        <v>3805</v>
      </c>
    </row>
    <row r="7703" spans="1:16" customFormat="1" ht="40.049999999999997" customHeight="1">
      <c r="A7703" s="840"/>
      <c r="B7703" s="483"/>
      <c r="C7703" s="490"/>
      <c r="D7703" s="1308"/>
      <c r="E7703" s="1947"/>
      <c r="F7703" s="7" t="s">
        <v>24</v>
      </c>
      <c r="G7703" s="1105" t="s">
        <v>12017</v>
      </c>
      <c r="H7703" s="37" t="s">
        <v>377</v>
      </c>
      <c r="I7703" s="928" t="s">
        <v>29</v>
      </c>
      <c r="J7703" s="928" t="s">
        <v>4561</v>
      </c>
      <c r="K7703" s="964" t="s">
        <v>12018</v>
      </c>
      <c r="L7703" s="1116">
        <v>5</v>
      </c>
      <c r="M7703" s="353"/>
      <c r="N7703" s="1756">
        <v>250</v>
      </c>
      <c r="O7703" s="2338"/>
      <c r="P7703" s="905" t="s">
        <v>3805</v>
      </c>
    </row>
    <row r="7704" spans="1:16" customFormat="1" ht="40.049999999999997" customHeight="1">
      <c r="A7704" s="840"/>
      <c r="B7704" s="483"/>
      <c r="C7704" s="490"/>
      <c r="D7704" s="1308" t="s">
        <v>12024</v>
      </c>
      <c r="E7704" s="1947" t="s">
        <v>28</v>
      </c>
      <c r="F7704" s="73" t="s">
        <v>24</v>
      </c>
      <c r="G7704" s="1105" t="s">
        <v>12013</v>
      </c>
      <c r="H7704" s="37" t="s">
        <v>11995</v>
      </c>
      <c r="I7704" s="928" t="s">
        <v>29</v>
      </c>
      <c r="J7704" s="928" t="s">
        <v>421</v>
      </c>
      <c r="K7704" s="964" t="s">
        <v>12014</v>
      </c>
      <c r="L7704" s="1116">
        <v>1</v>
      </c>
      <c r="M7704" s="353"/>
      <c r="N7704" s="1756">
        <v>250</v>
      </c>
      <c r="O7704" s="2338">
        <v>600</v>
      </c>
      <c r="P7704" s="905" t="s">
        <v>3805</v>
      </c>
    </row>
    <row r="7705" spans="1:16" customFormat="1" ht="40.049999999999997" customHeight="1">
      <c r="A7705" s="840"/>
      <c r="B7705" s="483"/>
      <c r="C7705" s="490"/>
      <c r="D7705" s="1308"/>
      <c r="E7705" s="1947"/>
      <c r="F7705" s="7" t="s">
        <v>24</v>
      </c>
      <c r="G7705" s="1105" t="s">
        <v>12015</v>
      </c>
      <c r="H7705" s="37" t="s">
        <v>11995</v>
      </c>
      <c r="I7705" s="928" t="s">
        <v>29</v>
      </c>
      <c r="J7705" s="928" t="s">
        <v>421</v>
      </c>
      <c r="K7705" s="964" t="s">
        <v>12016</v>
      </c>
      <c r="L7705" s="1116">
        <v>2</v>
      </c>
      <c r="M7705" s="353"/>
      <c r="N7705" s="1756">
        <v>100</v>
      </c>
      <c r="O7705" s="2338"/>
      <c r="P7705" s="905" t="s">
        <v>3805</v>
      </c>
    </row>
    <row r="7706" spans="1:16" customFormat="1" ht="40.049999999999997" customHeight="1">
      <c r="A7706" s="840"/>
      <c r="B7706" s="483"/>
      <c r="C7706" s="490"/>
      <c r="D7706" s="1308"/>
      <c r="E7706" s="1947"/>
      <c r="F7706" s="7" t="s">
        <v>24</v>
      </c>
      <c r="G7706" s="1105" t="s">
        <v>12017</v>
      </c>
      <c r="H7706" s="37" t="s">
        <v>377</v>
      </c>
      <c r="I7706" s="928" t="s">
        <v>29</v>
      </c>
      <c r="J7706" s="928" t="s">
        <v>4561</v>
      </c>
      <c r="K7706" s="964" t="s">
        <v>12018</v>
      </c>
      <c r="L7706" s="1116">
        <v>5</v>
      </c>
      <c r="M7706" s="353"/>
      <c r="N7706" s="1756">
        <v>250</v>
      </c>
      <c r="O7706" s="2338"/>
      <c r="P7706" s="905" t="s">
        <v>3805</v>
      </c>
    </row>
    <row r="7707" spans="1:16" customFormat="1" ht="40.049999999999997" customHeight="1">
      <c r="A7707" s="840"/>
      <c r="B7707" s="483"/>
      <c r="C7707" s="490"/>
      <c r="D7707" s="1308" t="s">
        <v>12025</v>
      </c>
      <c r="E7707" s="1947" t="s">
        <v>28</v>
      </c>
      <c r="F7707" s="73" t="s">
        <v>24</v>
      </c>
      <c r="G7707" s="1105" t="s">
        <v>12013</v>
      </c>
      <c r="H7707" s="37" t="s">
        <v>11995</v>
      </c>
      <c r="I7707" s="928" t="s">
        <v>29</v>
      </c>
      <c r="J7707" s="928" t="s">
        <v>421</v>
      </c>
      <c r="K7707" s="964" t="s">
        <v>12014</v>
      </c>
      <c r="L7707" s="1116">
        <v>1</v>
      </c>
      <c r="M7707" s="353"/>
      <c r="N7707" s="1756">
        <v>250</v>
      </c>
      <c r="O7707" s="2338">
        <v>600</v>
      </c>
      <c r="P7707" s="905" t="s">
        <v>3805</v>
      </c>
    </row>
    <row r="7708" spans="1:16" customFormat="1" ht="40.049999999999997" customHeight="1">
      <c r="A7708" s="840"/>
      <c r="B7708" s="483"/>
      <c r="C7708" s="490"/>
      <c r="D7708" s="1308"/>
      <c r="E7708" s="1947"/>
      <c r="F7708" s="7" t="s">
        <v>24</v>
      </c>
      <c r="G7708" s="1105" t="s">
        <v>12015</v>
      </c>
      <c r="H7708" s="37" t="s">
        <v>11995</v>
      </c>
      <c r="I7708" s="928" t="s">
        <v>29</v>
      </c>
      <c r="J7708" s="928" t="s">
        <v>421</v>
      </c>
      <c r="K7708" s="964" t="s">
        <v>12016</v>
      </c>
      <c r="L7708" s="1116">
        <v>2</v>
      </c>
      <c r="M7708" s="353"/>
      <c r="N7708" s="1756">
        <v>100</v>
      </c>
      <c r="O7708" s="2338"/>
      <c r="P7708" s="905" t="s">
        <v>3805</v>
      </c>
    </row>
    <row r="7709" spans="1:16" customFormat="1" ht="40.049999999999997" customHeight="1">
      <c r="A7709" s="840"/>
      <c r="B7709" s="483"/>
      <c r="C7709" s="490"/>
      <c r="D7709" s="1308"/>
      <c r="E7709" s="1947"/>
      <c r="F7709" s="7" t="s">
        <v>24</v>
      </c>
      <c r="G7709" s="1105" t="s">
        <v>12017</v>
      </c>
      <c r="H7709" s="37" t="s">
        <v>377</v>
      </c>
      <c r="I7709" s="928" t="s">
        <v>29</v>
      </c>
      <c r="J7709" s="928" t="s">
        <v>4561</v>
      </c>
      <c r="K7709" s="964" t="s">
        <v>12018</v>
      </c>
      <c r="L7709" s="1116">
        <v>5</v>
      </c>
      <c r="M7709" s="353"/>
      <c r="N7709" s="1756">
        <v>250</v>
      </c>
      <c r="O7709" s="2338"/>
      <c r="P7709" s="905" t="s">
        <v>3805</v>
      </c>
    </row>
    <row r="7710" spans="1:16" customFormat="1" ht="40.049999999999997" customHeight="1">
      <c r="A7710" s="840"/>
      <c r="B7710" s="483"/>
      <c r="C7710" s="490"/>
      <c r="D7710" s="1308" t="s">
        <v>12026</v>
      </c>
      <c r="E7710" s="1947" t="s">
        <v>28</v>
      </c>
      <c r="F7710" s="73" t="s">
        <v>24</v>
      </c>
      <c r="G7710" s="1105" t="s">
        <v>12013</v>
      </c>
      <c r="H7710" s="37" t="s">
        <v>11995</v>
      </c>
      <c r="I7710" s="928" t="s">
        <v>29</v>
      </c>
      <c r="J7710" s="928" t="s">
        <v>421</v>
      </c>
      <c r="K7710" s="964" t="s">
        <v>12014</v>
      </c>
      <c r="L7710" s="1116">
        <v>1</v>
      </c>
      <c r="M7710" s="353"/>
      <c r="N7710" s="1756">
        <v>250</v>
      </c>
      <c r="O7710" s="2338">
        <v>600</v>
      </c>
      <c r="P7710" s="905" t="s">
        <v>3805</v>
      </c>
    </row>
    <row r="7711" spans="1:16" customFormat="1" ht="40.049999999999997" customHeight="1">
      <c r="A7711" s="840"/>
      <c r="B7711" s="483"/>
      <c r="C7711" s="490"/>
      <c r="D7711" s="1308"/>
      <c r="E7711" s="1947"/>
      <c r="F7711" s="7" t="s">
        <v>24</v>
      </c>
      <c r="G7711" s="1105" t="s">
        <v>12015</v>
      </c>
      <c r="H7711" s="37" t="s">
        <v>11995</v>
      </c>
      <c r="I7711" s="928" t="s">
        <v>29</v>
      </c>
      <c r="J7711" s="928" t="s">
        <v>421</v>
      </c>
      <c r="K7711" s="964" t="s">
        <v>12016</v>
      </c>
      <c r="L7711" s="1116">
        <v>2</v>
      </c>
      <c r="M7711" s="353"/>
      <c r="N7711" s="1756">
        <v>100</v>
      </c>
      <c r="O7711" s="2338"/>
      <c r="P7711" s="905" t="s">
        <v>3805</v>
      </c>
    </row>
    <row r="7712" spans="1:16" customFormat="1" ht="40.049999999999997" customHeight="1">
      <c r="A7712" s="840"/>
      <c r="B7712" s="483"/>
      <c r="C7712" s="490"/>
      <c r="D7712" s="1308"/>
      <c r="E7712" s="1947"/>
      <c r="F7712" s="7" t="s">
        <v>24</v>
      </c>
      <c r="G7712" s="1105" t="s">
        <v>12017</v>
      </c>
      <c r="H7712" s="37" t="s">
        <v>377</v>
      </c>
      <c r="I7712" s="928" t="s">
        <v>29</v>
      </c>
      <c r="J7712" s="928" t="s">
        <v>4561</v>
      </c>
      <c r="K7712" s="964" t="s">
        <v>12018</v>
      </c>
      <c r="L7712" s="1116">
        <v>5</v>
      </c>
      <c r="M7712" s="353"/>
      <c r="N7712" s="1756">
        <v>250</v>
      </c>
      <c r="O7712" s="2338"/>
      <c r="P7712" s="905" t="s">
        <v>3805</v>
      </c>
    </row>
    <row r="7713" spans="1:16" customFormat="1" ht="40.049999999999997" customHeight="1">
      <c r="A7713" s="840"/>
      <c r="B7713" s="483"/>
      <c r="C7713" s="490"/>
      <c r="D7713" s="1308" t="s">
        <v>12027</v>
      </c>
      <c r="E7713" s="1947" t="s">
        <v>28</v>
      </c>
      <c r="F7713" s="73" t="s">
        <v>24</v>
      </c>
      <c r="G7713" s="1105" t="s">
        <v>12013</v>
      </c>
      <c r="H7713" s="37" t="s">
        <v>11995</v>
      </c>
      <c r="I7713" s="928" t="s">
        <v>29</v>
      </c>
      <c r="J7713" s="928" t="s">
        <v>421</v>
      </c>
      <c r="K7713" s="964" t="s">
        <v>12014</v>
      </c>
      <c r="L7713" s="1116">
        <v>1</v>
      </c>
      <c r="M7713" s="353"/>
      <c r="N7713" s="1756">
        <v>250</v>
      </c>
      <c r="O7713" s="2338">
        <v>600</v>
      </c>
      <c r="P7713" s="905" t="s">
        <v>3805</v>
      </c>
    </row>
    <row r="7714" spans="1:16" customFormat="1" ht="40.049999999999997" customHeight="1">
      <c r="A7714" s="840"/>
      <c r="B7714" s="483"/>
      <c r="C7714" s="490"/>
      <c r="D7714" s="1308"/>
      <c r="E7714" s="1947"/>
      <c r="F7714" s="7" t="s">
        <v>24</v>
      </c>
      <c r="G7714" s="1105" t="s">
        <v>12015</v>
      </c>
      <c r="H7714" s="37" t="s">
        <v>11995</v>
      </c>
      <c r="I7714" s="928" t="s">
        <v>29</v>
      </c>
      <c r="J7714" s="928" t="s">
        <v>421</v>
      </c>
      <c r="K7714" s="964" t="s">
        <v>12016</v>
      </c>
      <c r="L7714" s="1116">
        <v>2</v>
      </c>
      <c r="M7714" s="353"/>
      <c r="N7714" s="1756">
        <v>100</v>
      </c>
      <c r="O7714" s="2338"/>
      <c r="P7714" s="905" t="s">
        <v>3805</v>
      </c>
    </row>
    <row r="7715" spans="1:16" customFormat="1" ht="40.049999999999997" customHeight="1">
      <c r="A7715" s="840"/>
      <c r="B7715" s="483"/>
      <c r="C7715" s="490"/>
      <c r="D7715" s="1308"/>
      <c r="E7715" s="1947"/>
      <c r="F7715" s="7" t="s">
        <v>24</v>
      </c>
      <c r="G7715" s="1105" t="s">
        <v>12017</v>
      </c>
      <c r="H7715" s="37" t="s">
        <v>377</v>
      </c>
      <c r="I7715" s="928" t="s">
        <v>29</v>
      </c>
      <c r="J7715" s="928" t="s">
        <v>4561</v>
      </c>
      <c r="K7715" s="964" t="s">
        <v>12018</v>
      </c>
      <c r="L7715" s="1116">
        <v>5</v>
      </c>
      <c r="M7715" s="353"/>
      <c r="N7715" s="1756">
        <v>250</v>
      </c>
      <c r="O7715" s="2338"/>
      <c r="P7715" s="905" t="s">
        <v>3805</v>
      </c>
    </row>
    <row r="7716" spans="1:16" customFormat="1" ht="40.049999999999997" customHeight="1">
      <c r="A7716" s="840"/>
      <c r="B7716" s="483"/>
      <c r="C7716" s="490"/>
      <c r="D7716" s="1308" t="s">
        <v>12028</v>
      </c>
      <c r="E7716" s="1947" t="s">
        <v>28</v>
      </c>
      <c r="F7716" s="73" t="s">
        <v>24</v>
      </c>
      <c r="G7716" s="1105" t="s">
        <v>12013</v>
      </c>
      <c r="H7716" s="37" t="s">
        <v>11995</v>
      </c>
      <c r="I7716" s="928" t="s">
        <v>29</v>
      </c>
      <c r="J7716" s="928" t="s">
        <v>421</v>
      </c>
      <c r="K7716" s="964" t="s">
        <v>12014</v>
      </c>
      <c r="L7716" s="1116">
        <v>1</v>
      </c>
      <c r="M7716" s="353"/>
      <c r="N7716" s="1756">
        <v>250</v>
      </c>
      <c r="O7716" s="2338">
        <v>350</v>
      </c>
      <c r="P7716" s="905" t="s">
        <v>3805</v>
      </c>
    </row>
    <row r="7717" spans="1:16" customFormat="1" ht="40.049999999999997" customHeight="1">
      <c r="A7717" s="840"/>
      <c r="B7717" s="483"/>
      <c r="C7717" s="490"/>
      <c r="D7717" s="1308"/>
      <c r="E7717" s="1947"/>
      <c r="F7717" s="7" t="s">
        <v>24</v>
      </c>
      <c r="G7717" s="1105" t="s">
        <v>12015</v>
      </c>
      <c r="H7717" s="37" t="s">
        <v>377</v>
      </c>
      <c r="I7717" s="928" t="s">
        <v>29</v>
      </c>
      <c r="J7717" s="928" t="s">
        <v>421</v>
      </c>
      <c r="K7717" s="964" t="s">
        <v>12016</v>
      </c>
      <c r="L7717" s="1116">
        <v>2</v>
      </c>
      <c r="M7717" s="353"/>
      <c r="N7717" s="1756">
        <v>100</v>
      </c>
      <c r="O7717" s="2338"/>
      <c r="P7717" s="905" t="s">
        <v>3805</v>
      </c>
    </row>
    <row r="7718" spans="1:16" customFormat="1" ht="40.049999999999997" customHeight="1">
      <c r="A7718" s="840"/>
      <c r="B7718" s="483"/>
      <c r="C7718" s="490"/>
      <c r="D7718" s="1308" t="s">
        <v>12029</v>
      </c>
      <c r="E7718" s="1947" t="s">
        <v>28</v>
      </c>
      <c r="F7718" s="73" t="s">
        <v>24</v>
      </c>
      <c r="G7718" s="1105" t="s">
        <v>12013</v>
      </c>
      <c r="H7718" s="37" t="s">
        <v>11995</v>
      </c>
      <c r="I7718" s="928" t="s">
        <v>29</v>
      </c>
      <c r="J7718" s="928" t="s">
        <v>421</v>
      </c>
      <c r="K7718" s="964" t="s">
        <v>12014</v>
      </c>
      <c r="L7718" s="1116">
        <v>1</v>
      </c>
      <c r="M7718" s="353"/>
      <c r="N7718" s="1756">
        <v>250</v>
      </c>
      <c r="O7718" s="2342">
        <v>350</v>
      </c>
      <c r="P7718" s="905" t="s">
        <v>3805</v>
      </c>
    </row>
    <row r="7719" spans="1:16" customFormat="1" ht="40.049999999999997" customHeight="1">
      <c r="A7719" s="840"/>
      <c r="B7719" s="483"/>
      <c r="C7719" s="490"/>
      <c r="D7719" s="1308"/>
      <c r="E7719" s="1947"/>
      <c r="F7719" s="7" t="s">
        <v>24</v>
      </c>
      <c r="G7719" s="1105" t="s">
        <v>12015</v>
      </c>
      <c r="H7719" s="37" t="s">
        <v>11995</v>
      </c>
      <c r="I7719" s="928" t="s">
        <v>29</v>
      </c>
      <c r="J7719" s="928" t="s">
        <v>421</v>
      </c>
      <c r="K7719" s="964" t="s">
        <v>12016</v>
      </c>
      <c r="L7719" s="1116">
        <v>2</v>
      </c>
      <c r="M7719" s="353"/>
      <c r="N7719" s="1756">
        <v>100</v>
      </c>
      <c r="O7719" s="2342"/>
      <c r="P7719" s="905" t="s">
        <v>3805</v>
      </c>
    </row>
    <row r="7720" spans="1:16" customFormat="1" ht="40.049999999999997" customHeight="1">
      <c r="A7720" s="840"/>
      <c r="B7720" s="483"/>
      <c r="C7720" s="490"/>
      <c r="D7720" s="1308" t="s">
        <v>12030</v>
      </c>
      <c r="E7720" s="1947" t="s">
        <v>28</v>
      </c>
      <c r="F7720" s="73" t="s">
        <v>24</v>
      </c>
      <c r="G7720" s="1105" t="s">
        <v>12013</v>
      </c>
      <c r="H7720" s="37" t="s">
        <v>11995</v>
      </c>
      <c r="I7720" s="928" t="s">
        <v>29</v>
      </c>
      <c r="J7720" s="928" t="s">
        <v>421</v>
      </c>
      <c r="K7720" s="964" t="s">
        <v>12014</v>
      </c>
      <c r="L7720" s="1116">
        <v>1</v>
      </c>
      <c r="M7720" s="353"/>
      <c r="N7720" s="1756">
        <v>250</v>
      </c>
      <c r="O7720" s="2338">
        <v>600</v>
      </c>
      <c r="P7720" s="905" t="s">
        <v>3805</v>
      </c>
    </row>
    <row r="7721" spans="1:16" customFormat="1" ht="40.049999999999997" customHeight="1">
      <c r="A7721" s="840"/>
      <c r="B7721" s="483"/>
      <c r="C7721" s="490"/>
      <c r="D7721" s="1308"/>
      <c r="E7721" s="1947"/>
      <c r="F7721" s="7" t="s">
        <v>24</v>
      </c>
      <c r="G7721" s="1105" t="s">
        <v>12015</v>
      </c>
      <c r="H7721" s="37" t="s">
        <v>11995</v>
      </c>
      <c r="I7721" s="928" t="s">
        <v>29</v>
      </c>
      <c r="J7721" s="928" t="s">
        <v>421</v>
      </c>
      <c r="K7721" s="964" t="s">
        <v>12016</v>
      </c>
      <c r="L7721" s="1116">
        <v>2</v>
      </c>
      <c r="M7721" s="353"/>
      <c r="N7721" s="1756">
        <v>100</v>
      </c>
      <c r="O7721" s="2338"/>
      <c r="P7721" s="905" t="s">
        <v>3805</v>
      </c>
    </row>
    <row r="7722" spans="1:16" customFormat="1" ht="40.049999999999997" customHeight="1">
      <c r="A7722" s="840"/>
      <c r="B7722" s="483"/>
      <c r="C7722" s="490"/>
      <c r="D7722" s="1308"/>
      <c r="E7722" s="1947"/>
      <c r="F7722" s="7" t="s">
        <v>24</v>
      </c>
      <c r="G7722" s="1105" t="s">
        <v>12017</v>
      </c>
      <c r="H7722" s="37" t="s">
        <v>377</v>
      </c>
      <c r="I7722" s="928" t="s">
        <v>29</v>
      </c>
      <c r="J7722" s="928" t="s">
        <v>4561</v>
      </c>
      <c r="K7722" s="964" t="s">
        <v>12018</v>
      </c>
      <c r="L7722" s="1116">
        <v>5</v>
      </c>
      <c r="M7722" s="353"/>
      <c r="N7722" s="1756">
        <v>250</v>
      </c>
      <c r="O7722" s="2338"/>
      <c r="P7722" s="905" t="s">
        <v>3805</v>
      </c>
    </row>
    <row r="7723" spans="1:16" customFormat="1" ht="40.049999999999997" customHeight="1">
      <c r="A7723" s="840"/>
      <c r="B7723" s="483"/>
      <c r="C7723" s="490"/>
      <c r="D7723" s="1308" t="s">
        <v>12031</v>
      </c>
      <c r="E7723" s="1947" t="s">
        <v>28</v>
      </c>
      <c r="F7723" s="73" t="s">
        <v>24</v>
      </c>
      <c r="G7723" s="1105" t="s">
        <v>12013</v>
      </c>
      <c r="H7723" s="37" t="s">
        <v>11995</v>
      </c>
      <c r="I7723" s="928" t="s">
        <v>29</v>
      </c>
      <c r="J7723" s="928" t="s">
        <v>421</v>
      </c>
      <c r="K7723" s="964" t="s">
        <v>12014</v>
      </c>
      <c r="L7723" s="1116">
        <v>1</v>
      </c>
      <c r="M7723" s="353"/>
      <c r="N7723" s="1756">
        <v>250</v>
      </c>
      <c r="O7723" s="2342">
        <v>500</v>
      </c>
      <c r="P7723" s="905" t="s">
        <v>3805</v>
      </c>
    </row>
    <row r="7724" spans="1:16" customFormat="1" ht="40.049999999999997" customHeight="1">
      <c r="A7724" s="840"/>
      <c r="B7724" s="483"/>
      <c r="C7724" s="490"/>
      <c r="D7724" s="1308"/>
      <c r="E7724" s="1947"/>
      <c r="F7724" s="7" t="s">
        <v>24</v>
      </c>
      <c r="G7724" s="1105" t="s">
        <v>12017</v>
      </c>
      <c r="H7724" s="37" t="s">
        <v>377</v>
      </c>
      <c r="I7724" s="928" t="s">
        <v>29</v>
      </c>
      <c r="J7724" s="928" t="s">
        <v>4561</v>
      </c>
      <c r="K7724" s="964" t="s">
        <v>12018</v>
      </c>
      <c r="L7724" s="1116">
        <v>5</v>
      </c>
      <c r="M7724" s="353"/>
      <c r="N7724" s="1756">
        <v>250</v>
      </c>
      <c r="O7724" s="2342"/>
      <c r="P7724" s="905" t="s">
        <v>3805</v>
      </c>
    </row>
    <row r="7725" spans="1:16" customFormat="1" ht="40.049999999999997" customHeight="1">
      <c r="A7725" s="840"/>
      <c r="B7725" s="483"/>
      <c r="C7725" s="490"/>
      <c r="D7725" s="1308" t="s">
        <v>12032</v>
      </c>
      <c r="E7725" s="1947" t="s">
        <v>28</v>
      </c>
      <c r="F7725" s="73" t="s">
        <v>24</v>
      </c>
      <c r="G7725" s="1105" t="s">
        <v>12013</v>
      </c>
      <c r="H7725" s="37" t="s">
        <v>11995</v>
      </c>
      <c r="I7725" s="928" t="s">
        <v>29</v>
      </c>
      <c r="J7725" s="928" t="s">
        <v>421</v>
      </c>
      <c r="K7725" s="964" t="s">
        <v>12014</v>
      </c>
      <c r="L7725" s="1116">
        <v>1</v>
      </c>
      <c r="M7725" s="353"/>
      <c r="N7725" s="1755">
        <v>250</v>
      </c>
      <c r="O7725" s="2338">
        <v>600</v>
      </c>
      <c r="P7725" s="905" t="s">
        <v>3805</v>
      </c>
    </row>
    <row r="7726" spans="1:16" customFormat="1" ht="40.049999999999997" customHeight="1">
      <c r="A7726" s="840"/>
      <c r="B7726" s="483"/>
      <c r="C7726" s="490"/>
      <c r="D7726" s="1308"/>
      <c r="E7726" s="1947"/>
      <c r="F7726" s="7" t="s">
        <v>24</v>
      </c>
      <c r="G7726" s="1105" t="s">
        <v>12015</v>
      </c>
      <c r="H7726" s="37" t="s">
        <v>11995</v>
      </c>
      <c r="I7726" s="928" t="s">
        <v>29</v>
      </c>
      <c r="J7726" s="928" t="s">
        <v>421</v>
      </c>
      <c r="K7726" s="964" t="s">
        <v>12016</v>
      </c>
      <c r="L7726" s="1116">
        <v>2</v>
      </c>
      <c r="M7726" s="353"/>
      <c r="N7726" s="1755">
        <v>100</v>
      </c>
      <c r="O7726" s="2338"/>
      <c r="P7726" s="905" t="s">
        <v>3805</v>
      </c>
    </row>
    <row r="7727" spans="1:16" customFormat="1" ht="40.049999999999997" customHeight="1">
      <c r="A7727" s="840"/>
      <c r="B7727" s="483"/>
      <c r="C7727" s="490"/>
      <c r="D7727" s="1308"/>
      <c r="E7727" s="1947"/>
      <c r="F7727" s="7" t="s">
        <v>24</v>
      </c>
      <c r="G7727" s="1105" t="s">
        <v>12017</v>
      </c>
      <c r="H7727" s="37" t="s">
        <v>377</v>
      </c>
      <c r="I7727" s="928" t="s">
        <v>29</v>
      </c>
      <c r="J7727" s="928" t="s">
        <v>4561</v>
      </c>
      <c r="K7727" s="964" t="s">
        <v>12018</v>
      </c>
      <c r="L7727" s="1116">
        <v>5</v>
      </c>
      <c r="M7727" s="353"/>
      <c r="N7727" s="1755">
        <v>250</v>
      </c>
      <c r="O7727" s="2338"/>
      <c r="P7727" s="905" t="s">
        <v>3805</v>
      </c>
    </row>
    <row r="7728" spans="1:16" customFormat="1" ht="40.049999999999997" customHeight="1">
      <c r="A7728" s="840"/>
      <c r="B7728" s="483"/>
      <c r="C7728" s="490"/>
      <c r="D7728" s="1308" t="s">
        <v>12033</v>
      </c>
      <c r="E7728" s="1947" t="s">
        <v>28</v>
      </c>
      <c r="F7728" s="7" t="s">
        <v>24</v>
      </c>
      <c r="G7728" s="1105" t="s">
        <v>12015</v>
      </c>
      <c r="H7728" s="37" t="s">
        <v>11995</v>
      </c>
      <c r="I7728" s="928" t="s">
        <v>29</v>
      </c>
      <c r="J7728" s="928" t="s">
        <v>421</v>
      </c>
      <c r="K7728" s="964" t="s">
        <v>12016</v>
      </c>
      <c r="L7728" s="1116">
        <v>2</v>
      </c>
      <c r="M7728" s="353"/>
      <c r="N7728" s="1756">
        <v>100</v>
      </c>
      <c r="O7728" s="2342">
        <v>350</v>
      </c>
      <c r="P7728" s="905" t="s">
        <v>3805</v>
      </c>
    </row>
    <row r="7729" spans="1:16" customFormat="1" ht="40.049999999999997" customHeight="1">
      <c r="A7729" s="840"/>
      <c r="B7729" s="483"/>
      <c r="C7729" s="490"/>
      <c r="D7729" s="1308"/>
      <c r="E7729" s="1947"/>
      <c r="F7729" s="7" t="s">
        <v>24</v>
      </c>
      <c r="G7729" s="1105" t="s">
        <v>12017</v>
      </c>
      <c r="H7729" s="37" t="s">
        <v>377</v>
      </c>
      <c r="I7729" s="928" t="s">
        <v>29</v>
      </c>
      <c r="J7729" s="928" t="s">
        <v>4561</v>
      </c>
      <c r="K7729" s="964" t="s">
        <v>12018</v>
      </c>
      <c r="L7729" s="1116">
        <v>5</v>
      </c>
      <c r="M7729" s="353"/>
      <c r="N7729" s="1756">
        <v>250</v>
      </c>
      <c r="O7729" s="2342"/>
      <c r="P7729" s="905" t="s">
        <v>3805</v>
      </c>
    </row>
    <row r="7730" spans="1:16" customFormat="1" ht="40.049999999999997" customHeight="1">
      <c r="A7730" s="840"/>
      <c r="B7730" s="483"/>
      <c r="C7730" s="490"/>
      <c r="D7730" s="1184" t="s">
        <v>12034</v>
      </c>
      <c r="E7730" s="2250" t="s">
        <v>28</v>
      </c>
      <c r="F7730" s="7" t="s">
        <v>24</v>
      </c>
      <c r="G7730" s="1105" t="s">
        <v>12017</v>
      </c>
      <c r="H7730" s="37" t="s">
        <v>377</v>
      </c>
      <c r="I7730" s="928" t="s">
        <v>29</v>
      </c>
      <c r="J7730" s="928" t="s">
        <v>4561</v>
      </c>
      <c r="K7730" s="964" t="s">
        <v>12018</v>
      </c>
      <c r="L7730" s="1116">
        <v>5</v>
      </c>
      <c r="M7730" s="353"/>
      <c r="N7730" s="1756">
        <v>250</v>
      </c>
      <c r="O7730" s="2346">
        <v>250</v>
      </c>
      <c r="P7730" s="905" t="s">
        <v>3805</v>
      </c>
    </row>
    <row r="7731" spans="1:16" customFormat="1" ht="40.049999999999997" customHeight="1">
      <c r="A7731" s="840"/>
      <c r="B7731" s="483"/>
      <c r="C7731" s="490"/>
      <c r="D7731" s="1308" t="s">
        <v>12035</v>
      </c>
      <c r="E7731" s="2251" t="s">
        <v>28</v>
      </c>
      <c r="F7731" s="7" t="s">
        <v>24</v>
      </c>
      <c r="G7731" s="1105" t="s">
        <v>12036</v>
      </c>
      <c r="H7731" s="37" t="s">
        <v>12037</v>
      </c>
      <c r="I7731" s="928" t="s">
        <v>29</v>
      </c>
      <c r="J7731" s="928" t="s">
        <v>12038</v>
      </c>
      <c r="K7731" s="964" t="s">
        <v>12039</v>
      </c>
      <c r="L7731" s="1116">
        <v>2</v>
      </c>
      <c r="M7731" s="353"/>
      <c r="N7731" s="1756">
        <v>1000</v>
      </c>
      <c r="O7731" s="2342">
        <v>1500</v>
      </c>
      <c r="P7731" s="905" t="s">
        <v>3805</v>
      </c>
    </row>
    <row r="7732" spans="1:16" customFormat="1" ht="40.049999999999997" customHeight="1">
      <c r="A7732" s="840"/>
      <c r="B7732" s="483"/>
      <c r="C7732" s="490"/>
      <c r="D7732" s="1308"/>
      <c r="E7732" s="2251"/>
      <c r="F7732" s="7" t="s">
        <v>24</v>
      </c>
      <c r="G7732" s="1105" t="s">
        <v>12040</v>
      </c>
      <c r="H7732" s="37" t="s">
        <v>12037</v>
      </c>
      <c r="I7732" s="928" t="s">
        <v>29</v>
      </c>
      <c r="J7732" s="928" t="s">
        <v>12041</v>
      </c>
      <c r="K7732" s="964" t="s">
        <v>12042</v>
      </c>
      <c r="L7732" s="1116">
        <v>5</v>
      </c>
      <c r="M7732" s="353"/>
      <c r="N7732" s="1756">
        <v>250</v>
      </c>
      <c r="O7732" s="2342"/>
      <c r="P7732" s="905" t="s">
        <v>3805</v>
      </c>
    </row>
    <row r="7733" spans="1:16" customFormat="1" ht="40.049999999999997" customHeight="1">
      <c r="A7733" s="840"/>
      <c r="B7733" s="483"/>
      <c r="C7733" s="490"/>
      <c r="D7733" s="1308"/>
      <c r="E7733" s="2251"/>
      <c r="F7733" s="7" t="s">
        <v>32</v>
      </c>
      <c r="G7733" s="1105" t="s">
        <v>12043</v>
      </c>
      <c r="H7733" s="37" t="s">
        <v>11656</v>
      </c>
      <c r="I7733" s="928" t="s">
        <v>29</v>
      </c>
      <c r="J7733" s="928" t="s">
        <v>423</v>
      </c>
      <c r="K7733" s="964" t="s">
        <v>12044</v>
      </c>
      <c r="L7733" s="1116">
        <v>1</v>
      </c>
      <c r="M7733" s="353"/>
      <c r="N7733" s="1756">
        <v>250</v>
      </c>
      <c r="O7733" s="2342"/>
      <c r="P7733" s="905" t="s">
        <v>3805</v>
      </c>
    </row>
    <row r="7734" spans="1:16" customFormat="1" ht="40.049999999999997" customHeight="1">
      <c r="A7734" s="840"/>
      <c r="B7734" s="483"/>
      <c r="C7734" s="490"/>
      <c r="D7734" s="1308"/>
      <c r="E7734" s="2251"/>
      <c r="F7734" s="7" t="s">
        <v>32</v>
      </c>
      <c r="G7734" s="1105" t="s">
        <v>12045</v>
      </c>
      <c r="H7734" s="37" t="s">
        <v>11656</v>
      </c>
      <c r="I7734" s="928" t="s">
        <v>29</v>
      </c>
      <c r="J7734" s="928" t="s">
        <v>424</v>
      </c>
      <c r="K7734" s="964" t="s">
        <v>11998</v>
      </c>
      <c r="L7734" s="1116">
        <v>1</v>
      </c>
      <c r="M7734" s="353"/>
      <c r="N7734" s="1756">
        <v>0</v>
      </c>
      <c r="O7734" s="2342"/>
      <c r="P7734" s="905" t="s">
        <v>3829</v>
      </c>
    </row>
    <row r="7735" spans="1:16" customFormat="1" ht="40.049999999999997" customHeight="1">
      <c r="A7735" s="840"/>
      <c r="B7735" s="483"/>
      <c r="C7735" s="490"/>
      <c r="D7735" s="1308" t="s">
        <v>12046</v>
      </c>
      <c r="E7735" s="2251" t="s">
        <v>28</v>
      </c>
      <c r="F7735" s="7" t="s">
        <v>24</v>
      </c>
      <c r="G7735" s="1105" t="s">
        <v>12036</v>
      </c>
      <c r="H7735" s="37" t="s">
        <v>12037</v>
      </c>
      <c r="I7735" s="928" t="s">
        <v>29</v>
      </c>
      <c r="J7735" s="928" t="s">
        <v>12038</v>
      </c>
      <c r="K7735" s="964" t="s">
        <v>12039</v>
      </c>
      <c r="L7735" s="1116">
        <v>2</v>
      </c>
      <c r="M7735" s="353"/>
      <c r="N7735" s="1756">
        <v>1000</v>
      </c>
      <c r="O7735" s="2342">
        <v>1500</v>
      </c>
      <c r="P7735" s="905" t="s">
        <v>3805</v>
      </c>
    </row>
    <row r="7736" spans="1:16" customFormat="1" ht="40.049999999999997" customHeight="1">
      <c r="A7736" s="840"/>
      <c r="B7736" s="483"/>
      <c r="C7736" s="490"/>
      <c r="D7736" s="1308"/>
      <c r="E7736" s="2251"/>
      <c r="F7736" s="7" t="s">
        <v>24</v>
      </c>
      <c r="G7736" s="1105" t="s">
        <v>12040</v>
      </c>
      <c r="H7736" s="37" t="s">
        <v>12037</v>
      </c>
      <c r="I7736" s="928" t="s">
        <v>29</v>
      </c>
      <c r="J7736" s="928" t="s">
        <v>12041</v>
      </c>
      <c r="K7736" s="964" t="s">
        <v>12042</v>
      </c>
      <c r="L7736" s="1116">
        <v>5</v>
      </c>
      <c r="M7736" s="353"/>
      <c r="N7736" s="1756">
        <v>250</v>
      </c>
      <c r="O7736" s="2342"/>
      <c r="P7736" s="905" t="s">
        <v>3805</v>
      </c>
    </row>
    <row r="7737" spans="1:16" customFormat="1" ht="40.049999999999997" customHeight="1">
      <c r="A7737" s="840"/>
      <c r="B7737" s="483"/>
      <c r="C7737" s="490"/>
      <c r="D7737" s="1308"/>
      <c r="E7737" s="2251"/>
      <c r="F7737" s="7" t="s">
        <v>32</v>
      </c>
      <c r="G7737" s="1105" t="s">
        <v>12043</v>
      </c>
      <c r="H7737" s="37" t="s">
        <v>11656</v>
      </c>
      <c r="I7737" s="928" t="s">
        <v>29</v>
      </c>
      <c r="J7737" s="928" t="s">
        <v>423</v>
      </c>
      <c r="K7737" s="964" t="s">
        <v>12044</v>
      </c>
      <c r="L7737" s="1116">
        <v>1</v>
      </c>
      <c r="M7737" s="353"/>
      <c r="N7737" s="1756">
        <v>250</v>
      </c>
      <c r="O7737" s="2342"/>
      <c r="P7737" s="905" t="s">
        <v>3805</v>
      </c>
    </row>
    <row r="7738" spans="1:16" customFormat="1" ht="40.049999999999997" customHeight="1">
      <c r="A7738" s="840"/>
      <c r="B7738" s="483"/>
      <c r="C7738" s="490"/>
      <c r="D7738" s="1308"/>
      <c r="E7738" s="2251"/>
      <c r="F7738" s="7" t="s">
        <v>32</v>
      </c>
      <c r="G7738" s="1105" t="s">
        <v>12045</v>
      </c>
      <c r="H7738" s="37" t="s">
        <v>11656</v>
      </c>
      <c r="I7738" s="928" t="s">
        <v>29</v>
      </c>
      <c r="J7738" s="928" t="s">
        <v>424</v>
      </c>
      <c r="K7738" s="964" t="s">
        <v>11998</v>
      </c>
      <c r="L7738" s="1116">
        <v>1</v>
      </c>
      <c r="M7738" s="353"/>
      <c r="N7738" s="1756">
        <v>0</v>
      </c>
      <c r="O7738" s="2342"/>
      <c r="P7738" s="905" t="s">
        <v>3829</v>
      </c>
    </row>
    <row r="7739" spans="1:16" customFormat="1" ht="40.049999999999997" customHeight="1">
      <c r="A7739" s="840"/>
      <c r="B7739" s="483"/>
      <c r="C7739" s="490"/>
      <c r="D7739" s="1308" t="s">
        <v>12047</v>
      </c>
      <c r="E7739" s="2251" t="s">
        <v>28</v>
      </c>
      <c r="F7739" s="7" t="s">
        <v>24</v>
      </c>
      <c r="G7739" s="1105" t="s">
        <v>12036</v>
      </c>
      <c r="H7739" s="37" t="s">
        <v>12037</v>
      </c>
      <c r="I7739" s="928" t="s">
        <v>29</v>
      </c>
      <c r="J7739" s="928" t="s">
        <v>12038</v>
      </c>
      <c r="K7739" s="964" t="s">
        <v>12039</v>
      </c>
      <c r="L7739" s="1116">
        <v>2</v>
      </c>
      <c r="M7739" s="353"/>
      <c r="N7739" s="1756">
        <v>0</v>
      </c>
      <c r="O7739" s="2342">
        <v>0</v>
      </c>
      <c r="P7739" s="816" t="s">
        <v>11866</v>
      </c>
    </row>
    <row r="7740" spans="1:16" customFormat="1" ht="40.049999999999997" customHeight="1">
      <c r="A7740" s="840"/>
      <c r="B7740" s="483"/>
      <c r="C7740" s="490"/>
      <c r="D7740" s="1308"/>
      <c r="E7740" s="2251"/>
      <c r="F7740" s="7" t="s">
        <v>24</v>
      </c>
      <c r="G7740" s="1105" t="s">
        <v>12040</v>
      </c>
      <c r="H7740" s="37" t="s">
        <v>12037</v>
      </c>
      <c r="I7740" s="928" t="s">
        <v>29</v>
      </c>
      <c r="J7740" s="928" t="s">
        <v>12041</v>
      </c>
      <c r="K7740" s="964" t="s">
        <v>12042</v>
      </c>
      <c r="L7740" s="1116">
        <v>5</v>
      </c>
      <c r="M7740" s="353"/>
      <c r="N7740" s="1756">
        <v>0</v>
      </c>
      <c r="O7740" s="2342"/>
      <c r="P7740" s="816"/>
    </row>
    <row r="7741" spans="1:16" customFormat="1" ht="40.049999999999997" customHeight="1">
      <c r="A7741" s="840"/>
      <c r="B7741" s="483"/>
      <c r="C7741" s="490"/>
      <c r="D7741" s="1308"/>
      <c r="E7741" s="2251"/>
      <c r="F7741" s="7" t="s">
        <v>32</v>
      </c>
      <c r="G7741" s="1105" t="s">
        <v>12043</v>
      </c>
      <c r="H7741" s="37" t="s">
        <v>11656</v>
      </c>
      <c r="I7741" s="928" t="s">
        <v>29</v>
      </c>
      <c r="J7741" s="928" t="s">
        <v>423</v>
      </c>
      <c r="K7741" s="964" t="s">
        <v>12044</v>
      </c>
      <c r="L7741" s="1116">
        <v>1</v>
      </c>
      <c r="M7741" s="353"/>
      <c r="N7741" s="1756">
        <v>0</v>
      </c>
      <c r="O7741" s="2342"/>
      <c r="P7741" s="816"/>
    </row>
    <row r="7742" spans="1:16" customFormat="1" ht="40.049999999999997" customHeight="1">
      <c r="A7742" s="840"/>
      <c r="B7742" s="483"/>
      <c r="C7742" s="490"/>
      <c r="D7742" s="1308"/>
      <c r="E7742" s="2251"/>
      <c r="F7742" s="7" t="s">
        <v>32</v>
      </c>
      <c r="G7742" s="1105" t="s">
        <v>12045</v>
      </c>
      <c r="H7742" s="37" t="s">
        <v>11656</v>
      </c>
      <c r="I7742" s="928" t="s">
        <v>29</v>
      </c>
      <c r="J7742" s="928" t="s">
        <v>424</v>
      </c>
      <c r="K7742" s="964" t="s">
        <v>11998</v>
      </c>
      <c r="L7742" s="1116">
        <v>1</v>
      </c>
      <c r="M7742" s="353"/>
      <c r="N7742" s="1756">
        <v>0</v>
      </c>
      <c r="O7742" s="2342"/>
      <c r="P7742" s="816"/>
    </row>
    <row r="7743" spans="1:16" customFormat="1" ht="40.049999999999997" customHeight="1">
      <c r="A7743" s="840"/>
      <c r="B7743" s="483"/>
      <c r="C7743" s="490"/>
      <c r="D7743" s="1308" t="s">
        <v>12048</v>
      </c>
      <c r="E7743" s="2251" t="s">
        <v>28</v>
      </c>
      <c r="F7743" s="7" t="s">
        <v>24</v>
      </c>
      <c r="G7743" s="1105" t="s">
        <v>12036</v>
      </c>
      <c r="H7743" s="37" t="s">
        <v>12037</v>
      </c>
      <c r="I7743" s="928" t="s">
        <v>29</v>
      </c>
      <c r="J7743" s="928" t="s">
        <v>12038</v>
      </c>
      <c r="K7743" s="964" t="s">
        <v>12039</v>
      </c>
      <c r="L7743" s="1116">
        <v>2</v>
      </c>
      <c r="M7743" s="353"/>
      <c r="N7743" s="1756">
        <v>1000</v>
      </c>
      <c r="O7743" s="2342">
        <v>1500</v>
      </c>
      <c r="P7743" s="905" t="s">
        <v>3805</v>
      </c>
    </row>
    <row r="7744" spans="1:16" customFormat="1" ht="40.049999999999997" customHeight="1">
      <c r="A7744" s="840"/>
      <c r="B7744" s="483"/>
      <c r="C7744" s="490"/>
      <c r="D7744" s="1308"/>
      <c r="E7744" s="2251"/>
      <c r="F7744" s="7" t="s">
        <v>24</v>
      </c>
      <c r="G7744" s="1105" t="s">
        <v>12040</v>
      </c>
      <c r="H7744" s="37" t="s">
        <v>12037</v>
      </c>
      <c r="I7744" s="928" t="s">
        <v>29</v>
      </c>
      <c r="J7744" s="928" t="s">
        <v>12041</v>
      </c>
      <c r="K7744" s="964" t="s">
        <v>12042</v>
      </c>
      <c r="L7744" s="1116">
        <v>5</v>
      </c>
      <c r="M7744" s="353"/>
      <c r="N7744" s="1756">
        <v>250</v>
      </c>
      <c r="O7744" s="2342"/>
      <c r="P7744" s="905" t="s">
        <v>3805</v>
      </c>
    </row>
    <row r="7745" spans="1:16" customFormat="1" ht="40.049999999999997" customHeight="1">
      <c r="A7745" s="840"/>
      <c r="B7745" s="483"/>
      <c r="C7745" s="490"/>
      <c r="D7745" s="1308"/>
      <c r="E7745" s="2251"/>
      <c r="F7745" s="7" t="s">
        <v>32</v>
      </c>
      <c r="G7745" s="1105" t="s">
        <v>12043</v>
      </c>
      <c r="H7745" s="37" t="s">
        <v>11656</v>
      </c>
      <c r="I7745" s="928" t="s">
        <v>29</v>
      </c>
      <c r="J7745" s="928" t="s">
        <v>423</v>
      </c>
      <c r="K7745" s="964" t="s">
        <v>12044</v>
      </c>
      <c r="L7745" s="1116">
        <v>1</v>
      </c>
      <c r="M7745" s="353"/>
      <c r="N7745" s="1756">
        <v>250</v>
      </c>
      <c r="O7745" s="2342"/>
      <c r="P7745" s="905" t="s">
        <v>3805</v>
      </c>
    </row>
    <row r="7746" spans="1:16" customFormat="1" ht="40.049999999999997" customHeight="1">
      <c r="A7746" s="840"/>
      <c r="B7746" s="483"/>
      <c r="C7746" s="490"/>
      <c r="D7746" s="1308"/>
      <c r="E7746" s="2251"/>
      <c r="F7746" s="7" t="s">
        <v>32</v>
      </c>
      <c r="G7746" s="1105" t="s">
        <v>12045</v>
      </c>
      <c r="H7746" s="37" t="s">
        <v>11656</v>
      </c>
      <c r="I7746" s="928" t="s">
        <v>29</v>
      </c>
      <c r="J7746" s="928" t="s">
        <v>424</v>
      </c>
      <c r="K7746" s="964" t="s">
        <v>11998</v>
      </c>
      <c r="L7746" s="1116">
        <v>1</v>
      </c>
      <c r="M7746" s="353"/>
      <c r="N7746" s="1756">
        <v>0</v>
      </c>
      <c r="O7746" s="2342"/>
      <c r="P7746" s="905" t="s">
        <v>3829</v>
      </c>
    </row>
    <row r="7747" spans="1:16" customFormat="1" ht="40.049999999999997" customHeight="1">
      <c r="A7747" s="840"/>
      <c r="B7747" s="483"/>
      <c r="C7747" s="490"/>
      <c r="D7747" s="1308" t="s">
        <v>12049</v>
      </c>
      <c r="E7747" s="2251" t="s">
        <v>28</v>
      </c>
      <c r="F7747" s="7" t="s">
        <v>24</v>
      </c>
      <c r="G7747" s="1105" t="s">
        <v>12036</v>
      </c>
      <c r="H7747" s="37" t="s">
        <v>12037</v>
      </c>
      <c r="I7747" s="928" t="s">
        <v>29</v>
      </c>
      <c r="J7747" s="928" t="s">
        <v>12038</v>
      </c>
      <c r="K7747" s="964" t="s">
        <v>12039</v>
      </c>
      <c r="L7747" s="1116">
        <v>2</v>
      </c>
      <c r="M7747" s="353"/>
      <c r="N7747" s="1756">
        <v>1000</v>
      </c>
      <c r="O7747" s="2342">
        <v>1500</v>
      </c>
      <c r="P7747" s="905" t="s">
        <v>3805</v>
      </c>
    </row>
    <row r="7748" spans="1:16" customFormat="1" ht="40.049999999999997" customHeight="1">
      <c r="A7748" s="840"/>
      <c r="B7748" s="483"/>
      <c r="C7748" s="490"/>
      <c r="D7748" s="1308"/>
      <c r="E7748" s="2251"/>
      <c r="F7748" s="7" t="s">
        <v>24</v>
      </c>
      <c r="G7748" s="1105" t="s">
        <v>12040</v>
      </c>
      <c r="H7748" s="37" t="s">
        <v>12037</v>
      </c>
      <c r="I7748" s="928" t="s">
        <v>29</v>
      </c>
      <c r="J7748" s="928" t="s">
        <v>12041</v>
      </c>
      <c r="K7748" s="964" t="s">
        <v>12042</v>
      </c>
      <c r="L7748" s="1116">
        <v>5</v>
      </c>
      <c r="M7748" s="353"/>
      <c r="N7748" s="1756">
        <v>250</v>
      </c>
      <c r="O7748" s="2342"/>
      <c r="P7748" s="905" t="s">
        <v>3805</v>
      </c>
    </row>
    <row r="7749" spans="1:16" customFormat="1" ht="40.049999999999997" customHeight="1">
      <c r="A7749" s="840"/>
      <c r="B7749" s="483"/>
      <c r="C7749" s="490"/>
      <c r="D7749" s="1308"/>
      <c r="E7749" s="2251"/>
      <c r="F7749" s="7" t="s">
        <v>32</v>
      </c>
      <c r="G7749" s="1105" t="s">
        <v>12043</v>
      </c>
      <c r="H7749" s="37" t="s">
        <v>11656</v>
      </c>
      <c r="I7749" s="928" t="s">
        <v>29</v>
      </c>
      <c r="J7749" s="928" t="s">
        <v>423</v>
      </c>
      <c r="K7749" s="964" t="s">
        <v>12044</v>
      </c>
      <c r="L7749" s="1116">
        <v>1</v>
      </c>
      <c r="M7749" s="353"/>
      <c r="N7749" s="1756">
        <v>250</v>
      </c>
      <c r="O7749" s="2342"/>
      <c r="P7749" s="905" t="s">
        <v>3805</v>
      </c>
    </row>
    <row r="7750" spans="1:16" customFormat="1" ht="40.049999999999997" customHeight="1">
      <c r="A7750" s="840"/>
      <c r="B7750" s="483"/>
      <c r="C7750" s="490"/>
      <c r="D7750" s="1308"/>
      <c r="E7750" s="2251"/>
      <c r="F7750" s="7" t="s">
        <v>32</v>
      </c>
      <c r="G7750" s="1105" t="s">
        <v>12045</v>
      </c>
      <c r="H7750" s="37" t="s">
        <v>11656</v>
      </c>
      <c r="I7750" s="928" t="s">
        <v>29</v>
      </c>
      <c r="J7750" s="928" t="s">
        <v>424</v>
      </c>
      <c r="K7750" s="964" t="s">
        <v>11998</v>
      </c>
      <c r="L7750" s="1116">
        <v>1</v>
      </c>
      <c r="M7750" s="353"/>
      <c r="N7750" s="1756">
        <v>0</v>
      </c>
      <c r="O7750" s="2342"/>
      <c r="P7750" s="905" t="s">
        <v>3829</v>
      </c>
    </row>
    <row r="7751" spans="1:16" customFormat="1" ht="40.049999999999997" customHeight="1">
      <c r="A7751" s="840"/>
      <c r="B7751" s="483"/>
      <c r="C7751" s="490"/>
      <c r="D7751" s="1308" t="s">
        <v>12050</v>
      </c>
      <c r="E7751" s="2251" t="s">
        <v>28</v>
      </c>
      <c r="F7751" s="7" t="s">
        <v>24</v>
      </c>
      <c r="G7751" s="1105" t="s">
        <v>12036</v>
      </c>
      <c r="H7751" s="37" t="s">
        <v>12037</v>
      </c>
      <c r="I7751" s="928" t="s">
        <v>29</v>
      </c>
      <c r="J7751" s="928" t="s">
        <v>12038</v>
      </c>
      <c r="K7751" s="964" t="s">
        <v>12039</v>
      </c>
      <c r="L7751" s="1116">
        <v>2</v>
      </c>
      <c r="M7751" s="353"/>
      <c r="N7751" s="1756">
        <v>1000</v>
      </c>
      <c r="O7751" s="2342">
        <v>1500</v>
      </c>
      <c r="P7751" s="905" t="s">
        <v>3805</v>
      </c>
    </row>
    <row r="7752" spans="1:16" customFormat="1" ht="40.049999999999997" customHeight="1">
      <c r="A7752" s="840"/>
      <c r="B7752" s="483"/>
      <c r="C7752" s="490"/>
      <c r="D7752" s="1308"/>
      <c r="E7752" s="2251"/>
      <c r="F7752" s="7" t="s">
        <v>24</v>
      </c>
      <c r="G7752" s="1105" t="s">
        <v>12040</v>
      </c>
      <c r="H7752" s="37" t="s">
        <v>12037</v>
      </c>
      <c r="I7752" s="928" t="s">
        <v>29</v>
      </c>
      <c r="J7752" s="928" t="s">
        <v>12041</v>
      </c>
      <c r="K7752" s="964" t="s">
        <v>12042</v>
      </c>
      <c r="L7752" s="1116">
        <v>5</v>
      </c>
      <c r="M7752" s="353"/>
      <c r="N7752" s="1756">
        <v>250</v>
      </c>
      <c r="O7752" s="2342"/>
      <c r="P7752" s="905" t="s">
        <v>3805</v>
      </c>
    </row>
    <row r="7753" spans="1:16" customFormat="1" ht="40.049999999999997" customHeight="1">
      <c r="A7753" s="840"/>
      <c r="B7753" s="483"/>
      <c r="C7753" s="490"/>
      <c r="D7753" s="1308"/>
      <c r="E7753" s="2251"/>
      <c r="F7753" s="7" t="s">
        <v>32</v>
      </c>
      <c r="G7753" s="1105" t="s">
        <v>12043</v>
      </c>
      <c r="H7753" s="37" t="s">
        <v>11656</v>
      </c>
      <c r="I7753" s="928" t="s">
        <v>29</v>
      </c>
      <c r="J7753" s="928" t="s">
        <v>423</v>
      </c>
      <c r="K7753" s="964" t="s">
        <v>12044</v>
      </c>
      <c r="L7753" s="1116">
        <v>1</v>
      </c>
      <c r="M7753" s="353"/>
      <c r="N7753" s="1756">
        <v>250</v>
      </c>
      <c r="O7753" s="2342"/>
      <c r="P7753" s="905" t="s">
        <v>3805</v>
      </c>
    </row>
    <row r="7754" spans="1:16" customFormat="1" ht="40.049999999999997" customHeight="1">
      <c r="A7754" s="840"/>
      <c r="B7754" s="483"/>
      <c r="C7754" s="490"/>
      <c r="D7754" s="1308"/>
      <c r="E7754" s="2251"/>
      <c r="F7754" s="7" t="s">
        <v>32</v>
      </c>
      <c r="G7754" s="1105" t="s">
        <v>12045</v>
      </c>
      <c r="H7754" s="37" t="s">
        <v>11656</v>
      </c>
      <c r="I7754" s="928" t="s">
        <v>29</v>
      </c>
      <c r="J7754" s="928" t="s">
        <v>424</v>
      </c>
      <c r="K7754" s="964" t="s">
        <v>11998</v>
      </c>
      <c r="L7754" s="1116">
        <v>1</v>
      </c>
      <c r="M7754" s="353"/>
      <c r="N7754" s="1756">
        <v>0</v>
      </c>
      <c r="O7754" s="2342"/>
      <c r="P7754" s="905" t="s">
        <v>3829</v>
      </c>
    </row>
    <row r="7755" spans="1:16" customFormat="1" ht="40.049999999999997" customHeight="1">
      <c r="A7755" s="840"/>
      <c r="B7755" s="483"/>
      <c r="C7755" s="490"/>
      <c r="D7755" s="1308" t="s">
        <v>12051</v>
      </c>
      <c r="E7755" s="2251" t="s">
        <v>28</v>
      </c>
      <c r="F7755" s="7" t="s">
        <v>24</v>
      </c>
      <c r="G7755" s="1105" t="s">
        <v>12036</v>
      </c>
      <c r="H7755" s="37" t="s">
        <v>12037</v>
      </c>
      <c r="I7755" s="928" t="s">
        <v>29</v>
      </c>
      <c r="J7755" s="928" t="s">
        <v>12038</v>
      </c>
      <c r="K7755" s="964" t="s">
        <v>12039</v>
      </c>
      <c r="L7755" s="1116">
        <v>2</v>
      </c>
      <c r="M7755" s="353"/>
      <c r="N7755" s="1756">
        <v>1000</v>
      </c>
      <c r="O7755" s="2342">
        <v>1500</v>
      </c>
      <c r="P7755" s="905" t="s">
        <v>3805</v>
      </c>
    </row>
    <row r="7756" spans="1:16" customFormat="1" ht="40.049999999999997" customHeight="1">
      <c r="A7756" s="840"/>
      <c r="B7756" s="483"/>
      <c r="C7756" s="490"/>
      <c r="D7756" s="1308"/>
      <c r="E7756" s="2251"/>
      <c r="F7756" s="7" t="s">
        <v>24</v>
      </c>
      <c r="G7756" s="1105" t="s">
        <v>12040</v>
      </c>
      <c r="H7756" s="37" t="s">
        <v>12037</v>
      </c>
      <c r="I7756" s="928" t="s">
        <v>29</v>
      </c>
      <c r="J7756" s="928" t="s">
        <v>12041</v>
      </c>
      <c r="K7756" s="964" t="s">
        <v>12042</v>
      </c>
      <c r="L7756" s="1116">
        <v>5</v>
      </c>
      <c r="M7756" s="353"/>
      <c r="N7756" s="1756">
        <v>250</v>
      </c>
      <c r="O7756" s="2342"/>
      <c r="P7756" s="905" t="s">
        <v>3805</v>
      </c>
    </row>
    <row r="7757" spans="1:16" customFormat="1" ht="40.049999999999997" customHeight="1">
      <c r="A7757" s="840"/>
      <c r="B7757" s="483"/>
      <c r="C7757" s="490"/>
      <c r="D7757" s="1308"/>
      <c r="E7757" s="2251"/>
      <c r="F7757" s="7" t="s">
        <v>32</v>
      </c>
      <c r="G7757" s="1105" t="s">
        <v>12043</v>
      </c>
      <c r="H7757" s="37" t="s">
        <v>11656</v>
      </c>
      <c r="I7757" s="928" t="s">
        <v>29</v>
      </c>
      <c r="J7757" s="928" t="s">
        <v>423</v>
      </c>
      <c r="K7757" s="964" t="s">
        <v>12044</v>
      </c>
      <c r="L7757" s="1116">
        <v>1</v>
      </c>
      <c r="M7757" s="353"/>
      <c r="N7757" s="1756">
        <v>250</v>
      </c>
      <c r="O7757" s="2342"/>
      <c r="P7757" s="905" t="s">
        <v>3805</v>
      </c>
    </row>
    <row r="7758" spans="1:16" customFormat="1" ht="40.049999999999997" customHeight="1">
      <c r="A7758" s="840"/>
      <c r="B7758" s="483"/>
      <c r="C7758" s="490"/>
      <c r="D7758" s="1308"/>
      <c r="E7758" s="2251"/>
      <c r="F7758" s="7" t="s">
        <v>32</v>
      </c>
      <c r="G7758" s="1105" t="s">
        <v>12045</v>
      </c>
      <c r="H7758" s="37" t="s">
        <v>11656</v>
      </c>
      <c r="I7758" s="928" t="s">
        <v>29</v>
      </c>
      <c r="J7758" s="928" t="s">
        <v>424</v>
      </c>
      <c r="K7758" s="964" t="s">
        <v>11998</v>
      </c>
      <c r="L7758" s="1116">
        <v>1</v>
      </c>
      <c r="M7758" s="353"/>
      <c r="N7758" s="1756">
        <v>0</v>
      </c>
      <c r="O7758" s="2342"/>
      <c r="P7758" s="905" t="s">
        <v>3829</v>
      </c>
    </row>
    <row r="7759" spans="1:16" customFormat="1" ht="40.049999999999997" customHeight="1">
      <c r="A7759" s="840"/>
      <c r="B7759" s="483"/>
      <c r="C7759" s="490"/>
      <c r="D7759" s="1308" t="s">
        <v>12052</v>
      </c>
      <c r="E7759" s="2251" t="s">
        <v>28</v>
      </c>
      <c r="F7759" s="7" t="s">
        <v>24</v>
      </c>
      <c r="G7759" s="1105" t="s">
        <v>12053</v>
      </c>
      <c r="H7759" s="37" t="s">
        <v>12037</v>
      </c>
      <c r="I7759" s="928" t="s">
        <v>29</v>
      </c>
      <c r="J7759" s="928" t="s">
        <v>4468</v>
      </c>
      <c r="K7759" s="964" t="s">
        <v>12042</v>
      </c>
      <c r="L7759" s="1116">
        <v>5</v>
      </c>
      <c r="M7759" s="353"/>
      <c r="N7759" s="1756">
        <v>250</v>
      </c>
      <c r="O7759" s="2342">
        <v>750</v>
      </c>
      <c r="P7759" s="905" t="s">
        <v>3805</v>
      </c>
    </row>
    <row r="7760" spans="1:16" customFormat="1" ht="40.049999999999997" customHeight="1">
      <c r="A7760" s="840"/>
      <c r="B7760" s="483"/>
      <c r="C7760" s="490"/>
      <c r="D7760" s="1308"/>
      <c r="E7760" s="2251"/>
      <c r="F7760" s="7" t="s">
        <v>32</v>
      </c>
      <c r="G7760" s="1105" t="s">
        <v>12043</v>
      </c>
      <c r="H7760" s="37" t="s">
        <v>11656</v>
      </c>
      <c r="I7760" s="928" t="s">
        <v>29</v>
      </c>
      <c r="J7760" s="928" t="s">
        <v>423</v>
      </c>
      <c r="K7760" s="964" t="s">
        <v>12044</v>
      </c>
      <c r="L7760" s="1116">
        <v>1</v>
      </c>
      <c r="M7760" s="353"/>
      <c r="N7760" s="1756">
        <v>250</v>
      </c>
      <c r="O7760" s="2342"/>
      <c r="P7760" s="905" t="s">
        <v>3805</v>
      </c>
    </row>
    <row r="7761" spans="1:16" customFormat="1" ht="40.049999999999997" customHeight="1">
      <c r="A7761" s="840"/>
      <c r="B7761" s="483"/>
      <c r="C7761" s="490"/>
      <c r="D7761" s="1308"/>
      <c r="E7761" s="2251"/>
      <c r="F7761" s="7" t="s">
        <v>32</v>
      </c>
      <c r="G7761" s="1105" t="s">
        <v>12045</v>
      </c>
      <c r="H7761" s="37" t="s">
        <v>11656</v>
      </c>
      <c r="I7761" s="928" t="s">
        <v>29</v>
      </c>
      <c r="J7761" s="928" t="s">
        <v>424</v>
      </c>
      <c r="K7761" s="964" t="s">
        <v>11998</v>
      </c>
      <c r="L7761" s="1116">
        <v>1</v>
      </c>
      <c r="M7761" s="353"/>
      <c r="N7761" s="1756">
        <v>250</v>
      </c>
      <c r="O7761" s="2342"/>
      <c r="P7761" s="905" t="s">
        <v>3805</v>
      </c>
    </row>
    <row r="7762" spans="1:16" customFormat="1" ht="40.049999999999997" customHeight="1">
      <c r="A7762" s="840"/>
      <c r="B7762" s="483"/>
      <c r="C7762" s="490"/>
      <c r="D7762" s="1308" t="s">
        <v>12054</v>
      </c>
      <c r="E7762" s="2251" t="s">
        <v>28</v>
      </c>
      <c r="F7762" s="7" t="s">
        <v>24</v>
      </c>
      <c r="G7762" s="1105" t="s">
        <v>12053</v>
      </c>
      <c r="H7762" s="37" t="s">
        <v>12037</v>
      </c>
      <c r="I7762" s="928" t="s">
        <v>29</v>
      </c>
      <c r="J7762" s="928" t="s">
        <v>4468</v>
      </c>
      <c r="K7762" s="964" t="s">
        <v>12042</v>
      </c>
      <c r="L7762" s="1116">
        <v>5</v>
      </c>
      <c r="M7762" s="353"/>
      <c r="N7762" s="1756">
        <v>250</v>
      </c>
      <c r="O7762" s="2342">
        <v>750</v>
      </c>
      <c r="P7762" s="905" t="s">
        <v>3805</v>
      </c>
    </row>
    <row r="7763" spans="1:16" customFormat="1" ht="40.049999999999997" customHeight="1">
      <c r="A7763" s="840"/>
      <c r="B7763" s="483"/>
      <c r="C7763" s="490"/>
      <c r="D7763" s="1308"/>
      <c r="E7763" s="2251"/>
      <c r="F7763" s="7" t="s">
        <v>32</v>
      </c>
      <c r="G7763" s="1105" t="s">
        <v>12043</v>
      </c>
      <c r="H7763" s="37" t="s">
        <v>11656</v>
      </c>
      <c r="I7763" s="928" t="s">
        <v>29</v>
      </c>
      <c r="J7763" s="928" t="s">
        <v>423</v>
      </c>
      <c r="K7763" s="964" t="s">
        <v>12044</v>
      </c>
      <c r="L7763" s="1116">
        <v>1</v>
      </c>
      <c r="M7763" s="353"/>
      <c r="N7763" s="1756">
        <v>250</v>
      </c>
      <c r="O7763" s="2342"/>
      <c r="P7763" s="905" t="s">
        <v>3805</v>
      </c>
    </row>
    <row r="7764" spans="1:16" customFormat="1" ht="40.049999999999997" customHeight="1">
      <c r="A7764" s="840"/>
      <c r="B7764" s="483"/>
      <c r="C7764" s="490"/>
      <c r="D7764" s="1308"/>
      <c r="E7764" s="2251"/>
      <c r="F7764" s="7" t="s">
        <v>32</v>
      </c>
      <c r="G7764" s="1105" t="s">
        <v>12045</v>
      </c>
      <c r="H7764" s="37" t="s">
        <v>11656</v>
      </c>
      <c r="I7764" s="928" t="s">
        <v>29</v>
      </c>
      <c r="J7764" s="928" t="s">
        <v>424</v>
      </c>
      <c r="K7764" s="964" t="s">
        <v>11998</v>
      </c>
      <c r="L7764" s="1116">
        <v>1</v>
      </c>
      <c r="M7764" s="353"/>
      <c r="N7764" s="1756">
        <v>250</v>
      </c>
      <c r="O7764" s="2342"/>
      <c r="P7764" s="905" t="s">
        <v>3805</v>
      </c>
    </row>
    <row r="7765" spans="1:16" customFormat="1" ht="40.049999999999997" customHeight="1">
      <c r="A7765" s="840"/>
      <c r="B7765" s="483"/>
      <c r="C7765" s="490"/>
      <c r="D7765" s="1308" t="s">
        <v>12055</v>
      </c>
      <c r="E7765" s="2251" t="s">
        <v>28</v>
      </c>
      <c r="F7765" s="7" t="s">
        <v>24</v>
      </c>
      <c r="G7765" s="1105" t="s">
        <v>12053</v>
      </c>
      <c r="H7765" s="37" t="s">
        <v>12037</v>
      </c>
      <c r="I7765" s="928" t="s">
        <v>29</v>
      </c>
      <c r="J7765" s="928" t="s">
        <v>4468</v>
      </c>
      <c r="K7765" s="964" t="s">
        <v>12042</v>
      </c>
      <c r="L7765" s="1116">
        <v>5</v>
      </c>
      <c r="M7765" s="353"/>
      <c r="N7765" s="1756">
        <v>250</v>
      </c>
      <c r="O7765" s="2342">
        <v>750</v>
      </c>
      <c r="P7765" s="905" t="s">
        <v>3805</v>
      </c>
    </row>
    <row r="7766" spans="1:16" customFormat="1" ht="40.049999999999997" customHeight="1">
      <c r="A7766" s="840"/>
      <c r="B7766" s="483"/>
      <c r="C7766" s="490"/>
      <c r="D7766" s="1308"/>
      <c r="E7766" s="2251"/>
      <c r="F7766" s="7" t="s">
        <v>32</v>
      </c>
      <c r="G7766" s="1105" t="s">
        <v>12043</v>
      </c>
      <c r="H7766" s="37" t="s">
        <v>11656</v>
      </c>
      <c r="I7766" s="928" t="s">
        <v>29</v>
      </c>
      <c r="J7766" s="928" t="s">
        <v>423</v>
      </c>
      <c r="K7766" s="964" t="s">
        <v>12044</v>
      </c>
      <c r="L7766" s="1116">
        <v>1</v>
      </c>
      <c r="M7766" s="353"/>
      <c r="N7766" s="1756">
        <v>250</v>
      </c>
      <c r="O7766" s="2342"/>
      <c r="P7766" s="905" t="s">
        <v>3805</v>
      </c>
    </row>
    <row r="7767" spans="1:16" customFormat="1" ht="40.049999999999997" customHeight="1">
      <c r="A7767" s="840"/>
      <c r="B7767" s="483"/>
      <c r="C7767" s="490"/>
      <c r="D7767" s="1308"/>
      <c r="E7767" s="2251"/>
      <c r="F7767" s="7" t="s">
        <v>32</v>
      </c>
      <c r="G7767" s="1105" t="s">
        <v>12045</v>
      </c>
      <c r="H7767" s="37" t="s">
        <v>11656</v>
      </c>
      <c r="I7767" s="928" t="s">
        <v>29</v>
      </c>
      <c r="J7767" s="928" t="s">
        <v>424</v>
      </c>
      <c r="K7767" s="964" t="s">
        <v>11998</v>
      </c>
      <c r="L7767" s="1116">
        <v>1</v>
      </c>
      <c r="M7767" s="353"/>
      <c r="N7767" s="1756">
        <v>250</v>
      </c>
      <c r="O7767" s="2342"/>
      <c r="P7767" s="905" t="s">
        <v>3805</v>
      </c>
    </row>
    <row r="7768" spans="1:16" customFormat="1" ht="40.049999999999997" customHeight="1">
      <c r="A7768" s="840"/>
      <c r="B7768" s="483"/>
      <c r="C7768" s="490"/>
      <c r="D7768" s="1308" t="s">
        <v>12056</v>
      </c>
      <c r="E7768" s="2251" t="s">
        <v>28</v>
      </c>
      <c r="F7768" s="7" t="s">
        <v>24</v>
      </c>
      <c r="G7768" s="1105" t="s">
        <v>12053</v>
      </c>
      <c r="H7768" s="37" t="s">
        <v>12037</v>
      </c>
      <c r="I7768" s="928" t="s">
        <v>29</v>
      </c>
      <c r="J7768" s="928" t="s">
        <v>4468</v>
      </c>
      <c r="K7768" s="964" t="s">
        <v>12042</v>
      </c>
      <c r="L7768" s="1116">
        <v>5</v>
      </c>
      <c r="M7768" s="353"/>
      <c r="N7768" s="1756">
        <v>250</v>
      </c>
      <c r="O7768" s="2342">
        <v>750</v>
      </c>
      <c r="P7768" s="905" t="s">
        <v>3805</v>
      </c>
    </row>
    <row r="7769" spans="1:16" customFormat="1" ht="40.049999999999997" customHeight="1">
      <c r="A7769" s="840"/>
      <c r="B7769" s="483"/>
      <c r="C7769" s="490"/>
      <c r="D7769" s="1308"/>
      <c r="E7769" s="2251"/>
      <c r="F7769" s="7" t="s">
        <v>32</v>
      </c>
      <c r="G7769" s="1105" t="s">
        <v>12043</v>
      </c>
      <c r="H7769" s="37" t="s">
        <v>11656</v>
      </c>
      <c r="I7769" s="928" t="s">
        <v>29</v>
      </c>
      <c r="J7769" s="928" t="s">
        <v>423</v>
      </c>
      <c r="K7769" s="964" t="s">
        <v>12044</v>
      </c>
      <c r="L7769" s="1116">
        <v>1</v>
      </c>
      <c r="M7769" s="353"/>
      <c r="N7769" s="1756">
        <v>250</v>
      </c>
      <c r="O7769" s="2342"/>
      <c r="P7769" s="905" t="s">
        <v>3805</v>
      </c>
    </row>
    <row r="7770" spans="1:16" customFormat="1" ht="40.049999999999997" customHeight="1">
      <c r="A7770" s="840"/>
      <c r="B7770" s="483"/>
      <c r="C7770" s="490"/>
      <c r="D7770" s="1308"/>
      <c r="E7770" s="2251"/>
      <c r="F7770" s="7" t="s">
        <v>32</v>
      </c>
      <c r="G7770" s="1105" t="s">
        <v>12045</v>
      </c>
      <c r="H7770" s="37" t="s">
        <v>11656</v>
      </c>
      <c r="I7770" s="928" t="s">
        <v>29</v>
      </c>
      <c r="J7770" s="928" t="s">
        <v>424</v>
      </c>
      <c r="K7770" s="964" t="s">
        <v>11998</v>
      </c>
      <c r="L7770" s="1116">
        <v>1</v>
      </c>
      <c r="M7770" s="353"/>
      <c r="N7770" s="1756">
        <v>250</v>
      </c>
      <c r="O7770" s="2342"/>
      <c r="P7770" s="905" t="s">
        <v>3805</v>
      </c>
    </row>
    <row r="7771" spans="1:16" customFormat="1" ht="40.049999999999997" customHeight="1">
      <c r="A7771" s="840"/>
      <c r="B7771" s="483"/>
      <c r="C7771" s="490"/>
      <c r="D7771" s="1308" t="s">
        <v>12057</v>
      </c>
      <c r="E7771" s="2251" t="s">
        <v>28</v>
      </c>
      <c r="F7771" s="7" t="s">
        <v>24</v>
      </c>
      <c r="G7771" s="1105" t="s">
        <v>12053</v>
      </c>
      <c r="H7771" s="37" t="s">
        <v>12037</v>
      </c>
      <c r="I7771" s="928" t="s">
        <v>29</v>
      </c>
      <c r="J7771" s="928" t="s">
        <v>4468</v>
      </c>
      <c r="K7771" s="964" t="s">
        <v>12042</v>
      </c>
      <c r="L7771" s="1116">
        <v>5</v>
      </c>
      <c r="M7771" s="353"/>
      <c r="N7771" s="1756">
        <v>250</v>
      </c>
      <c r="O7771" s="2342">
        <v>750</v>
      </c>
      <c r="P7771" s="905" t="s">
        <v>3805</v>
      </c>
    </row>
    <row r="7772" spans="1:16" customFormat="1" ht="40.049999999999997" customHeight="1">
      <c r="A7772" s="840"/>
      <c r="B7772" s="483"/>
      <c r="C7772" s="490"/>
      <c r="D7772" s="1308"/>
      <c r="E7772" s="2251"/>
      <c r="F7772" s="7" t="s">
        <v>32</v>
      </c>
      <c r="G7772" s="1105" t="s">
        <v>12043</v>
      </c>
      <c r="H7772" s="37" t="s">
        <v>11656</v>
      </c>
      <c r="I7772" s="928" t="s">
        <v>29</v>
      </c>
      <c r="J7772" s="928" t="s">
        <v>423</v>
      </c>
      <c r="K7772" s="964" t="s">
        <v>12044</v>
      </c>
      <c r="L7772" s="1116">
        <v>1</v>
      </c>
      <c r="M7772" s="353"/>
      <c r="N7772" s="1756">
        <v>250</v>
      </c>
      <c r="O7772" s="2342"/>
      <c r="P7772" s="905" t="s">
        <v>3805</v>
      </c>
    </row>
    <row r="7773" spans="1:16" customFormat="1" ht="40.049999999999997" customHeight="1">
      <c r="A7773" s="840"/>
      <c r="B7773" s="483"/>
      <c r="C7773" s="490"/>
      <c r="D7773" s="1308"/>
      <c r="E7773" s="2251"/>
      <c r="F7773" s="7" t="s">
        <v>32</v>
      </c>
      <c r="G7773" s="1105" t="s">
        <v>12045</v>
      </c>
      <c r="H7773" s="37" t="s">
        <v>11656</v>
      </c>
      <c r="I7773" s="928" t="s">
        <v>29</v>
      </c>
      <c r="J7773" s="928" t="s">
        <v>424</v>
      </c>
      <c r="K7773" s="964" t="s">
        <v>11998</v>
      </c>
      <c r="L7773" s="1116">
        <v>1</v>
      </c>
      <c r="M7773" s="353"/>
      <c r="N7773" s="1756">
        <v>250</v>
      </c>
      <c r="O7773" s="2342"/>
      <c r="P7773" s="905" t="s">
        <v>3805</v>
      </c>
    </row>
    <row r="7774" spans="1:16" customFormat="1" ht="40.049999999999997" customHeight="1">
      <c r="A7774" s="840"/>
      <c r="B7774" s="483"/>
      <c r="C7774" s="490"/>
      <c r="D7774" s="1308" t="s">
        <v>12058</v>
      </c>
      <c r="E7774" s="2251" t="s">
        <v>28</v>
      </c>
      <c r="F7774" s="7" t="s">
        <v>32</v>
      </c>
      <c r="G7774" s="1105" t="s">
        <v>12043</v>
      </c>
      <c r="H7774" s="37" t="s">
        <v>11656</v>
      </c>
      <c r="I7774" s="928" t="s">
        <v>29</v>
      </c>
      <c r="J7774" s="928" t="s">
        <v>423</v>
      </c>
      <c r="K7774" s="964" t="s">
        <v>12044</v>
      </c>
      <c r="L7774" s="1116">
        <v>1</v>
      </c>
      <c r="M7774" s="353"/>
      <c r="N7774" s="1756">
        <v>250</v>
      </c>
      <c r="O7774" s="2342">
        <v>500</v>
      </c>
      <c r="P7774" s="905" t="s">
        <v>3805</v>
      </c>
    </row>
    <row r="7775" spans="1:16" customFormat="1" ht="40.049999999999997" customHeight="1">
      <c r="A7775" s="840"/>
      <c r="B7775" s="483"/>
      <c r="C7775" s="490"/>
      <c r="D7775" s="1308"/>
      <c r="E7775" s="2251"/>
      <c r="F7775" s="7" t="s">
        <v>32</v>
      </c>
      <c r="G7775" s="1105" t="s">
        <v>12045</v>
      </c>
      <c r="H7775" s="37" t="s">
        <v>11656</v>
      </c>
      <c r="I7775" s="928" t="s">
        <v>29</v>
      </c>
      <c r="J7775" s="928" t="s">
        <v>424</v>
      </c>
      <c r="K7775" s="964" t="s">
        <v>11998</v>
      </c>
      <c r="L7775" s="1116">
        <v>1</v>
      </c>
      <c r="M7775" s="353"/>
      <c r="N7775" s="1756">
        <v>250</v>
      </c>
      <c r="O7775" s="2342"/>
      <c r="P7775" s="905" t="s">
        <v>3805</v>
      </c>
    </row>
    <row r="7776" spans="1:16" customFormat="1" ht="40.049999999999997" customHeight="1">
      <c r="A7776" s="840"/>
      <c r="B7776" s="483"/>
      <c r="C7776" s="490"/>
      <c r="D7776" s="1308" t="s">
        <v>12059</v>
      </c>
      <c r="E7776" s="2251" t="s">
        <v>28</v>
      </c>
      <c r="F7776" s="7" t="s">
        <v>24</v>
      </c>
      <c r="G7776" s="1105" t="s">
        <v>12053</v>
      </c>
      <c r="H7776" s="37" t="s">
        <v>12037</v>
      </c>
      <c r="I7776" s="928" t="s">
        <v>29</v>
      </c>
      <c r="J7776" s="928" t="s">
        <v>4468</v>
      </c>
      <c r="K7776" s="964" t="s">
        <v>12042</v>
      </c>
      <c r="L7776" s="1116">
        <v>5</v>
      </c>
      <c r="M7776" s="353"/>
      <c r="N7776" s="1756">
        <v>250</v>
      </c>
      <c r="O7776" s="2342">
        <v>750</v>
      </c>
      <c r="P7776" s="905" t="s">
        <v>3805</v>
      </c>
    </row>
    <row r="7777" spans="1:16" customFormat="1" ht="40.049999999999997" customHeight="1">
      <c r="A7777" s="840"/>
      <c r="B7777" s="483"/>
      <c r="C7777" s="490"/>
      <c r="D7777" s="1308"/>
      <c r="E7777" s="2251"/>
      <c r="F7777" s="7" t="s">
        <v>32</v>
      </c>
      <c r="G7777" s="1105" t="s">
        <v>12043</v>
      </c>
      <c r="H7777" s="37" t="s">
        <v>11656</v>
      </c>
      <c r="I7777" s="928" t="s">
        <v>29</v>
      </c>
      <c r="J7777" s="928" t="s">
        <v>423</v>
      </c>
      <c r="K7777" s="964" t="s">
        <v>12044</v>
      </c>
      <c r="L7777" s="1116">
        <v>1</v>
      </c>
      <c r="M7777" s="353"/>
      <c r="N7777" s="1756">
        <v>250</v>
      </c>
      <c r="O7777" s="2342"/>
      <c r="P7777" s="905" t="s">
        <v>3805</v>
      </c>
    </row>
    <row r="7778" spans="1:16" customFormat="1" ht="40.049999999999997" customHeight="1">
      <c r="A7778" s="840"/>
      <c r="B7778" s="483"/>
      <c r="C7778" s="490"/>
      <c r="D7778" s="1308"/>
      <c r="E7778" s="2251"/>
      <c r="F7778" s="7" t="s">
        <v>32</v>
      </c>
      <c r="G7778" s="1105" t="s">
        <v>12045</v>
      </c>
      <c r="H7778" s="37" t="s">
        <v>11656</v>
      </c>
      <c r="I7778" s="928" t="s">
        <v>29</v>
      </c>
      <c r="J7778" s="928" t="s">
        <v>424</v>
      </c>
      <c r="K7778" s="964" t="s">
        <v>11998</v>
      </c>
      <c r="L7778" s="1116">
        <v>1</v>
      </c>
      <c r="M7778" s="353"/>
      <c r="N7778" s="1756">
        <v>250</v>
      </c>
      <c r="O7778" s="2342"/>
      <c r="P7778" s="905" t="s">
        <v>3805</v>
      </c>
    </row>
    <row r="7779" spans="1:16" customFormat="1" ht="40.049999999999997" customHeight="1">
      <c r="A7779" s="840"/>
      <c r="B7779" s="483"/>
      <c r="C7779" s="490"/>
      <c r="D7779" s="1308" t="s">
        <v>12060</v>
      </c>
      <c r="E7779" s="2251" t="s">
        <v>23</v>
      </c>
      <c r="F7779" s="7" t="s">
        <v>24</v>
      </c>
      <c r="G7779" s="1105" t="s">
        <v>12036</v>
      </c>
      <c r="H7779" s="37" t="s">
        <v>12037</v>
      </c>
      <c r="I7779" s="928" t="s">
        <v>29</v>
      </c>
      <c r="J7779" s="928" t="s">
        <v>12038</v>
      </c>
      <c r="K7779" s="964" t="s">
        <v>12039</v>
      </c>
      <c r="L7779" s="1116">
        <v>2</v>
      </c>
      <c r="M7779" s="353" t="s">
        <v>12061</v>
      </c>
      <c r="N7779" s="1756">
        <v>2000</v>
      </c>
      <c r="O7779" s="2342">
        <v>3000</v>
      </c>
      <c r="P7779" s="905"/>
    </row>
    <row r="7780" spans="1:16" customFormat="1" ht="40.049999999999997" customHeight="1">
      <c r="A7780" s="840"/>
      <c r="B7780" s="483"/>
      <c r="C7780" s="490"/>
      <c r="D7780" s="1308"/>
      <c r="E7780" s="2251"/>
      <c r="F7780" s="7" t="s">
        <v>24</v>
      </c>
      <c r="G7780" s="1105" t="s">
        <v>12040</v>
      </c>
      <c r="H7780" s="37" t="s">
        <v>12037</v>
      </c>
      <c r="I7780" s="928" t="s">
        <v>29</v>
      </c>
      <c r="J7780" s="928" t="s">
        <v>12041</v>
      </c>
      <c r="K7780" s="964" t="s">
        <v>12042</v>
      </c>
      <c r="L7780" s="1116">
        <v>5</v>
      </c>
      <c r="M7780" s="353" t="s">
        <v>12061</v>
      </c>
      <c r="N7780" s="1756">
        <v>500</v>
      </c>
      <c r="O7780" s="2342"/>
      <c r="P7780" s="905"/>
    </row>
    <row r="7781" spans="1:16" customFormat="1" ht="40.049999999999997" customHeight="1">
      <c r="A7781" s="840"/>
      <c r="B7781" s="483"/>
      <c r="C7781" s="490"/>
      <c r="D7781" s="1308"/>
      <c r="E7781" s="2251"/>
      <c r="F7781" s="7" t="s">
        <v>32</v>
      </c>
      <c r="G7781" s="1105" t="s">
        <v>12043</v>
      </c>
      <c r="H7781" s="37" t="s">
        <v>11656</v>
      </c>
      <c r="I7781" s="928" t="s">
        <v>29</v>
      </c>
      <c r="J7781" s="928" t="s">
        <v>423</v>
      </c>
      <c r="K7781" s="964" t="s">
        <v>12044</v>
      </c>
      <c r="L7781" s="1116">
        <v>1</v>
      </c>
      <c r="M7781" s="417" t="s">
        <v>12062</v>
      </c>
      <c r="N7781" s="1756">
        <v>500</v>
      </c>
      <c r="O7781" s="2342"/>
      <c r="P7781" s="905"/>
    </row>
    <row r="7782" spans="1:16" customFormat="1" ht="40.049999999999997" customHeight="1">
      <c r="A7782" s="840"/>
      <c r="B7782" s="513"/>
      <c r="C7782" s="491"/>
      <c r="D7782" s="1308"/>
      <c r="E7782" s="2251"/>
      <c r="F7782" s="7" t="s">
        <v>32</v>
      </c>
      <c r="G7782" s="1105" t="s">
        <v>12045</v>
      </c>
      <c r="H7782" s="37" t="s">
        <v>11656</v>
      </c>
      <c r="I7782" s="928" t="s">
        <v>29</v>
      </c>
      <c r="J7782" s="928" t="s">
        <v>424</v>
      </c>
      <c r="K7782" s="964" t="s">
        <v>11998</v>
      </c>
      <c r="L7782" s="1116">
        <v>1</v>
      </c>
      <c r="M7782" s="353" t="s">
        <v>12061</v>
      </c>
      <c r="N7782" s="1756">
        <v>0</v>
      </c>
      <c r="O7782" s="2342"/>
      <c r="P7782" s="905" t="s">
        <v>3829</v>
      </c>
    </row>
    <row r="7783" spans="1:16" ht="59.4">
      <c r="A7783" s="786" t="s">
        <v>12063</v>
      </c>
      <c r="B7783" s="828" t="s">
        <v>22</v>
      </c>
      <c r="C7783" s="496" t="s">
        <v>12064</v>
      </c>
      <c r="D7783" s="801" t="s">
        <v>12065</v>
      </c>
      <c r="E7783" s="2252" t="s">
        <v>28</v>
      </c>
      <c r="F7783" s="328" t="s">
        <v>24</v>
      </c>
      <c r="G7783" s="905" t="s">
        <v>12066</v>
      </c>
      <c r="H7783" s="872" t="s">
        <v>12067</v>
      </c>
      <c r="I7783" s="1095" t="s">
        <v>35</v>
      </c>
      <c r="J7783" s="1095" t="s">
        <v>9573</v>
      </c>
      <c r="K7783" s="373" t="s">
        <v>12068</v>
      </c>
      <c r="L7783" s="1669">
        <v>1</v>
      </c>
      <c r="M7783" s="353"/>
      <c r="N7783" s="366">
        <v>500</v>
      </c>
      <c r="O7783" s="2337">
        <v>1000</v>
      </c>
      <c r="P7783" s="904"/>
    </row>
    <row r="7784" spans="1:16" ht="59.4">
      <c r="A7784" s="833"/>
      <c r="B7784" s="832"/>
      <c r="C7784" s="523"/>
      <c r="D7784" s="803"/>
      <c r="E7784" s="2253"/>
      <c r="F7784" s="866" t="s">
        <v>32</v>
      </c>
      <c r="G7784" s="905" t="s">
        <v>12069</v>
      </c>
      <c r="H7784" s="872" t="s">
        <v>12070</v>
      </c>
      <c r="I7784" s="1095" t="s">
        <v>35</v>
      </c>
      <c r="J7784" s="1095" t="s">
        <v>386</v>
      </c>
      <c r="K7784" s="366"/>
      <c r="L7784" s="1669">
        <v>1</v>
      </c>
      <c r="M7784" s="353"/>
      <c r="N7784" s="366">
        <v>500</v>
      </c>
      <c r="O7784" s="2337"/>
    </row>
    <row r="7785" spans="1:16" ht="59.4">
      <c r="A7785" s="786" t="s">
        <v>12063</v>
      </c>
      <c r="B7785" s="828" t="s">
        <v>74</v>
      </c>
      <c r="C7785" s="786" t="s">
        <v>12071</v>
      </c>
      <c r="D7785" s="1337" t="s">
        <v>12072</v>
      </c>
      <c r="E7785" s="1809" t="s">
        <v>23</v>
      </c>
      <c r="F7785" s="359" t="s">
        <v>24</v>
      </c>
      <c r="G7785" s="1384" t="s">
        <v>12073</v>
      </c>
      <c r="H7785" s="375" t="s">
        <v>12074</v>
      </c>
      <c r="I7785" s="450" t="s">
        <v>35</v>
      </c>
      <c r="J7785" s="402" t="s">
        <v>1067</v>
      </c>
      <c r="K7785" s="402" t="s">
        <v>12075</v>
      </c>
      <c r="L7785" s="1607">
        <v>1</v>
      </c>
      <c r="M7785" s="359" t="s">
        <v>12076</v>
      </c>
      <c r="N7785" s="373">
        <v>1500</v>
      </c>
      <c r="O7785" s="2338">
        <v>2500</v>
      </c>
      <c r="P7785" s="904" t="s">
        <v>11620</v>
      </c>
    </row>
    <row r="7786" spans="1:16" ht="79.2">
      <c r="A7786" s="740"/>
      <c r="B7786" s="831"/>
      <c r="C7786" s="740"/>
      <c r="D7786" s="1338"/>
      <c r="E7786" s="1810"/>
      <c r="F7786" s="359" t="s">
        <v>32</v>
      </c>
      <c r="G7786" s="1384" t="s">
        <v>12077</v>
      </c>
      <c r="H7786" s="375" t="s">
        <v>12078</v>
      </c>
      <c r="I7786" s="450" t="s">
        <v>35</v>
      </c>
      <c r="J7786" s="450" t="s">
        <v>335</v>
      </c>
      <c r="K7786" s="402" t="s">
        <v>9374</v>
      </c>
      <c r="L7786" s="1607">
        <v>1</v>
      </c>
      <c r="M7786" s="359" t="s">
        <v>12076</v>
      </c>
      <c r="N7786" s="373">
        <v>500</v>
      </c>
      <c r="O7786" s="2338"/>
      <c r="P7786" s="904"/>
    </row>
    <row r="7787" spans="1:16" ht="79.2">
      <c r="A7787" s="740"/>
      <c r="B7787" s="831"/>
      <c r="C7787" s="740"/>
      <c r="D7787" s="1338"/>
      <c r="E7787" s="1810"/>
      <c r="F7787" s="359" t="s">
        <v>32</v>
      </c>
      <c r="G7787" s="1384" t="s">
        <v>12077</v>
      </c>
      <c r="H7787" s="375" t="s">
        <v>12079</v>
      </c>
      <c r="I7787" s="450" t="s">
        <v>35</v>
      </c>
      <c r="J7787" s="450" t="s">
        <v>335</v>
      </c>
      <c r="K7787" s="402" t="s">
        <v>9374</v>
      </c>
      <c r="L7787" s="1607">
        <v>1</v>
      </c>
      <c r="M7787" s="359" t="s">
        <v>12080</v>
      </c>
      <c r="N7787" s="373">
        <v>500</v>
      </c>
      <c r="O7787" s="2338"/>
      <c r="P7787" s="904"/>
    </row>
    <row r="7788" spans="1:16" ht="59.4">
      <c r="A7788" s="740"/>
      <c r="B7788" s="831"/>
      <c r="C7788" s="740"/>
      <c r="D7788" s="1337" t="s">
        <v>12076</v>
      </c>
      <c r="E7788" s="1809" t="s">
        <v>28</v>
      </c>
      <c r="F7788" s="359" t="s">
        <v>24</v>
      </c>
      <c r="G7788" s="1384" t="s">
        <v>12073</v>
      </c>
      <c r="H7788" s="375" t="s">
        <v>12074</v>
      </c>
      <c r="I7788" s="402" t="s">
        <v>35</v>
      </c>
      <c r="J7788" s="402" t="s">
        <v>1067</v>
      </c>
      <c r="K7788" s="402" t="s">
        <v>12075</v>
      </c>
      <c r="L7788" s="1569">
        <v>1</v>
      </c>
      <c r="M7788" s="359"/>
      <c r="N7788" s="373">
        <v>1500</v>
      </c>
      <c r="O7788" s="2338">
        <v>2000</v>
      </c>
      <c r="P7788" s="904" t="s">
        <v>11620</v>
      </c>
    </row>
    <row r="7789" spans="1:16" ht="79.2">
      <c r="A7789" s="740"/>
      <c r="B7789" s="831"/>
      <c r="C7789" s="740"/>
      <c r="D7789" s="1338"/>
      <c r="E7789" s="1810"/>
      <c r="F7789" s="359" t="s">
        <v>32</v>
      </c>
      <c r="G7789" s="1384" t="s">
        <v>12077</v>
      </c>
      <c r="H7789" s="375" t="s">
        <v>12078</v>
      </c>
      <c r="I7789" s="402" t="s">
        <v>35</v>
      </c>
      <c r="J7789" s="402" t="s">
        <v>335</v>
      </c>
      <c r="K7789" s="402" t="s">
        <v>9374</v>
      </c>
      <c r="L7789" s="1569">
        <v>1</v>
      </c>
      <c r="M7789" s="359"/>
      <c r="N7789" s="373">
        <v>500</v>
      </c>
      <c r="O7789" s="2338"/>
      <c r="P7789" s="904"/>
    </row>
    <row r="7790" spans="1:16" ht="59.4">
      <c r="A7790" s="740"/>
      <c r="B7790" s="831"/>
      <c r="C7790" s="740"/>
      <c r="D7790" s="1337" t="s">
        <v>12080</v>
      </c>
      <c r="E7790" s="1809" t="s">
        <v>28</v>
      </c>
      <c r="F7790" s="359" t="s">
        <v>24</v>
      </c>
      <c r="G7790" s="1384" t="s">
        <v>12073</v>
      </c>
      <c r="H7790" s="375" t="s">
        <v>12081</v>
      </c>
      <c r="I7790" s="402" t="s">
        <v>35</v>
      </c>
      <c r="J7790" s="402" t="s">
        <v>5791</v>
      </c>
      <c r="K7790" s="402" t="s">
        <v>12075</v>
      </c>
      <c r="L7790" s="1569">
        <v>1</v>
      </c>
      <c r="M7790" s="359"/>
      <c r="N7790" s="373">
        <v>500</v>
      </c>
      <c r="O7790" s="2338">
        <v>1000</v>
      </c>
      <c r="P7790" s="904" t="s">
        <v>12082</v>
      </c>
    </row>
    <row r="7791" spans="1:16" ht="79.2">
      <c r="A7791" s="740"/>
      <c r="B7791" s="831"/>
      <c r="C7791" s="740"/>
      <c r="D7791" s="1338"/>
      <c r="E7791" s="1810"/>
      <c r="F7791" s="359" t="s">
        <v>32</v>
      </c>
      <c r="G7791" s="1384" t="s">
        <v>12077</v>
      </c>
      <c r="H7791" s="375" t="s">
        <v>12079</v>
      </c>
      <c r="I7791" s="402" t="s">
        <v>35</v>
      </c>
      <c r="J7791" s="402" t="s">
        <v>335</v>
      </c>
      <c r="K7791" s="402" t="s">
        <v>9374</v>
      </c>
      <c r="L7791" s="1569">
        <v>1</v>
      </c>
      <c r="M7791" s="359"/>
      <c r="N7791" s="373">
        <v>500</v>
      </c>
      <c r="O7791" s="2338"/>
      <c r="P7791" s="904"/>
    </row>
    <row r="7792" spans="1:16" ht="59.4">
      <c r="A7792" s="740"/>
      <c r="B7792" s="831"/>
      <c r="C7792" s="740"/>
      <c r="D7792" s="829" t="s">
        <v>12083</v>
      </c>
      <c r="E7792" s="2174" t="s">
        <v>28</v>
      </c>
      <c r="F7792" s="359" t="s">
        <v>24</v>
      </c>
      <c r="G7792" s="1384" t="s">
        <v>12073</v>
      </c>
      <c r="H7792" s="375" t="s">
        <v>12084</v>
      </c>
      <c r="I7792" s="402" t="s">
        <v>35</v>
      </c>
      <c r="J7792" s="402" t="s">
        <v>387</v>
      </c>
      <c r="K7792" s="402" t="s">
        <v>12075</v>
      </c>
      <c r="L7792" s="1569">
        <v>1</v>
      </c>
      <c r="M7792" s="359"/>
      <c r="N7792" s="373">
        <v>500</v>
      </c>
      <c r="O7792" s="2338">
        <v>1000</v>
      </c>
      <c r="P7792" s="904" t="s">
        <v>12082</v>
      </c>
    </row>
    <row r="7793" spans="1:16" ht="79.2">
      <c r="A7793" s="740"/>
      <c r="B7793" s="831"/>
      <c r="C7793" s="740"/>
      <c r="D7793" s="829"/>
      <c r="E7793" s="2174"/>
      <c r="F7793" s="359" t="s">
        <v>32</v>
      </c>
      <c r="G7793" s="1384" t="s">
        <v>12077</v>
      </c>
      <c r="H7793" s="375" t="s">
        <v>12085</v>
      </c>
      <c r="I7793" s="402" t="s">
        <v>35</v>
      </c>
      <c r="J7793" s="402" t="s">
        <v>335</v>
      </c>
      <c r="K7793" s="402" t="s">
        <v>9374</v>
      </c>
      <c r="L7793" s="1569">
        <v>1</v>
      </c>
      <c r="M7793" s="359"/>
      <c r="N7793" s="373">
        <v>500</v>
      </c>
      <c r="O7793" s="2338"/>
      <c r="P7793" s="904"/>
    </row>
    <row r="7794" spans="1:16" ht="99">
      <c r="A7794" s="740"/>
      <c r="B7794" s="831"/>
      <c r="C7794" s="740"/>
      <c r="D7794" s="450" t="s">
        <v>12086</v>
      </c>
      <c r="E7794" s="2175" t="s">
        <v>28</v>
      </c>
      <c r="F7794" s="359" t="s">
        <v>32</v>
      </c>
      <c r="G7794" s="1384" t="s">
        <v>12077</v>
      </c>
      <c r="H7794" s="375" t="s">
        <v>12087</v>
      </c>
      <c r="I7794" s="402" t="s">
        <v>35</v>
      </c>
      <c r="J7794" s="402" t="s">
        <v>334</v>
      </c>
      <c r="K7794" s="402" t="s">
        <v>9374</v>
      </c>
      <c r="L7794" s="1569">
        <v>1</v>
      </c>
      <c r="M7794" s="359"/>
      <c r="N7794" s="373">
        <v>500</v>
      </c>
      <c r="O7794" s="1178">
        <v>500</v>
      </c>
      <c r="P7794" s="904"/>
    </row>
    <row r="7795" spans="1:16" ht="79.2">
      <c r="A7795" s="740"/>
      <c r="B7795" s="831"/>
      <c r="C7795" s="740"/>
      <c r="D7795" s="450" t="s">
        <v>12088</v>
      </c>
      <c r="E7795" s="2175" t="s">
        <v>28</v>
      </c>
      <c r="F7795" s="359" t="s">
        <v>32</v>
      </c>
      <c r="G7795" s="1384" t="s">
        <v>12077</v>
      </c>
      <c r="H7795" s="375" t="s">
        <v>12089</v>
      </c>
      <c r="I7795" s="402" t="s">
        <v>35</v>
      </c>
      <c r="J7795" s="402" t="s">
        <v>335</v>
      </c>
      <c r="K7795" s="402" t="s">
        <v>9374</v>
      </c>
      <c r="L7795" s="1569">
        <v>1</v>
      </c>
      <c r="M7795" s="359"/>
      <c r="N7795" s="373">
        <v>500</v>
      </c>
      <c r="O7795" s="1178">
        <v>500</v>
      </c>
      <c r="P7795" s="904"/>
    </row>
    <row r="7796" spans="1:16" ht="79.2">
      <c r="A7796" s="740"/>
      <c r="B7796" s="831"/>
      <c r="C7796" s="740"/>
      <c r="D7796" s="1093" t="s">
        <v>12090</v>
      </c>
      <c r="E7796" s="2150" t="s">
        <v>28</v>
      </c>
      <c r="F7796" s="359" t="s">
        <v>32</v>
      </c>
      <c r="G7796" s="1384" t="s">
        <v>12077</v>
      </c>
      <c r="H7796" s="375" t="s">
        <v>12091</v>
      </c>
      <c r="I7796" s="402" t="s">
        <v>35</v>
      </c>
      <c r="J7796" s="402" t="s">
        <v>335</v>
      </c>
      <c r="K7796" s="402" t="s">
        <v>9374</v>
      </c>
      <c r="L7796" s="1569">
        <v>1</v>
      </c>
      <c r="M7796" s="359"/>
      <c r="N7796" s="373">
        <v>500</v>
      </c>
      <c r="O7796" s="1178">
        <v>500</v>
      </c>
      <c r="P7796" s="904"/>
    </row>
    <row r="7797" spans="1:16" ht="79.2">
      <c r="A7797" s="833"/>
      <c r="B7797" s="832"/>
      <c r="C7797" s="833"/>
      <c r="D7797" s="1093" t="s">
        <v>12092</v>
      </c>
      <c r="E7797" s="2150" t="s">
        <v>28</v>
      </c>
      <c r="F7797" s="359" t="s">
        <v>32</v>
      </c>
      <c r="G7797" s="1384" t="s">
        <v>12077</v>
      </c>
      <c r="H7797" s="375" t="s">
        <v>12093</v>
      </c>
      <c r="I7797" s="402" t="s">
        <v>35</v>
      </c>
      <c r="J7797" s="402" t="s">
        <v>335</v>
      </c>
      <c r="K7797" s="402" t="s">
        <v>9374</v>
      </c>
      <c r="L7797" s="1569">
        <v>1</v>
      </c>
      <c r="M7797" s="359"/>
      <c r="N7797" s="373">
        <v>500</v>
      </c>
      <c r="O7797" s="1178">
        <v>500</v>
      </c>
      <c r="P7797" s="904"/>
    </row>
    <row r="7798" spans="1:16" ht="59.4">
      <c r="A7798" s="786" t="s">
        <v>12063</v>
      </c>
      <c r="B7798" s="828" t="s">
        <v>89</v>
      </c>
      <c r="C7798" s="496" t="s">
        <v>12094</v>
      </c>
      <c r="D7798" s="1323" t="s">
        <v>12095</v>
      </c>
      <c r="E7798" s="2070" t="s">
        <v>12</v>
      </c>
      <c r="F7798" s="358" t="s">
        <v>15</v>
      </c>
      <c r="G7798" s="905" t="s">
        <v>12096</v>
      </c>
      <c r="H7798" s="365" t="s">
        <v>12097</v>
      </c>
      <c r="I7798" s="373" t="s">
        <v>14</v>
      </c>
      <c r="J7798" s="373" t="s">
        <v>7690</v>
      </c>
      <c r="K7798" s="373" t="s">
        <v>11359</v>
      </c>
      <c r="L7798" s="893">
        <v>1</v>
      </c>
      <c r="M7798" s="353"/>
      <c r="N7798" s="946">
        <v>500</v>
      </c>
      <c r="O7798" s="2347">
        <f>N7798+N7799+N7800</f>
        <v>1500</v>
      </c>
      <c r="P7798" s="904" t="s">
        <v>12098</v>
      </c>
    </row>
    <row r="7799" spans="1:16" ht="79.2">
      <c r="A7799" s="740"/>
      <c r="B7799" s="831"/>
      <c r="C7799" s="497"/>
      <c r="D7799" s="1341"/>
      <c r="E7799" s="2113"/>
      <c r="F7799" s="358" t="s">
        <v>48</v>
      </c>
      <c r="G7799" s="905" t="s">
        <v>12099</v>
      </c>
      <c r="H7799" s="365" t="s">
        <v>12100</v>
      </c>
      <c r="I7799" s="373" t="s">
        <v>14</v>
      </c>
      <c r="J7799" s="373" t="s">
        <v>12101</v>
      </c>
      <c r="K7799" s="373" t="s">
        <v>12102</v>
      </c>
      <c r="L7799" s="893">
        <v>1</v>
      </c>
      <c r="M7799" s="353"/>
      <c r="N7799" s="946">
        <v>500</v>
      </c>
      <c r="O7799" s="2338"/>
      <c r="P7799" s="904"/>
    </row>
    <row r="7800" spans="1:16" ht="79.2">
      <c r="A7800" s="833"/>
      <c r="B7800" s="832"/>
      <c r="C7800" s="497"/>
      <c r="D7800" s="564"/>
      <c r="E7800" s="1291"/>
      <c r="F7800" s="358" t="s">
        <v>48</v>
      </c>
      <c r="G7800" s="905" t="s">
        <v>12103</v>
      </c>
      <c r="H7800" s="365" t="s">
        <v>12100</v>
      </c>
      <c r="I7800" s="373" t="s">
        <v>14</v>
      </c>
      <c r="J7800" s="373" t="s">
        <v>429</v>
      </c>
      <c r="K7800" s="373" t="s">
        <v>12104</v>
      </c>
      <c r="L7800" s="893">
        <v>1</v>
      </c>
      <c r="M7800" s="353"/>
      <c r="N7800" s="946">
        <v>500</v>
      </c>
      <c r="O7800" s="2338"/>
      <c r="P7800" s="904" t="s">
        <v>12098</v>
      </c>
    </row>
    <row r="7801" spans="1:16" ht="79.2">
      <c r="A7801" s="786" t="s">
        <v>12063</v>
      </c>
      <c r="B7801" s="227" t="s">
        <v>12105</v>
      </c>
      <c r="C7801" s="497"/>
      <c r="D7801" s="373" t="s">
        <v>12106</v>
      </c>
      <c r="E7801" s="881" t="s">
        <v>17</v>
      </c>
      <c r="F7801" s="358" t="s">
        <v>48</v>
      </c>
      <c r="G7801" s="905" t="s">
        <v>12103</v>
      </c>
      <c r="H7801" s="365" t="s">
        <v>12100</v>
      </c>
      <c r="I7801" s="373" t="s">
        <v>14</v>
      </c>
      <c r="J7801" s="373" t="s">
        <v>429</v>
      </c>
      <c r="K7801" s="373" t="s">
        <v>12104</v>
      </c>
      <c r="L7801" s="893">
        <v>1</v>
      </c>
      <c r="M7801" s="353" t="s">
        <v>12095</v>
      </c>
      <c r="N7801" s="946">
        <v>500</v>
      </c>
      <c r="O7801" s="1178">
        <v>500</v>
      </c>
      <c r="P7801" s="904" t="s">
        <v>12098</v>
      </c>
    </row>
    <row r="7802" spans="1:16" ht="70.8" customHeight="1">
      <c r="A7802" s="740"/>
      <c r="B7802" s="823" t="s">
        <v>12107</v>
      </c>
      <c r="C7802" s="497"/>
      <c r="D7802" s="1323" t="s">
        <v>12108</v>
      </c>
      <c r="E7802" s="2070" t="s">
        <v>17</v>
      </c>
      <c r="F7802" s="358" t="s">
        <v>15</v>
      </c>
      <c r="G7802" s="905" t="s">
        <v>12096</v>
      </c>
      <c r="H7802" s="365" t="s">
        <v>12097</v>
      </c>
      <c r="I7802" s="373" t="s">
        <v>14</v>
      </c>
      <c r="J7802" s="373" t="s">
        <v>7690</v>
      </c>
      <c r="K7802" s="373" t="s">
        <v>11359</v>
      </c>
      <c r="L7802" s="893">
        <v>1</v>
      </c>
      <c r="M7802" s="353" t="s">
        <v>12095</v>
      </c>
      <c r="N7802" s="946">
        <v>500</v>
      </c>
      <c r="O7802" s="2338">
        <v>1200</v>
      </c>
      <c r="P7802" s="904" t="s">
        <v>12098</v>
      </c>
    </row>
    <row r="7803" spans="1:16" ht="67.8" customHeight="1">
      <c r="A7803" s="740"/>
      <c r="B7803" s="823"/>
      <c r="C7803" s="497"/>
      <c r="D7803" s="1341"/>
      <c r="E7803" s="2113"/>
      <c r="F7803" s="358" t="s">
        <v>48</v>
      </c>
      <c r="G7803" s="905" t="s">
        <v>12099</v>
      </c>
      <c r="H7803" s="365" t="s">
        <v>12100</v>
      </c>
      <c r="I7803" s="373" t="s">
        <v>14</v>
      </c>
      <c r="J7803" s="373" t="s">
        <v>12101</v>
      </c>
      <c r="K7803" s="373" t="s">
        <v>12102</v>
      </c>
      <c r="L7803" s="893">
        <v>1</v>
      </c>
      <c r="M7803" s="353" t="s">
        <v>12095</v>
      </c>
      <c r="N7803" s="946">
        <v>500</v>
      </c>
      <c r="O7803" s="2338"/>
      <c r="P7803" s="904"/>
    </row>
    <row r="7804" spans="1:16" ht="99">
      <c r="A7804" s="740"/>
      <c r="B7804" s="823"/>
      <c r="C7804" s="497"/>
      <c r="D7804" s="564"/>
      <c r="E7804" s="1291"/>
      <c r="F7804" s="358" t="s">
        <v>48</v>
      </c>
      <c r="G7804" s="905" t="s">
        <v>12099</v>
      </c>
      <c r="H7804" s="365" t="s">
        <v>12109</v>
      </c>
      <c r="I7804" s="373" t="s">
        <v>14</v>
      </c>
      <c r="J7804" s="373" t="s">
        <v>12110</v>
      </c>
      <c r="K7804" s="373" t="s">
        <v>12102</v>
      </c>
      <c r="L7804" s="893">
        <v>2</v>
      </c>
      <c r="M7804" s="353" t="s">
        <v>12094</v>
      </c>
      <c r="N7804" s="946">
        <v>200</v>
      </c>
      <c r="O7804" s="2338"/>
      <c r="P7804" s="904"/>
    </row>
    <row r="7805" spans="1:16" ht="99">
      <c r="A7805" s="833"/>
      <c r="B7805" s="390" t="s">
        <v>12111</v>
      </c>
      <c r="C7805" s="523"/>
      <c r="D7805" s="373" t="s">
        <v>12094</v>
      </c>
      <c r="E7805" s="881" t="s">
        <v>12</v>
      </c>
      <c r="F7805" s="358" t="s">
        <v>32</v>
      </c>
      <c r="G7805" s="905" t="s">
        <v>12099</v>
      </c>
      <c r="H7805" s="365" t="s">
        <v>12109</v>
      </c>
      <c r="I7805" s="373" t="s">
        <v>14</v>
      </c>
      <c r="J7805" s="373" t="s">
        <v>12110</v>
      </c>
      <c r="K7805" s="373" t="s">
        <v>12102</v>
      </c>
      <c r="L7805" s="893">
        <v>2</v>
      </c>
      <c r="M7805" s="353"/>
      <c r="N7805" s="946">
        <v>200</v>
      </c>
      <c r="O7805" s="1178">
        <v>200</v>
      </c>
      <c r="P7805" s="904"/>
    </row>
    <row r="7806" spans="1:16" ht="79.2">
      <c r="A7806" s="498" t="s">
        <v>12063</v>
      </c>
      <c r="B7806" s="823" t="s">
        <v>118</v>
      </c>
      <c r="C7806" s="823" t="s">
        <v>12112</v>
      </c>
      <c r="D7806" s="1013" t="s">
        <v>12113</v>
      </c>
      <c r="E7806" s="2159" t="s">
        <v>23</v>
      </c>
      <c r="F7806" s="35" t="s">
        <v>32</v>
      </c>
      <c r="G7806" s="1068" t="s">
        <v>12114</v>
      </c>
      <c r="H7806" s="35" t="s">
        <v>12115</v>
      </c>
      <c r="I7806" s="1063" t="s">
        <v>26</v>
      </c>
      <c r="J7806" s="1063" t="s">
        <v>12116</v>
      </c>
      <c r="K7806" s="964" t="s">
        <v>12117</v>
      </c>
      <c r="L7806" s="1096">
        <v>1</v>
      </c>
      <c r="M7806" s="1727" t="s">
        <v>12118</v>
      </c>
      <c r="N7806" s="946">
        <v>0</v>
      </c>
      <c r="O7806" s="1178">
        <v>0</v>
      </c>
      <c r="P7806" s="905" t="s">
        <v>13286</v>
      </c>
    </row>
    <row r="7807" spans="1:16" ht="59.4">
      <c r="A7807" s="498"/>
      <c r="B7807" s="823"/>
      <c r="C7807" s="823"/>
      <c r="D7807" s="1316" t="s">
        <v>12119</v>
      </c>
      <c r="E7807" s="2254" t="s">
        <v>23</v>
      </c>
      <c r="F7807" s="34" t="s">
        <v>24</v>
      </c>
      <c r="G7807" s="1068" t="s">
        <v>12114</v>
      </c>
      <c r="H7807" s="35" t="s">
        <v>12120</v>
      </c>
      <c r="I7807" s="1063" t="s">
        <v>26</v>
      </c>
      <c r="J7807" s="1063" t="s">
        <v>12121</v>
      </c>
      <c r="K7807" s="964" t="s">
        <v>12117</v>
      </c>
      <c r="L7807" s="1649" t="s">
        <v>12122</v>
      </c>
      <c r="M7807" s="1477" t="s">
        <v>12123</v>
      </c>
      <c r="N7807" s="946">
        <v>300</v>
      </c>
      <c r="O7807" s="2312">
        <v>550</v>
      </c>
      <c r="P7807" s="905" t="s">
        <v>12164</v>
      </c>
    </row>
    <row r="7808" spans="1:16" ht="84" customHeight="1">
      <c r="A7808" s="498"/>
      <c r="B7808" s="823"/>
      <c r="C7808" s="823"/>
      <c r="D7808" s="1550"/>
      <c r="E7808" s="2159" t="s">
        <v>28</v>
      </c>
      <c r="F7808" s="35" t="s">
        <v>32</v>
      </c>
      <c r="G7808" s="1068" t="s">
        <v>12114</v>
      </c>
      <c r="H7808" s="35" t="s">
        <v>12115</v>
      </c>
      <c r="I7808" s="1063" t="s">
        <v>26</v>
      </c>
      <c r="J7808" s="1063" t="s">
        <v>12116</v>
      </c>
      <c r="K7808" s="964" t="s">
        <v>12117</v>
      </c>
      <c r="L7808" s="1649" t="s">
        <v>12124</v>
      </c>
      <c r="M7808" s="1477"/>
      <c r="N7808" s="946">
        <v>0</v>
      </c>
      <c r="O7808" s="1761"/>
      <c r="P7808" s="905" t="s">
        <v>13286</v>
      </c>
    </row>
    <row r="7809" spans="1:16" ht="79.2">
      <c r="A7809" s="498"/>
      <c r="B7809" s="823"/>
      <c r="C7809" s="823"/>
      <c r="D7809" s="1507"/>
      <c r="E7809" s="2159" t="s">
        <v>28</v>
      </c>
      <c r="F7809" s="35" t="s">
        <v>12125</v>
      </c>
      <c r="G7809" s="1068" t="s">
        <v>12126</v>
      </c>
      <c r="H7809" s="35" t="s">
        <v>12127</v>
      </c>
      <c r="I7809" s="1265" t="s">
        <v>35</v>
      </c>
      <c r="J7809" s="1063" t="s">
        <v>12128</v>
      </c>
      <c r="K7809" s="964" t="s">
        <v>12129</v>
      </c>
      <c r="L7809" s="1649" t="s">
        <v>12124</v>
      </c>
      <c r="M7809" s="1477"/>
      <c r="N7809" s="946">
        <v>250</v>
      </c>
      <c r="O7809" s="1761"/>
      <c r="P7809" s="905" t="s">
        <v>11620</v>
      </c>
    </row>
    <row r="7810" spans="1:16" ht="79.2">
      <c r="A7810" s="498"/>
      <c r="B7810" s="823"/>
      <c r="C7810" s="823"/>
      <c r="D7810" s="1169" t="s">
        <v>12130</v>
      </c>
      <c r="E7810" s="2162" t="s">
        <v>28</v>
      </c>
      <c r="F7810" s="35" t="s">
        <v>32</v>
      </c>
      <c r="G7810" s="1068" t="s">
        <v>12114</v>
      </c>
      <c r="H7810" s="35" t="s">
        <v>12115</v>
      </c>
      <c r="I7810" s="1063" t="s">
        <v>26</v>
      </c>
      <c r="J7810" s="1063" t="s">
        <v>12116</v>
      </c>
      <c r="K7810" s="964" t="s">
        <v>12117</v>
      </c>
      <c r="L7810" s="1096">
        <v>1</v>
      </c>
      <c r="M7810" s="1727"/>
      <c r="N7810" s="946">
        <v>0</v>
      </c>
      <c r="O7810" s="2348">
        <v>0</v>
      </c>
      <c r="P7810" s="905" t="s">
        <v>13286</v>
      </c>
    </row>
    <row r="7811" spans="1:16" ht="79.2">
      <c r="A7811" s="498"/>
      <c r="B7811" s="823"/>
      <c r="C7811" s="823"/>
      <c r="D7811" s="1169" t="s">
        <v>12131</v>
      </c>
      <c r="E7811" s="2162" t="s">
        <v>28</v>
      </c>
      <c r="F7811" s="35" t="s">
        <v>32</v>
      </c>
      <c r="G7811" s="1068" t="s">
        <v>12114</v>
      </c>
      <c r="H7811" s="35" t="s">
        <v>12115</v>
      </c>
      <c r="I7811" s="1063" t="s">
        <v>26</v>
      </c>
      <c r="J7811" s="1063" t="s">
        <v>12116</v>
      </c>
      <c r="K7811" s="964" t="s">
        <v>12117</v>
      </c>
      <c r="L7811" s="1096">
        <v>1</v>
      </c>
      <c r="M7811" s="1727"/>
      <c r="N7811" s="946">
        <v>0</v>
      </c>
      <c r="O7811" s="2348">
        <v>0</v>
      </c>
      <c r="P7811" s="905" t="s">
        <v>13286</v>
      </c>
    </row>
    <row r="7812" spans="1:16" ht="79.2">
      <c r="A7812" s="498"/>
      <c r="B7812" s="823"/>
      <c r="C7812" s="823"/>
      <c r="D7812" s="1169" t="s">
        <v>12132</v>
      </c>
      <c r="E7812" s="2162" t="s">
        <v>28</v>
      </c>
      <c r="F7812" s="35" t="s">
        <v>32</v>
      </c>
      <c r="G7812" s="1068" t="s">
        <v>12114</v>
      </c>
      <c r="H7812" s="35" t="s">
        <v>12115</v>
      </c>
      <c r="I7812" s="1063" t="s">
        <v>26</v>
      </c>
      <c r="J7812" s="1063" t="s">
        <v>12116</v>
      </c>
      <c r="K7812" s="964" t="s">
        <v>12117</v>
      </c>
      <c r="L7812" s="1096">
        <v>1</v>
      </c>
      <c r="M7812" s="1727"/>
      <c r="N7812" s="946">
        <v>0</v>
      </c>
      <c r="O7812" s="2348">
        <v>0</v>
      </c>
      <c r="P7812" s="905" t="s">
        <v>13286</v>
      </c>
    </row>
    <row r="7813" spans="1:16" ht="79.2">
      <c r="A7813" s="498"/>
      <c r="B7813" s="823"/>
      <c r="C7813" s="823"/>
      <c r="D7813" s="1169" t="s">
        <v>12133</v>
      </c>
      <c r="E7813" s="2162" t="s">
        <v>28</v>
      </c>
      <c r="F7813" s="35" t="s">
        <v>32</v>
      </c>
      <c r="G7813" s="1068" t="s">
        <v>12114</v>
      </c>
      <c r="H7813" s="35" t="s">
        <v>12115</v>
      </c>
      <c r="I7813" s="1063" t="s">
        <v>26</v>
      </c>
      <c r="J7813" s="1063" t="s">
        <v>12116</v>
      </c>
      <c r="K7813" s="964" t="s">
        <v>12117</v>
      </c>
      <c r="L7813" s="1096">
        <v>1</v>
      </c>
      <c r="M7813" s="1727"/>
      <c r="N7813" s="946">
        <v>0</v>
      </c>
      <c r="O7813" s="2348">
        <v>0</v>
      </c>
      <c r="P7813" s="905" t="s">
        <v>13286</v>
      </c>
    </row>
    <row r="7814" spans="1:16" ht="79.2">
      <c r="A7814" s="498"/>
      <c r="B7814" s="823"/>
      <c r="C7814" s="823"/>
      <c r="D7814" s="1169" t="s">
        <v>12134</v>
      </c>
      <c r="E7814" s="2162" t="s">
        <v>28</v>
      </c>
      <c r="F7814" s="35" t="s">
        <v>32</v>
      </c>
      <c r="G7814" s="1068" t="s">
        <v>12114</v>
      </c>
      <c r="H7814" s="35" t="s">
        <v>12115</v>
      </c>
      <c r="I7814" s="1063" t="s">
        <v>26</v>
      </c>
      <c r="J7814" s="1063" t="s">
        <v>12116</v>
      </c>
      <c r="K7814" s="964" t="s">
        <v>12117</v>
      </c>
      <c r="L7814" s="1096">
        <v>1</v>
      </c>
      <c r="M7814" s="1727"/>
      <c r="N7814" s="946">
        <v>0</v>
      </c>
      <c r="O7814" s="2348">
        <v>0</v>
      </c>
      <c r="P7814" s="905" t="s">
        <v>13286</v>
      </c>
    </row>
    <row r="7815" spans="1:16" ht="79.2">
      <c r="A7815" s="498"/>
      <c r="B7815" s="823"/>
      <c r="C7815" s="823"/>
      <c r="D7815" s="1169" t="s">
        <v>12135</v>
      </c>
      <c r="E7815" s="2162" t="s">
        <v>28</v>
      </c>
      <c r="F7815" s="35" t="s">
        <v>32</v>
      </c>
      <c r="G7815" s="1068" t="s">
        <v>12114</v>
      </c>
      <c r="H7815" s="35" t="s">
        <v>12115</v>
      </c>
      <c r="I7815" s="1063" t="s">
        <v>26</v>
      </c>
      <c r="J7815" s="1063" t="s">
        <v>12116</v>
      </c>
      <c r="K7815" s="964" t="s">
        <v>12117</v>
      </c>
      <c r="L7815" s="1096">
        <v>1</v>
      </c>
      <c r="M7815" s="1727"/>
      <c r="N7815" s="946">
        <v>0</v>
      </c>
      <c r="O7815" s="2348">
        <v>0</v>
      </c>
      <c r="P7815" s="905" t="s">
        <v>13286</v>
      </c>
    </row>
    <row r="7816" spans="1:16" ht="79.2">
      <c r="A7816" s="498"/>
      <c r="B7816" s="823"/>
      <c r="C7816" s="823"/>
      <c r="D7816" s="1169" t="s">
        <v>12136</v>
      </c>
      <c r="E7816" s="2162" t="s">
        <v>28</v>
      </c>
      <c r="F7816" s="35" t="s">
        <v>32</v>
      </c>
      <c r="G7816" s="1068" t="s">
        <v>12114</v>
      </c>
      <c r="H7816" s="35" t="s">
        <v>12115</v>
      </c>
      <c r="I7816" s="1063" t="s">
        <v>26</v>
      </c>
      <c r="J7816" s="1063" t="s">
        <v>12116</v>
      </c>
      <c r="K7816" s="964" t="s">
        <v>12117</v>
      </c>
      <c r="L7816" s="1096">
        <v>1</v>
      </c>
      <c r="M7816" s="1727"/>
      <c r="N7816" s="946">
        <v>0</v>
      </c>
      <c r="O7816" s="2348">
        <v>0</v>
      </c>
      <c r="P7816" s="904" t="s">
        <v>12137</v>
      </c>
    </row>
    <row r="7817" spans="1:16" ht="79.2">
      <c r="A7817" s="498"/>
      <c r="B7817" s="823"/>
      <c r="C7817" s="823"/>
      <c r="D7817" s="1169" t="s">
        <v>12138</v>
      </c>
      <c r="E7817" s="2162" t="s">
        <v>28</v>
      </c>
      <c r="F7817" s="35" t="s">
        <v>32</v>
      </c>
      <c r="G7817" s="1068" t="s">
        <v>12114</v>
      </c>
      <c r="H7817" s="35" t="s">
        <v>12115</v>
      </c>
      <c r="I7817" s="1063" t="s">
        <v>26</v>
      </c>
      <c r="J7817" s="1063" t="s">
        <v>12116</v>
      </c>
      <c r="K7817" s="964" t="s">
        <v>12117</v>
      </c>
      <c r="L7817" s="1096">
        <v>1</v>
      </c>
      <c r="M7817" s="1727"/>
      <c r="N7817" s="946">
        <v>0</v>
      </c>
      <c r="O7817" s="2348">
        <v>0</v>
      </c>
      <c r="P7817" s="905" t="s">
        <v>13286</v>
      </c>
    </row>
    <row r="7818" spans="1:16" ht="79.2">
      <c r="A7818" s="498"/>
      <c r="B7818" s="823"/>
      <c r="C7818" s="823"/>
      <c r="D7818" s="1169" t="s">
        <v>12139</v>
      </c>
      <c r="E7818" s="2162" t="s">
        <v>28</v>
      </c>
      <c r="F7818" s="35" t="s">
        <v>32</v>
      </c>
      <c r="G7818" s="1068" t="s">
        <v>12114</v>
      </c>
      <c r="H7818" s="35" t="s">
        <v>12115</v>
      </c>
      <c r="I7818" s="1063" t="s">
        <v>26</v>
      </c>
      <c r="J7818" s="1063" t="s">
        <v>12116</v>
      </c>
      <c r="K7818" s="964" t="s">
        <v>12117</v>
      </c>
      <c r="L7818" s="1096">
        <v>1</v>
      </c>
      <c r="M7818" s="1727"/>
      <c r="N7818" s="946">
        <v>0</v>
      </c>
      <c r="O7818" s="2348">
        <v>0</v>
      </c>
      <c r="P7818" s="904" t="s">
        <v>12137</v>
      </c>
    </row>
    <row r="7819" spans="1:16" ht="79.2">
      <c r="A7819" s="498"/>
      <c r="B7819" s="823"/>
      <c r="C7819" s="823"/>
      <c r="D7819" s="1274" t="s">
        <v>12140</v>
      </c>
      <c r="E7819" s="2162" t="s">
        <v>28</v>
      </c>
      <c r="F7819" s="35" t="s">
        <v>32</v>
      </c>
      <c r="G7819" s="1068" t="s">
        <v>12114</v>
      </c>
      <c r="H7819" s="35" t="s">
        <v>12115</v>
      </c>
      <c r="I7819" s="1063" t="s">
        <v>26</v>
      </c>
      <c r="J7819" s="1063" t="s">
        <v>12116</v>
      </c>
      <c r="K7819" s="964" t="s">
        <v>12117</v>
      </c>
      <c r="L7819" s="1096">
        <v>1</v>
      </c>
      <c r="M7819" s="1727"/>
      <c r="N7819" s="946">
        <v>0</v>
      </c>
      <c r="O7819" s="2348">
        <v>0</v>
      </c>
      <c r="P7819" s="905" t="s">
        <v>13286</v>
      </c>
    </row>
    <row r="7820" spans="1:16" ht="99">
      <c r="A7820" s="498"/>
      <c r="B7820" s="823"/>
      <c r="C7820" s="823"/>
      <c r="D7820" s="945" t="s">
        <v>12141</v>
      </c>
      <c r="E7820" s="2255" t="s">
        <v>28</v>
      </c>
      <c r="F7820" s="34" t="s">
        <v>24</v>
      </c>
      <c r="G7820" s="1068" t="s">
        <v>12114</v>
      </c>
      <c r="H7820" s="35" t="s">
        <v>12142</v>
      </c>
      <c r="I7820" s="1265" t="s">
        <v>35</v>
      </c>
      <c r="J7820" s="1063" t="s">
        <v>12143</v>
      </c>
      <c r="K7820" s="964" t="s">
        <v>12117</v>
      </c>
      <c r="L7820" s="1096" t="s">
        <v>12144</v>
      </c>
      <c r="M7820" s="1727"/>
      <c r="N7820" s="946">
        <v>750</v>
      </c>
      <c r="O7820" s="1178">
        <v>750</v>
      </c>
      <c r="P7820" s="904" t="s">
        <v>12145</v>
      </c>
    </row>
    <row r="7821" spans="1:16" ht="79.2">
      <c r="A7821" s="498"/>
      <c r="B7821" s="823"/>
      <c r="C7821" s="823"/>
      <c r="D7821" s="1176" t="s">
        <v>12146</v>
      </c>
      <c r="E7821" s="2162" t="s">
        <v>28</v>
      </c>
      <c r="F7821" s="34" t="s">
        <v>24</v>
      </c>
      <c r="G7821" s="1068" t="s">
        <v>12114</v>
      </c>
      <c r="H7821" s="35" t="s">
        <v>12120</v>
      </c>
      <c r="I7821" s="1063" t="s">
        <v>26</v>
      </c>
      <c r="J7821" s="1063" t="s">
        <v>12121</v>
      </c>
      <c r="K7821" s="964" t="s">
        <v>12117</v>
      </c>
      <c r="L7821" s="1649" t="s">
        <v>12122</v>
      </c>
      <c r="M7821" s="1477"/>
      <c r="N7821" s="946">
        <v>150</v>
      </c>
      <c r="O7821" s="2348">
        <v>150</v>
      </c>
      <c r="P7821" s="905" t="s">
        <v>13287</v>
      </c>
    </row>
    <row r="7822" spans="1:16" ht="79.2">
      <c r="A7822" s="498"/>
      <c r="B7822" s="823"/>
      <c r="C7822" s="823"/>
      <c r="D7822" s="1169" t="s">
        <v>12147</v>
      </c>
      <c r="E7822" s="2162" t="s">
        <v>28</v>
      </c>
      <c r="F7822" s="34" t="s">
        <v>24</v>
      </c>
      <c r="G7822" s="1068" t="s">
        <v>12114</v>
      </c>
      <c r="H7822" s="35" t="s">
        <v>12120</v>
      </c>
      <c r="I7822" s="1063" t="s">
        <v>26</v>
      </c>
      <c r="J7822" s="1063" t="s">
        <v>12121</v>
      </c>
      <c r="K7822" s="964" t="s">
        <v>12117</v>
      </c>
      <c r="L7822" s="1649" t="s">
        <v>12122</v>
      </c>
      <c r="M7822" s="1477"/>
      <c r="N7822" s="946">
        <v>150</v>
      </c>
      <c r="O7822" s="2348">
        <v>150</v>
      </c>
      <c r="P7822" s="905" t="s">
        <v>13287</v>
      </c>
    </row>
    <row r="7823" spans="1:16" ht="79.2">
      <c r="A7823" s="498"/>
      <c r="B7823" s="823"/>
      <c r="C7823" s="823"/>
      <c r="D7823" s="1169" t="s">
        <v>12148</v>
      </c>
      <c r="E7823" s="2162" t="s">
        <v>28</v>
      </c>
      <c r="F7823" s="34" t="s">
        <v>24</v>
      </c>
      <c r="G7823" s="1068" t="s">
        <v>12114</v>
      </c>
      <c r="H7823" s="35" t="s">
        <v>12120</v>
      </c>
      <c r="I7823" s="1063" t="s">
        <v>26</v>
      </c>
      <c r="J7823" s="1063" t="s">
        <v>12121</v>
      </c>
      <c r="K7823" s="964" t="s">
        <v>12117</v>
      </c>
      <c r="L7823" s="1649" t="s">
        <v>12122</v>
      </c>
      <c r="M7823" s="1477"/>
      <c r="N7823" s="946">
        <v>150</v>
      </c>
      <c r="O7823" s="2348">
        <v>150</v>
      </c>
      <c r="P7823" s="905" t="s">
        <v>13287</v>
      </c>
    </row>
    <row r="7824" spans="1:16" ht="79.2">
      <c r="A7824" s="498"/>
      <c r="B7824" s="823"/>
      <c r="C7824" s="823"/>
      <c r="D7824" s="1169" t="s">
        <v>12149</v>
      </c>
      <c r="E7824" s="2162" t="s">
        <v>28</v>
      </c>
      <c r="F7824" s="34" t="s">
        <v>24</v>
      </c>
      <c r="G7824" s="1068" t="s">
        <v>12114</v>
      </c>
      <c r="H7824" s="35" t="s">
        <v>12120</v>
      </c>
      <c r="I7824" s="1063" t="s">
        <v>26</v>
      </c>
      <c r="J7824" s="1063" t="s">
        <v>12121</v>
      </c>
      <c r="K7824" s="964" t="s">
        <v>12117</v>
      </c>
      <c r="L7824" s="1649" t="s">
        <v>12122</v>
      </c>
      <c r="M7824" s="1477"/>
      <c r="N7824" s="946">
        <v>150</v>
      </c>
      <c r="O7824" s="2348">
        <v>150</v>
      </c>
      <c r="P7824" s="905" t="s">
        <v>13287</v>
      </c>
    </row>
    <row r="7825" spans="1:16" ht="59.4">
      <c r="A7825" s="498"/>
      <c r="B7825" s="823"/>
      <c r="C7825" s="823"/>
      <c r="D7825" s="1169" t="s">
        <v>12150</v>
      </c>
      <c r="E7825" s="2162" t="s">
        <v>28</v>
      </c>
      <c r="F7825" s="34" t="s">
        <v>24</v>
      </c>
      <c r="G7825" s="1068" t="s">
        <v>12114</v>
      </c>
      <c r="H7825" s="35" t="s">
        <v>12120</v>
      </c>
      <c r="I7825" s="1063" t="s">
        <v>26</v>
      </c>
      <c r="J7825" s="1063" t="s">
        <v>12121</v>
      </c>
      <c r="K7825" s="964" t="s">
        <v>12117</v>
      </c>
      <c r="L7825" s="1670" t="s">
        <v>12122</v>
      </c>
      <c r="M7825" s="1477"/>
      <c r="N7825" s="946">
        <v>0</v>
      </c>
      <c r="O7825" s="1178">
        <v>0</v>
      </c>
      <c r="P7825" s="904" t="s">
        <v>12137</v>
      </c>
    </row>
    <row r="7826" spans="1:16" ht="59.4">
      <c r="A7826" s="498"/>
      <c r="B7826" s="823"/>
      <c r="C7826" s="823"/>
      <c r="D7826" s="1169" t="s">
        <v>12151</v>
      </c>
      <c r="E7826" s="2162" t="s">
        <v>28</v>
      </c>
      <c r="F7826" s="34" t="s">
        <v>24</v>
      </c>
      <c r="G7826" s="1068" t="s">
        <v>12114</v>
      </c>
      <c r="H7826" s="35" t="s">
        <v>12120</v>
      </c>
      <c r="I7826" s="1063" t="s">
        <v>26</v>
      </c>
      <c r="J7826" s="1063" t="s">
        <v>12121</v>
      </c>
      <c r="K7826" s="1037" t="s">
        <v>12117</v>
      </c>
      <c r="L7826" s="1671" t="s">
        <v>12122</v>
      </c>
      <c r="M7826" s="1477"/>
      <c r="N7826" s="946">
        <v>0</v>
      </c>
      <c r="O7826" s="1178">
        <v>0</v>
      </c>
      <c r="P7826" s="904" t="s">
        <v>12137</v>
      </c>
    </row>
    <row r="7827" spans="1:16" ht="59.4">
      <c r="A7827" s="786" t="s">
        <v>12063</v>
      </c>
      <c r="B7827" s="828" t="s">
        <v>126</v>
      </c>
      <c r="C7827" s="786" t="s">
        <v>12152</v>
      </c>
      <c r="D7827" s="1365" t="s">
        <v>12153</v>
      </c>
      <c r="E7827" s="881" t="s">
        <v>28</v>
      </c>
      <c r="F7827" s="139" t="s">
        <v>12154</v>
      </c>
      <c r="G7827" s="1068" t="s">
        <v>12114</v>
      </c>
      <c r="H7827" s="139"/>
      <c r="I7827" s="1094" t="s">
        <v>12155</v>
      </c>
      <c r="J7827" s="1094" t="s">
        <v>12156</v>
      </c>
      <c r="K7827" s="893" t="s">
        <v>12157</v>
      </c>
      <c r="L7827" s="1672">
        <v>1</v>
      </c>
      <c r="M7827" s="353" t="s">
        <v>12158</v>
      </c>
      <c r="N7827" s="946">
        <v>3000</v>
      </c>
      <c r="O7827" s="2347">
        <v>3150</v>
      </c>
      <c r="P7827" s="904" t="s">
        <v>12159</v>
      </c>
    </row>
    <row r="7828" spans="1:16" ht="79.2">
      <c r="A7828" s="740"/>
      <c r="B7828" s="831"/>
      <c r="C7828" s="740"/>
      <c r="D7828" s="801"/>
      <c r="E7828" s="881"/>
      <c r="F7828" s="139"/>
      <c r="G7828" s="1068" t="s">
        <v>12114</v>
      </c>
      <c r="H7828" s="139"/>
      <c r="I7828" s="1094" t="s">
        <v>12155</v>
      </c>
      <c r="J7828" s="1094"/>
      <c r="K7828" s="893" t="s">
        <v>12157</v>
      </c>
      <c r="L7828" s="1672">
        <v>2</v>
      </c>
      <c r="M7828" s="353" t="s">
        <v>12160</v>
      </c>
      <c r="N7828" s="946">
        <v>1000</v>
      </c>
      <c r="O7828" s="2338"/>
      <c r="P7828" s="904" t="s">
        <v>12161</v>
      </c>
    </row>
    <row r="7829" spans="1:16" ht="59.4">
      <c r="A7829" s="740"/>
      <c r="B7829" s="831"/>
      <c r="C7829" s="740"/>
      <c r="D7829" s="801"/>
      <c r="E7829" s="341"/>
      <c r="F7829" s="204"/>
      <c r="G7829" s="1069" t="s">
        <v>12114</v>
      </c>
      <c r="H7829" s="204"/>
      <c r="I7829" s="1266" t="s">
        <v>12155</v>
      </c>
      <c r="J7829" s="1094"/>
      <c r="K7829" s="893" t="s">
        <v>12157</v>
      </c>
      <c r="L7829" s="1672">
        <v>5</v>
      </c>
      <c r="M7829" s="353" t="s">
        <v>12162</v>
      </c>
      <c r="N7829" s="946">
        <v>500</v>
      </c>
      <c r="O7829" s="2338"/>
      <c r="P7829" s="904" t="s">
        <v>12159</v>
      </c>
    </row>
    <row r="7830" spans="1:16" ht="59.4">
      <c r="A7830" s="740"/>
      <c r="B7830" s="831"/>
      <c r="C7830" s="740"/>
      <c r="D7830" s="366" t="s">
        <v>12163</v>
      </c>
      <c r="E7830" s="881" t="s">
        <v>12</v>
      </c>
      <c r="F7830" s="423" t="s">
        <v>24</v>
      </c>
      <c r="G7830" s="904" t="s">
        <v>12114</v>
      </c>
      <c r="H7830" s="423"/>
      <c r="I7830" s="881" t="s">
        <v>12155</v>
      </c>
      <c r="J7830" s="424" t="s">
        <v>12156</v>
      </c>
      <c r="K7830" s="893" t="s">
        <v>12157</v>
      </c>
      <c r="L7830" s="1672">
        <v>1</v>
      </c>
      <c r="M7830" s="397"/>
      <c r="N7830" s="946">
        <v>3000</v>
      </c>
      <c r="O7830" s="2348">
        <v>3000</v>
      </c>
      <c r="P7830" s="904" t="s">
        <v>12164</v>
      </c>
    </row>
    <row r="7831" spans="1:16" ht="79.2">
      <c r="A7831" s="740"/>
      <c r="B7831" s="831"/>
      <c r="C7831" s="740"/>
      <c r="D7831" s="881" t="s">
        <v>12165</v>
      </c>
      <c r="E7831" s="881" t="s">
        <v>12166</v>
      </c>
      <c r="F7831" s="423" t="s">
        <v>24</v>
      </c>
      <c r="G7831" s="904" t="s">
        <v>12114</v>
      </c>
      <c r="H7831" s="423"/>
      <c r="I7831" s="881" t="s">
        <v>12155</v>
      </c>
      <c r="J7831" s="424" t="s">
        <v>12167</v>
      </c>
      <c r="K7831" s="893" t="s">
        <v>12157</v>
      </c>
      <c r="L7831" s="1672">
        <v>2</v>
      </c>
      <c r="M7831" s="397"/>
      <c r="N7831" s="946">
        <v>1000</v>
      </c>
      <c r="O7831" s="2348">
        <v>1000</v>
      </c>
      <c r="P7831" s="904" t="s">
        <v>12145</v>
      </c>
    </row>
    <row r="7832" spans="1:16" ht="59.4">
      <c r="A7832" s="833"/>
      <c r="B7832" s="832"/>
      <c r="C7832" s="833"/>
      <c r="D7832" s="1178" t="s">
        <v>13348</v>
      </c>
      <c r="E7832" s="881" t="s">
        <v>12166</v>
      </c>
      <c r="F7832" s="423" t="s">
        <v>24</v>
      </c>
      <c r="G7832" s="904" t="s">
        <v>12114</v>
      </c>
      <c r="H7832" s="423"/>
      <c r="I7832" s="881" t="s">
        <v>12155</v>
      </c>
      <c r="J7832" s="424" t="s">
        <v>12168</v>
      </c>
      <c r="K7832" s="893" t="s">
        <v>12157</v>
      </c>
      <c r="L7832" s="1672">
        <v>5</v>
      </c>
      <c r="M7832" s="397"/>
      <c r="N7832" s="946">
        <v>500</v>
      </c>
      <c r="O7832" s="2348">
        <v>500</v>
      </c>
      <c r="P7832" s="904" t="s">
        <v>12164</v>
      </c>
    </row>
    <row r="7833" spans="1:16" ht="79.2">
      <c r="A7833" s="786" t="s">
        <v>12063</v>
      </c>
      <c r="B7833" s="786">
        <v>6</v>
      </c>
      <c r="C7833" s="786" t="s">
        <v>12169</v>
      </c>
      <c r="D7833" s="800" t="s">
        <v>12170</v>
      </c>
      <c r="E7833" s="2252" t="s">
        <v>17</v>
      </c>
      <c r="F7833" s="866" t="s">
        <v>13</v>
      </c>
      <c r="G7833" s="905" t="s">
        <v>12171</v>
      </c>
      <c r="H7833" s="872" t="s">
        <v>12172</v>
      </c>
      <c r="I7833" s="1095" t="s">
        <v>14</v>
      </c>
      <c r="J7833" s="1095" t="s">
        <v>50</v>
      </c>
      <c r="K7833" s="893" t="s">
        <v>12157</v>
      </c>
      <c r="L7833" s="1669">
        <v>1</v>
      </c>
      <c r="M7833" s="385"/>
      <c r="N7833" s="958">
        <v>1500</v>
      </c>
      <c r="O7833" s="2338">
        <v>2500</v>
      </c>
      <c r="P7833" s="904" t="s">
        <v>12145</v>
      </c>
    </row>
    <row r="7834" spans="1:16" ht="79.2">
      <c r="A7834" s="740"/>
      <c r="B7834" s="740"/>
      <c r="C7834" s="740"/>
      <c r="D7834" s="801"/>
      <c r="E7834" s="2256"/>
      <c r="F7834" s="866" t="s">
        <v>13</v>
      </c>
      <c r="G7834" s="905" t="s">
        <v>12171</v>
      </c>
      <c r="H7834" s="872" t="s">
        <v>12173</v>
      </c>
      <c r="I7834" s="1095" t="s">
        <v>14</v>
      </c>
      <c r="J7834" s="1095" t="s">
        <v>268</v>
      </c>
      <c r="K7834" s="373" t="s">
        <v>12157</v>
      </c>
      <c r="L7834" s="1669">
        <v>4</v>
      </c>
      <c r="M7834" s="385"/>
      <c r="N7834" s="958">
        <v>500</v>
      </c>
      <c r="O7834" s="2338"/>
      <c r="P7834" s="904" t="s">
        <v>12145</v>
      </c>
    </row>
    <row r="7835" spans="1:16" ht="59.4">
      <c r="A7835" s="740"/>
      <c r="B7835" s="740"/>
      <c r="C7835" s="740"/>
      <c r="D7835" s="803"/>
      <c r="E7835" s="2253"/>
      <c r="F7835" s="866" t="s">
        <v>15</v>
      </c>
      <c r="G7835" s="905" t="s">
        <v>12103</v>
      </c>
      <c r="H7835" s="872" t="s">
        <v>12174</v>
      </c>
      <c r="I7835" s="1095" t="s">
        <v>14</v>
      </c>
      <c r="J7835" s="1095" t="s">
        <v>1773</v>
      </c>
      <c r="K7835" s="373" t="s">
        <v>12175</v>
      </c>
      <c r="L7835" s="1669">
        <v>1</v>
      </c>
      <c r="M7835" s="1728"/>
      <c r="N7835" s="959">
        <v>500</v>
      </c>
      <c r="O7835" s="2338"/>
      <c r="P7835" s="904" t="s">
        <v>12082</v>
      </c>
    </row>
    <row r="7836" spans="1:16" ht="79.2">
      <c r="A7836" s="740"/>
      <c r="B7836" s="740"/>
      <c r="C7836" s="740"/>
      <c r="D7836" s="800" t="s">
        <v>12176</v>
      </c>
      <c r="E7836" s="2252" t="s">
        <v>12</v>
      </c>
      <c r="F7836" s="866" t="s">
        <v>13</v>
      </c>
      <c r="G7836" s="905" t="s">
        <v>12171</v>
      </c>
      <c r="H7836" s="872" t="s">
        <v>12172</v>
      </c>
      <c r="I7836" s="1095" t="s">
        <v>14</v>
      </c>
      <c r="J7836" s="1095" t="s">
        <v>268</v>
      </c>
      <c r="K7836" s="373" t="s">
        <v>12157</v>
      </c>
      <c r="L7836" s="1669">
        <v>1</v>
      </c>
      <c r="M7836" s="385"/>
      <c r="N7836" s="958">
        <v>3000</v>
      </c>
      <c r="O7836" s="2338">
        <v>3000</v>
      </c>
      <c r="P7836" s="904" t="s">
        <v>12164</v>
      </c>
    </row>
    <row r="7837" spans="1:16" ht="59.4">
      <c r="A7837" s="740"/>
      <c r="B7837" s="740"/>
      <c r="C7837" s="740"/>
      <c r="D7837" s="801" t="s">
        <v>12177</v>
      </c>
      <c r="E7837" s="2256" t="s">
        <v>12</v>
      </c>
      <c r="F7837" s="866" t="s">
        <v>15</v>
      </c>
      <c r="G7837" s="905" t="s">
        <v>12178</v>
      </c>
      <c r="H7837" s="872" t="s">
        <v>12179</v>
      </c>
      <c r="I7837" s="1095" t="s">
        <v>14</v>
      </c>
      <c r="J7837" s="1095" t="s">
        <v>12180</v>
      </c>
      <c r="K7837" s="373" t="s">
        <v>12181</v>
      </c>
      <c r="L7837" s="1669">
        <v>2</v>
      </c>
      <c r="M7837" s="389"/>
      <c r="N7837" s="958">
        <v>0</v>
      </c>
      <c r="O7837" s="2338"/>
      <c r="P7837" s="904" t="s">
        <v>12182</v>
      </c>
    </row>
    <row r="7838" spans="1:16" ht="59.4">
      <c r="A7838" s="740"/>
      <c r="B7838" s="740"/>
      <c r="C7838" s="740"/>
      <c r="D7838" s="803" t="s">
        <v>12183</v>
      </c>
      <c r="E7838" s="2253" t="s">
        <v>12</v>
      </c>
      <c r="F7838" s="866" t="s">
        <v>15</v>
      </c>
      <c r="G7838" s="905" t="s">
        <v>12184</v>
      </c>
      <c r="H7838" s="872" t="s">
        <v>12185</v>
      </c>
      <c r="I7838" s="1095" t="s">
        <v>14</v>
      </c>
      <c r="J7838" s="1095" t="s">
        <v>205</v>
      </c>
      <c r="K7838" s="366"/>
      <c r="L7838" s="1669">
        <v>1</v>
      </c>
      <c r="M7838" s="389"/>
      <c r="N7838" s="959">
        <v>0</v>
      </c>
      <c r="O7838" s="2338"/>
      <c r="P7838" s="904" t="s">
        <v>12186</v>
      </c>
    </row>
    <row r="7839" spans="1:16" ht="59.4">
      <c r="A7839" s="740"/>
      <c r="B7839" s="740"/>
      <c r="C7839" s="740"/>
      <c r="D7839" s="800" t="s">
        <v>12187</v>
      </c>
      <c r="E7839" s="2252" t="s">
        <v>12</v>
      </c>
      <c r="F7839" s="866" t="s">
        <v>13</v>
      </c>
      <c r="G7839" s="905" t="s">
        <v>12171</v>
      </c>
      <c r="H7839" s="872" t="s">
        <v>12188</v>
      </c>
      <c r="I7839" s="1095" t="s">
        <v>14</v>
      </c>
      <c r="J7839" s="1095" t="s">
        <v>1607</v>
      </c>
      <c r="K7839" s="373" t="s">
        <v>12157</v>
      </c>
      <c r="L7839" s="1669">
        <v>5</v>
      </c>
      <c r="M7839" s="389"/>
      <c r="N7839" s="959">
        <v>500</v>
      </c>
      <c r="O7839" s="2338">
        <v>1200</v>
      </c>
      <c r="P7839" s="904" t="s">
        <v>12164</v>
      </c>
    </row>
    <row r="7840" spans="1:16" ht="59.4">
      <c r="A7840" s="740"/>
      <c r="B7840" s="740"/>
      <c r="C7840" s="740"/>
      <c r="D7840" s="801" t="s">
        <v>12187</v>
      </c>
      <c r="E7840" s="2256" t="s">
        <v>12</v>
      </c>
      <c r="F7840" s="866" t="s">
        <v>15</v>
      </c>
      <c r="G7840" s="905" t="s">
        <v>12103</v>
      </c>
      <c r="H7840" s="872" t="s">
        <v>12189</v>
      </c>
      <c r="I7840" s="1095" t="s">
        <v>14</v>
      </c>
      <c r="J7840" s="1095" t="s">
        <v>12190</v>
      </c>
      <c r="K7840" s="373" t="s">
        <v>12175</v>
      </c>
      <c r="L7840" s="1669">
        <v>2</v>
      </c>
      <c r="M7840" s="389"/>
      <c r="N7840" s="958">
        <v>200</v>
      </c>
      <c r="O7840" s="2338"/>
      <c r="P7840" s="904" t="s">
        <v>12082</v>
      </c>
    </row>
    <row r="7841" spans="1:16" ht="59.4">
      <c r="A7841" s="740"/>
      <c r="B7841" s="740"/>
      <c r="C7841" s="740"/>
      <c r="D7841" s="803" t="s">
        <v>12191</v>
      </c>
      <c r="E7841" s="2253" t="s">
        <v>12</v>
      </c>
      <c r="F7841" s="866" t="s">
        <v>48</v>
      </c>
      <c r="G7841" s="905" t="s">
        <v>12192</v>
      </c>
      <c r="H7841" s="872" t="s">
        <v>12193</v>
      </c>
      <c r="I7841" s="1095" t="s">
        <v>14</v>
      </c>
      <c r="J7841" s="1095" t="s">
        <v>7692</v>
      </c>
      <c r="K7841" s="366"/>
      <c r="L7841" s="1673">
        <v>1</v>
      </c>
      <c r="M7841" s="389"/>
      <c r="N7841" s="958">
        <v>500</v>
      </c>
      <c r="O7841" s="2338"/>
      <c r="P7841" s="904"/>
    </row>
    <row r="7842" spans="1:16" ht="59.4">
      <c r="A7842" s="740"/>
      <c r="B7842" s="740"/>
      <c r="C7842" s="740"/>
      <c r="D7842" s="800" t="s">
        <v>12194</v>
      </c>
      <c r="E7842" s="2252" t="s">
        <v>12</v>
      </c>
      <c r="F7842" s="866" t="s">
        <v>15</v>
      </c>
      <c r="G7842" s="905" t="s">
        <v>12103</v>
      </c>
      <c r="H7842" s="872" t="s">
        <v>12195</v>
      </c>
      <c r="I7842" s="1095" t="s">
        <v>14</v>
      </c>
      <c r="J7842" s="1095" t="s">
        <v>8159</v>
      </c>
      <c r="K7842" s="373" t="s">
        <v>12175</v>
      </c>
      <c r="L7842" s="1669">
        <v>2</v>
      </c>
      <c r="M7842" s="389"/>
      <c r="N7842" s="959">
        <v>2000</v>
      </c>
      <c r="O7842" s="1761">
        <v>2200</v>
      </c>
      <c r="P7842" s="904"/>
    </row>
    <row r="7843" spans="1:16" ht="59.4">
      <c r="A7843" s="740"/>
      <c r="B7843" s="740"/>
      <c r="C7843" s="740"/>
      <c r="D7843" s="801" t="s">
        <v>12194</v>
      </c>
      <c r="E7843" s="2256" t="s">
        <v>12</v>
      </c>
      <c r="F7843" s="866" t="s">
        <v>15</v>
      </c>
      <c r="G7843" s="905" t="s">
        <v>12066</v>
      </c>
      <c r="H7843" s="872" t="s">
        <v>12195</v>
      </c>
      <c r="I7843" s="1095" t="s">
        <v>14</v>
      </c>
      <c r="J7843" s="1095" t="s">
        <v>223</v>
      </c>
      <c r="K7843" s="373" t="s">
        <v>12196</v>
      </c>
      <c r="L7843" s="1669">
        <v>2</v>
      </c>
      <c r="M7843" s="389"/>
      <c r="N7843" s="958">
        <v>200</v>
      </c>
      <c r="O7843" s="1761"/>
      <c r="P7843" s="904"/>
    </row>
    <row r="7844" spans="1:16" ht="59.4">
      <c r="A7844" s="740"/>
      <c r="B7844" s="740"/>
      <c r="C7844" s="740"/>
      <c r="D7844" s="801" t="s">
        <v>12194</v>
      </c>
      <c r="E7844" s="2256" t="s">
        <v>12</v>
      </c>
      <c r="F7844" s="866" t="s">
        <v>15</v>
      </c>
      <c r="G7844" s="905" t="s">
        <v>12178</v>
      </c>
      <c r="H7844" s="872" t="s">
        <v>12197</v>
      </c>
      <c r="I7844" s="1095" t="s">
        <v>14</v>
      </c>
      <c r="J7844" s="1095" t="s">
        <v>1218</v>
      </c>
      <c r="K7844" s="373" t="s">
        <v>12181</v>
      </c>
      <c r="L7844" s="1669">
        <v>3</v>
      </c>
      <c r="M7844" s="389"/>
      <c r="N7844" s="958">
        <v>0</v>
      </c>
      <c r="O7844" s="1761"/>
      <c r="P7844" s="904" t="s">
        <v>12182</v>
      </c>
    </row>
    <row r="7845" spans="1:16" ht="79.2">
      <c r="A7845" s="740"/>
      <c r="B7845" s="740"/>
      <c r="C7845" s="740"/>
      <c r="D7845" s="800" t="s">
        <v>12198</v>
      </c>
      <c r="E7845" s="2252" t="s">
        <v>12</v>
      </c>
      <c r="F7845" s="866" t="s">
        <v>15</v>
      </c>
      <c r="G7845" s="905" t="s">
        <v>12103</v>
      </c>
      <c r="H7845" s="872" t="s">
        <v>12199</v>
      </c>
      <c r="I7845" s="1095" t="s">
        <v>14</v>
      </c>
      <c r="J7845" s="1095" t="s">
        <v>2083</v>
      </c>
      <c r="K7845" s="373" t="s">
        <v>12175</v>
      </c>
      <c r="L7845" s="1669">
        <v>3</v>
      </c>
      <c r="M7845" s="389"/>
      <c r="N7845" s="959">
        <v>750</v>
      </c>
      <c r="O7845" s="2338">
        <v>850</v>
      </c>
      <c r="P7845" s="904" t="s">
        <v>12200</v>
      </c>
    </row>
    <row r="7846" spans="1:16" ht="59.4">
      <c r="A7846" s="740"/>
      <c r="B7846" s="740"/>
      <c r="C7846" s="740"/>
      <c r="D7846" s="803" t="s">
        <v>12198</v>
      </c>
      <c r="E7846" s="2253" t="s">
        <v>12</v>
      </c>
      <c r="F7846" s="866" t="s">
        <v>15</v>
      </c>
      <c r="G7846" s="905" t="s">
        <v>12066</v>
      </c>
      <c r="H7846" s="872" t="s">
        <v>12201</v>
      </c>
      <c r="I7846" s="1095" t="s">
        <v>14</v>
      </c>
      <c r="J7846" s="1095" t="s">
        <v>269</v>
      </c>
      <c r="K7846" s="373" t="s">
        <v>12196</v>
      </c>
      <c r="L7846" s="1669">
        <v>3</v>
      </c>
      <c r="M7846" s="389"/>
      <c r="N7846" s="959">
        <v>100</v>
      </c>
      <c r="O7846" s="2338"/>
      <c r="P7846" s="904"/>
    </row>
    <row r="7847" spans="1:16" ht="39.6">
      <c r="A7847" s="740"/>
      <c r="B7847" s="740"/>
      <c r="C7847" s="740"/>
      <c r="D7847" s="366" t="s">
        <v>12202</v>
      </c>
      <c r="E7847" s="2257" t="s">
        <v>12</v>
      </c>
      <c r="F7847" s="866" t="s">
        <v>48</v>
      </c>
      <c r="G7847" s="905" t="s">
        <v>12192</v>
      </c>
      <c r="H7847" s="872" t="s">
        <v>12203</v>
      </c>
      <c r="I7847" s="1095" t="s">
        <v>14</v>
      </c>
      <c r="J7847" s="1095" t="s">
        <v>86</v>
      </c>
      <c r="K7847" s="366"/>
      <c r="L7847" s="1673">
        <v>3</v>
      </c>
      <c r="M7847" s="389"/>
      <c r="N7847" s="958">
        <v>100</v>
      </c>
      <c r="O7847" s="1178">
        <v>100</v>
      </c>
      <c r="P7847" s="904"/>
    </row>
    <row r="7848" spans="1:16" ht="59.4">
      <c r="A7848" s="740"/>
      <c r="B7848" s="740"/>
      <c r="C7848" s="740"/>
      <c r="D7848" s="366" t="s">
        <v>12064</v>
      </c>
      <c r="E7848" s="2257" t="s">
        <v>12</v>
      </c>
      <c r="F7848" s="866" t="s">
        <v>15</v>
      </c>
      <c r="G7848" s="905" t="s">
        <v>12178</v>
      </c>
      <c r="H7848" s="872" t="s">
        <v>12204</v>
      </c>
      <c r="I7848" s="1095" t="s">
        <v>14</v>
      </c>
      <c r="J7848" s="1095" t="s">
        <v>2014</v>
      </c>
      <c r="K7848" s="373" t="s">
        <v>12181</v>
      </c>
      <c r="L7848" s="1669">
        <v>1</v>
      </c>
      <c r="M7848" s="389"/>
      <c r="N7848" s="958">
        <v>0</v>
      </c>
      <c r="O7848" s="1178">
        <v>0</v>
      </c>
      <c r="P7848" s="904" t="s">
        <v>12182</v>
      </c>
    </row>
    <row r="7849" spans="1:16" ht="59.4">
      <c r="A7849" s="740"/>
      <c r="B7849" s="740"/>
      <c r="C7849" s="740"/>
      <c r="D7849" s="800" t="s">
        <v>12205</v>
      </c>
      <c r="E7849" s="2252" t="s">
        <v>12</v>
      </c>
      <c r="F7849" s="866" t="s">
        <v>15</v>
      </c>
      <c r="G7849" s="905" t="s">
        <v>12066</v>
      </c>
      <c r="H7849" s="872" t="s">
        <v>12206</v>
      </c>
      <c r="I7849" s="1095" t="s">
        <v>14</v>
      </c>
      <c r="J7849" s="1095" t="s">
        <v>270</v>
      </c>
      <c r="K7849" s="373" t="s">
        <v>12196</v>
      </c>
      <c r="L7849" s="1669">
        <v>1</v>
      </c>
      <c r="M7849" s="385"/>
      <c r="N7849" s="958">
        <v>500</v>
      </c>
      <c r="O7849" s="2338">
        <v>500</v>
      </c>
      <c r="P7849" s="904"/>
    </row>
    <row r="7850" spans="1:16" ht="59.4">
      <c r="A7850" s="740"/>
      <c r="B7850" s="740"/>
      <c r="C7850" s="740"/>
      <c r="D7850" s="803" t="s">
        <v>12207</v>
      </c>
      <c r="E7850" s="2253" t="s">
        <v>12</v>
      </c>
      <c r="F7850" s="866" t="s">
        <v>15</v>
      </c>
      <c r="G7850" s="905" t="s">
        <v>12178</v>
      </c>
      <c r="H7850" s="872" t="s">
        <v>12208</v>
      </c>
      <c r="I7850" s="1095" t="s">
        <v>14</v>
      </c>
      <c r="J7850" s="1095" t="s">
        <v>12180</v>
      </c>
      <c r="K7850" s="373" t="s">
        <v>12181</v>
      </c>
      <c r="L7850" s="1669">
        <v>2</v>
      </c>
      <c r="M7850" s="389"/>
      <c r="N7850" s="958">
        <v>0</v>
      </c>
      <c r="O7850" s="2338"/>
      <c r="P7850" s="904" t="s">
        <v>12182</v>
      </c>
    </row>
    <row r="7851" spans="1:16" ht="79.2">
      <c r="A7851" s="740"/>
      <c r="B7851" s="740"/>
      <c r="C7851" s="740"/>
      <c r="D7851" s="800" t="s">
        <v>12209</v>
      </c>
      <c r="E7851" s="2252" t="s">
        <v>12</v>
      </c>
      <c r="F7851" s="866" t="s">
        <v>13</v>
      </c>
      <c r="G7851" s="905" t="s">
        <v>12171</v>
      </c>
      <c r="H7851" s="872" t="s">
        <v>12173</v>
      </c>
      <c r="I7851" s="1095" t="s">
        <v>14</v>
      </c>
      <c r="J7851" s="1095" t="s">
        <v>50</v>
      </c>
      <c r="K7851" s="373" t="s">
        <v>12157</v>
      </c>
      <c r="L7851" s="1669">
        <v>4</v>
      </c>
      <c r="M7851" s="389"/>
      <c r="N7851" s="958">
        <v>1000</v>
      </c>
      <c r="O7851" s="2338">
        <v>1500</v>
      </c>
      <c r="P7851" s="904" t="s">
        <v>12164</v>
      </c>
    </row>
    <row r="7852" spans="1:16" ht="59.4">
      <c r="A7852" s="740"/>
      <c r="B7852" s="740"/>
      <c r="C7852" s="740"/>
      <c r="D7852" s="803" t="s">
        <v>12209</v>
      </c>
      <c r="E7852" s="2253" t="s">
        <v>12</v>
      </c>
      <c r="F7852" s="866" t="s">
        <v>15</v>
      </c>
      <c r="G7852" s="905" t="s">
        <v>12103</v>
      </c>
      <c r="H7852" s="872" t="s">
        <v>12174</v>
      </c>
      <c r="I7852" s="1095" t="s">
        <v>14</v>
      </c>
      <c r="J7852" s="1095" t="s">
        <v>1773</v>
      </c>
      <c r="K7852" s="373" t="s">
        <v>12175</v>
      </c>
      <c r="L7852" s="1669">
        <v>1</v>
      </c>
      <c r="M7852" s="389"/>
      <c r="N7852" s="958">
        <v>500</v>
      </c>
      <c r="O7852" s="2338"/>
      <c r="P7852" s="904" t="s">
        <v>12082</v>
      </c>
    </row>
    <row r="7853" spans="1:16" ht="79.2">
      <c r="A7853" s="740"/>
      <c r="B7853" s="740"/>
      <c r="C7853" s="740"/>
      <c r="D7853" s="800" t="s">
        <v>12210</v>
      </c>
      <c r="E7853" s="2252" t="s">
        <v>12</v>
      </c>
      <c r="F7853" s="866" t="s">
        <v>13</v>
      </c>
      <c r="G7853" s="905" t="s">
        <v>12171</v>
      </c>
      <c r="H7853" s="872" t="s">
        <v>12211</v>
      </c>
      <c r="I7853" s="1095" t="s">
        <v>14</v>
      </c>
      <c r="J7853" s="1095" t="s">
        <v>268</v>
      </c>
      <c r="K7853" s="373" t="s">
        <v>12157</v>
      </c>
      <c r="L7853" s="1669">
        <v>5</v>
      </c>
      <c r="M7853" s="385"/>
      <c r="N7853" s="958">
        <v>250</v>
      </c>
      <c r="O7853" s="2338">
        <v>250</v>
      </c>
      <c r="P7853" s="904" t="s">
        <v>12145</v>
      </c>
    </row>
    <row r="7854" spans="1:16" ht="59.4">
      <c r="A7854" s="740"/>
      <c r="B7854" s="740"/>
      <c r="C7854" s="740"/>
      <c r="D7854" s="803" t="s">
        <v>12212</v>
      </c>
      <c r="E7854" s="2253" t="s">
        <v>12</v>
      </c>
      <c r="F7854" s="866" t="s">
        <v>15</v>
      </c>
      <c r="G7854" s="905" t="s">
        <v>12178</v>
      </c>
      <c r="H7854" s="872" t="s">
        <v>12213</v>
      </c>
      <c r="I7854" s="1095" t="s">
        <v>14</v>
      </c>
      <c r="J7854" s="1095" t="s">
        <v>428</v>
      </c>
      <c r="K7854" s="373" t="s">
        <v>12181</v>
      </c>
      <c r="L7854" s="1669">
        <v>5</v>
      </c>
      <c r="M7854" s="389"/>
      <c r="N7854" s="958">
        <v>0</v>
      </c>
      <c r="O7854" s="2338"/>
      <c r="P7854" s="904" t="s">
        <v>12182</v>
      </c>
    </row>
    <row r="7855" spans="1:16" ht="59.4">
      <c r="A7855" s="740"/>
      <c r="B7855" s="740"/>
      <c r="C7855" s="740"/>
      <c r="D7855" s="366" t="s">
        <v>12214</v>
      </c>
      <c r="E7855" s="2257" t="s">
        <v>12</v>
      </c>
      <c r="F7855" s="866" t="s">
        <v>15</v>
      </c>
      <c r="G7855" s="905" t="s">
        <v>12178</v>
      </c>
      <c r="H7855" s="872" t="s">
        <v>12215</v>
      </c>
      <c r="I7855" s="1095" t="s">
        <v>14</v>
      </c>
      <c r="J7855" s="1095" t="s">
        <v>2083</v>
      </c>
      <c r="K7855" s="373" t="s">
        <v>12181</v>
      </c>
      <c r="L7855" s="1669">
        <v>3</v>
      </c>
      <c r="M7855" s="389"/>
      <c r="N7855" s="958">
        <v>0</v>
      </c>
      <c r="O7855" s="1178">
        <v>0</v>
      </c>
      <c r="P7855" s="904" t="s">
        <v>12182</v>
      </c>
    </row>
    <row r="7856" spans="1:16" ht="59.4">
      <c r="A7856" s="740"/>
      <c r="B7856" s="740"/>
      <c r="C7856" s="740"/>
      <c r="D7856" s="800" t="s">
        <v>12216</v>
      </c>
      <c r="E7856" s="2252" t="s">
        <v>12</v>
      </c>
      <c r="F7856" s="866" t="s">
        <v>15</v>
      </c>
      <c r="G7856" s="905" t="s">
        <v>12103</v>
      </c>
      <c r="H7856" s="872" t="s">
        <v>12217</v>
      </c>
      <c r="I7856" s="1095" t="s">
        <v>14</v>
      </c>
      <c r="J7856" s="1095" t="s">
        <v>12190</v>
      </c>
      <c r="K7856" s="373" t="s">
        <v>12175</v>
      </c>
      <c r="L7856" s="1669">
        <v>3</v>
      </c>
      <c r="M7856" s="389"/>
      <c r="N7856" s="958">
        <v>100</v>
      </c>
      <c r="O7856" s="2338">
        <v>600</v>
      </c>
      <c r="P7856" s="904" t="s">
        <v>12098</v>
      </c>
    </row>
    <row r="7857" spans="1:16" ht="59.4">
      <c r="A7857" s="740"/>
      <c r="B7857" s="740"/>
      <c r="C7857" s="740"/>
      <c r="D7857" s="803" t="s">
        <v>12218</v>
      </c>
      <c r="E7857" s="2253" t="s">
        <v>12</v>
      </c>
      <c r="F7857" s="866" t="s">
        <v>48</v>
      </c>
      <c r="G7857" s="905" t="s">
        <v>12192</v>
      </c>
      <c r="H7857" s="872" t="s">
        <v>12219</v>
      </c>
      <c r="I7857" s="1095" t="s">
        <v>14</v>
      </c>
      <c r="J7857" s="1095" t="s">
        <v>7692</v>
      </c>
      <c r="K7857" s="366"/>
      <c r="L7857" s="1673">
        <v>1</v>
      </c>
      <c r="M7857" s="389"/>
      <c r="N7857" s="958">
        <v>500</v>
      </c>
      <c r="O7857" s="2338"/>
      <c r="P7857" s="904"/>
    </row>
    <row r="7858" spans="1:16" ht="79.2">
      <c r="A7858" s="740"/>
      <c r="B7858" s="740"/>
      <c r="C7858" s="740"/>
      <c r="D7858" s="366" t="s">
        <v>12220</v>
      </c>
      <c r="E7858" s="2257" t="s">
        <v>12</v>
      </c>
      <c r="F7858" s="866" t="s">
        <v>15</v>
      </c>
      <c r="G7858" s="905" t="s">
        <v>12103</v>
      </c>
      <c r="H7858" s="872" t="s">
        <v>12221</v>
      </c>
      <c r="I7858" s="1095" t="s">
        <v>14</v>
      </c>
      <c r="J7858" s="1095" t="s">
        <v>1423</v>
      </c>
      <c r="K7858" s="373" t="s">
        <v>12175</v>
      </c>
      <c r="L7858" s="1669">
        <v>2</v>
      </c>
      <c r="M7858" s="389"/>
      <c r="N7858" s="958">
        <v>200</v>
      </c>
      <c r="O7858" s="1178">
        <v>200</v>
      </c>
      <c r="P7858" s="904" t="s">
        <v>12200</v>
      </c>
    </row>
    <row r="7859" spans="1:16" ht="99">
      <c r="A7859" s="786" t="s">
        <v>12063</v>
      </c>
      <c r="B7859" s="786">
        <v>7</v>
      </c>
      <c r="C7859" s="786" t="s">
        <v>12222</v>
      </c>
      <c r="D7859" s="1370" t="s">
        <v>12223</v>
      </c>
      <c r="E7859" s="2258" t="s">
        <v>28</v>
      </c>
      <c r="F7859" s="426" t="s">
        <v>313</v>
      </c>
      <c r="G7859" s="1785" t="s">
        <v>12224</v>
      </c>
      <c r="H7859" s="427" t="s">
        <v>12225</v>
      </c>
      <c r="I7859" s="1097" t="s">
        <v>35</v>
      </c>
      <c r="J7859" s="1179" t="s">
        <v>9502</v>
      </c>
      <c r="K7859" s="1097" t="s">
        <v>12226</v>
      </c>
      <c r="L7859" s="1633">
        <v>4</v>
      </c>
      <c r="M7859" s="418"/>
      <c r="N7859" s="958">
        <v>500</v>
      </c>
      <c r="O7859" s="2338">
        <v>500</v>
      </c>
      <c r="P7859" s="904" t="s">
        <v>12145</v>
      </c>
    </row>
    <row r="7860" spans="1:16" ht="99">
      <c r="A7860" s="740"/>
      <c r="B7860" s="740"/>
      <c r="C7860" s="740"/>
      <c r="D7860" s="1370"/>
      <c r="E7860" s="2258" t="s">
        <v>28</v>
      </c>
      <c r="F7860" s="427" t="s">
        <v>24</v>
      </c>
      <c r="G7860" s="1785" t="s">
        <v>12178</v>
      </c>
      <c r="H7860" s="427" t="s">
        <v>12225</v>
      </c>
      <c r="I7860" s="1097" t="s">
        <v>35</v>
      </c>
      <c r="J7860" s="1179" t="s">
        <v>1507</v>
      </c>
      <c r="K7860" s="1097" t="s">
        <v>12227</v>
      </c>
      <c r="L7860" s="1633">
        <v>4</v>
      </c>
      <c r="M7860" s="418"/>
      <c r="N7860" s="958">
        <v>0</v>
      </c>
      <c r="O7860" s="2338"/>
      <c r="P7860" s="904" t="s">
        <v>12182</v>
      </c>
    </row>
    <row r="7861" spans="1:16" ht="99">
      <c r="A7861" s="740"/>
      <c r="B7861" s="740"/>
      <c r="C7861" s="740"/>
      <c r="D7861" s="1180" t="s">
        <v>12228</v>
      </c>
      <c r="E7861" s="2258" t="s">
        <v>28</v>
      </c>
      <c r="F7861" s="426" t="s">
        <v>313</v>
      </c>
      <c r="G7861" s="1785" t="s">
        <v>12224</v>
      </c>
      <c r="H7861" s="427" t="s">
        <v>12229</v>
      </c>
      <c r="I7861" s="1097" t="s">
        <v>35</v>
      </c>
      <c r="J7861" s="1179" t="s">
        <v>5794</v>
      </c>
      <c r="K7861" s="1097" t="s">
        <v>12226</v>
      </c>
      <c r="L7861" s="1633">
        <v>1</v>
      </c>
      <c r="M7861" s="418"/>
      <c r="N7861" s="958">
        <v>1500</v>
      </c>
      <c r="O7861" s="1178">
        <v>1500</v>
      </c>
      <c r="P7861" s="904" t="s">
        <v>12145</v>
      </c>
    </row>
    <row r="7862" spans="1:16" ht="79.2">
      <c r="A7862" s="740"/>
      <c r="B7862" s="740"/>
      <c r="C7862" s="740"/>
      <c r="D7862" s="1180" t="s">
        <v>12230</v>
      </c>
      <c r="E7862" s="2258" t="s">
        <v>28</v>
      </c>
      <c r="F7862" s="426" t="s">
        <v>313</v>
      </c>
      <c r="G7862" s="1785" t="s">
        <v>12224</v>
      </c>
      <c r="H7862" s="427" t="s">
        <v>12231</v>
      </c>
      <c r="I7862" s="1097" t="s">
        <v>35</v>
      </c>
      <c r="J7862" s="1179" t="s">
        <v>8906</v>
      </c>
      <c r="K7862" s="1097" t="s">
        <v>12226</v>
      </c>
      <c r="L7862" s="1633">
        <v>1</v>
      </c>
      <c r="M7862" s="418"/>
      <c r="N7862" s="958">
        <v>1500</v>
      </c>
      <c r="O7862" s="1178">
        <v>1500</v>
      </c>
      <c r="P7862" s="904" t="s">
        <v>12145</v>
      </c>
    </row>
    <row r="7863" spans="1:16" ht="59.4">
      <c r="A7863" s="740"/>
      <c r="B7863" s="740"/>
      <c r="C7863" s="740"/>
      <c r="D7863" s="1180" t="s">
        <v>12232</v>
      </c>
      <c r="E7863" s="2258" t="s">
        <v>28</v>
      </c>
      <c r="F7863" s="427" t="s">
        <v>24</v>
      </c>
      <c r="G7863" s="1785" t="s">
        <v>12178</v>
      </c>
      <c r="H7863" s="427" t="s">
        <v>12233</v>
      </c>
      <c r="I7863" s="1097" t="s">
        <v>35</v>
      </c>
      <c r="J7863" s="1179" t="s">
        <v>755</v>
      </c>
      <c r="K7863" s="1097" t="s">
        <v>12227</v>
      </c>
      <c r="L7863" s="1633">
        <v>1</v>
      </c>
      <c r="M7863" s="418"/>
      <c r="N7863" s="958">
        <v>0</v>
      </c>
      <c r="O7863" s="1178">
        <v>0</v>
      </c>
      <c r="P7863" s="904" t="s">
        <v>12182</v>
      </c>
    </row>
    <row r="7864" spans="1:16" ht="59.4">
      <c r="A7864" s="740"/>
      <c r="B7864" s="740"/>
      <c r="C7864" s="740"/>
      <c r="D7864" s="1371" t="s">
        <v>12234</v>
      </c>
      <c r="E7864" s="2258" t="s">
        <v>28</v>
      </c>
      <c r="F7864" s="427" t="s">
        <v>24</v>
      </c>
      <c r="G7864" s="1785" t="s">
        <v>12178</v>
      </c>
      <c r="H7864" s="427" t="s">
        <v>12235</v>
      </c>
      <c r="I7864" s="1097" t="s">
        <v>35</v>
      </c>
      <c r="J7864" s="1179" t="s">
        <v>10058</v>
      </c>
      <c r="K7864" s="1097" t="s">
        <v>12227</v>
      </c>
      <c r="L7864" s="1633">
        <v>3</v>
      </c>
      <c r="M7864" s="418"/>
      <c r="N7864" s="958">
        <v>0</v>
      </c>
      <c r="O7864" s="1178">
        <v>0</v>
      </c>
      <c r="P7864" s="904" t="s">
        <v>12182</v>
      </c>
    </row>
    <row r="7865" spans="1:16" ht="59.4">
      <c r="A7865" s="740"/>
      <c r="B7865" s="740"/>
      <c r="C7865" s="740"/>
      <c r="D7865" s="1371"/>
      <c r="E7865" s="2258" t="s">
        <v>28</v>
      </c>
      <c r="F7865" s="427" t="s">
        <v>24</v>
      </c>
      <c r="G7865" s="1785" t="s">
        <v>12178</v>
      </c>
      <c r="H7865" s="427" t="s">
        <v>12236</v>
      </c>
      <c r="I7865" s="1097" t="s">
        <v>35</v>
      </c>
      <c r="J7865" s="1179" t="s">
        <v>315</v>
      </c>
      <c r="K7865" s="1097" t="s">
        <v>12227</v>
      </c>
      <c r="L7865" s="1633">
        <v>3</v>
      </c>
      <c r="M7865" s="418"/>
      <c r="N7865" s="958">
        <v>0</v>
      </c>
      <c r="O7865" s="1178">
        <v>0</v>
      </c>
      <c r="P7865" s="904" t="s">
        <v>12182</v>
      </c>
    </row>
    <row r="7866" spans="1:16" ht="59.4">
      <c r="A7866" s="740"/>
      <c r="B7866" s="740"/>
      <c r="C7866" s="740"/>
      <c r="D7866" s="1180" t="s">
        <v>12237</v>
      </c>
      <c r="E7866" s="2258" t="s">
        <v>28</v>
      </c>
      <c r="F7866" s="427" t="s">
        <v>24</v>
      </c>
      <c r="G7866" s="1785" t="s">
        <v>12178</v>
      </c>
      <c r="H7866" s="427" t="s">
        <v>12238</v>
      </c>
      <c r="I7866" s="1097" t="s">
        <v>35</v>
      </c>
      <c r="J7866" s="1179" t="s">
        <v>402</v>
      </c>
      <c r="K7866" s="1097" t="s">
        <v>12227</v>
      </c>
      <c r="L7866" s="1633">
        <v>4</v>
      </c>
      <c r="M7866" s="418"/>
      <c r="N7866" s="958">
        <v>0</v>
      </c>
      <c r="O7866" s="1178">
        <v>0</v>
      </c>
      <c r="P7866" s="904" t="s">
        <v>12182</v>
      </c>
    </row>
    <row r="7867" spans="1:16" ht="79.2">
      <c r="A7867" s="740"/>
      <c r="B7867" s="740"/>
      <c r="C7867" s="740"/>
      <c r="D7867" s="1370" t="s">
        <v>12239</v>
      </c>
      <c r="E7867" s="2259" t="s">
        <v>28</v>
      </c>
      <c r="F7867" s="427" t="s">
        <v>24</v>
      </c>
      <c r="G7867" s="1785" t="s">
        <v>12178</v>
      </c>
      <c r="H7867" s="427" t="s">
        <v>12240</v>
      </c>
      <c r="I7867" s="1097" t="s">
        <v>35</v>
      </c>
      <c r="J7867" s="1179" t="s">
        <v>534</v>
      </c>
      <c r="K7867" s="1097" t="s">
        <v>12227</v>
      </c>
      <c r="L7867" s="1633">
        <v>1</v>
      </c>
      <c r="M7867" s="418"/>
      <c r="N7867" s="958">
        <v>0</v>
      </c>
      <c r="O7867" s="1178">
        <v>0</v>
      </c>
      <c r="P7867" s="904" t="s">
        <v>12182</v>
      </c>
    </row>
    <row r="7868" spans="1:16" ht="59.4">
      <c r="A7868" s="740"/>
      <c r="B7868" s="740"/>
      <c r="C7868" s="740"/>
      <c r="D7868" s="1370"/>
      <c r="E7868" s="2259" t="s">
        <v>28</v>
      </c>
      <c r="F7868" s="427" t="s">
        <v>24</v>
      </c>
      <c r="G7868" s="1785" t="s">
        <v>12178</v>
      </c>
      <c r="H7868" s="427" t="s">
        <v>12241</v>
      </c>
      <c r="I7868" s="1097" t="s">
        <v>29</v>
      </c>
      <c r="J7868" s="1179" t="s">
        <v>1251</v>
      </c>
      <c r="K7868" s="1097" t="s">
        <v>12227</v>
      </c>
      <c r="L7868" s="1633">
        <v>3</v>
      </c>
      <c r="M7868" s="418"/>
      <c r="N7868" s="958">
        <v>0</v>
      </c>
      <c r="O7868" s="1178">
        <v>0</v>
      </c>
      <c r="P7868" s="904" t="s">
        <v>12182</v>
      </c>
    </row>
    <row r="7869" spans="1:16" ht="59.4">
      <c r="A7869" s="740"/>
      <c r="B7869" s="740"/>
      <c r="C7869" s="740"/>
      <c r="D7869" s="1179" t="s">
        <v>12242</v>
      </c>
      <c r="E7869" s="2259" t="s">
        <v>28</v>
      </c>
      <c r="F7869" s="427" t="s">
        <v>24</v>
      </c>
      <c r="G7869" s="1785" t="s">
        <v>12178</v>
      </c>
      <c r="H7869" s="427" t="s">
        <v>12241</v>
      </c>
      <c r="I7869" s="1097" t="s">
        <v>29</v>
      </c>
      <c r="J7869" s="1179" t="s">
        <v>1251</v>
      </c>
      <c r="K7869" s="1097" t="s">
        <v>12227</v>
      </c>
      <c r="L7869" s="1633">
        <v>3</v>
      </c>
      <c r="M7869" s="418"/>
      <c r="N7869" s="958">
        <v>0</v>
      </c>
      <c r="O7869" s="1178">
        <v>0</v>
      </c>
      <c r="P7869" s="904" t="s">
        <v>12182</v>
      </c>
    </row>
    <row r="7870" spans="1:16" ht="59.4">
      <c r="A7870" s="740"/>
      <c r="B7870" s="740"/>
      <c r="C7870" s="740"/>
      <c r="D7870" s="1370" t="s">
        <v>12243</v>
      </c>
      <c r="E7870" s="2259" t="s">
        <v>28</v>
      </c>
      <c r="F7870" s="427" t="s">
        <v>24</v>
      </c>
      <c r="G7870" s="1785" t="s">
        <v>12178</v>
      </c>
      <c r="H7870" s="427" t="s">
        <v>12241</v>
      </c>
      <c r="I7870" s="1097" t="s">
        <v>29</v>
      </c>
      <c r="J7870" s="1179" t="s">
        <v>1251</v>
      </c>
      <c r="K7870" s="1097" t="s">
        <v>12227</v>
      </c>
      <c r="L7870" s="1633">
        <v>3</v>
      </c>
      <c r="M7870" s="418"/>
      <c r="N7870" s="958">
        <v>0</v>
      </c>
      <c r="O7870" s="1178">
        <v>0</v>
      </c>
      <c r="P7870" s="904" t="s">
        <v>12182</v>
      </c>
    </row>
    <row r="7871" spans="1:16" ht="59.4">
      <c r="A7871" s="740"/>
      <c r="B7871" s="740"/>
      <c r="C7871" s="740"/>
      <c r="D7871" s="1370"/>
      <c r="E7871" s="2259" t="s">
        <v>28</v>
      </c>
      <c r="F7871" s="427" t="s">
        <v>24</v>
      </c>
      <c r="G7871" s="1785" t="s">
        <v>12178</v>
      </c>
      <c r="H7871" s="427" t="s">
        <v>12244</v>
      </c>
      <c r="I7871" s="1097" t="s">
        <v>35</v>
      </c>
      <c r="J7871" s="1179" t="s">
        <v>9540</v>
      </c>
      <c r="K7871" s="1097" t="s">
        <v>12227</v>
      </c>
      <c r="L7871" s="1633">
        <v>3</v>
      </c>
      <c r="M7871" s="418"/>
      <c r="N7871" s="958">
        <v>0</v>
      </c>
      <c r="O7871" s="1178">
        <v>0</v>
      </c>
      <c r="P7871" s="904" t="s">
        <v>12182</v>
      </c>
    </row>
    <row r="7872" spans="1:16" ht="59.4">
      <c r="A7872" s="740"/>
      <c r="B7872" s="740"/>
      <c r="C7872" s="740"/>
      <c r="D7872" s="1180" t="s">
        <v>12245</v>
      </c>
      <c r="E7872" s="2258" t="s">
        <v>28</v>
      </c>
      <c r="F7872" s="427" t="s">
        <v>24</v>
      </c>
      <c r="G7872" s="1785" t="s">
        <v>12178</v>
      </c>
      <c r="H7872" s="427" t="s">
        <v>12241</v>
      </c>
      <c r="I7872" s="1097" t="s">
        <v>29</v>
      </c>
      <c r="J7872" s="1179" t="s">
        <v>1251</v>
      </c>
      <c r="K7872" s="1097" t="s">
        <v>12227</v>
      </c>
      <c r="L7872" s="1633">
        <v>3</v>
      </c>
      <c r="M7872" s="418"/>
      <c r="N7872" s="958">
        <v>0</v>
      </c>
      <c r="O7872" s="1178">
        <v>0</v>
      </c>
      <c r="P7872" s="904" t="s">
        <v>12182</v>
      </c>
    </row>
    <row r="7873" spans="1:16" ht="59.4">
      <c r="A7873" s="740"/>
      <c r="B7873" s="740"/>
      <c r="C7873" s="740"/>
      <c r="D7873" s="1180" t="s">
        <v>12246</v>
      </c>
      <c r="E7873" s="2258" t="s">
        <v>28</v>
      </c>
      <c r="F7873" s="427" t="s">
        <v>24</v>
      </c>
      <c r="G7873" s="1785" t="s">
        <v>12178</v>
      </c>
      <c r="H7873" s="427" t="s">
        <v>12241</v>
      </c>
      <c r="I7873" s="1097" t="s">
        <v>29</v>
      </c>
      <c r="J7873" s="1179" t="s">
        <v>1251</v>
      </c>
      <c r="K7873" s="1097" t="s">
        <v>12227</v>
      </c>
      <c r="L7873" s="1633">
        <v>3</v>
      </c>
      <c r="M7873" s="418"/>
      <c r="N7873" s="958">
        <v>0</v>
      </c>
      <c r="O7873" s="1178">
        <v>0</v>
      </c>
      <c r="P7873" s="904" t="s">
        <v>12182</v>
      </c>
    </row>
    <row r="7874" spans="1:16" ht="59.4">
      <c r="A7874" s="740"/>
      <c r="B7874" s="740"/>
      <c r="C7874" s="740"/>
      <c r="D7874" s="1180" t="s">
        <v>12247</v>
      </c>
      <c r="E7874" s="2258" t="s">
        <v>28</v>
      </c>
      <c r="F7874" s="427" t="s">
        <v>24</v>
      </c>
      <c r="G7874" s="1785" t="s">
        <v>12178</v>
      </c>
      <c r="H7874" s="427" t="s">
        <v>12241</v>
      </c>
      <c r="I7874" s="1097" t="s">
        <v>29</v>
      </c>
      <c r="J7874" s="1179" t="s">
        <v>1251</v>
      </c>
      <c r="K7874" s="1097" t="s">
        <v>12227</v>
      </c>
      <c r="L7874" s="1633">
        <v>3</v>
      </c>
      <c r="M7874" s="418"/>
      <c r="N7874" s="958">
        <v>0</v>
      </c>
      <c r="O7874" s="1178">
        <v>0</v>
      </c>
      <c r="P7874" s="904" t="s">
        <v>12182</v>
      </c>
    </row>
    <row r="7875" spans="1:16" ht="59.4">
      <c r="A7875" s="740"/>
      <c r="B7875" s="740"/>
      <c r="C7875" s="740"/>
      <c r="D7875" s="1180" t="s">
        <v>12248</v>
      </c>
      <c r="E7875" s="2258" t="s">
        <v>28</v>
      </c>
      <c r="F7875" s="427" t="s">
        <v>24</v>
      </c>
      <c r="G7875" s="1785" t="s">
        <v>12178</v>
      </c>
      <c r="H7875" s="427" t="s">
        <v>12241</v>
      </c>
      <c r="I7875" s="1097" t="s">
        <v>29</v>
      </c>
      <c r="J7875" s="1179" t="s">
        <v>1251</v>
      </c>
      <c r="K7875" s="1097" t="s">
        <v>12227</v>
      </c>
      <c r="L7875" s="1633">
        <v>3</v>
      </c>
      <c r="M7875" s="418"/>
      <c r="N7875" s="958">
        <v>0</v>
      </c>
      <c r="O7875" s="1178">
        <v>0</v>
      </c>
      <c r="P7875" s="904" t="s">
        <v>12182</v>
      </c>
    </row>
    <row r="7876" spans="1:16" ht="99">
      <c r="A7876" s="740"/>
      <c r="B7876" s="740"/>
      <c r="C7876" s="740"/>
      <c r="D7876" s="1452" t="s">
        <v>12249</v>
      </c>
      <c r="E7876" s="2260" t="s">
        <v>23</v>
      </c>
      <c r="F7876" s="426" t="s">
        <v>313</v>
      </c>
      <c r="G7876" s="1785" t="s">
        <v>12224</v>
      </c>
      <c r="H7876" s="427" t="s">
        <v>12225</v>
      </c>
      <c r="I7876" s="1097" t="s">
        <v>35</v>
      </c>
      <c r="J7876" s="1179" t="s">
        <v>9502</v>
      </c>
      <c r="K7876" s="1097" t="s">
        <v>12226</v>
      </c>
      <c r="L7876" s="1633">
        <v>4</v>
      </c>
      <c r="M7876" s="364" t="s">
        <v>12223</v>
      </c>
      <c r="N7876" s="958">
        <v>500</v>
      </c>
      <c r="O7876" s="2338">
        <v>2000</v>
      </c>
      <c r="P7876" s="904" t="s">
        <v>12145</v>
      </c>
    </row>
    <row r="7877" spans="1:16" ht="99">
      <c r="A7877" s="740"/>
      <c r="B7877" s="740"/>
      <c r="C7877" s="740"/>
      <c r="D7877" s="1453"/>
      <c r="E7877" s="2261"/>
      <c r="F7877" s="427" t="s">
        <v>24</v>
      </c>
      <c r="G7877" s="1785" t="s">
        <v>12178</v>
      </c>
      <c r="H7877" s="427" t="s">
        <v>12225</v>
      </c>
      <c r="I7877" s="1097" t="s">
        <v>35</v>
      </c>
      <c r="J7877" s="1179" t="s">
        <v>1507</v>
      </c>
      <c r="K7877" s="1097" t="s">
        <v>12227</v>
      </c>
      <c r="L7877" s="1633">
        <v>4</v>
      </c>
      <c r="M7877" s="364" t="s">
        <v>12223</v>
      </c>
      <c r="N7877" s="958">
        <v>0</v>
      </c>
      <c r="O7877" s="2338"/>
      <c r="P7877" s="904" t="s">
        <v>12182</v>
      </c>
    </row>
    <row r="7878" spans="1:16" ht="59.4">
      <c r="A7878" s="740"/>
      <c r="B7878" s="740"/>
      <c r="C7878" s="740"/>
      <c r="D7878" s="1453"/>
      <c r="E7878" s="2261"/>
      <c r="F7878" s="427" t="s">
        <v>24</v>
      </c>
      <c r="G7878" s="1785" t="s">
        <v>12178</v>
      </c>
      <c r="H7878" s="427" t="s">
        <v>12233</v>
      </c>
      <c r="I7878" s="1097" t="s">
        <v>35</v>
      </c>
      <c r="J7878" s="1179" t="s">
        <v>755</v>
      </c>
      <c r="K7878" s="1097" t="s">
        <v>12227</v>
      </c>
      <c r="L7878" s="1633">
        <v>1</v>
      </c>
      <c r="M7878" s="364" t="s">
        <v>12232</v>
      </c>
      <c r="N7878" s="958">
        <v>0</v>
      </c>
      <c r="O7878" s="2338"/>
      <c r="P7878" s="904" t="s">
        <v>12182</v>
      </c>
    </row>
    <row r="7879" spans="1:16" ht="99">
      <c r="A7879" s="740"/>
      <c r="B7879" s="740"/>
      <c r="C7879" s="740"/>
      <c r="D7879" s="1454"/>
      <c r="E7879" s="2262"/>
      <c r="F7879" s="426" t="s">
        <v>313</v>
      </c>
      <c r="G7879" s="1785" t="s">
        <v>12224</v>
      </c>
      <c r="H7879" s="427" t="s">
        <v>12229</v>
      </c>
      <c r="I7879" s="1097" t="s">
        <v>35</v>
      </c>
      <c r="J7879" s="1179" t="s">
        <v>5794</v>
      </c>
      <c r="K7879" s="1097" t="s">
        <v>12226</v>
      </c>
      <c r="L7879" s="1633">
        <v>1</v>
      </c>
      <c r="M7879" s="364" t="s">
        <v>12228</v>
      </c>
      <c r="N7879" s="958">
        <v>1500</v>
      </c>
      <c r="O7879" s="2338"/>
      <c r="P7879" s="904" t="s">
        <v>12145</v>
      </c>
    </row>
    <row r="7880" spans="1:16" ht="79.2">
      <c r="A7880" s="740"/>
      <c r="B7880" s="740"/>
      <c r="C7880" s="740"/>
      <c r="D7880" s="1455" t="s">
        <v>12250</v>
      </c>
      <c r="E7880" s="2258" t="s">
        <v>23</v>
      </c>
      <c r="F7880" s="426" t="s">
        <v>313</v>
      </c>
      <c r="G7880" s="1785" t="s">
        <v>12224</v>
      </c>
      <c r="H7880" s="427" t="s">
        <v>12231</v>
      </c>
      <c r="I7880" s="1097" t="s">
        <v>35</v>
      </c>
      <c r="J7880" s="1179" t="s">
        <v>8906</v>
      </c>
      <c r="K7880" s="1097" t="s">
        <v>12226</v>
      </c>
      <c r="L7880" s="1633">
        <v>1</v>
      </c>
      <c r="M7880" s="364" t="s">
        <v>12230</v>
      </c>
      <c r="N7880" s="958">
        <v>1500</v>
      </c>
      <c r="O7880" s="1178">
        <v>1500</v>
      </c>
      <c r="P7880" s="904" t="s">
        <v>12145</v>
      </c>
    </row>
    <row r="7881" spans="1:16" ht="79.2">
      <c r="A7881" s="740"/>
      <c r="B7881" s="740"/>
      <c r="C7881" s="740"/>
      <c r="D7881" s="1180" t="s">
        <v>12251</v>
      </c>
      <c r="E7881" s="2258" t="s">
        <v>23</v>
      </c>
      <c r="F7881" s="425" t="s">
        <v>24</v>
      </c>
      <c r="G7881" s="1786" t="s">
        <v>12178</v>
      </c>
      <c r="H7881" s="425" t="s">
        <v>12241</v>
      </c>
      <c r="I7881" s="1098" t="s">
        <v>29</v>
      </c>
      <c r="J7881" s="1180" t="s">
        <v>1251</v>
      </c>
      <c r="K7881" s="1098" t="s">
        <v>12227</v>
      </c>
      <c r="L7881" s="1634">
        <v>3</v>
      </c>
      <c r="M7881" s="397" t="s">
        <v>12252</v>
      </c>
      <c r="N7881" s="958">
        <v>0</v>
      </c>
      <c r="O7881" s="1178">
        <v>0</v>
      </c>
      <c r="P7881" s="904" t="s">
        <v>12182</v>
      </c>
    </row>
    <row r="7882" spans="1:16" ht="59.4">
      <c r="A7882" s="233" t="s">
        <v>12253</v>
      </c>
      <c r="B7882" s="390" t="s">
        <v>22</v>
      </c>
      <c r="C7882" s="353" t="s">
        <v>924</v>
      </c>
      <c r="D7882" s="1372" t="s">
        <v>12254</v>
      </c>
      <c r="E7882" s="1395" t="s">
        <v>28</v>
      </c>
      <c r="F7882" s="423" t="s">
        <v>24</v>
      </c>
      <c r="G7882" s="881" t="s">
        <v>12255</v>
      </c>
      <c r="H7882" s="423" t="s">
        <v>12256</v>
      </c>
      <c r="I7882" s="881" t="s">
        <v>35</v>
      </c>
      <c r="J7882" s="881" t="s">
        <v>441</v>
      </c>
      <c r="K7882" s="881" t="s">
        <v>12257</v>
      </c>
      <c r="L7882" s="1672" t="s">
        <v>713</v>
      </c>
      <c r="M7882" s="397"/>
      <c r="N7882" s="946"/>
      <c r="P7882" s="373" t="s">
        <v>12258</v>
      </c>
    </row>
    <row r="7883" spans="1:16" ht="59.4">
      <c r="A7883" s="786" t="s">
        <v>12253</v>
      </c>
      <c r="B7883" s="831" t="s">
        <v>74</v>
      </c>
      <c r="C7883" s="497" t="s">
        <v>6623</v>
      </c>
      <c r="D7883" s="1373" t="s">
        <v>12259</v>
      </c>
      <c r="E7883" s="2263" t="s">
        <v>23</v>
      </c>
      <c r="F7883" s="428" t="s">
        <v>24</v>
      </c>
      <c r="G7883" s="1099" t="s">
        <v>12260</v>
      </c>
      <c r="H7883" s="428" t="s">
        <v>12261</v>
      </c>
      <c r="I7883" s="1099" t="s">
        <v>29</v>
      </c>
      <c r="J7883" s="1099" t="s">
        <v>12262</v>
      </c>
      <c r="K7883" s="1099" t="s">
        <v>12263</v>
      </c>
      <c r="L7883" s="1674">
        <v>2</v>
      </c>
      <c r="M7883" s="398" t="s">
        <v>12264</v>
      </c>
      <c r="N7883" s="946">
        <v>2000</v>
      </c>
      <c r="O7883" s="1761">
        <v>2500</v>
      </c>
      <c r="P7883" s="904" t="s">
        <v>12200</v>
      </c>
    </row>
    <row r="7884" spans="1:16" ht="59.4">
      <c r="A7884" s="740"/>
      <c r="B7884" s="831"/>
      <c r="C7884" s="497"/>
      <c r="D7884" s="1555"/>
      <c r="E7884" s="2264"/>
      <c r="F7884" s="129" t="s">
        <v>32</v>
      </c>
      <c r="G7884" s="121" t="s">
        <v>12265</v>
      </c>
      <c r="H7884" s="129" t="s">
        <v>12266</v>
      </c>
      <c r="I7884" s="121" t="s">
        <v>35</v>
      </c>
      <c r="J7884" s="121" t="s">
        <v>388</v>
      </c>
      <c r="K7884" s="121" t="s">
        <v>12267</v>
      </c>
      <c r="L7884" s="1675">
        <v>1</v>
      </c>
      <c r="M7884" s="398" t="s">
        <v>12268</v>
      </c>
      <c r="N7884" s="946">
        <v>500</v>
      </c>
      <c r="O7884" s="1761"/>
      <c r="P7884" s="904"/>
    </row>
    <row r="7885" spans="1:16" ht="59.4">
      <c r="A7885" s="740"/>
      <c r="B7885" s="831"/>
      <c r="C7885" s="497"/>
      <c r="D7885" s="1374" t="s">
        <v>12268</v>
      </c>
      <c r="E7885" s="2265" t="s">
        <v>28</v>
      </c>
      <c r="F7885" s="130" t="s">
        <v>24</v>
      </c>
      <c r="G7885" s="120" t="s">
        <v>12260</v>
      </c>
      <c r="H7885" s="130" t="s">
        <v>12269</v>
      </c>
      <c r="I7885" s="120" t="s">
        <v>35</v>
      </c>
      <c r="J7885" s="120" t="s">
        <v>5044</v>
      </c>
      <c r="K7885" s="120" t="s">
        <v>12263</v>
      </c>
      <c r="L7885" s="1676">
        <v>3</v>
      </c>
      <c r="M7885" s="398"/>
      <c r="N7885" s="946">
        <v>1500</v>
      </c>
      <c r="O7885" s="2338">
        <v>2000</v>
      </c>
      <c r="P7885" s="904" t="s">
        <v>12200</v>
      </c>
    </row>
    <row r="7886" spans="1:16" ht="59.4">
      <c r="A7886" s="740"/>
      <c r="B7886" s="831"/>
      <c r="C7886" s="497"/>
      <c r="D7886" s="1374"/>
      <c r="E7886" s="2266"/>
      <c r="F7886" s="130" t="s">
        <v>32</v>
      </c>
      <c r="G7886" s="120" t="s">
        <v>12265</v>
      </c>
      <c r="H7886" s="130" t="s">
        <v>12266</v>
      </c>
      <c r="I7886" s="120" t="s">
        <v>35</v>
      </c>
      <c r="J7886" s="120" t="s">
        <v>388</v>
      </c>
      <c r="K7886" s="120" t="s">
        <v>12267</v>
      </c>
      <c r="L7886" s="1676">
        <v>1</v>
      </c>
      <c r="M7886" s="398"/>
      <c r="N7886" s="946">
        <v>500</v>
      </c>
      <c r="O7886" s="2338"/>
      <c r="P7886" s="904"/>
    </row>
    <row r="7887" spans="1:16" ht="59.4">
      <c r="A7887" s="740"/>
      <c r="B7887" s="831"/>
      <c r="C7887" s="497"/>
      <c r="D7887" s="1375" t="s">
        <v>12270</v>
      </c>
      <c r="E7887" s="2265" t="s">
        <v>28</v>
      </c>
      <c r="F7887" s="129" t="s">
        <v>24</v>
      </c>
      <c r="G7887" s="121" t="s">
        <v>12260</v>
      </c>
      <c r="H7887" s="129" t="s">
        <v>12269</v>
      </c>
      <c r="I7887" s="121" t="s">
        <v>35</v>
      </c>
      <c r="J7887" s="121" t="s">
        <v>5044</v>
      </c>
      <c r="K7887" s="121" t="s">
        <v>12263</v>
      </c>
      <c r="L7887" s="1675">
        <v>3</v>
      </c>
      <c r="M7887" s="398"/>
      <c r="N7887" s="946">
        <v>1500</v>
      </c>
      <c r="O7887" s="2338">
        <v>1700</v>
      </c>
      <c r="P7887" s="904" t="s">
        <v>12200</v>
      </c>
    </row>
    <row r="7888" spans="1:16" ht="59.4">
      <c r="A7888" s="740"/>
      <c r="B7888" s="831"/>
      <c r="C7888" s="497"/>
      <c r="D7888" s="1376"/>
      <c r="E7888" s="2266"/>
      <c r="F7888" s="129" t="s">
        <v>32</v>
      </c>
      <c r="G7888" s="121" t="s">
        <v>12265</v>
      </c>
      <c r="H7888" s="129" t="s">
        <v>12266</v>
      </c>
      <c r="I7888" s="121" t="s">
        <v>35</v>
      </c>
      <c r="J7888" s="121" t="s">
        <v>388</v>
      </c>
      <c r="K7888" s="121" t="s">
        <v>12267</v>
      </c>
      <c r="L7888" s="1675">
        <v>2</v>
      </c>
      <c r="M7888" s="398"/>
      <c r="N7888" s="946">
        <v>200</v>
      </c>
      <c r="O7888" s="2338"/>
      <c r="P7888" s="904"/>
    </row>
    <row r="7889" spans="1:16" ht="59.4">
      <c r="A7889" s="740"/>
      <c r="B7889" s="831"/>
      <c r="C7889" s="497"/>
      <c r="D7889" s="1182" t="s">
        <v>12271</v>
      </c>
      <c r="E7889" s="2267" t="s">
        <v>28</v>
      </c>
      <c r="F7889" s="130" t="s">
        <v>24</v>
      </c>
      <c r="G7889" s="120" t="s">
        <v>12260</v>
      </c>
      <c r="H7889" s="130" t="s">
        <v>12269</v>
      </c>
      <c r="I7889" s="120" t="s">
        <v>35</v>
      </c>
      <c r="J7889" s="120" t="s">
        <v>5044</v>
      </c>
      <c r="K7889" s="120" t="s">
        <v>12263</v>
      </c>
      <c r="L7889" s="1676">
        <v>3</v>
      </c>
      <c r="M7889" s="398"/>
      <c r="N7889" s="946">
        <v>1500</v>
      </c>
      <c r="O7889" s="1178">
        <v>1500</v>
      </c>
      <c r="P7889" s="904" t="s">
        <v>12200</v>
      </c>
    </row>
    <row r="7890" spans="1:16" ht="59.4">
      <c r="A7890" s="740"/>
      <c r="B7890" s="831"/>
      <c r="C7890" s="497"/>
      <c r="D7890" s="1181" t="s">
        <v>12272</v>
      </c>
      <c r="E7890" s="2267" t="s">
        <v>28</v>
      </c>
      <c r="F7890" s="129" t="s">
        <v>24</v>
      </c>
      <c r="G7890" s="121" t="s">
        <v>12260</v>
      </c>
      <c r="H7890" s="129" t="s">
        <v>12269</v>
      </c>
      <c r="I7890" s="121" t="s">
        <v>35</v>
      </c>
      <c r="J7890" s="121" t="s">
        <v>5044</v>
      </c>
      <c r="K7890" s="121" t="s">
        <v>12263</v>
      </c>
      <c r="L7890" s="1675">
        <v>3</v>
      </c>
      <c r="M7890" s="398"/>
      <c r="N7890" s="366">
        <v>1500</v>
      </c>
      <c r="O7890" s="1178">
        <v>1500</v>
      </c>
      <c r="P7890" s="904" t="s">
        <v>12200</v>
      </c>
    </row>
    <row r="7891" spans="1:16" ht="59.4">
      <c r="A7891" s="740"/>
      <c r="B7891" s="831"/>
      <c r="C7891" s="497"/>
      <c r="D7891" s="1182" t="s">
        <v>12273</v>
      </c>
      <c r="E7891" s="2267" t="s">
        <v>28</v>
      </c>
      <c r="F7891" s="130" t="s">
        <v>24</v>
      </c>
      <c r="G7891" s="120" t="s">
        <v>12260</v>
      </c>
      <c r="H7891" s="130" t="s">
        <v>12269</v>
      </c>
      <c r="I7891" s="120" t="s">
        <v>35</v>
      </c>
      <c r="J7891" s="120" t="s">
        <v>5044</v>
      </c>
      <c r="K7891" s="120" t="s">
        <v>12263</v>
      </c>
      <c r="L7891" s="1676">
        <v>3</v>
      </c>
      <c r="M7891" s="398"/>
      <c r="N7891" s="366">
        <v>1500</v>
      </c>
      <c r="O7891" s="1178">
        <v>1500</v>
      </c>
      <c r="P7891" s="904" t="s">
        <v>12200</v>
      </c>
    </row>
    <row r="7892" spans="1:16" ht="59.4">
      <c r="A7892" s="740"/>
      <c r="B7892" s="831"/>
      <c r="C7892" s="497"/>
      <c r="D7892" s="1181" t="s">
        <v>12264</v>
      </c>
      <c r="E7892" s="2267" t="s">
        <v>28</v>
      </c>
      <c r="F7892" s="129" t="s">
        <v>24</v>
      </c>
      <c r="G7892" s="121" t="s">
        <v>12260</v>
      </c>
      <c r="H7892" s="129" t="s">
        <v>12261</v>
      </c>
      <c r="I7892" s="121" t="s">
        <v>29</v>
      </c>
      <c r="J7892" s="121" t="s">
        <v>422</v>
      </c>
      <c r="K7892" s="121" t="s">
        <v>12263</v>
      </c>
      <c r="L7892" s="1675">
        <v>2</v>
      </c>
      <c r="M7892" s="398"/>
      <c r="N7892" s="946">
        <v>1000</v>
      </c>
      <c r="O7892" s="1178">
        <v>1000</v>
      </c>
      <c r="P7892" s="904" t="s">
        <v>12274</v>
      </c>
    </row>
    <row r="7893" spans="1:16" ht="59.4">
      <c r="A7893" s="740"/>
      <c r="B7893" s="831"/>
      <c r="C7893" s="497"/>
      <c r="D7893" s="1182" t="s">
        <v>12275</v>
      </c>
      <c r="E7893" s="2267" t="s">
        <v>28</v>
      </c>
      <c r="F7893" s="130" t="s">
        <v>24</v>
      </c>
      <c r="G7893" s="120" t="s">
        <v>12260</v>
      </c>
      <c r="H7893" s="130" t="s">
        <v>12261</v>
      </c>
      <c r="I7893" s="120" t="s">
        <v>29</v>
      </c>
      <c r="J7893" s="120" t="s">
        <v>422</v>
      </c>
      <c r="K7893" s="120" t="s">
        <v>12263</v>
      </c>
      <c r="L7893" s="1676">
        <v>2</v>
      </c>
      <c r="M7893" s="398"/>
      <c r="N7893" s="946">
        <v>1000</v>
      </c>
      <c r="O7893" s="1178">
        <v>1000</v>
      </c>
      <c r="P7893" s="904" t="s">
        <v>12274</v>
      </c>
    </row>
    <row r="7894" spans="1:16" ht="59.4">
      <c r="A7894" s="740"/>
      <c r="B7894" s="831"/>
      <c r="C7894" s="497"/>
      <c r="D7894" s="1377" t="s">
        <v>12276</v>
      </c>
      <c r="E7894" s="2265" t="s">
        <v>28</v>
      </c>
      <c r="F7894" s="129" t="s">
        <v>24</v>
      </c>
      <c r="G7894" s="121" t="s">
        <v>12260</v>
      </c>
      <c r="H7894" s="129" t="s">
        <v>12261</v>
      </c>
      <c r="I7894" s="121" t="s">
        <v>29</v>
      </c>
      <c r="J7894" s="121" t="s">
        <v>422</v>
      </c>
      <c r="K7894" s="121" t="s">
        <v>12263</v>
      </c>
      <c r="L7894" s="1675">
        <v>2</v>
      </c>
      <c r="M7894" s="398"/>
      <c r="N7894" s="946">
        <v>1000</v>
      </c>
      <c r="O7894" s="2338">
        <v>1100</v>
      </c>
      <c r="P7894" s="904" t="s">
        <v>12274</v>
      </c>
    </row>
    <row r="7895" spans="1:16" ht="59.4">
      <c r="A7895" s="740"/>
      <c r="B7895" s="831"/>
      <c r="C7895" s="497"/>
      <c r="D7895" s="1377"/>
      <c r="E7895" s="2266"/>
      <c r="F7895" s="129" t="s">
        <v>32</v>
      </c>
      <c r="G7895" s="121" t="s">
        <v>12265</v>
      </c>
      <c r="H7895" s="129" t="s">
        <v>12277</v>
      </c>
      <c r="I7895" s="121" t="s">
        <v>35</v>
      </c>
      <c r="J7895" s="121" t="s">
        <v>389</v>
      </c>
      <c r="K7895" s="121" t="s">
        <v>12267</v>
      </c>
      <c r="L7895" s="1675">
        <v>3</v>
      </c>
      <c r="M7895" s="398"/>
      <c r="N7895" s="366">
        <v>100</v>
      </c>
      <c r="O7895" s="2338"/>
      <c r="P7895" s="904"/>
    </row>
    <row r="7896" spans="1:16" ht="59.4">
      <c r="A7896" s="740"/>
      <c r="B7896" s="831"/>
      <c r="C7896" s="497"/>
      <c r="D7896" s="1182" t="s">
        <v>12278</v>
      </c>
      <c r="E7896" s="2267" t="s">
        <v>28</v>
      </c>
      <c r="F7896" s="130" t="s">
        <v>24</v>
      </c>
      <c r="G7896" s="120" t="s">
        <v>12260</v>
      </c>
      <c r="H7896" s="130" t="s">
        <v>12261</v>
      </c>
      <c r="I7896" s="120" t="s">
        <v>29</v>
      </c>
      <c r="J7896" s="120" t="s">
        <v>422</v>
      </c>
      <c r="K7896" s="120" t="s">
        <v>12263</v>
      </c>
      <c r="L7896" s="1676">
        <v>2</v>
      </c>
      <c r="M7896" s="398"/>
      <c r="N7896" s="946">
        <v>1000</v>
      </c>
      <c r="O7896" s="1178">
        <v>1000</v>
      </c>
      <c r="P7896" s="904" t="s">
        <v>12274</v>
      </c>
    </row>
    <row r="7897" spans="1:16" ht="59.4">
      <c r="A7897" s="740"/>
      <c r="B7897" s="831"/>
      <c r="C7897" s="497"/>
      <c r="D7897" s="1377" t="s">
        <v>12279</v>
      </c>
      <c r="E7897" s="2265" t="s">
        <v>28</v>
      </c>
      <c r="F7897" s="129" t="s">
        <v>24</v>
      </c>
      <c r="G7897" s="121" t="s">
        <v>12260</v>
      </c>
      <c r="H7897" s="129" t="s">
        <v>12261</v>
      </c>
      <c r="I7897" s="121" t="s">
        <v>29</v>
      </c>
      <c r="J7897" s="121" t="s">
        <v>422</v>
      </c>
      <c r="K7897" s="121" t="s">
        <v>12263</v>
      </c>
      <c r="L7897" s="1675">
        <v>2</v>
      </c>
      <c r="M7897" s="398"/>
      <c r="N7897" s="946">
        <v>1000</v>
      </c>
      <c r="O7897" s="2338">
        <v>1200</v>
      </c>
      <c r="P7897" s="904" t="s">
        <v>12274</v>
      </c>
    </row>
    <row r="7898" spans="1:16" ht="59.4">
      <c r="A7898" s="740"/>
      <c r="B7898" s="831"/>
      <c r="C7898" s="497"/>
      <c r="D7898" s="1377"/>
      <c r="E7898" s="2266"/>
      <c r="F7898" s="129" t="s">
        <v>32</v>
      </c>
      <c r="G7898" s="121" t="s">
        <v>12265</v>
      </c>
      <c r="H7898" s="129" t="s">
        <v>12277</v>
      </c>
      <c r="I7898" s="121" t="s">
        <v>35</v>
      </c>
      <c r="J7898" s="121" t="s">
        <v>389</v>
      </c>
      <c r="K7898" s="121" t="s">
        <v>12267</v>
      </c>
      <c r="L7898" s="1677">
        <v>2</v>
      </c>
      <c r="M7898" s="398"/>
      <c r="N7898" s="366">
        <v>200</v>
      </c>
      <c r="O7898" s="2338"/>
      <c r="P7898" s="904"/>
    </row>
    <row r="7899" spans="1:16" ht="59.4">
      <c r="A7899" s="740"/>
      <c r="B7899" s="831"/>
      <c r="C7899" s="497"/>
      <c r="D7899" s="1374" t="s">
        <v>12280</v>
      </c>
      <c r="E7899" s="2265" t="s">
        <v>28</v>
      </c>
      <c r="F7899" s="130" t="s">
        <v>24</v>
      </c>
      <c r="G7899" s="120" t="s">
        <v>12260</v>
      </c>
      <c r="H7899" s="130" t="s">
        <v>12281</v>
      </c>
      <c r="I7899" s="120" t="s">
        <v>35</v>
      </c>
      <c r="J7899" s="120" t="s">
        <v>10810</v>
      </c>
      <c r="K7899" s="120" t="s">
        <v>12263</v>
      </c>
      <c r="L7899" s="1676">
        <v>6</v>
      </c>
      <c r="M7899" s="398"/>
      <c r="N7899" s="366">
        <v>250</v>
      </c>
      <c r="O7899" s="2338">
        <v>450</v>
      </c>
      <c r="P7899" s="904" t="s">
        <v>12200</v>
      </c>
    </row>
    <row r="7900" spans="1:16" ht="59.4">
      <c r="A7900" s="833"/>
      <c r="B7900" s="832"/>
      <c r="C7900" s="523"/>
      <c r="D7900" s="1374"/>
      <c r="E7900" s="2266"/>
      <c r="F7900" s="130" t="s">
        <v>32</v>
      </c>
      <c r="G7900" s="120" t="s">
        <v>12265</v>
      </c>
      <c r="H7900" s="130" t="s">
        <v>12282</v>
      </c>
      <c r="I7900" s="120" t="s">
        <v>35</v>
      </c>
      <c r="J7900" s="120" t="s">
        <v>1256</v>
      </c>
      <c r="K7900" s="120" t="s">
        <v>12267</v>
      </c>
      <c r="L7900" s="1676">
        <v>2</v>
      </c>
      <c r="M7900" s="398"/>
      <c r="N7900" s="366">
        <v>200</v>
      </c>
      <c r="O7900" s="2338"/>
      <c r="P7900" s="904"/>
    </row>
    <row r="7901" spans="1:16" ht="79.2">
      <c r="A7901" s="233" t="s">
        <v>12253</v>
      </c>
      <c r="B7901" s="228" t="s">
        <v>89</v>
      </c>
      <c r="C7901" s="353" t="s">
        <v>12283</v>
      </c>
      <c r="D7901" s="452" t="s">
        <v>12284</v>
      </c>
      <c r="E7901" s="341" t="s">
        <v>28</v>
      </c>
      <c r="F7901" s="7" t="s">
        <v>24</v>
      </c>
      <c r="G7901" s="964" t="s">
        <v>25</v>
      </c>
      <c r="H7901" s="7" t="s">
        <v>12285</v>
      </c>
      <c r="I7901" s="964" t="s">
        <v>29</v>
      </c>
      <c r="J7901" s="964" t="s">
        <v>12286</v>
      </c>
      <c r="K7901" s="964"/>
      <c r="L7901" s="1037">
        <v>2</v>
      </c>
      <c r="M7901" s="353"/>
      <c r="N7901" s="366">
        <v>100</v>
      </c>
      <c r="O7901" s="1178">
        <v>100</v>
      </c>
      <c r="P7901" s="905" t="s">
        <v>13288</v>
      </c>
    </row>
    <row r="7902" spans="1:16" ht="79.2">
      <c r="A7902" s="786" t="s">
        <v>12253</v>
      </c>
      <c r="B7902" s="828" t="s">
        <v>118</v>
      </c>
      <c r="C7902" s="496" t="s">
        <v>12287</v>
      </c>
      <c r="D7902" s="452" t="s">
        <v>12288</v>
      </c>
      <c r="E7902" s="341" t="s">
        <v>23</v>
      </c>
      <c r="F7902" s="7" t="s">
        <v>24</v>
      </c>
      <c r="G7902" s="964" t="s">
        <v>12260</v>
      </c>
      <c r="H7902" s="7" t="s">
        <v>12289</v>
      </c>
      <c r="I7902" s="928" t="s">
        <v>35</v>
      </c>
      <c r="J7902" s="928" t="s">
        <v>8014</v>
      </c>
      <c r="K7902" s="964" t="s">
        <v>12290</v>
      </c>
      <c r="L7902" s="1116">
        <v>2</v>
      </c>
      <c r="M7902" s="353" t="s">
        <v>12291</v>
      </c>
      <c r="N7902" s="366">
        <v>2000</v>
      </c>
      <c r="O7902" s="1761">
        <v>2500</v>
      </c>
      <c r="P7902" s="904" t="s">
        <v>12200</v>
      </c>
    </row>
    <row r="7903" spans="1:16" ht="79.2">
      <c r="A7903" s="740"/>
      <c r="B7903" s="831"/>
      <c r="C7903" s="497"/>
      <c r="D7903" s="452"/>
      <c r="E7903" s="341"/>
      <c r="F7903" s="7" t="s">
        <v>24</v>
      </c>
      <c r="G7903" s="964" t="s">
        <v>12260</v>
      </c>
      <c r="H7903" s="7" t="s">
        <v>12292</v>
      </c>
      <c r="I7903" s="928" t="s">
        <v>35</v>
      </c>
      <c r="J7903" s="928" t="s">
        <v>12293</v>
      </c>
      <c r="K7903" s="964" t="s">
        <v>12290</v>
      </c>
      <c r="L7903" s="1116">
        <v>5</v>
      </c>
      <c r="M7903" s="351" t="s">
        <v>12294</v>
      </c>
      <c r="N7903" s="366">
        <v>500</v>
      </c>
      <c r="O7903" s="1761"/>
      <c r="P7903" s="904" t="s">
        <v>12200</v>
      </c>
    </row>
    <row r="7904" spans="1:16" ht="79.2">
      <c r="A7904" s="740"/>
      <c r="B7904" s="831"/>
      <c r="C7904" s="497"/>
      <c r="D7904" s="452" t="s">
        <v>12291</v>
      </c>
      <c r="E7904" s="341" t="s">
        <v>28</v>
      </c>
      <c r="F7904" s="7" t="s">
        <v>24</v>
      </c>
      <c r="G7904" s="964" t="s">
        <v>12260</v>
      </c>
      <c r="H7904" s="7" t="s">
        <v>12289</v>
      </c>
      <c r="I7904" s="928" t="s">
        <v>35</v>
      </c>
      <c r="J7904" s="928" t="s">
        <v>8014</v>
      </c>
      <c r="K7904" s="964" t="s">
        <v>12290</v>
      </c>
      <c r="L7904" s="1116">
        <v>2</v>
      </c>
      <c r="M7904" s="358"/>
      <c r="N7904" s="366">
        <v>2000</v>
      </c>
      <c r="O7904" s="1178">
        <v>2000</v>
      </c>
      <c r="P7904" s="904" t="s">
        <v>12200</v>
      </c>
    </row>
    <row r="7905" spans="1:16" ht="79.2">
      <c r="A7905" s="740"/>
      <c r="B7905" s="831"/>
      <c r="C7905" s="497"/>
      <c r="D7905" s="373" t="s">
        <v>12295</v>
      </c>
      <c r="E7905" s="881" t="s">
        <v>28</v>
      </c>
      <c r="F7905" s="353" t="s">
        <v>24</v>
      </c>
      <c r="G7905" s="373" t="s">
        <v>12260</v>
      </c>
      <c r="H7905" s="353" t="s">
        <v>12296</v>
      </c>
      <c r="I7905" s="366" t="s">
        <v>35</v>
      </c>
      <c r="J7905" s="366" t="s">
        <v>12297</v>
      </c>
      <c r="K7905" s="366" t="s">
        <v>12290</v>
      </c>
      <c r="L7905" s="929">
        <v>4</v>
      </c>
      <c r="M7905" s="358"/>
      <c r="N7905" s="366">
        <v>750</v>
      </c>
      <c r="O7905" s="1178">
        <v>750</v>
      </c>
      <c r="P7905" s="904" t="s">
        <v>11620</v>
      </c>
    </row>
    <row r="7906" spans="1:16" ht="59.4">
      <c r="A7906" s="740"/>
      <c r="B7906" s="831"/>
      <c r="C7906" s="497"/>
      <c r="D7906" s="366" t="s">
        <v>12298</v>
      </c>
      <c r="E7906" s="1178" t="s">
        <v>28</v>
      </c>
      <c r="F7906" s="353" t="s">
        <v>24</v>
      </c>
      <c r="G7906" s="373" t="s">
        <v>12260</v>
      </c>
      <c r="H7906" s="353" t="s">
        <v>12299</v>
      </c>
      <c r="I7906" s="366" t="s">
        <v>29</v>
      </c>
      <c r="J7906" s="366" t="s">
        <v>1251</v>
      </c>
      <c r="K7906" s="373" t="s">
        <v>12290</v>
      </c>
      <c r="L7906" s="929">
        <v>3</v>
      </c>
      <c r="M7906" s="358"/>
      <c r="N7906" s="366">
        <v>750</v>
      </c>
      <c r="O7906" s="1178">
        <v>750</v>
      </c>
      <c r="P7906" s="904" t="s">
        <v>12274</v>
      </c>
    </row>
    <row r="7907" spans="1:16" ht="59.4">
      <c r="A7907" s="740"/>
      <c r="B7907" s="831"/>
      <c r="C7907" s="497"/>
      <c r="D7907" s="1184" t="s">
        <v>12300</v>
      </c>
      <c r="E7907" s="2241" t="s">
        <v>28</v>
      </c>
      <c r="F7907" s="353" t="s">
        <v>24</v>
      </c>
      <c r="G7907" s="373" t="s">
        <v>12260</v>
      </c>
      <c r="H7907" s="353" t="s">
        <v>12299</v>
      </c>
      <c r="I7907" s="366" t="s">
        <v>29</v>
      </c>
      <c r="J7907" s="366" t="s">
        <v>1251</v>
      </c>
      <c r="K7907" s="373" t="s">
        <v>12290</v>
      </c>
      <c r="L7907" s="929">
        <v>3</v>
      </c>
      <c r="M7907" s="353"/>
      <c r="N7907" s="366">
        <v>750</v>
      </c>
      <c r="O7907" s="1178">
        <v>750</v>
      </c>
      <c r="P7907" s="904" t="s">
        <v>12274</v>
      </c>
    </row>
    <row r="7908" spans="1:16" ht="59.4">
      <c r="A7908" s="740"/>
      <c r="B7908" s="831"/>
      <c r="C7908" s="497"/>
      <c r="D7908" s="1184" t="s">
        <v>12301</v>
      </c>
      <c r="E7908" s="2241" t="s">
        <v>28</v>
      </c>
      <c r="F7908" s="353" t="s">
        <v>24</v>
      </c>
      <c r="G7908" s="373" t="s">
        <v>12260</v>
      </c>
      <c r="H7908" s="353" t="s">
        <v>12299</v>
      </c>
      <c r="I7908" s="366" t="s">
        <v>29</v>
      </c>
      <c r="J7908" s="366" t="s">
        <v>1251</v>
      </c>
      <c r="K7908" s="366" t="s">
        <v>12290</v>
      </c>
      <c r="L7908" s="929">
        <v>3</v>
      </c>
      <c r="M7908" s="353"/>
      <c r="N7908" s="366">
        <v>750</v>
      </c>
      <c r="O7908" s="1178">
        <v>750</v>
      </c>
      <c r="P7908" s="904" t="s">
        <v>12274</v>
      </c>
    </row>
    <row r="7909" spans="1:16" ht="79.2">
      <c r="A7909" s="833"/>
      <c r="B7909" s="832"/>
      <c r="C7909" s="523"/>
      <c r="D7909" s="1184" t="s">
        <v>12294</v>
      </c>
      <c r="E7909" s="2241" t="s">
        <v>28</v>
      </c>
      <c r="F7909" s="353" t="s">
        <v>24</v>
      </c>
      <c r="G7909" s="373" t="s">
        <v>12260</v>
      </c>
      <c r="H7909" s="353" t="s">
        <v>12292</v>
      </c>
      <c r="I7909" s="366" t="s">
        <v>35</v>
      </c>
      <c r="J7909" s="366" t="s">
        <v>12293</v>
      </c>
      <c r="K7909" s="373" t="s">
        <v>12290</v>
      </c>
      <c r="L7909" s="929">
        <v>5</v>
      </c>
      <c r="M7909" s="353"/>
      <c r="N7909" s="366">
        <v>500</v>
      </c>
      <c r="O7909" s="1178">
        <v>500</v>
      </c>
      <c r="P7909" s="904" t="s">
        <v>12200</v>
      </c>
    </row>
    <row r="7910" spans="1:16" ht="59.4">
      <c r="A7910" s="496" t="s">
        <v>12253</v>
      </c>
      <c r="B7910" s="828" t="s">
        <v>126</v>
      </c>
      <c r="C7910" s="496" t="s">
        <v>12302</v>
      </c>
      <c r="D7910" s="1184" t="s">
        <v>12303</v>
      </c>
      <c r="E7910" s="2241" t="s">
        <v>23</v>
      </c>
      <c r="F7910" s="353" t="s">
        <v>24</v>
      </c>
      <c r="G7910" s="373" t="s">
        <v>12260</v>
      </c>
      <c r="H7910" s="353" t="s">
        <v>12304</v>
      </c>
      <c r="I7910" s="366" t="s">
        <v>35</v>
      </c>
      <c r="J7910" s="366" t="s">
        <v>8112</v>
      </c>
      <c r="K7910" s="373" t="s">
        <v>12290</v>
      </c>
      <c r="L7910" s="929">
        <v>1</v>
      </c>
      <c r="M7910" s="353" t="s">
        <v>12305</v>
      </c>
      <c r="N7910" s="366">
        <v>5000</v>
      </c>
      <c r="O7910" s="1178">
        <v>5000</v>
      </c>
      <c r="P7910" s="904"/>
    </row>
    <row r="7911" spans="1:16" ht="59.4">
      <c r="A7911" s="523"/>
      <c r="B7911" s="832"/>
      <c r="C7911" s="523"/>
      <c r="D7911" s="1184" t="s">
        <v>12305</v>
      </c>
      <c r="E7911" s="2241" t="s">
        <v>28</v>
      </c>
      <c r="F7911" s="353" t="s">
        <v>24</v>
      </c>
      <c r="G7911" s="373" t="s">
        <v>12260</v>
      </c>
      <c r="H7911" s="353" t="s">
        <v>12304</v>
      </c>
      <c r="I7911" s="366" t="s">
        <v>35</v>
      </c>
      <c r="J7911" s="366" t="s">
        <v>8112</v>
      </c>
      <c r="K7911" s="366" t="s">
        <v>12290</v>
      </c>
      <c r="L7911" s="929">
        <v>1</v>
      </c>
      <c r="M7911" s="353"/>
      <c r="N7911" s="366">
        <v>5000</v>
      </c>
      <c r="O7911" s="1178">
        <v>5000</v>
      </c>
      <c r="P7911" s="904"/>
    </row>
    <row r="7912" spans="1:16" ht="59.4">
      <c r="A7912" s="476" t="s">
        <v>12253</v>
      </c>
      <c r="B7912" s="828" t="s">
        <v>132</v>
      </c>
      <c r="C7912" s="496" t="s">
        <v>2385</v>
      </c>
      <c r="D7912" s="810" t="s">
        <v>12306</v>
      </c>
      <c r="E7912" s="2268" t="s">
        <v>23</v>
      </c>
      <c r="F7912" s="100" t="s">
        <v>24</v>
      </c>
      <c r="G7912" s="1781" t="s">
        <v>12260</v>
      </c>
      <c r="H7912" s="114" t="s">
        <v>12307</v>
      </c>
      <c r="I7912" s="108" t="s">
        <v>35</v>
      </c>
      <c r="J7912" s="109" t="s">
        <v>12308</v>
      </c>
      <c r="K7912" s="108" t="s">
        <v>12290</v>
      </c>
      <c r="L7912" s="1171">
        <v>1</v>
      </c>
      <c r="M7912" s="384" t="s">
        <v>12309</v>
      </c>
      <c r="N7912" s="373">
        <v>5000</v>
      </c>
      <c r="O7912" s="2337">
        <v>12000</v>
      </c>
      <c r="P7912" s="881"/>
    </row>
    <row r="7913" spans="1:16" ht="39.6">
      <c r="A7913" s="495"/>
      <c r="B7913" s="831"/>
      <c r="C7913" s="497"/>
      <c r="D7913" s="810"/>
      <c r="E7913" s="2268"/>
      <c r="F7913" s="100" t="s">
        <v>24</v>
      </c>
      <c r="G7913" s="1781" t="s">
        <v>722</v>
      </c>
      <c r="H7913" s="114" t="s">
        <v>12310</v>
      </c>
      <c r="I7913" s="108" t="s">
        <v>29</v>
      </c>
      <c r="J7913" s="109" t="s">
        <v>12311</v>
      </c>
      <c r="K7913" s="109"/>
      <c r="L7913" s="1171">
        <v>4</v>
      </c>
      <c r="M7913" s="384" t="s">
        <v>12309</v>
      </c>
      <c r="N7913" s="373">
        <v>6000</v>
      </c>
      <c r="O7913" s="2337"/>
      <c r="P7913" s="881"/>
    </row>
    <row r="7914" spans="1:16" ht="59.4">
      <c r="A7914" s="495"/>
      <c r="B7914" s="831"/>
      <c r="C7914" s="497"/>
      <c r="D7914" s="810"/>
      <c r="E7914" s="2268"/>
      <c r="F7914" s="100" t="s">
        <v>24</v>
      </c>
      <c r="G7914" s="1781" t="s">
        <v>12260</v>
      </c>
      <c r="H7914" s="114" t="s">
        <v>12312</v>
      </c>
      <c r="I7914" s="108" t="s">
        <v>35</v>
      </c>
      <c r="J7914" s="109" t="s">
        <v>12313</v>
      </c>
      <c r="K7914" s="108" t="s">
        <v>12290</v>
      </c>
      <c r="L7914" s="1171">
        <v>5</v>
      </c>
      <c r="M7914" s="384" t="s">
        <v>12314</v>
      </c>
      <c r="N7914" s="373">
        <v>1000</v>
      </c>
      <c r="O7914" s="2337"/>
      <c r="P7914" s="881"/>
    </row>
    <row r="7915" spans="1:16" ht="59.4">
      <c r="A7915" s="495"/>
      <c r="B7915" s="831"/>
      <c r="C7915" s="497"/>
      <c r="D7915" s="810" t="s">
        <v>12309</v>
      </c>
      <c r="E7915" s="2268" t="s">
        <v>28</v>
      </c>
      <c r="F7915" s="100" t="s">
        <v>24</v>
      </c>
      <c r="G7915" s="1781" t="s">
        <v>12260</v>
      </c>
      <c r="H7915" s="114" t="s">
        <v>12307</v>
      </c>
      <c r="I7915" s="108" t="s">
        <v>35</v>
      </c>
      <c r="J7915" s="109" t="s">
        <v>12308</v>
      </c>
      <c r="K7915" s="108" t="s">
        <v>12290</v>
      </c>
      <c r="L7915" s="1171">
        <v>1</v>
      </c>
      <c r="M7915" s="384"/>
      <c r="N7915" s="373">
        <v>5000</v>
      </c>
      <c r="O7915" s="2337">
        <v>8000</v>
      </c>
      <c r="P7915" s="881"/>
    </row>
    <row r="7916" spans="1:16" ht="39.6">
      <c r="A7916" s="495"/>
      <c r="B7916" s="831"/>
      <c r="C7916" s="497"/>
      <c r="D7916" s="810"/>
      <c r="E7916" s="2268"/>
      <c r="F7916" s="100" t="s">
        <v>24</v>
      </c>
      <c r="G7916" s="1781" t="s">
        <v>722</v>
      </c>
      <c r="H7916" s="114" t="s">
        <v>12310</v>
      </c>
      <c r="I7916" s="108" t="s">
        <v>29</v>
      </c>
      <c r="J7916" s="109" t="s">
        <v>12311</v>
      </c>
      <c r="K7916" s="109"/>
      <c r="L7916" s="1171">
        <v>4</v>
      </c>
      <c r="M7916" s="384"/>
      <c r="N7916" s="373">
        <v>3000</v>
      </c>
      <c r="O7916" s="2337"/>
      <c r="P7916" s="897" t="s">
        <v>3828</v>
      </c>
    </row>
    <row r="7917" spans="1:16" ht="59.4">
      <c r="A7917" s="495"/>
      <c r="B7917" s="831"/>
      <c r="C7917" s="497"/>
      <c r="D7917" s="810" t="s">
        <v>12314</v>
      </c>
      <c r="E7917" s="2268" t="s">
        <v>28</v>
      </c>
      <c r="F7917" s="100" t="s">
        <v>24</v>
      </c>
      <c r="G7917" s="1781" t="s">
        <v>12260</v>
      </c>
      <c r="H7917" s="114" t="s">
        <v>12312</v>
      </c>
      <c r="I7917" s="108" t="s">
        <v>35</v>
      </c>
      <c r="J7917" s="109" t="s">
        <v>12313</v>
      </c>
      <c r="K7917" s="108" t="s">
        <v>12290</v>
      </c>
      <c r="L7917" s="1171">
        <v>5</v>
      </c>
      <c r="M7917" s="384"/>
      <c r="N7917" s="373">
        <v>1000</v>
      </c>
      <c r="O7917" s="2337">
        <v>4000</v>
      </c>
      <c r="P7917" s="881"/>
    </row>
    <row r="7918" spans="1:16" ht="39.6">
      <c r="A7918" s="495"/>
      <c r="B7918" s="831"/>
      <c r="C7918" s="497"/>
      <c r="D7918" s="810"/>
      <c r="E7918" s="2268"/>
      <c r="F7918" s="100" t="s">
        <v>24</v>
      </c>
      <c r="G7918" s="1781" t="s">
        <v>722</v>
      </c>
      <c r="H7918" s="114" t="s">
        <v>12310</v>
      </c>
      <c r="I7918" s="108" t="s">
        <v>29</v>
      </c>
      <c r="J7918" s="109" t="s">
        <v>12311</v>
      </c>
      <c r="K7918" s="109"/>
      <c r="L7918" s="1171">
        <v>4</v>
      </c>
      <c r="M7918" s="384"/>
      <c r="N7918" s="373">
        <v>3000</v>
      </c>
      <c r="O7918" s="2337"/>
      <c r="P7918" s="897" t="s">
        <v>3828</v>
      </c>
    </row>
    <row r="7919" spans="1:16" ht="39.6">
      <c r="A7919" s="495"/>
      <c r="B7919" s="831"/>
      <c r="C7919" s="497"/>
      <c r="D7919" s="454" t="s">
        <v>12315</v>
      </c>
      <c r="E7919" s="2214" t="s">
        <v>28</v>
      </c>
      <c r="F7919" s="100" t="s">
        <v>24</v>
      </c>
      <c r="G7919" s="1781" t="s">
        <v>722</v>
      </c>
      <c r="H7919" s="114" t="s">
        <v>12310</v>
      </c>
      <c r="I7919" s="108" t="s">
        <v>29</v>
      </c>
      <c r="J7919" s="109" t="s">
        <v>12311</v>
      </c>
      <c r="K7919" s="109"/>
      <c r="L7919" s="1171">
        <v>4</v>
      </c>
      <c r="M7919" s="384"/>
      <c r="N7919" s="373">
        <v>3000</v>
      </c>
      <c r="O7919" s="881">
        <v>3000</v>
      </c>
      <c r="P7919" s="908" t="s">
        <v>3828</v>
      </c>
    </row>
    <row r="7920" spans="1:16" ht="39.6">
      <c r="A7920" s="495"/>
      <c r="B7920" s="831"/>
      <c r="C7920" s="497"/>
      <c r="D7920" s="454" t="s">
        <v>12316</v>
      </c>
      <c r="E7920" s="2214" t="s">
        <v>28</v>
      </c>
      <c r="F7920" s="100" t="s">
        <v>24</v>
      </c>
      <c r="G7920" s="1352" t="s">
        <v>722</v>
      </c>
      <c r="H7920" s="106" t="s">
        <v>12310</v>
      </c>
      <c r="I7920" s="456" t="s">
        <v>29</v>
      </c>
      <c r="J7920" s="455" t="s">
        <v>12311</v>
      </c>
      <c r="K7920" s="455"/>
      <c r="L7920" s="1172">
        <v>4</v>
      </c>
      <c r="M7920" s="384"/>
      <c r="N7920" s="373">
        <v>3000</v>
      </c>
      <c r="O7920" s="881">
        <v>3000</v>
      </c>
      <c r="P7920" s="908" t="s">
        <v>3828</v>
      </c>
    </row>
    <row r="7921" spans="1:16" ht="36" customHeight="1">
      <c r="A7921" s="496" t="s">
        <v>12253</v>
      </c>
      <c r="B7921" s="828" t="s">
        <v>271</v>
      </c>
      <c r="C7921" s="496" t="s">
        <v>12317</v>
      </c>
      <c r="D7921" s="1365" t="s">
        <v>12318</v>
      </c>
      <c r="E7921" s="1395" t="s">
        <v>28</v>
      </c>
      <c r="F7921" s="1" t="s">
        <v>313</v>
      </c>
      <c r="G7921" s="373" t="s">
        <v>12319</v>
      </c>
      <c r="H7921" s="358" t="s">
        <v>12320</v>
      </c>
      <c r="I7921" s="366" t="s">
        <v>35</v>
      </c>
      <c r="J7921" s="366" t="s">
        <v>12321</v>
      </c>
      <c r="K7921" s="366"/>
      <c r="L7921" s="929" t="s">
        <v>9976</v>
      </c>
      <c r="M7921" s="389"/>
      <c r="N7921" s="938">
        <v>1000</v>
      </c>
      <c r="O7921" s="2337">
        <v>1200</v>
      </c>
    </row>
    <row r="7922" spans="1:16" ht="59.4">
      <c r="A7922" s="497"/>
      <c r="B7922" s="831"/>
      <c r="C7922" s="497"/>
      <c r="D7922" s="801"/>
      <c r="E7922" s="1395"/>
      <c r="F7922" s="27" t="s">
        <v>24</v>
      </c>
      <c r="G7922" s="904" t="s">
        <v>12322</v>
      </c>
      <c r="H7922" s="358" t="s">
        <v>12323</v>
      </c>
      <c r="I7922" s="366" t="s">
        <v>35</v>
      </c>
      <c r="J7922" s="366" t="s">
        <v>11725</v>
      </c>
      <c r="K7922" s="373" t="s">
        <v>12324</v>
      </c>
      <c r="L7922" s="929" t="s">
        <v>313</v>
      </c>
      <c r="M7922" s="389"/>
      <c r="N7922" s="938">
        <v>0</v>
      </c>
      <c r="O7922" s="2337"/>
      <c r="P7922" s="904" t="s">
        <v>12325</v>
      </c>
    </row>
    <row r="7923" spans="1:16" ht="59.4">
      <c r="A7923" s="497"/>
      <c r="B7923" s="831"/>
      <c r="C7923" s="497"/>
      <c r="D7923" s="803"/>
      <c r="E7923" s="1395"/>
      <c r="F7923" s="353" t="s">
        <v>32</v>
      </c>
      <c r="G7923" s="373" t="s">
        <v>12326</v>
      </c>
      <c r="H7923" s="353" t="s">
        <v>12327</v>
      </c>
      <c r="I7923" s="366" t="s">
        <v>35</v>
      </c>
      <c r="J7923" s="366" t="s">
        <v>388</v>
      </c>
      <c r="K7923" s="373" t="s">
        <v>12328</v>
      </c>
      <c r="L7923" s="929" t="s">
        <v>24</v>
      </c>
      <c r="M7923" s="389"/>
      <c r="N7923" s="938">
        <v>200</v>
      </c>
      <c r="O7923" s="2337"/>
    </row>
    <row r="7924" spans="1:16" ht="79.2">
      <c r="A7924" s="497"/>
      <c r="B7924" s="831"/>
      <c r="C7924" s="497"/>
      <c r="D7924" s="800" t="s">
        <v>12329</v>
      </c>
      <c r="E7924" s="1395" t="s">
        <v>28</v>
      </c>
      <c r="F7924" s="353" t="s">
        <v>313</v>
      </c>
      <c r="G7924" s="373" t="s">
        <v>12319</v>
      </c>
      <c r="H7924" s="353" t="s">
        <v>12330</v>
      </c>
      <c r="I7924" s="944" t="s">
        <v>14</v>
      </c>
      <c r="J7924" s="366" t="s">
        <v>12321</v>
      </c>
      <c r="K7924" s="366"/>
      <c r="L7924" s="929" t="s">
        <v>32</v>
      </c>
      <c r="M7924" s="389"/>
      <c r="N7924" s="938">
        <v>0</v>
      </c>
      <c r="O7924" s="2337">
        <v>0</v>
      </c>
      <c r="P7924" s="904" t="s">
        <v>12331</v>
      </c>
    </row>
    <row r="7925" spans="1:16" ht="79.2">
      <c r="A7925" s="497"/>
      <c r="B7925" s="831"/>
      <c r="C7925" s="497"/>
      <c r="D7925" s="801"/>
      <c r="E7925" s="1395"/>
      <c r="F7925" s="353" t="s">
        <v>24</v>
      </c>
      <c r="G7925" s="373" t="s">
        <v>12322</v>
      </c>
      <c r="H7925" s="353" t="s">
        <v>12332</v>
      </c>
      <c r="I7925" s="366" t="s">
        <v>35</v>
      </c>
      <c r="J7925" s="366" t="s">
        <v>11725</v>
      </c>
      <c r="K7925" s="373" t="s">
        <v>12324</v>
      </c>
      <c r="L7925" s="929" t="s">
        <v>713</v>
      </c>
      <c r="M7925" s="1729"/>
      <c r="N7925" s="938">
        <v>0</v>
      </c>
      <c r="O7925" s="2337"/>
      <c r="P7925" s="904" t="s">
        <v>5154</v>
      </c>
    </row>
    <row r="7926" spans="1:16" ht="79.2">
      <c r="A7926" s="497"/>
      <c r="B7926" s="831"/>
      <c r="C7926" s="497"/>
      <c r="D7926" s="803"/>
      <c r="E7926" s="1395"/>
      <c r="F7926" s="353" t="s">
        <v>24</v>
      </c>
      <c r="G7926" s="373" t="s">
        <v>12333</v>
      </c>
      <c r="H7926" s="353" t="s">
        <v>12334</v>
      </c>
      <c r="I7926" s="366" t="s">
        <v>35</v>
      </c>
      <c r="J7926" s="366" t="s">
        <v>471</v>
      </c>
      <c r="K7926" s="373" t="s">
        <v>12335</v>
      </c>
      <c r="L7926" s="929" t="s">
        <v>32</v>
      </c>
      <c r="M7926" s="389"/>
      <c r="N7926" s="938">
        <v>0</v>
      </c>
      <c r="O7926" s="2337"/>
      <c r="P7926" s="904" t="s">
        <v>5154</v>
      </c>
    </row>
    <row r="7927" spans="1:16" ht="79.2">
      <c r="A7927" s="497"/>
      <c r="B7927" s="831"/>
      <c r="C7927" s="497"/>
      <c r="D7927" s="800" t="s">
        <v>12336</v>
      </c>
      <c r="E7927" s="1395" t="s">
        <v>28</v>
      </c>
      <c r="F7927" s="353" t="s">
        <v>313</v>
      </c>
      <c r="G7927" s="373" t="s">
        <v>12319</v>
      </c>
      <c r="H7927" s="353" t="s">
        <v>12330</v>
      </c>
      <c r="I7927" s="366" t="s">
        <v>29</v>
      </c>
      <c r="J7927" s="366" t="s">
        <v>12321</v>
      </c>
      <c r="K7927" s="366"/>
      <c r="L7927" s="929" t="s">
        <v>32</v>
      </c>
      <c r="M7927" s="1729"/>
      <c r="N7927" s="938">
        <v>0</v>
      </c>
      <c r="O7927" s="2338">
        <v>500</v>
      </c>
      <c r="P7927" s="904" t="s">
        <v>12331</v>
      </c>
    </row>
    <row r="7928" spans="1:16" ht="79.2">
      <c r="A7928" s="497"/>
      <c r="B7928" s="831"/>
      <c r="C7928" s="497"/>
      <c r="D7928" s="801"/>
      <c r="E7928" s="1395"/>
      <c r="F7928" s="353" t="s">
        <v>24</v>
      </c>
      <c r="G7928" s="373" t="s">
        <v>12322</v>
      </c>
      <c r="H7928" s="353" t="s">
        <v>12337</v>
      </c>
      <c r="I7928" s="366" t="s">
        <v>35</v>
      </c>
      <c r="J7928" s="373" t="s">
        <v>11725</v>
      </c>
      <c r="K7928" s="373" t="s">
        <v>12324</v>
      </c>
      <c r="L7928" s="929" t="s">
        <v>716</v>
      </c>
      <c r="M7928" s="1729"/>
      <c r="N7928" s="938">
        <v>0</v>
      </c>
      <c r="O7928" s="2338"/>
      <c r="P7928" s="904" t="s">
        <v>5154</v>
      </c>
    </row>
    <row r="7929" spans="1:16" ht="39.6">
      <c r="A7929" s="497"/>
      <c r="B7929" s="831"/>
      <c r="C7929" s="497"/>
      <c r="D7929" s="803"/>
      <c r="E7929" s="1395"/>
      <c r="F7929" s="353" t="s">
        <v>32</v>
      </c>
      <c r="G7929" s="373" t="s">
        <v>12326</v>
      </c>
      <c r="H7929" s="353" t="s">
        <v>12338</v>
      </c>
      <c r="I7929" s="944" t="s">
        <v>14</v>
      </c>
      <c r="J7929" s="366" t="s">
        <v>392</v>
      </c>
      <c r="K7929" s="373" t="s">
        <v>12328</v>
      </c>
      <c r="L7929" s="929" t="s">
        <v>313</v>
      </c>
      <c r="M7929" s="389"/>
      <c r="N7929" s="938">
        <v>500</v>
      </c>
      <c r="O7929" s="2338"/>
    </row>
    <row r="7930" spans="1:16" ht="79.2">
      <c r="A7930" s="497"/>
      <c r="B7930" s="831"/>
      <c r="C7930" s="497"/>
      <c r="D7930" s="800" t="s">
        <v>12339</v>
      </c>
      <c r="E7930" s="1395" t="s">
        <v>28</v>
      </c>
      <c r="F7930" s="358" t="s">
        <v>313</v>
      </c>
      <c r="G7930" s="373" t="s">
        <v>12340</v>
      </c>
      <c r="H7930" s="373" t="s">
        <v>12341</v>
      </c>
      <c r="I7930" s="373" t="s">
        <v>29</v>
      </c>
      <c r="J7930" s="1250" t="s">
        <v>12321</v>
      </c>
      <c r="K7930" s="373"/>
      <c r="L7930" s="893" t="s">
        <v>24</v>
      </c>
      <c r="M7930" s="389"/>
      <c r="N7930" s="938">
        <v>2000</v>
      </c>
      <c r="O7930" s="2338">
        <v>2200</v>
      </c>
      <c r="P7930" s="904" t="s">
        <v>12331</v>
      </c>
    </row>
    <row r="7931" spans="1:16" ht="79.2">
      <c r="A7931" s="497"/>
      <c r="B7931" s="831"/>
      <c r="C7931" s="497"/>
      <c r="D7931" s="801"/>
      <c r="E7931" s="1395"/>
      <c r="F7931" s="358" t="s">
        <v>24</v>
      </c>
      <c r="G7931" s="373" t="s">
        <v>12322</v>
      </c>
      <c r="H7931" s="373" t="s">
        <v>12342</v>
      </c>
      <c r="I7931" s="373" t="s">
        <v>35</v>
      </c>
      <c r="J7931" s="373" t="s">
        <v>11725</v>
      </c>
      <c r="K7931" s="373" t="s">
        <v>12324</v>
      </c>
      <c r="L7931" s="929" t="s">
        <v>24</v>
      </c>
      <c r="M7931" s="1729"/>
      <c r="N7931" s="938">
        <v>0</v>
      </c>
      <c r="O7931" s="2338"/>
      <c r="P7931" s="904" t="s">
        <v>5154</v>
      </c>
    </row>
    <row r="7932" spans="1:16" ht="39.6">
      <c r="A7932" s="497"/>
      <c r="B7932" s="831"/>
      <c r="C7932" s="497"/>
      <c r="D7932" s="803"/>
      <c r="E7932" s="1395"/>
      <c r="F7932" s="358" t="s">
        <v>32</v>
      </c>
      <c r="G7932" s="373" t="s">
        <v>12326</v>
      </c>
      <c r="H7932" s="373" t="s">
        <v>12338</v>
      </c>
      <c r="I7932" s="373" t="s">
        <v>29</v>
      </c>
      <c r="J7932" s="1250" t="s">
        <v>392</v>
      </c>
      <c r="K7932" s="373" t="s">
        <v>12328</v>
      </c>
      <c r="L7932" s="929" t="s">
        <v>24</v>
      </c>
      <c r="M7932" s="389"/>
      <c r="N7932" s="938">
        <v>200</v>
      </c>
      <c r="O7932" s="2338"/>
    </row>
    <row r="7933" spans="1:16" ht="79.2">
      <c r="A7933" s="497"/>
      <c r="B7933" s="831"/>
      <c r="C7933" s="497"/>
      <c r="D7933" s="800" t="s">
        <v>12343</v>
      </c>
      <c r="E7933" s="1395" t="s">
        <v>28</v>
      </c>
      <c r="F7933" s="358" t="s">
        <v>313</v>
      </c>
      <c r="G7933" s="373" t="s">
        <v>12340</v>
      </c>
      <c r="H7933" s="373" t="s">
        <v>12341</v>
      </c>
      <c r="I7933" s="373" t="s">
        <v>29</v>
      </c>
      <c r="J7933" s="373" t="s">
        <v>12321</v>
      </c>
      <c r="K7933" s="373"/>
      <c r="L7933" s="929" t="s">
        <v>24</v>
      </c>
      <c r="M7933" s="1729"/>
      <c r="N7933" s="938">
        <v>2000</v>
      </c>
      <c r="O7933" s="2338">
        <v>2200</v>
      </c>
      <c r="P7933" s="904" t="s">
        <v>12331</v>
      </c>
    </row>
    <row r="7934" spans="1:16" ht="79.2">
      <c r="A7934" s="497"/>
      <c r="B7934" s="831"/>
      <c r="C7934" s="497"/>
      <c r="D7934" s="801"/>
      <c r="E7934" s="1395"/>
      <c r="F7934" s="358" t="s">
        <v>24</v>
      </c>
      <c r="G7934" s="373" t="s">
        <v>12322</v>
      </c>
      <c r="H7934" s="373" t="s">
        <v>12344</v>
      </c>
      <c r="I7934" s="373" t="s">
        <v>35</v>
      </c>
      <c r="J7934" s="1250" t="s">
        <v>11725</v>
      </c>
      <c r="K7934" s="373" t="s">
        <v>12324</v>
      </c>
      <c r="L7934" s="929" t="s">
        <v>24</v>
      </c>
      <c r="M7934" s="1729"/>
      <c r="N7934" s="938">
        <v>0</v>
      </c>
      <c r="O7934" s="2338"/>
      <c r="P7934" s="904" t="s">
        <v>5154</v>
      </c>
    </row>
    <row r="7935" spans="1:16" ht="79.2">
      <c r="A7935" s="497"/>
      <c r="B7935" s="831"/>
      <c r="C7935" s="497"/>
      <c r="D7935" s="803"/>
      <c r="E7935" s="1395"/>
      <c r="F7935" s="358" t="s">
        <v>24</v>
      </c>
      <c r="G7935" s="373" t="s">
        <v>12333</v>
      </c>
      <c r="H7935" s="373" t="s">
        <v>12345</v>
      </c>
      <c r="I7935" s="373" t="s">
        <v>29</v>
      </c>
      <c r="J7935" s="1250" t="s">
        <v>423</v>
      </c>
      <c r="K7935" s="373" t="s">
        <v>12335</v>
      </c>
      <c r="L7935" s="929" t="s">
        <v>32</v>
      </c>
      <c r="M7935" s="389"/>
      <c r="N7935" s="938">
        <v>0</v>
      </c>
      <c r="O7935" s="2338"/>
      <c r="P7935" s="904" t="s">
        <v>5154</v>
      </c>
    </row>
    <row r="7936" spans="1:16" ht="79.2">
      <c r="A7936" s="497"/>
      <c r="B7936" s="831"/>
      <c r="C7936" s="497"/>
      <c r="D7936" s="800" t="s">
        <v>12346</v>
      </c>
      <c r="E7936" s="1395" t="s">
        <v>28</v>
      </c>
      <c r="F7936" s="353" t="s">
        <v>313</v>
      </c>
      <c r="G7936" s="373" t="s">
        <v>12340</v>
      </c>
      <c r="H7936" s="353" t="s">
        <v>12341</v>
      </c>
      <c r="I7936" s="366" t="s">
        <v>29</v>
      </c>
      <c r="J7936" s="366" t="s">
        <v>12321</v>
      </c>
      <c r="K7936" s="366"/>
      <c r="L7936" s="929" t="s">
        <v>24</v>
      </c>
      <c r="M7936" s="1729"/>
      <c r="N7936" s="938">
        <v>2000</v>
      </c>
      <c r="O7936" s="2338">
        <v>2200</v>
      </c>
      <c r="P7936" s="904" t="s">
        <v>12331</v>
      </c>
    </row>
    <row r="7937" spans="1:16" ht="79.2">
      <c r="A7937" s="497"/>
      <c r="B7937" s="831"/>
      <c r="C7937" s="497"/>
      <c r="D7937" s="801"/>
      <c r="E7937" s="2222"/>
      <c r="F7937" s="353" t="s">
        <v>24</v>
      </c>
      <c r="G7937" s="373" t="s">
        <v>12333</v>
      </c>
      <c r="H7937" s="353" t="s">
        <v>12345</v>
      </c>
      <c r="I7937" s="366" t="s">
        <v>29</v>
      </c>
      <c r="J7937" s="366" t="s">
        <v>423</v>
      </c>
      <c r="K7937" s="373" t="s">
        <v>12335</v>
      </c>
      <c r="L7937" s="929" t="s">
        <v>32</v>
      </c>
      <c r="M7937" s="388"/>
      <c r="N7937" s="938">
        <v>0</v>
      </c>
      <c r="O7937" s="2338"/>
      <c r="P7937" s="904" t="s">
        <v>5154</v>
      </c>
    </row>
    <row r="7938" spans="1:16" ht="59.4">
      <c r="A7938" s="497"/>
      <c r="B7938" s="831"/>
      <c r="C7938" s="497"/>
      <c r="D7938" s="803"/>
      <c r="E7938" s="2219"/>
      <c r="F7938" s="353" t="s">
        <v>32</v>
      </c>
      <c r="G7938" s="373" t="s">
        <v>12326</v>
      </c>
      <c r="H7938" s="353" t="s">
        <v>12347</v>
      </c>
      <c r="I7938" s="366" t="s">
        <v>35</v>
      </c>
      <c r="J7938" s="366" t="s">
        <v>334</v>
      </c>
      <c r="K7938" s="373" t="s">
        <v>12328</v>
      </c>
      <c r="L7938" s="929" t="s">
        <v>24</v>
      </c>
      <c r="M7938" s="388"/>
      <c r="N7938" s="938">
        <v>200</v>
      </c>
      <c r="O7938" s="2338"/>
      <c r="P7938" s="904"/>
    </row>
    <row r="7939" spans="1:16" ht="59.4">
      <c r="A7939" s="497"/>
      <c r="B7939" s="831"/>
      <c r="C7939" s="497"/>
      <c r="D7939" s="817" t="s">
        <v>12348</v>
      </c>
      <c r="E7939" s="1395" t="s">
        <v>28</v>
      </c>
      <c r="F7939" s="353" t="s">
        <v>313</v>
      </c>
      <c r="G7939" s="373" t="s">
        <v>12349</v>
      </c>
      <c r="H7939" s="353" t="s">
        <v>12350</v>
      </c>
      <c r="I7939" s="366" t="s">
        <v>35</v>
      </c>
      <c r="J7939" s="366" t="s">
        <v>12351</v>
      </c>
      <c r="K7939" s="366"/>
      <c r="L7939" s="929" t="s">
        <v>9976</v>
      </c>
      <c r="M7939" s="388"/>
      <c r="N7939" s="938">
        <v>500</v>
      </c>
      <c r="O7939" s="2338">
        <v>600</v>
      </c>
      <c r="P7939" s="904" t="s">
        <v>12164</v>
      </c>
    </row>
    <row r="7940" spans="1:16" ht="79.2">
      <c r="A7940" s="497"/>
      <c r="B7940" s="831"/>
      <c r="C7940" s="497"/>
      <c r="D7940" s="726"/>
      <c r="E7940" s="1395"/>
      <c r="F7940" s="353" t="s">
        <v>24</v>
      </c>
      <c r="G7940" s="373" t="s">
        <v>12333</v>
      </c>
      <c r="H7940" s="353" t="s">
        <v>12352</v>
      </c>
      <c r="I7940" s="366" t="s">
        <v>35</v>
      </c>
      <c r="J7940" s="373" t="s">
        <v>679</v>
      </c>
      <c r="K7940" s="373" t="s">
        <v>12335</v>
      </c>
      <c r="L7940" s="929" t="s">
        <v>24</v>
      </c>
      <c r="M7940" s="388"/>
      <c r="N7940" s="938">
        <v>0</v>
      </c>
      <c r="O7940" s="2338"/>
      <c r="P7940" s="904" t="s">
        <v>5154</v>
      </c>
    </row>
    <row r="7941" spans="1:16" ht="59.4">
      <c r="A7941" s="497"/>
      <c r="B7941" s="831"/>
      <c r="C7941" s="497"/>
      <c r="D7941" s="727"/>
      <c r="E7941" s="881"/>
      <c r="F7941" s="353" t="s">
        <v>32</v>
      </c>
      <c r="G7941" s="373" t="s">
        <v>12326</v>
      </c>
      <c r="H7941" s="353" t="s">
        <v>12352</v>
      </c>
      <c r="I7941" s="366" t="s">
        <v>35</v>
      </c>
      <c r="J7941" s="366" t="s">
        <v>412</v>
      </c>
      <c r="K7941" s="373" t="s">
        <v>12328</v>
      </c>
      <c r="L7941" s="929" t="s">
        <v>32</v>
      </c>
      <c r="M7941" s="388"/>
      <c r="N7941" s="938">
        <v>100</v>
      </c>
      <c r="O7941" s="2338"/>
      <c r="P7941" s="904"/>
    </row>
    <row r="7942" spans="1:16" ht="51" customHeight="1">
      <c r="A7942" s="497"/>
      <c r="B7942" s="831"/>
      <c r="C7942" s="497"/>
      <c r="D7942" s="817" t="s">
        <v>12353</v>
      </c>
      <c r="E7942" s="881" t="s">
        <v>28</v>
      </c>
      <c r="F7942" s="358" t="s">
        <v>24</v>
      </c>
      <c r="G7942" s="373" t="s">
        <v>12354</v>
      </c>
      <c r="H7942" s="373" t="s">
        <v>12355</v>
      </c>
      <c r="I7942" s="373" t="s">
        <v>35</v>
      </c>
      <c r="J7942" s="1250" t="s">
        <v>11725</v>
      </c>
      <c r="K7942" s="373" t="s">
        <v>12356</v>
      </c>
      <c r="L7942" s="893" t="s">
        <v>713</v>
      </c>
      <c r="M7942" s="388"/>
      <c r="N7942" s="938">
        <v>0</v>
      </c>
      <c r="O7942" s="2338">
        <v>0</v>
      </c>
      <c r="P7942" s="909" t="s">
        <v>12357</v>
      </c>
    </row>
    <row r="7943" spans="1:16" ht="79.2">
      <c r="A7943" s="497"/>
      <c r="B7943" s="831"/>
      <c r="C7943" s="497"/>
      <c r="D7943" s="727"/>
      <c r="E7943" s="1395"/>
      <c r="F7943" s="358" t="s">
        <v>24</v>
      </c>
      <c r="G7943" s="373" t="s">
        <v>12322</v>
      </c>
      <c r="H7943" s="373" t="s">
        <v>12358</v>
      </c>
      <c r="I7943" s="373" t="s">
        <v>35</v>
      </c>
      <c r="J7943" s="1250" t="s">
        <v>11725</v>
      </c>
      <c r="K7943" s="373" t="s">
        <v>12359</v>
      </c>
      <c r="L7943" s="893" t="s">
        <v>313</v>
      </c>
      <c r="M7943" s="389"/>
      <c r="N7943" s="938">
        <v>0</v>
      </c>
      <c r="O7943" s="2338"/>
      <c r="P7943" s="904" t="s">
        <v>5154</v>
      </c>
    </row>
    <row r="7944" spans="1:16" ht="59.4">
      <c r="A7944" s="497"/>
      <c r="B7944" s="831"/>
      <c r="C7944" s="497"/>
      <c r="D7944" s="800" t="s">
        <v>12360</v>
      </c>
      <c r="E7944" s="1395" t="s">
        <v>28</v>
      </c>
      <c r="F7944" s="353" t="s">
        <v>24</v>
      </c>
      <c r="G7944" s="373" t="s">
        <v>12354</v>
      </c>
      <c r="H7944" s="353" t="s">
        <v>12361</v>
      </c>
      <c r="I7944" s="366" t="s">
        <v>12362</v>
      </c>
      <c r="J7944" s="366" t="s">
        <v>11725</v>
      </c>
      <c r="K7944" s="373" t="s">
        <v>12356</v>
      </c>
      <c r="L7944" s="929" t="s">
        <v>24</v>
      </c>
      <c r="M7944" s="389"/>
      <c r="N7944" s="938">
        <v>0</v>
      </c>
      <c r="O7944" s="2338">
        <v>0</v>
      </c>
      <c r="P7944" s="909" t="s">
        <v>12357</v>
      </c>
    </row>
    <row r="7945" spans="1:16" ht="79.2">
      <c r="A7945" s="497"/>
      <c r="B7945" s="831"/>
      <c r="C7945" s="497"/>
      <c r="D7945" s="803"/>
      <c r="E7945" s="1395"/>
      <c r="F7945" s="358" t="s">
        <v>24</v>
      </c>
      <c r="G7945" s="373" t="s">
        <v>12322</v>
      </c>
      <c r="H7945" s="373" t="s">
        <v>12358</v>
      </c>
      <c r="I7945" s="373" t="s">
        <v>35</v>
      </c>
      <c r="J7945" s="1250" t="s">
        <v>11725</v>
      </c>
      <c r="K7945" s="373" t="s">
        <v>12359</v>
      </c>
      <c r="L7945" s="893" t="s">
        <v>32</v>
      </c>
      <c r="M7945" s="389"/>
      <c r="N7945" s="938">
        <v>0</v>
      </c>
      <c r="O7945" s="2338"/>
      <c r="P7945" s="904" t="s">
        <v>5154</v>
      </c>
    </row>
    <row r="7946" spans="1:16" ht="59.4">
      <c r="A7946" s="497"/>
      <c r="B7946" s="831"/>
      <c r="C7946" s="497"/>
      <c r="D7946" s="366" t="s">
        <v>12363</v>
      </c>
      <c r="E7946" s="2222" t="s">
        <v>28</v>
      </c>
      <c r="F7946" s="353" t="s">
        <v>24</v>
      </c>
      <c r="G7946" s="373" t="s">
        <v>12354</v>
      </c>
      <c r="H7946" s="353" t="s">
        <v>12361</v>
      </c>
      <c r="I7946" s="366" t="s">
        <v>12362</v>
      </c>
      <c r="J7946" s="366" t="s">
        <v>11725</v>
      </c>
      <c r="K7946" s="373" t="s">
        <v>12356</v>
      </c>
      <c r="L7946" s="929" t="s">
        <v>24</v>
      </c>
      <c r="M7946" s="389"/>
      <c r="N7946" s="938">
        <v>0</v>
      </c>
      <c r="O7946" s="2340">
        <v>0</v>
      </c>
      <c r="P7946" s="909" t="s">
        <v>12357</v>
      </c>
    </row>
    <row r="7947" spans="1:16" ht="59.4">
      <c r="A7947" s="497"/>
      <c r="B7947" s="831"/>
      <c r="C7947" s="497"/>
      <c r="D7947" s="366" t="s">
        <v>12364</v>
      </c>
      <c r="E7947" s="2269" t="s">
        <v>28</v>
      </c>
      <c r="F7947" s="353" t="s">
        <v>24</v>
      </c>
      <c r="G7947" s="373" t="s">
        <v>12354</v>
      </c>
      <c r="H7947" s="353" t="s">
        <v>12361</v>
      </c>
      <c r="I7947" s="366" t="s">
        <v>12362</v>
      </c>
      <c r="J7947" s="366" t="s">
        <v>11725</v>
      </c>
      <c r="K7947" s="373" t="s">
        <v>12356</v>
      </c>
      <c r="L7947" s="929" t="s">
        <v>24</v>
      </c>
      <c r="M7947" s="389"/>
      <c r="N7947" s="938">
        <v>0</v>
      </c>
      <c r="O7947" s="2340">
        <v>0</v>
      </c>
      <c r="P7947" s="909" t="s">
        <v>12357</v>
      </c>
    </row>
    <row r="7948" spans="1:16" ht="79.2">
      <c r="A7948" s="497"/>
      <c r="B7948" s="831"/>
      <c r="C7948" s="497"/>
      <c r="D7948" s="802" t="s">
        <v>12365</v>
      </c>
      <c r="E7948" s="1439" t="s">
        <v>23</v>
      </c>
      <c r="F7948" s="7" t="s">
        <v>313</v>
      </c>
      <c r="G7948" s="964" t="s">
        <v>12319</v>
      </c>
      <c r="H7948" s="7" t="s">
        <v>12330</v>
      </c>
      <c r="I7948" s="964" t="s">
        <v>29</v>
      </c>
      <c r="J7948" s="964" t="s">
        <v>12321</v>
      </c>
      <c r="K7948" s="964"/>
      <c r="L7948" s="1037" t="s">
        <v>32</v>
      </c>
      <c r="M7948" s="389" t="s">
        <v>12366</v>
      </c>
      <c r="N7948" s="938">
        <v>0</v>
      </c>
      <c r="O7948" s="2338">
        <v>0</v>
      </c>
      <c r="P7948" s="904" t="s">
        <v>12331</v>
      </c>
    </row>
    <row r="7949" spans="1:16" ht="79.2">
      <c r="A7949" s="497"/>
      <c r="B7949" s="831"/>
      <c r="C7949" s="497"/>
      <c r="D7949" s="802"/>
      <c r="E7949" s="1439"/>
      <c r="F7949" s="7" t="s">
        <v>24</v>
      </c>
      <c r="G7949" s="964" t="s">
        <v>12333</v>
      </c>
      <c r="H7949" s="7" t="s">
        <v>12345</v>
      </c>
      <c r="I7949" s="964" t="s">
        <v>29</v>
      </c>
      <c r="J7949" s="964" t="s">
        <v>423</v>
      </c>
      <c r="K7949" s="964" t="s">
        <v>12335</v>
      </c>
      <c r="L7949" s="1037" t="s">
        <v>32</v>
      </c>
      <c r="M7949" s="388" t="s">
        <v>12367</v>
      </c>
      <c r="N7949" s="938">
        <v>0</v>
      </c>
      <c r="O7949" s="2338"/>
      <c r="P7949" s="904" t="s">
        <v>5154</v>
      </c>
    </row>
    <row r="7950" spans="1:16" ht="79.2">
      <c r="A7950" s="497"/>
      <c r="B7950" s="831"/>
      <c r="C7950" s="497"/>
      <c r="D7950" s="802"/>
      <c r="E7950" s="1439"/>
      <c r="F7950" s="7" t="s">
        <v>24</v>
      </c>
      <c r="G7950" s="964" t="s">
        <v>12322</v>
      </c>
      <c r="H7950" s="7" t="s">
        <v>12337</v>
      </c>
      <c r="I7950" s="964" t="s">
        <v>35</v>
      </c>
      <c r="J7950" s="964" t="s">
        <v>11725</v>
      </c>
      <c r="K7950" s="964" t="s">
        <v>12324</v>
      </c>
      <c r="L7950" s="1037" t="s">
        <v>716</v>
      </c>
      <c r="M7950" s="388" t="s">
        <v>12336</v>
      </c>
      <c r="N7950" s="938">
        <v>0</v>
      </c>
      <c r="O7950" s="2338"/>
      <c r="P7950" s="904" t="s">
        <v>5154</v>
      </c>
    </row>
    <row r="7951" spans="1:16" ht="59.4">
      <c r="A7951" s="497"/>
      <c r="B7951" s="831"/>
      <c r="C7951" s="497"/>
      <c r="D7951" s="726" t="s">
        <v>12368</v>
      </c>
      <c r="E7951" s="900" t="s">
        <v>23</v>
      </c>
      <c r="F7951" s="7" t="s">
        <v>313</v>
      </c>
      <c r="G7951" s="964" t="s">
        <v>12340</v>
      </c>
      <c r="H7951" s="7" t="s">
        <v>12341</v>
      </c>
      <c r="I7951" s="964" t="s">
        <v>29</v>
      </c>
      <c r="J7951" s="964" t="s">
        <v>12321</v>
      </c>
      <c r="K7951" s="964"/>
      <c r="L7951" s="1037" t="s">
        <v>24</v>
      </c>
      <c r="M7951" s="389" t="s">
        <v>12369</v>
      </c>
      <c r="N7951" s="938">
        <v>4000</v>
      </c>
      <c r="O7951" s="2338">
        <v>4000</v>
      </c>
      <c r="P7951" s="904" t="s">
        <v>12098</v>
      </c>
    </row>
    <row r="7952" spans="1:16" ht="79.2">
      <c r="A7952" s="497"/>
      <c r="B7952" s="831"/>
      <c r="C7952" s="497"/>
      <c r="D7952" s="726"/>
      <c r="E7952" s="900"/>
      <c r="F7952" s="353" t="s">
        <v>24</v>
      </c>
      <c r="G7952" s="373" t="s">
        <v>12333</v>
      </c>
      <c r="H7952" s="353" t="s">
        <v>12352</v>
      </c>
      <c r="I7952" s="366" t="s">
        <v>35</v>
      </c>
      <c r="J7952" s="366" t="s">
        <v>679</v>
      </c>
      <c r="K7952" s="373" t="s">
        <v>12335</v>
      </c>
      <c r="L7952" s="929" t="s">
        <v>24</v>
      </c>
      <c r="M7952" s="388" t="s">
        <v>12348</v>
      </c>
      <c r="N7952" s="938">
        <v>0</v>
      </c>
      <c r="O7952" s="2338"/>
      <c r="P7952" s="904" t="s">
        <v>5154</v>
      </c>
    </row>
    <row r="7953" spans="1:16" ht="59.4">
      <c r="A7953" s="497"/>
      <c r="B7953" s="831"/>
      <c r="C7953" s="497"/>
      <c r="D7953" s="727"/>
      <c r="E7953" s="900"/>
      <c r="F7953" s="353" t="s">
        <v>24</v>
      </c>
      <c r="G7953" s="373" t="s">
        <v>12322</v>
      </c>
      <c r="H7953" s="353" t="s">
        <v>12323</v>
      </c>
      <c r="I7953" s="373" t="s">
        <v>35</v>
      </c>
      <c r="J7953" s="373" t="s">
        <v>11725</v>
      </c>
      <c r="K7953" s="373" t="s">
        <v>12324</v>
      </c>
      <c r="L7953" s="893" t="s">
        <v>313</v>
      </c>
      <c r="M7953" s="389" t="s">
        <v>12318</v>
      </c>
      <c r="N7953" s="938">
        <v>0</v>
      </c>
      <c r="O7953" s="2338"/>
      <c r="P7953" s="904" t="s">
        <v>5154</v>
      </c>
    </row>
    <row r="7954" spans="1:16" ht="59.4">
      <c r="A7954" s="497"/>
      <c r="B7954" s="831"/>
      <c r="C7954" s="497"/>
      <c r="D7954" s="910" t="s">
        <v>12370</v>
      </c>
      <c r="E7954" s="900" t="s">
        <v>23</v>
      </c>
      <c r="F7954" s="353" t="s">
        <v>24</v>
      </c>
      <c r="G7954" s="373" t="s">
        <v>12354</v>
      </c>
      <c r="H7954" s="353" t="s">
        <v>12355</v>
      </c>
      <c r="I7954" s="366" t="s">
        <v>35</v>
      </c>
      <c r="J7954" s="373" t="s">
        <v>11725</v>
      </c>
      <c r="K7954" s="373" t="s">
        <v>12356</v>
      </c>
      <c r="L7954" s="893" t="s">
        <v>713</v>
      </c>
      <c r="M7954" s="389" t="s">
        <v>12353</v>
      </c>
      <c r="N7954" s="938">
        <v>0</v>
      </c>
      <c r="O7954" s="2338">
        <v>0</v>
      </c>
      <c r="P7954" s="909" t="s">
        <v>12357</v>
      </c>
    </row>
    <row r="7955" spans="1:16" ht="79.2">
      <c r="A7955" s="497"/>
      <c r="B7955" s="831"/>
      <c r="C7955" s="497"/>
      <c r="D7955" s="911"/>
      <c r="E7955" s="900"/>
      <c r="F7955" s="353" t="s">
        <v>24</v>
      </c>
      <c r="G7955" s="373" t="s">
        <v>12322</v>
      </c>
      <c r="H7955" s="353" t="s">
        <v>12358</v>
      </c>
      <c r="I7955" s="373" t="s">
        <v>35</v>
      </c>
      <c r="J7955" s="373" t="s">
        <v>11725</v>
      </c>
      <c r="K7955" s="373" t="s">
        <v>12359</v>
      </c>
      <c r="L7955" s="893" t="s">
        <v>313</v>
      </c>
      <c r="M7955" s="353" t="s">
        <v>12353</v>
      </c>
      <c r="N7955" s="938">
        <v>0</v>
      </c>
      <c r="O7955" s="2338"/>
      <c r="P7955" s="904" t="s">
        <v>12325</v>
      </c>
    </row>
    <row r="7956" spans="1:16" ht="79.2">
      <c r="A7956" s="497"/>
      <c r="B7956" s="831"/>
      <c r="C7956" s="497"/>
      <c r="D7956" s="1456"/>
      <c r="E7956" s="900"/>
      <c r="F7956" s="353" t="s">
        <v>24</v>
      </c>
      <c r="G7956" s="373" t="s">
        <v>12333</v>
      </c>
      <c r="H7956" s="353" t="s">
        <v>12334</v>
      </c>
      <c r="I7956" s="373" t="s">
        <v>35</v>
      </c>
      <c r="J7956" s="373" t="s">
        <v>471</v>
      </c>
      <c r="K7956" s="373" t="s">
        <v>12335</v>
      </c>
      <c r="L7956" s="893" t="s">
        <v>32</v>
      </c>
      <c r="M7956" s="353" t="s">
        <v>12329</v>
      </c>
      <c r="N7956" s="938">
        <v>0</v>
      </c>
      <c r="O7956" s="2338"/>
      <c r="P7956" s="904" t="s">
        <v>12325</v>
      </c>
    </row>
    <row r="7957" spans="1:16" ht="79.2">
      <c r="A7957" s="497"/>
      <c r="B7957" s="831"/>
      <c r="C7957" s="497"/>
      <c r="D7957" s="527" t="s">
        <v>12371</v>
      </c>
      <c r="E7957" s="900" t="s">
        <v>23</v>
      </c>
      <c r="F7957" s="353" t="s">
        <v>24</v>
      </c>
      <c r="G7957" s="373" t="s">
        <v>12354</v>
      </c>
      <c r="H7957" s="353" t="s">
        <v>12361</v>
      </c>
      <c r="I7957" s="373" t="s">
        <v>12362</v>
      </c>
      <c r="J7957" s="373" t="s">
        <v>11725</v>
      </c>
      <c r="K7957" s="373" t="s">
        <v>12356</v>
      </c>
      <c r="L7957" s="893" t="s">
        <v>24</v>
      </c>
      <c r="M7957" s="353" t="s">
        <v>12372</v>
      </c>
      <c r="N7957" s="938">
        <v>0</v>
      </c>
      <c r="O7957" s="2338">
        <v>500</v>
      </c>
      <c r="P7957" s="909" t="s">
        <v>12357</v>
      </c>
    </row>
    <row r="7958" spans="1:16" ht="79.2">
      <c r="A7958" s="497"/>
      <c r="B7958" s="831"/>
      <c r="C7958" s="497"/>
      <c r="D7958" s="925"/>
      <c r="E7958" s="900"/>
      <c r="F7958" s="353" t="s">
        <v>24</v>
      </c>
      <c r="G7958" s="373" t="s">
        <v>12322</v>
      </c>
      <c r="H7958" s="353" t="s">
        <v>12344</v>
      </c>
      <c r="I7958" s="373" t="s">
        <v>35</v>
      </c>
      <c r="J7958" s="373" t="s">
        <v>11725</v>
      </c>
      <c r="K7958" s="373" t="s">
        <v>12324</v>
      </c>
      <c r="L7958" s="893" t="s">
        <v>24</v>
      </c>
      <c r="M7958" s="353" t="s">
        <v>12343</v>
      </c>
      <c r="N7958" s="938">
        <v>0</v>
      </c>
      <c r="O7958" s="2338"/>
      <c r="P7958" s="904" t="s">
        <v>5154</v>
      </c>
    </row>
    <row r="7959" spans="1:16" ht="39.6">
      <c r="A7959" s="523"/>
      <c r="B7959" s="832"/>
      <c r="C7959" s="523"/>
      <c r="D7959" s="528"/>
      <c r="E7959" s="900"/>
      <c r="F7959" s="353" t="s">
        <v>32</v>
      </c>
      <c r="G7959" s="373" t="s">
        <v>12326</v>
      </c>
      <c r="H7959" s="353" t="s">
        <v>12338</v>
      </c>
      <c r="I7959" s="373" t="s">
        <v>14</v>
      </c>
      <c r="J7959" s="373" t="s">
        <v>392</v>
      </c>
      <c r="K7959" s="373" t="s">
        <v>12328</v>
      </c>
      <c r="L7959" s="893" t="s">
        <v>313</v>
      </c>
      <c r="M7959" s="353" t="s">
        <v>12366</v>
      </c>
      <c r="N7959" s="938">
        <v>500</v>
      </c>
      <c r="O7959" s="2338"/>
    </row>
    <row r="7960" spans="1:16" ht="59.4">
      <c r="A7960" s="764" t="s">
        <v>12253</v>
      </c>
      <c r="B7960" s="842" t="s">
        <v>273</v>
      </c>
      <c r="C7960" s="764" t="s">
        <v>12373</v>
      </c>
      <c r="D7960" s="1294" t="s">
        <v>12374</v>
      </c>
      <c r="E7960" s="898" t="s">
        <v>28</v>
      </c>
      <c r="F7960" s="353"/>
      <c r="G7960" s="373" t="s">
        <v>12375</v>
      </c>
      <c r="H7960" s="353" t="s">
        <v>12376</v>
      </c>
      <c r="I7960" s="373" t="s">
        <v>35</v>
      </c>
      <c r="J7960" s="373"/>
      <c r="K7960" s="373" t="s">
        <v>12377</v>
      </c>
      <c r="L7960" s="893" t="s">
        <v>12378</v>
      </c>
      <c r="M7960" s="358"/>
      <c r="N7960" s="938">
        <v>0</v>
      </c>
      <c r="O7960" s="2338">
        <v>0</v>
      </c>
      <c r="P7960" s="816" t="s">
        <v>12379</v>
      </c>
    </row>
    <row r="7961" spans="1:16" ht="59.4">
      <c r="A7961" s="746"/>
      <c r="B7961" s="843"/>
      <c r="C7961" s="746"/>
      <c r="D7961" s="1292"/>
      <c r="E7961" s="1852"/>
      <c r="F7961" s="353"/>
      <c r="G7961" s="373" t="s">
        <v>12375</v>
      </c>
      <c r="H7961" s="353" t="s">
        <v>12381</v>
      </c>
      <c r="I7961" s="373" t="s">
        <v>35</v>
      </c>
      <c r="J7961" s="373"/>
      <c r="K7961" s="373" t="s">
        <v>12377</v>
      </c>
      <c r="L7961" s="893" t="s">
        <v>12378</v>
      </c>
      <c r="M7961" s="353"/>
      <c r="N7961" s="938">
        <v>0</v>
      </c>
      <c r="O7961" s="2338"/>
      <c r="P7961" s="816"/>
    </row>
    <row r="7962" spans="1:16" ht="59.4">
      <c r="A7962" s="746"/>
      <c r="B7962" s="843"/>
      <c r="C7962" s="746"/>
      <c r="D7962" s="1292"/>
      <c r="E7962" s="1852"/>
      <c r="F7962" s="358"/>
      <c r="G7962" s="373" t="s">
        <v>12375</v>
      </c>
      <c r="H7962" s="358" t="s">
        <v>12382</v>
      </c>
      <c r="I7962" s="373" t="s">
        <v>35</v>
      </c>
      <c r="J7962" s="373"/>
      <c r="K7962" s="373" t="s">
        <v>12377</v>
      </c>
      <c r="L7962" s="893" t="s">
        <v>12378</v>
      </c>
      <c r="M7962" s="353"/>
      <c r="N7962" s="938">
        <v>0</v>
      </c>
      <c r="O7962" s="2338"/>
      <c r="P7962" s="816"/>
    </row>
    <row r="7963" spans="1:16" ht="59.4">
      <c r="A7963" s="524"/>
      <c r="B7963" s="844"/>
      <c r="C7963" s="524"/>
      <c r="D7963" s="1293"/>
      <c r="E7963" s="1291"/>
      <c r="F7963" s="358"/>
      <c r="G7963" s="373" t="s">
        <v>12375</v>
      </c>
      <c r="H7963" s="358" t="s">
        <v>12383</v>
      </c>
      <c r="I7963" s="373" t="s">
        <v>35</v>
      </c>
      <c r="J7963" s="373"/>
      <c r="K7963" s="373" t="s">
        <v>12377</v>
      </c>
      <c r="L7963" s="893" t="s">
        <v>12378</v>
      </c>
      <c r="M7963" s="353"/>
      <c r="N7963" s="938">
        <v>0</v>
      </c>
      <c r="O7963" s="2338"/>
      <c r="P7963" s="816"/>
    </row>
    <row r="7964" spans="1:16" ht="55.95" customHeight="1">
      <c r="A7964" s="319" t="s">
        <v>12253</v>
      </c>
      <c r="B7964" s="429" t="s">
        <v>280</v>
      </c>
      <c r="C7964" s="306" t="s">
        <v>12384</v>
      </c>
      <c r="D7964" s="373" t="s">
        <v>12385</v>
      </c>
      <c r="E7964" s="881" t="s">
        <v>12</v>
      </c>
      <c r="F7964" s="358" t="s">
        <v>15</v>
      </c>
      <c r="G7964" s="373" t="s">
        <v>12386</v>
      </c>
      <c r="H7964" s="358" t="s">
        <v>12387</v>
      </c>
      <c r="I7964" s="373" t="s">
        <v>14</v>
      </c>
      <c r="J7964" s="373" t="s">
        <v>7958</v>
      </c>
      <c r="K7964" s="373" t="s">
        <v>12388</v>
      </c>
      <c r="L7964" s="893">
        <v>1</v>
      </c>
      <c r="M7964" s="353"/>
      <c r="N7964" s="938">
        <v>0</v>
      </c>
      <c r="O7964" s="1178">
        <v>0</v>
      </c>
      <c r="P7964" s="373" t="s">
        <v>12389</v>
      </c>
    </row>
    <row r="7965" spans="1:16" ht="59.4">
      <c r="A7965" s="351" t="s">
        <v>12390</v>
      </c>
      <c r="B7965" s="352" t="s">
        <v>22</v>
      </c>
      <c r="C7965" s="353" t="s">
        <v>12391</v>
      </c>
      <c r="D7965" s="905" t="s">
        <v>12392</v>
      </c>
      <c r="E7965" s="881" t="s">
        <v>28</v>
      </c>
      <c r="F7965" s="358" t="s">
        <v>313</v>
      </c>
      <c r="G7965" s="373" t="s">
        <v>12393</v>
      </c>
      <c r="H7965" s="358" t="s">
        <v>12394</v>
      </c>
      <c r="I7965" s="373" t="s">
        <v>35</v>
      </c>
      <c r="J7965" s="373" t="s">
        <v>12395</v>
      </c>
      <c r="K7965" s="373" t="s">
        <v>12396</v>
      </c>
      <c r="L7965" s="893">
        <v>4</v>
      </c>
      <c r="M7965" s="353"/>
      <c r="N7965" s="366">
        <v>8000</v>
      </c>
      <c r="O7965" s="1178">
        <v>8000</v>
      </c>
    </row>
    <row r="7966" spans="1:16" ht="79.2">
      <c r="A7966" s="351" t="s">
        <v>12390</v>
      </c>
      <c r="B7966" s="352" t="s">
        <v>74</v>
      </c>
      <c r="C7966" s="353" t="s">
        <v>12397</v>
      </c>
      <c r="D7966" s="889" t="s">
        <v>12398</v>
      </c>
      <c r="E7966" s="881" t="s">
        <v>28</v>
      </c>
      <c r="F7966" s="358" t="s">
        <v>32</v>
      </c>
      <c r="G7966" s="373" t="s">
        <v>12399</v>
      </c>
      <c r="H7966" s="353" t="s">
        <v>12400</v>
      </c>
      <c r="I7966" s="373" t="s">
        <v>35</v>
      </c>
      <c r="J7966" s="373" t="s">
        <v>12401</v>
      </c>
      <c r="K7966" s="373" t="s">
        <v>12402</v>
      </c>
      <c r="L7966" s="893">
        <v>1</v>
      </c>
      <c r="M7966" s="353"/>
      <c r="N7966" s="366">
        <v>500</v>
      </c>
      <c r="O7966" s="1178">
        <v>500</v>
      </c>
      <c r="P7966" s="904"/>
    </row>
    <row r="7967" spans="1:16" ht="59.4">
      <c r="A7967" s="788" t="s">
        <v>12390</v>
      </c>
      <c r="B7967" s="499" t="s">
        <v>89</v>
      </c>
      <c r="C7967" s="798" t="s">
        <v>12403</v>
      </c>
      <c r="D7967" s="817" t="s">
        <v>12404</v>
      </c>
      <c r="E7967" s="898" t="s">
        <v>28</v>
      </c>
      <c r="F7967" s="358" t="s">
        <v>24</v>
      </c>
      <c r="G7967" s="373" t="s">
        <v>12405</v>
      </c>
      <c r="H7967" s="353" t="s">
        <v>12406</v>
      </c>
      <c r="I7967" s="373" t="s">
        <v>35</v>
      </c>
      <c r="J7967" s="373" t="s">
        <v>12407</v>
      </c>
      <c r="K7967" s="373" t="s">
        <v>11458</v>
      </c>
      <c r="L7967" s="893">
        <v>4</v>
      </c>
      <c r="M7967" s="353"/>
      <c r="N7967" s="366">
        <v>1500</v>
      </c>
      <c r="O7967" s="2338">
        <v>3000</v>
      </c>
    </row>
    <row r="7968" spans="1:16" ht="59.4">
      <c r="A7968" s="788"/>
      <c r="B7968" s="499"/>
      <c r="C7968" s="798"/>
      <c r="D7968" s="1296"/>
      <c r="E7968" s="1852"/>
      <c r="F7968" s="358" t="s">
        <v>24</v>
      </c>
      <c r="G7968" s="373" t="s">
        <v>12408</v>
      </c>
      <c r="H7968" s="353" t="s">
        <v>12409</v>
      </c>
      <c r="I7968" s="373" t="s">
        <v>35</v>
      </c>
      <c r="J7968" s="373" t="s">
        <v>11035</v>
      </c>
      <c r="K7968" s="373" t="s">
        <v>11440</v>
      </c>
      <c r="L7968" s="893">
        <v>5</v>
      </c>
      <c r="M7968" s="358"/>
      <c r="N7968" s="366">
        <v>1000</v>
      </c>
      <c r="O7968" s="2338"/>
    </row>
    <row r="7969" spans="1:16" ht="79.2">
      <c r="A7969" s="788"/>
      <c r="B7969" s="499"/>
      <c r="C7969" s="798"/>
      <c r="D7969" s="1296"/>
      <c r="E7969" s="1852"/>
      <c r="F7969" s="358" t="s">
        <v>24</v>
      </c>
      <c r="G7969" s="373" t="s">
        <v>722</v>
      </c>
      <c r="H7969" s="353" t="s">
        <v>12410</v>
      </c>
      <c r="I7969" s="373" t="s">
        <v>35</v>
      </c>
      <c r="J7969" s="373" t="s">
        <v>12411</v>
      </c>
      <c r="K7969" s="373" t="s">
        <v>723</v>
      </c>
      <c r="L7969" s="893">
        <v>3</v>
      </c>
      <c r="M7969" s="358"/>
      <c r="N7969" s="366">
        <v>0</v>
      </c>
      <c r="O7969" s="2338"/>
      <c r="P7969" s="373" t="s">
        <v>12412</v>
      </c>
    </row>
    <row r="7970" spans="1:16" ht="59.4">
      <c r="A7970" s="788"/>
      <c r="B7970" s="499"/>
      <c r="C7970" s="798"/>
      <c r="D7970" s="564"/>
      <c r="E7970" s="1291"/>
      <c r="F7970" s="358" t="s">
        <v>32</v>
      </c>
      <c r="G7970" s="373" t="s">
        <v>701</v>
      </c>
      <c r="H7970" s="358" t="s">
        <v>12413</v>
      </c>
      <c r="I7970" s="373" t="s">
        <v>35</v>
      </c>
      <c r="J7970" s="373" t="s">
        <v>335</v>
      </c>
      <c r="K7970" s="373" t="s">
        <v>293</v>
      </c>
      <c r="L7970" s="893">
        <v>1</v>
      </c>
      <c r="M7970" s="358"/>
      <c r="N7970" s="366">
        <v>500</v>
      </c>
      <c r="O7970" s="2338"/>
    </row>
    <row r="7971" spans="1:16" ht="39.6">
      <c r="A7971" s="788" t="s">
        <v>12390</v>
      </c>
      <c r="B7971" s="499" t="s">
        <v>118</v>
      </c>
      <c r="C7971" s="798" t="s">
        <v>12414</v>
      </c>
      <c r="D7971" s="817" t="s">
        <v>11459</v>
      </c>
      <c r="E7971" s="898" t="s">
        <v>28</v>
      </c>
      <c r="F7971" s="358" t="s">
        <v>24</v>
      </c>
      <c r="G7971" s="373" t="s">
        <v>12405</v>
      </c>
      <c r="H7971" s="353" t="s">
        <v>11457</v>
      </c>
      <c r="I7971" s="373" t="s">
        <v>35</v>
      </c>
      <c r="J7971" s="373" t="s">
        <v>8906</v>
      </c>
      <c r="K7971" s="373" t="s">
        <v>11458</v>
      </c>
      <c r="L7971" s="893">
        <v>1</v>
      </c>
      <c r="M7971" s="358"/>
      <c r="N7971" s="366">
        <v>5000</v>
      </c>
      <c r="O7971" s="2338">
        <v>8000</v>
      </c>
    </row>
    <row r="7972" spans="1:16" ht="39.6">
      <c r="A7972" s="788"/>
      <c r="B7972" s="499"/>
      <c r="C7972" s="798"/>
      <c r="D7972" s="564"/>
      <c r="E7972" s="1291"/>
      <c r="F7972" s="358" t="s">
        <v>24</v>
      </c>
      <c r="G7972" s="373" t="s">
        <v>12408</v>
      </c>
      <c r="H7972" s="353" t="s">
        <v>12415</v>
      </c>
      <c r="I7972" s="373" t="s">
        <v>35</v>
      </c>
      <c r="J7972" s="373" t="s">
        <v>970</v>
      </c>
      <c r="K7972" s="373" t="s">
        <v>11440</v>
      </c>
      <c r="L7972" s="893">
        <v>1</v>
      </c>
      <c r="M7972" s="358"/>
      <c r="N7972" s="366">
        <v>3000</v>
      </c>
      <c r="O7972" s="2338"/>
    </row>
    <row r="7973" spans="1:16" ht="39.6">
      <c r="A7973" s="303" t="s">
        <v>12390</v>
      </c>
      <c r="B7973" s="304" t="s">
        <v>126</v>
      </c>
      <c r="C7973" s="305"/>
      <c r="D7973" s="1457" t="s">
        <v>12416</v>
      </c>
      <c r="E7973" s="881" t="s">
        <v>28</v>
      </c>
      <c r="F7973" s="358" t="s">
        <v>24</v>
      </c>
      <c r="G7973" s="373" t="s">
        <v>12405</v>
      </c>
      <c r="H7973" s="358" t="s">
        <v>11457</v>
      </c>
      <c r="I7973" s="373" t="s">
        <v>35</v>
      </c>
      <c r="J7973" s="373" t="s">
        <v>263</v>
      </c>
      <c r="K7973" s="373" t="s">
        <v>11458</v>
      </c>
      <c r="L7973" s="893">
        <v>5</v>
      </c>
      <c r="M7973" s="358"/>
      <c r="N7973" s="366">
        <v>1000</v>
      </c>
      <c r="O7973" s="1178">
        <v>1000</v>
      </c>
    </row>
    <row r="7974" spans="1:16" ht="59.4">
      <c r="A7974" s="788" t="s">
        <v>12390</v>
      </c>
      <c r="B7974" s="499" t="s">
        <v>132</v>
      </c>
      <c r="C7974" s="798" t="s">
        <v>12417</v>
      </c>
      <c r="D7974" s="817" t="s">
        <v>12418</v>
      </c>
      <c r="E7974" s="898" t="s">
        <v>23</v>
      </c>
      <c r="F7974" s="358" t="s">
        <v>32</v>
      </c>
      <c r="G7974" s="373" t="s">
        <v>11369</v>
      </c>
      <c r="H7974" s="358" t="s">
        <v>12419</v>
      </c>
      <c r="I7974" s="373" t="s">
        <v>35</v>
      </c>
      <c r="J7974" s="373" t="s">
        <v>334</v>
      </c>
      <c r="K7974" s="373" t="s">
        <v>11435</v>
      </c>
      <c r="L7974" s="893">
        <v>1</v>
      </c>
      <c r="M7974" s="358" t="s">
        <v>12420</v>
      </c>
      <c r="N7974" s="960">
        <v>500</v>
      </c>
      <c r="O7974" s="2338">
        <v>1500</v>
      </c>
      <c r="P7974" s="1766"/>
    </row>
    <row r="7975" spans="1:16" ht="59.4">
      <c r="A7975" s="788"/>
      <c r="B7975" s="499"/>
      <c r="C7975" s="798"/>
      <c r="D7975" s="1296"/>
      <c r="E7975" s="1852"/>
      <c r="F7975" s="358" t="s">
        <v>32</v>
      </c>
      <c r="G7975" s="373" t="s">
        <v>11369</v>
      </c>
      <c r="H7975" s="358" t="s">
        <v>12421</v>
      </c>
      <c r="I7975" s="373" t="s">
        <v>35</v>
      </c>
      <c r="J7975" s="373" t="s">
        <v>388</v>
      </c>
      <c r="K7975" s="373" t="s">
        <v>11435</v>
      </c>
      <c r="L7975" s="893">
        <v>1</v>
      </c>
      <c r="M7975" s="353" t="s">
        <v>12422</v>
      </c>
      <c r="N7975" s="960">
        <v>500</v>
      </c>
      <c r="O7975" s="2338"/>
      <c r="P7975" s="1766"/>
    </row>
    <row r="7976" spans="1:16" ht="118.8">
      <c r="A7976" s="788"/>
      <c r="B7976" s="499"/>
      <c r="C7976" s="798"/>
      <c r="D7976" s="1296"/>
      <c r="E7976" s="1852"/>
      <c r="F7976" s="358" t="s">
        <v>32</v>
      </c>
      <c r="G7976" s="373" t="s">
        <v>11369</v>
      </c>
      <c r="H7976" s="358" t="s">
        <v>12423</v>
      </c>
      <c r="I7976" s="373" t="s">
        <v>35</v>
      </c>
      <c r="J7976" s="373" t="s">
        <v>389</v>
      </c>
      <c r="K7976" s="373" t="s">
        <v>11435</v>
      </c>
      <c r="L7976" s="893">
        <v>1</v>
      </c>
      <c r="M7976" s="353" t="s">
        <v>12424</v>
      </c>
      <c r="N7976" s="960">
        <v>500</v>
      </c>
      <c r="O7976" s="2338"/>
      <c r="P7976" s="1766"/>
    </row>
    <row r="7977" spans="1:16" ht="79.2">
      <c r="A7977" s="788"/>
      <c r="B7977" s="499"/>
      <c r="C7977" s="798"/>
      <c r="D7977" s="1296"/>
      <c r="E7977" s="1852"/>
      <c r="F7977" s="358" t="s">
        <v>32</v>
      </c>
      <c r="G7977" s="373" t="s">
        <v>11369</v>
      </c>
      <c r="H7977" s="358" t="s">
        <v>12425</v>
      </c>
      <c r="I7977" s="373" t="s">
        <v>35</v>
      </c>
      <c r="J7977" s="373" t="s">
        <v>389</v>
      </c>
      <c r="K7977" s="373" t="s">
        <v>11435</v>
      </c>
      <c r="L7977" s="893">
        <v>1</v>
      </c>
      <c r="M7977" s="353" t="s">
        <v>12426</v>
      </c>
      <c r="N7977" s="960"/>
      <c r="O7977" s="2338"/>
      <c r="P7977" s="905" t="s">
        <v>3829</v>
      </c>
    </row>
    <row r="7978" spans="1:16" ht="79.2">
      <c r="A7978" s="788"/>
      <c r="B7978" s="499"/>
      <c r="C7978" s="798"/>
      <c r="D7978" s="1296"/>
      <c r="E7978" s="1852"/>
      <c r="F7978" s="358" t="s">
        <v>32</v>
      </c>
      <c r="G7978" s="373" t="s">
        <v>11369</v>
      </c>
      <c r="H7978" s="358" t="s">
        <v>12427</v>
      </c>
      <c r="I7978" s="373" t="s">
        <v>35</v>
      </c>
      <c r="J7978" s="373" t="s">
        <v>334</v>
      </c>
      <c r="K7978" s="373" t="s">
        <v>11435</v>
      </c>
      <c r="L7978" s="893">
        <v>1</v>
      </c>
      <c r="M7978" s="351" t="s">
        <v>12428</v>
      </c>
      <c r="N7978" s="960"/>
      <c r="O7978" s="2338"/>
      <c r="P7978" s="905" t="s">
        <v>3829</v>
      </c>
    </row>
    <row r="7979" spans="1:16" ht="118.8">
      <c r="A7979" s="788"/>
      <c r="B7979" s="499"/>
      <c r="C7979" s="798"/>
      <c r="D7979" s="1296"/>
      <c r="E7979" s="1852"/>
      <c r="F7979" s="358" t="s">
        <v>32</v>
      </c>
      <c r="G7979" s="373" t="s">
        <v>11369</v>
      </c>
      <c r="H7979" s="358" t="s">
        <v>12429</v>
      </c>
      <c r="I7979" s="373" t="s">
        <v>35</v>
      </c>
      <c r="J7979" s="373" t="s">
        <v>329</v>
      </c>
      <c r="K7979" s="373" t="s">
        <v>11435</v>
      </c>
      <c r="L7979" s="893">
        <v>1</v>
      </c>
      <c r="M7979" s="353" t="s">
        <v>12430</v>
      </c>
      <c r="N7979" s="960"/>
      <c r="O7979" s="2338"/>
      <c r="P7979" s="905" t="s">
        <v>3829</v>
      </c>
    </row>
    <row r="7980" spans="1:16" ht="59.4">
      <c r="A7980" s="788"/>
      <c r="B7980" s="499"/>
      <c r="C7980" s="798"/>
      <c r="D7980" s="1296"/>
      <c r="E7980" s="1852"/>
      <c r="F7980" s="358" t="s">
        <v>32</v>
      </c>
      <c r="G7980" s="373" t="s">
        <v>11369</v>
      </c>
      <c r="H7980" s="353" t="s">
        <v>12431</v>
      </c>
      <c r="I7980" s="373" t="s">
        <v>35</v>
      </c>
      <c r="J7980" s="373" t="s">
        <v>36</v>
      </c>
      <c r="K7980" s="373" t="s">
        <v>11435</v>
      </c>
      <c r="L7980" s="893">
        <v>2</v>
      </c>
      <c r="M7980" s="353" t="s">
        <v>12374</v>
      </c>
      <c r="N7980" s="960"/>
      <c r="O7980" s="2338"/>
      <c r="P7980" s="905" t="s">
        <v>3829</v>
      </c>
    </row>
    <row r="7981" spans="1:16" ht="118.8">
      <c r="A7981" s="788"/>
      <c r="B7981" s="499"/>
      <c r="C7981" s="798"/>
      <c r="D7981" s="1296"/>
      <c r="E7981" s="1852"/>
      <c r="F7981" s="358" t="s">
        <v>32</v>
      </c>
      <c r="G7981" s="373" t="s">
        <v>11369</v>
      </c>
      <c r="H7981" s="353" t="s">
        <v>12432</v>
      </c>
      <c r="I7981" s="373" t="s">
        <v>35</v>
      </c>
      <c r="J7981" s="373" t="s">
        <v>388</v>
      </c>
      <c r="K7981" s="373" t="s">
        <v>11435</v>
      </c>
      <c r="L7981" s="929">
        <v>2</v>
      </c>
      <c r="M7981" s="353" t="s">
        <v>12433</v>
      </c>
      <c r="N7981" s="960"/>
      <c r="O7981" s="2338"/>
      <c r="P7981" s="905" t="s">
        <v>3829</v>
      </c>
    </row>
    <row r="7982" spans="1:16" ht="59.4">
      <c r="A7982" s="788"/>
      <c r="B7982" s="499"/>
      <c r="C7982" s="798"/>
      <c r="D7982" s="1296"/>
      <c r="E7982" s="1852"/>
      <c r="F7982" s="358" t="s">
        <v>32</v>
      </c>
      <c r="G7982" s="373" t="s">
        <v>11369</v>
      </c>
      <c r="H7982" s="353" t="s">
        <v>12434</v>
      </c>
      <c r="I7982" s="373" t="s">
        <v>35</v>
      </c>
      <c r="J7982" s="373" t="s">
        <v>478</v>
      </c>
      <c r="K7982" s="373" t="s">
        <v>11435</v>
      </c>
      <c r="L7982" s="893">
        <v>2</v>
      </c>
      <c r="M7982" s="353" t="s">
        <v>12435</v>
      </c>
      <c r="N7982" s="960"/>
      <c r="O7982" s="2338"/>
      <c r="P7982" s="905" t="s">
        <v>3829</v>
      </c>
    </row>
    <row r="7983" spans="1:16" ht="59.4">
      <c r="A7983" s="788"/>
      <c r="B7983" s="499"/>
      <c r="C7983" s="798"/>
      <c r="D7983" s="1296"/>
      <c r="E7983" s="1852"/>
      <c r="F7983" s="353" t="s">
        <v>32</v>
      </c>
      <c r="G7983" s="373" t="s">
        <v>11369</v>
      </c>
      <c r="H7983" s="353" t="s">
        <v>12436</v>
      </c>
      <c r="I7983" s="373" t="s">
        <v>35</v>
      </c>
      <c r="J7983" s="373" t="s">
        <v>334</v>
      </c>
      <c r="K7983" s="373" t="s">
        <v>11435</v>
      </c>
      <c r="L7983" s="893">
        <v>2</v>
      </c>
      <c r="M7983" s="353" t="s">
        <v>12437</v>
      </c>
      <c r="N7983" s="960"/>
      <c r="O7983" s="2338"/>
      <c r="P7983" s="905" t="s">
        <v>3829</v>
      </c>
    </row>
    <row r="7984" spans="1:16" ht="79.2">
      <c r="A7984" s="788"/>
      <c r="B7984" s="499"/>
      <c r="C7984" s="798"/>
      <c r="D7984" s="564"/>
      <c r="E7984" s="1291"/>
      <c r="F7984" s="353" t="s">
        <v>32</v>
      </c>
      <c r="G7984" s="373" t="s">
        <v>11369</v>
      </c>
      <c r="H7984" s="353" t="s">
        <v>12438</v>
      </c>
      <c r="I7984" s="373" t="s">
        <v>35</v>
      </c>
      <c r="J7984" s="373" t="s">
        <v>331</v>
      </c>
      <c r="K7984" s="373" t="s">
        <v>11435</v>
      </c>
      <c r="L7984" s="893">
        <v>3</v>
      </c>
      <c r="M7984" s="353" t="s">
        <v>12439</v>
      </c>
      <c r="N7984" s="960"/>
      <c r="O7984" s="2338"/>
      <c r="P7984" s="905" t="s">
        <v>3829</v>
      </c>
    </row>
    <row r="7985" spans="1:16" ht="59.4">
      <c r="A7985" s="788" t="s">
        <v>12390</v>
      </c>
      <c r="B7985" s="499" t="s">
        <v>271</v>
      </c>
      <c r="C7985" s="798" t="s">
        <v>12440</v>
      </c>
      <c r="D7985" s="905" t="s">
        <v>12441</v>
      </c>
      <c r="E7985" s="881" t="s">
        <v>23</v>
      </c>
      <c r="F7985" s="353" t="s">
        <v>32</v>
      </c>
      <c r="G7985" s="373" t="s">
        <v>11369</v>
      </c>
      <c r="H7985" s="353" t="s">
        <v>12442</v>
      </c>
      <c r="I7985" s="373" t="s">
        <v>35</v>
      </c>
      <c r="J7985" s="373" t="s">
        <v>389</v>
      </c>
      <c r="K7985" s="373" t="s">
        <v>11435</v>
      </c>
      <c r="L7985" s="893">
        <v>1</v>
      </c>
      <c r="M7985" s="353" t="s">
        <v>12443</v>
      </c>
      <c r="N7985" s="960">
        <v>500</v>
      </c>
      <c r="O7985" s="2338">
        <v>2500</v>
      </c>
      <c r="P7985" s="905"/>
    </row>
    <row r="7986" spans="1:16" ht="59.4">
      <c r="A7986" s="788"/>
      <c r="B7986" s="499"/>
      <c r="C7986" s="798"/>
      <c r="D7986" s="817" t="s">
        <v>12441</v>
      </c>
      <c r="E7986" s="898" t="s">
        <v>23</v>
      </c>
      <c r="F7986" s="353" t="s">
        <v>24</v>
      </c>
      <c r="G7986" s="373" t="s">
        <v>11339</v>
      </c>
      <c r="H7986" s="353" t="s">
        <v>12444</v>
      </c>
      <c r="I7986" s="373" t="s">
        <v>35</v>
      </c>
      <c r="J7986" s="373" t="s">
        <v>393</v>
      </c>
      <c r="K7986" s="373" t="s">
        <v>12445</v>
      </c>
      <c r="L7986" s="893">
        <v>2</v>
      </c>
      <c r="M7986" s="353" t="s">
        <v>12446</v>
      </c>
      <c r="N7986" s="960">
        <v>0</v>
      </c>
      <c r="O7986" s="2338"/>
      <c r="P7986" s="905" t="s">
        <v>3829</v>
      </c>
    </row>
    <row r="7987" spans="1:16" ht="59.4">
      <c r="A7987" s="788"/>
      <c r="B7987" s="499"/>
      <c r="C7987" s="798"/>
      <c r="D7987" s="1296"/>
      <c r="E7987" s="1852"/>
      <c r="F7987" s="353" t="s">
        <v>32</v>
      </c>
      <c r="G7987" s="373" t="s">
        <v>11369</v>
      </c>
      <c r="H7987" s="353" t="s">
        <v>12447</v>
      </c>
      <c r="I7987" s="373" t="s">
        <v>35</v>
      </c>
      <c r="J7987" s="373" t="s">
        <v>478</v>
      </c>
      <c r="K7987" s="373" t="s">
        <v>11435</v>
      </c>
      <c r="L7987" s="893">
        <v>1</v>
      </c>
      <c r="M7987" s="353" t="s">
        <v>12448</v>
      </c>
      <c r="N7987" s="960">
        <v>500</v>
      </c>
      <c r="O7987" s="2338"/>
      <c r="P7987" s="905"/>
    </row>
    <row r="7988" spans="1:16" ht="59.4">
      <c r="A7988" s="788"/>
      <c r="B7988" s="499"/>
      <c r="C7988" s="798"/>
      <c r="D7988" s="1296"/>
      <c r="E7988" s="1852"/>
      <c r="F7988" s="353" t="s">
        <v>32</v>
      </c>
      <c r="G7988" s="373" t="s">
        <v>11369</v>
      </c>
      <c r="H7988" s="353" t="s">
        <v>12449</v>
      </c>
      <c r="I7988" s="373" t="s">
        <v>35</v>
      </c>
      <c r="J7988" s="373" t="s">
        <v>335</v>
      </c>
      <c r="K7988" s="373" t="s">
        <v>11435</v>
      </c>
      <c r="L7988" s="893">
        <v>2</v>
      </c>
      <c r="M7988" s="353" t="s">
        <v>12450</v>
      </c>
      <c r="N7988" s="960">
        <v>0</v>
      </c>
      <c r="O7988" s="2338"/>
      <c r="P7988" s="905" t="s">
        <v>3829</v>
      </c>
    </row>
    <row r="7989" spans="1:16" ht="118.8">
      <c r="A7989" s="788"/>
      <c r="B7989" s="499"/>
      <c r="C7989" s="798"/>
      <c r="D7989" s="1296"/>
      <c r="E7989" s="1852"/>
      <c r="F7989" s="353" t="s">
        <v>32</v>
      </c>
      <c r="G7989" s="373" t="s">
        <v>11369</v>
      </c>
      <c r="H7989" s="353" t="s">
        <v>12451</v>
      </c>
      <c r="I7989" s="373" t="s">
        <v>35</v>
      </c>
      <c r="J7989" s="373" t="s">
        <v>331</v>
      </c>
      <c r="K7989" s="373" t="s">
        <v>11435</v>
      </c>
      <c r="L7989" s="893">
        <v>3</v>
      </c>
      <c r="M7989" s="353" t="s">
        <v>12452</v>
      </c>
      <c r="N7989" s="960">
        <v>0</v>
      </c>
      <c r="O7989" s="2338"/>
      <c r="P7989" s="905" t="s">
        <v>3829</v>
      </c>
    </row>
    <row r="7990" spans="1:16" ht="59.4">
      <c r="A7990" s="788"/>
      <c r="B7990" s="499"/>
      <c r="C7990" s="798"/>
      <c r="D7990" s="1296"/>
      <c r="E7990" s="1852"/>
      <c r="F7990" s="353" t="s">
        <v>24</v>
      </c>
      <c r="G7990" s="373" t="s">
        <v>11339</v>
      </c>
      <c r="H7990" s="353" t="s">
        <v>12453</v>
      </c>
      <c r="I7990" s="373" t="s">
        <v>35</v>
      </c>
      <c r="J7990" s="373" t="s">
        <v>332</v>
      </c>
      <c r="K7990" s="373" t="s">
        <v>12445</v>
      </c>
      <c r="L7990" s="893">
        <v>1</v>
      </c>
      <c r="M7990" s="353" t="s">
        <v>12430</v>
      </c>
      <c r="N7990" s="960">
        <v>1500</v>
      </c>
      <c r="O7990" s="2338"/>
      <c r="P7990" s="905" t="s">
        <v>11620</v>
      </c>
    </row>
    <row r="7991" spans="1:16" ht="59.4">
      <c r="A7991" s="788"/>
      <c r="B7991" s="499"/>
      <c r="C7991" s="798"/>
      <c r="D7991" s="1296"/>
      <c r="E7991" s="1852"/>
      <c r="F7991" s="353" t="s">
        <v>24</v>
      </c>
      <c r="G7991" s="373" t="s">
        <v>11339</v>
      </c>
      <c r="H7991" s="353" t="s">
        <v>12454</v>
      </c>
      <c r="I7991" s="373" t="s">
        <v>35</v>
      </c>
      <c r="J7991" s="373" t="s">
        <v>9621</v>
      </c>
      <c r="K7991" s="905" t="s">
        <v>12445</v>
      </c>
      <c r="L7991" s="893">
        <v>1</v>
      </c>
      <c r="M7991" s="353" t="s">
        <v>12422</v>
      </c>
      <c r="N7991" s="960">
        <v>0</v>
      </c>
      <c r="O7991" s="2338"/>
      <c r="P7991" s="905" t="s">
        <v>3829</v>
      </c>
    </row>
    <row r="7992" spans="1:16" ht="59.4">
      <c r="A7992" s="788"/>
      <c r="B7992" s="499"/>
      <c r="C7992" s="798"/>
      <c r="D7992" s="1296"/>
      <c r="E7992" s="1852"/>
      <c r="F7992" s="353" t="s">
        <v>24</v>
      </c>
      <c r="G7992" s="373" t="s">
        <v>11339</v>
      </c>
      <c r="H7992" s="353" t="s">
        <v>12455</v>
      </c>
      <c r="I7992" s="373" t="s">
        <v>35</v>
      </c>
      <c r="J7992" s="373" t="s">
        <v>12456</v>
      </c>
      <c r="K7992" s="905" t="s">
        <v>12445</v>
      </c>
      <c r="L7992" s="893">
        <v>1</v>
      </c>
      <c r="M7992" s="353" t="s">
        <v>12424</v>
      </c>
      <c r="N7992" s="960">
        <v>0</v>
      </c>
      <c r="O7992" s="2338"/>
      <c r="P7992" s="905" t="s">
        <v>3829</v>
      </c>
    </row>
    <row r="7993" spans="1:16" ht="58.5" customHeight="1">
      <c r="A7993" s="788"/>
      <c r="B7993" s="499"/>
      <c r="C7993" s="798"/>
      <c r="D7993" s="1296"/>
      <c r="E7993" s="1852"/>
      <c r="F7993" s="353" t="s">
        <v>24</v>
      </c>
      <c r="G7993" s="905" t="s">
        <v>11339</v>
      </c>
      <c r="H7993" s="353" t="s">
        <v>12457</v>
      </c>
      <c r="I7993" s="373" t="s">
        <v>35</v>
      </c>
      <c r="J7993" s="373" t="s">
        <v>9373</v>
      </c>
      <c r="K7993" s="905" t="s">
        <v>12445</v>
      </c>
      <c r="L7993" s="893">
        <v>2</v>
      </c>
      <c r="M7993" s="353" t="s">
        <v>12458</v>
      </c>
      <c r="N7993" s="960">
        <v>0</v>
      </c>
      <c r="O7993" s="2338"/>
      <c r="P7993" s="905" t="s">
        <v>3829</v>
      </c>
    </row>
    <row r="7994" spans="1:16" ht="59.4">
      <c r="A7994" s="788"/>
      <c r="B7994" s="499"/>
      <c r="C7994" s="798"/>
      <c r="D7994" s="564"/>
      <c r="E7994" s="1291"/>
      <c r="F7994" s="353" t="s">
        <v>24</v>
      </c>
      <c r="G7994" s="905" t="s">
        <v>11339</v>
      </c>
      <c r="H7994" s="353" t="s">
        <v>12459</v>
      </c>
      <c r="I7994" s="373" t="s">
        <v>35</v>
      </c>
      <c r="J7994" s="373" t="s">
        <v>9376</v>
      </c>
      <c r="K7994" s="905" t="s">
        <v>12445</v>
      </c>
      <c r="L7994" s="893">
        <v>3</v>
      </c>
      <c r="M7994" s="353" t="s">
        <v>12439</v>
      </c>
      <c r="N7994" s="960">
        <v>0</v>
      </c>
      <c r="O7994" s="2338"/>
      <c r="P7994" s="905" t="s">
        <v>3829</v>
      </c>
    </row>
    <row r="7995" spans="1:16" ht="118.8">
      <c r="A7995" s="351" t="s">
        <v>12390</v>
      </c>
      <c r="B7995" s="352" t="s">
        <v>273</v>
      </c>
      <c r="C7995" s="353" t="s">
        <v>9437</v>
      </c>
      <c r="D7995" s="905" t="s">
        <v>12460</v>
      </c>
      <c r="E7995" s="881" t="s">
        <v>28</v>
      </c>
      <c r="F7995" s="353" t="s">
        <v>32</v>
      </c>
      <c r="G7995" s="905" t="s">
        <v>12461</v>
      </c>
      <c r="H7995" s="353" t="s">
        <v>12462</v>
      </c>
      <c r="I7995" s="373" t="s">
        <v>35</v>
      </c>
      <c r="J7995" s="373" t="s">
        <v>79</v>
      </c>
      <c r="K7995" s="905" t="s">
        <v>12463</v>
      </c>
      <c r="L7995" s="893">
        <v>1</v>
      </c>
      <c r="M7995" s="353"/>
      <c r="N7995" s="373">
        <v>500</v>
      </c>
      <c r="O7995" s="881">
        <v>500</v>
      </c>
      <c r="P7995" s="904"/>
    </row>
    <row r="7996" spans="1:16" ht="118.8">
      <c r="A7996" s="788" t="s">
        <v>12390</v>
      </c>
      <c r="B7996" s="499" t="s">
        <v>280</v>
      </c>
      <c r="C7996" s="798" t="s">
        <v>330</v>
      </c>
      <c r="D7996" s="1466" t="s">
        <v>12464</v>
      </c>
      <c r="E7996" s="2268" t="s">
        <v>28</v>
      </c>
      <c r="F7996" s="100" t="s">
        <v>32</v>
      </c>
      <c r="G7996" s="1781" t="s">
        <v>12465</v>
      </c>
      <c r="H7996" s="114" t="s">
        <v>12466</v>
      </c>
      <c r="I7996" s="108" t="s">
        <v>35</v>
      </c>
      <c r="J7996" s="109" t="s">
        <v>329</v>
      </c>
      <c r="K7996" s="108"/>
      <c r="L7996" s="1171">
        <v>1</v>
      </c>
      <c r="M7996" s="384"/>
      <c r="N7996" s="373">
        <v>500</v>
      </c>
      <c r="O7996" s="2337">
        <v>2200</v>
      </c>
      <c r="P7996" s="904"/>
    </row>
    <row r="7997" spans="1:16" ht="59.4">
      <c r="A7997" s="788"/>
      <c r="B7997" s="499"/>
      <c r="C7997" s="798"/>
      <c r="D7997" s="1463"/>
      <c r="E7997" s="2268"/>
      <c r="F7997" s="100" t="s">
        <v>32</v>
      </c>
      <c r="G7997" s="1781" t="s">
        <v>12467</v>
      </c>
      <c r="H7997" s="114" t="s">
        <v>12468</v>
      </c>
      <c r="I7997" s="108" t="s">
        <v>35</v>
      </c>
      <c r="J7997" s="109" t="s">
        <v>331</v>
      </c>
      <c r="K7997" s="108" t="s">
        <v>293</v>
      </c>
      <c r="L7997" s="1171">
        <v>2</v>
      </c>
      <c r="M7997" s="384"/>
      <c r="N7997" s="373">
        <v>200</v>
      </c>
      <c r="O7997" s="2337"/>
      <c r="P7997" s="904"/>
    </row>
    <row r="7998" spans="1:16" ht="79.2">
      <c r="A7998" s="788"/>
      <c r="B7998" s="499"/>
      <c r="C7998" s="798"/>
      <c r="D7998" s="1463"/>
      <c r="E7998" s="2268"/>
      <c r="F7998" s="100" t="s">
        <v>24</v>
      </c>
      <c r="G7998" s="1781" t="s">
        <v>11339</v>
      </c>
      <c r="H7998" s="114" t="s">
        <v>12469</v>
      </c>
      <c r="I7998" s="108" t="s">
        <v>35</v>
      </c>
      <c r="J7998" s="108" t="s">
        <v>332</v>
      </c>
      <c r="K7998" s="108" t="s">
        <v>12470</v>
      </c>
      <c r="L7998" s="1171">
        <v>2</v>
      </c>
      <c r="M7998" s="384"/>
      <c r="N7998" s="373">
        <v>0</v>
      </c>
      <c r="O7998" s="2337"/>
      <c r="P7998" s="904" t="s">
        <v>12638</v>
      </c>
    </row>
    <row r="7999" spans="1:16" ht="79.2">
      <c r="A7999" s="788"/>
      <c r="B7999" s="499"/>
      <c r="C7999" s="798"/>
      <c r="D7999" s="1464"/>
      <c r="E7999" s="2268"/>
      <c r="F7999" s="100" t="s">
        <v>24</v>
      </c>
      <c r="G7999" s="1781" t="s">
        <v>11339</v>
      </c>
      <c r="H7999" s="114" t="s">
        <v>12471</v>
      </c>
      <c r="I7999" s="108" t="s">
        <v>35</v>
      </c>
      <c r="J7999" s="108" t="s">
        <v>333</v>
      </c>
      <c r="K7999" s="108" t="s">
        <v>12470</v>
      </c>
      <c r="L7999" s="1171">
        <v>1</v>
      </c>
      <c r="M7999" s="384"/>
      <c r="N7999" s="373">
        <v>1500</v>
      </c>
      <c r="O7999" s="2337"/>
      <c r="P7999" s="904" t="s">
        <v>11620</v>
      </c>
    </row>
    <row r="8000" spans="1:16" ht="59.4">
      <c r="A8000" s="788"/>
      <c r="B8000" s="499"/>
      <c r="C8000" s="798"/>
      <c r="D8000" s="1458" t="s">
        <v>12437</v>
      </c>
      <c r="E8000" s="2268" t="s">
        <v>28</v>
      </c>
      <c r="F8000" s="100" t="s">
        <v>32</v>
      </c>
      <c r="G8000" s="1781" t="s">
        <v>12465</v>
      </c>
      <c r="H8000" s="114" t="s">
        <v>12472</v>
      </c>
      <c r="I8000" s="108" t="s">
        <v>35</v>
      </c>
      <c r="J8000" s="109" t="s">
        <v>334</v>
      </c>
      <c r="K8000" s="108" t="s">
        <v>318</v>
      </c>
      <c r="L8000" s="1171">
        <v>2</v>
      </c>
      <c r="M8000" s="384"/>
      <c r="N8000" s="373">
        <v>200</v>
      </c>
      <c r="O8000" s="2337">
        <v>200</v>
      </c>
      <c r="P8000" s="904"/>
    </row>
    <row r="8001" spans="1:16" ht="79.2">
      <c r="A8001" s="788"/>
      <c r="B8001" s="499"/>
      <c r="C8001" s="798"/>
      <c r="D8001" s="1460"/>
      <c r="E8001" s="2268"/>
      <c r="F8001" s="100" t="s">
        <v>32</v>
      </c>
      <c r="G8001" s="1781" t="s">
        <v>12465</v>
      </c>
      <c r="H8001" s="114" t="s">
        <v>12427</v>
      </c>
      <c r="I8001" s="108" t="s">
        <v>35</v>
      </c>
      <c r="J8001" s="109" t="s">
        <v>334</v>
      </c>
      <c r="K8001" s="108" t="s">
        <v>318</v>
      </c>
      <c r="L8001" s="1171">
        <v>3</v>
      </c>
      <c r="M8001" s="384"/>
      <c r="N8001" s="373">
        <v>0</v>
      </c>
      <c r="O8001" s="2337"/>
      <c r="P8001" s="904" t="s">
        <v>12638</v>
      </c>
    </row>
    <row r="8002" spans="1:16" ht="79.2">
      <c r="A8002" s="788"/>
      <c r="B8002" s="499"/>
      <c r="C8002" s="798"/>
      <c r="D8002" s="454" t="s">
        <v>12428</v>
      </c>
      <c r="E8002" s="2214" t="s">
        <v>28</v>
      </c>
      <c r="F8002" s="100" t="s">
        <v>32</v>
      </c>
      <c r="G8002" s="1781" t="s">
        <v>12465</v>
      </c>
      <c r="H8002" s="114" t="s">
        <v>12473</v>
      </c>
      <c r="I8002" s="108" t="s">
        <v>35</v>
      </c>
      <c r="J8002" s="109" t="s">
        <v>334</v>
      </c>
      <c r="K8002" s="108" t="s">
        <v>318</v>
      </c>
      <c r="L8002" s="1171">
        <v>1</v>
      </c>
      <c r="M8002" s="384"/>
      <c r="N8002" s="373">
        <v>500</v>
      </c>
      <c r="O8002" s="881">
        <v>500</v>
      </c>
      <c r="P8002" s="904"/>
    </row>
    <row r="8003" spans="1:16" ht="118.8">
      <c r="A8003" s="788"/>
      <c r="B8003" s="499"/>
      <c r="C8003" s="798"/>
      <c r="D8003" s="1462" t="s">
        <v>12418</v>
      </c>
      <c r="E8003" s="2268" t="s">
        <v>23</v>
      </c>
      <c r="F8003" s="100" t="s">
        <v>32</v>
      </c>
      <c r="G8003" s="1781" t="s">
        <v>12465</v>
      </c>
      <c r="H8003" s="114" t="s">
        <v>12466</v>
      </c>
      <c r="I8003" s="108" t="s">
        <v>35</v>
      </c>
      <c r="J8003" s="109" t="s">
        <v>329</v>
      </c>
      <c r="K8003" s="108" t="s">
        <v>318</v>
      </c>
      <c r="L8003" s="1171">
        <v>1</v>
      </c>
      <c r="M8003" s="384" t="s">
        <v>12430</v>
      </c>
      <c r="N8003" s="373">
        <v>0</v>
      </c>
      <c r="O8003" s="2337">
        <v>0</v>
      </c>
      <c r="P8003" s="904" t="s">
        <v>3829</v>
      </c>
    </row>
    <row r="8004" spans="1:16" ht="59.4">
      <c r="A8004" s="788"/>
      <c r="B8004" s="499"/>
      <c r="C8004" s="798"/>
      <c r="D8004" s="1464"/>
      <c r="E8004" s="2268"/>
      <c r="F8004" s="100" t="s">
        <v>32</v>
      </c>
      <c r="G8004" s="1781" t="s">
        <v>12467</v>
      </c>
      <c r="H8004" s="114" t="s">
        <v>12468</v>
      </c>
      <c r="I8004" s="108" t="s">
        <v>35</v>
      </c>
      <c r="J8004" s="109" t="s">
        <v>331</v>
      </c>
      <c r="K8004" s="108" t="s">
        <v>293</v>
      </c>
      <c r="L8004" s="1171">
        <v>2</v>
      </c>
      <c r="M8004" s="384" t="s">
        <v>12430</v>
      </c>
      <c r="N8004" s="373">
        <v>0</v>
      </c>
      <c r="O8004" s="2337"/>
      <c r="P8004" s="904" t="s">
        <v>3829</v>
      </c>
    </row>
    <row r="8005" spans="1:16" ht="40.049999999999997" customHeight="1">
      <c r="A8005" s="798" t="s">
        <v>12390</v>
      </c>
      <c r="B8005" s="819" t="s">
        <v>317</v>
      </c>
      <c r="C8005" s="798" t="s">
        <v>6488</v>
      </c>
      <c r="D8005" s="1458" t="s">
        <v>12474</v>
      </c>
      <c r="E8005" s="2270" t="s">
        <v>28</v>
      </c>
      <c r="F8005" s="805" t="s">
        <v>24</v>
      </c>
      <c r="G8005" s="811" t="s">
        <v>12475</v>
      </c>
      <c r="H8005" s="114" t="s">
        <v>12476</v>
      </c>
      <c r="I8005" s="109" t="s">
        <v>35</v>
      </c>
      <c r="J8005" s="109" t="s">
        <v>9932</v>
      </c>
      <c r="K8005" s="811" t="s">
        <v>12477</v>
      </c>
      <c r="L8005" s="1171">
        <v>3</v>
      </c>
      <c r="M8005" s="384"/>
      <c r="N8005" s="373">
        <v>100</v>
      </c>
      <c r="O8005" s="900">
        <v>600</v>
      </c>
      <c r="P8005" s="904" t="s">
        <v>12098</v>
      </c>
    </row>
    <row r="8006" spans="1:16" ht="59.4">
      <c r="A8006" s="798"/>
      <c r="B8006" s="819"/>
      <c r="C8006" s="798"/>
      <c r="D8006" s="1459"/>
      <c r="E8006" s="2270"/>
      <c r="F8006" s="805"/>
      <c r="G8006" s="811"/>
      <c r="H8006" s="114" t="s">
        <v>12478</v>
      </c>
      <c r="I8006" s="109" t="s">
        <v>35</v>
      </c>
      <c r="J8006" s="109" t="s">
        <v>386</v>
      </c>
      <c r="K8006" s="811"/>
      <c r="L8006" s="1171">
        <v>4</v>
      </c>
      <c r="M8006" s="384"/>
      <c r="N8006" s="373">
        <v>0</v>
      </c>
      <c r="O8006" s="900"/>
      <c r="P8006" s="904" t="s">
        <v>11641</v>
      </c>
    </row>
    <row r="8007" spans="1:16" ht="59.4">
      <c r="A8007" s="798"/>
      <c r="B8007" s="819"/>
      <c r="C8007" s="798"/>
      <c r="D8007" s="1459"/>
      <c r="E8007" s="2270"/>
      <c r="F8007" s="805"/>
      <c r="G8007" s="811"/>
      <c r="H8007" s="114" t="s">
        <v>12479</v>
      </c>
      <c r="I8007" s="109" t="s">
        <v>35</v>
      </c>
      <c r="J8007" s="109" t="s">
        <v>387</v>
      </c>
      <c r="K8007" s="811"/>
      <c r="L8007" s="1171">
        <v>4</v>
      </c>
      <c r="M8007" s="384"/>
      <c r="N8007" s="373">
        <v>0</v>
      </c>
      <c r="O8007" s="900"/>
      <c r="P8007" s="904" t="s">
        <v>11641</v>
      </c>
    </row>
    <row r="8008" spans="1:16" ht="79.2">
      <c r="A8008" s="798"/>
      <c r="B8008" s="819"/>
      <c r="C8008" s="798"/>
      <c r="D8008" s="1459"/>
      <c r="E8008" s="2270"/>
      <c r="F8008" s="805" t="s">
        <v>32</v>
      </c>
      <c r="G8008" s="811" t="s">
        <v>11369</v>
      </c>
      <c r="H8008" s="114" t="s">
        <v>12480</v>
      </c>
      <c r="I8008" s="109" t="s">
        <v>35</v>
      </c>
      <c r="J8008" s="109" t="s">
        <v>388</v>
      </c>
      <c r="K8008" s="811" t="s">
        <v>12463</v>
      </c>
      <c r="L8008" s="1171">
        <v>1</v>
      </c>
      <c r="M8008" s="384"/>
      <c r="N8008" s="373">
        <v>500</v>
      </c>
      <c r="O8008" s="900"/>
      <c r="P8008" s="904"/>
    </row>
    <row r="8009" spans="1:16" ht="59.4">
      <c r="A8009" s="798"/>
      <c r="B8009" s="819"/>
      <c r="C8009" s="798"/>
      <c r="D8009" s="1460"/>
      <c r="E8009" s="2270"/>
      <c r="F8009" s="805"/>
      <c r="G8009" s="811"/>
      <c r="H8009" s="114" t="s">
        <v>12481</v>
      </c>
      <c r="I8009" s="109" t="s">
        <v>35</v>
      </c>
      <c r="J8009" s="109" t="s">
        <v>335</v>
      </c>
      <c r="K8009" s="811"/>
      <c r="L8009" s="1171">
        <v>2</v>
      </c>
      <c r="M8009" s="384"/>
      <c r="N8009" s="373">
        <v>0</v>
      </c>
      <c r="O8009" s="900"/>
      <c r="P8009" s="904" t="s">
        <v>11641</v>
      </c>
    </row>
    <row r="8010" spans="1:16" ht="59.4">
      <c r="A8010" s="798"/>
      <c r="B8010" s="819"/>
      <c r="C8010" s="798"/>
      <c r="D8010" s="109" t="s">
        <v>12482</v>
      </c>
      <c r="E8010" s="2183" t="s">
        <v>28</v>
      </c>
      <c r="F8010" s="100" t="s">
        <v>24</v>
      </c>
      <c r="G8010" s="108" t="s">
        <v>12475</v>
      </c>
      <c r="H8010" s="114" t="s">
        <v>12483</v>
      </c>
      <c r="I8010" s="109" t="s">
        <v>35</v>
      </c>
      <c r="J8010" s="109" t="s">
        <v>335</v>
      </c>
      <c r="K8010" s="108" t="s">
        <v>12477</v>
      </c>
      <c r="L8010" s="1171">
        <v>2</v>
      </c>
      <c r="M8010" s="384"/>
      <c r="N8010" s="373">
        <v>200</v>
      </c>
      <c r="O8010" s="881">
        <v>200</v>
      </c>
      <c r="P8010" s="904" t="s">
        <v>12098</v>
      </c>
    </row>
    <row r="8011" spans="1:16" ht="79.2">
      <c r="A8011" s="798"/>
      <c r="B8011" s="819"/>
      <c r="C8011" s="798"/>
      <c r="D8011" s="1458" t="s">
        <v>10394</v>
      </c>
      <c r="E8011" s="2270" t="s">
        <v>28</v>
      </c>
      <c r="F8011" s="805" t="s">
        <v>32</v>
      </c>
      <c r="G8011" s="811" t="s">
        <v>11369</v>
      </c>
      <c r="H8011" s="114" t="s">
        <v>12484</v>
      </c>
      <c r="I8011" s="109" t="s">
        <v>35</v>
      </c>
      <c r="J8011" s="109" t="s">
        <v>36</v>
      </c>
      <c r="K8011" s="811" t="s">
        <v>12463</v>
      </c>
      <c r="L8011" s="1171">
        <v>1</v>
      </c>
      <c r="M8011" s="384"/>
      <c r="N8011" s="373">
        <v>500</v>
      </c>
      <c r="O8011" s="2337">
        <v>500</v>
      </c>
      <c r="P8011" s="904"/>
    </row>
    <row r="8012" spans="1:16" ht="59.4">
      <c r="A8012" s="798"/>
      <c r="B8012" s="819"/>
      <c r="C8012" s="798"/>
      <c r="D8012" s="1460"/>
      <c r="E8012" s="2270"/>
      <c r="F8012" s="805"/>
      <c r="G8012" s="811"/>
      <c r="H8012" s="114" t="s">
        <v>12485</v>
      </c>
      <c r="I8012" s="109" t="s">
        <v>35</v>
      </c>
      <c r="J8012" s="109" t="s">
        <v>36</v>
      </c>
      <c r="K8012" s="811"/>
      <c r="L8012" s="1171">
        <v>3</v>
      </c>
      <c r="M8012" s="384"/>
      <c r="N8012" s="373">
        <v>0</v>
      </c>
      <c r="O8012" s="2337"/>
      <c r="P8012" s="904" t="s">
        <v>11641</v>
      </c>
    </row>
    <row r="8013" spans="1:16" ht="59.4">
      <c r="A8013" s="798"/>
      <c r="B8013" s="819"/>
      <c r="C8013" s="798"/>
      <c r="D8013" s="1458" t="s">
        <v>12486</v>
      </c>
      <c r="E8013" s="2270" t="s">
        <v>28</v>
      </c>
      <c r="F8013" s="100" t="s">
        <v>24</v>
      </c>
      <c r="G8013" s="108" t="s">
        <v>12475</v>
      </c>
      <c r="H8013" s="114" t="s">
        <v>12487</v>
      </c>
      <c r="I8013" s="109" t="s">
        <v>35</v>
      </c>
      <c r="J8013" s="109" t="s">
        <v>4769</v>
      </c>
      <c r="K8013" s="108" t="s">
        <v>12477</v>
      </c>
      <c r="L8013" s="1171">
        <v>3</v>
      </c>
      <c r="M8013" s="384"/>
      <c r="N8013" s="373">
        <v>100</v>
      </c>
      <c r="O8013" s="2337">
        <v>600</v>
      </c>
      <c r="P8013" s="904" t="s">
        <v>12098</v>
      </c>
    </row>
    <row r="8014" spans="1:16" ht="79.2">
      <c r="A8014" s="798"/>
      <c r="B8014" s="819"/>
      <c r="C8014" s="798"/>
      <c r="D8014" s="1459"/>
      <c r="E8014" s="2270"/>
      <c r="F8014" s="805" t="s">
        <v>32</v>
      </c>
      <c r="G8014" s="811" t="s">
        <v>11369</v>
      </c>
      <c r="H8014" s="114" t="s">
        <v>12488</v>
      </c>
      <c r="I8014" s="109" t="s">
        <v>35</v>
      </c>
      <c r="J8014" s="109" t="s">
        <v>389</v>
      </c>
      <c r="K8014" s="811" t="s">
        <v>12463</v>
      </c>
      <c r="L8014" s="1171">
        <v>1</v>
      </c>
      <c r="M8014" s="384"/>
      <c r="N8014" s="373">
        <v>500</v>
      </c>
      <c r="O8014" s="2337"/>
      <c r="P8014" s="904"/>
    </row>
    <row r="8015" spans="1:16" ht="79.2">
      <c r="A8015" s="798"/>
      <c r="B8015" s="819"/>
      <c r="C8015" s="798"/>
      <c r="D8015" s="1460"/>
      <c r="E8015" s="2270"/>
      <c r="F8015" s="805"/>
      <c r="G8015" s="811"/>
      <c r="H8015" s="123" t="s">
        <v>12489</v>
      </c>
      <c r="I8015" s="109" t="s">
        <v>35</v>
      </c>
      <c r="J8015" s="109" t="s">
        <v>335</v>
      </c>
      <c r="K8015" s="811"/>
      <c r="L8015" s="1171">
        <v>1</v>
      </c>
      <c r="M8015" s="384"/>
      <c r="N8015" s="373">
        <v>0</v>
      </c>
      <c r="O8015" s="2337"/>
      <c r="P8015" s="904" t="s">
        <v>11641</v>
      </c>
    </row>
    <row r="8016" spans="1:16" ht="59.4">
      <c r="A8016" s="798"/>
      <c r="B8016" s="819"/>
      <c r="C8016" s="798"/>
      <c r="D8016" s="109" t="s">
        <v>12490</v>
      </c>
      <c r="E8016" s="2183" t="s">
        <v>28</v>
      </c>
      <c r="F8016" s="100" t="s">
        <v>24</v>
      </c>
      <c r="G8016" s="108" t="s">
        <v>12475</v>
      </c>
      <c r="H8016" s="114" t="s">
        <v>12491</v>
      </c>
      <c r="I8016" s="109" t="s">
        <v>35</v>
      </c>
      <c r="J8016" s="109" t="s">
        <v>390</v>
      </c>
      <c r="K8016" s="108" t="s">
        <v>12477</v>
      </c>
      <c r="L8016" s="1171">
        <v>2</v>
      </c>
      <c r="M8016" s="384"/>
      <c r="N8016" s="373">
        <v>200</v>
      </c>
      <c r="O8016" s="881">
        <v>200</v>
      </c>
      <c r="P8016" s="904" t="s">
        <v>12098</v>
      </c>
    </row>
    <row r="8017" spans="1:16" ht="59.4">
      <c r="A8017" s="798"/>
      <c r="B8017" s="819"/>
      <c r="C8017" s="798"/>
      <c r="D8017" s="1458" t="s">
        <v>12492</v>
      </c>
      <c r="E8017" s="2270" t="s">
        <v>28</v>
      </c>
      <c r="F8017" s="100" t="s">
        <v>24</v>
      </c>
      <c r="G8017" s="108" t="s">
        <v>11487</v>
      </c>
      <c r="H8017" s="114" t="s">
        <v>12493</v>
      </c>
      <c r="I8017" s="109" t="s">
        <v>35</v>
      </c>
      <c r="J8017" s="109" t="s">
        <v>9216</v>
      </c>
      <c r="K8017" s="108" t="s">
        <v>12494</v>
      </c>
      <c r="L8017" s="1171">
        <v>3</v>
      </c>
      <c r="M8017" s="384"/>
      <c r="N8017" s="373">
        <v>100</v>
      </c>
      <c r="O8017" s="2337">
        <v>600</v>
      </c>
      <c r="P8017" s="904" t="s">
        <v>12098</v>
      </c>
    </row>
    <row r="8018" spans="1:16" ht="79.2">
      <c r="A8018" s="798"/>
      <c r="B8018" s="819"/>
      <c r="C8018" s="798"/>
      <c r="D8018" s="1460"/>
      <c r="E8018" s="2270"/>
      <c r="F8018" s="100" t="s">
        <v>32</v>
      </c>
      <c r="G8018" s="108" t="s">
        <v>11369</v>
      </c>
      <c r="H8018" s="114" t="s">
        <v>12495</v>
      </c>
      <c r="I8018" s="109" t="s">
        <v>35</v>
      </c>
      <c r="J8018" s="109" t="s">
        <v>36</v>
      </c>
      <c r="K8018" s="108" t="s">
        <v>12463</v>
      </c>
      <c r="L8018" s="1171">
        <v>1</v>
      </c>
      <c r="M8018" s="384"/>
      <c r="N8018" s="373">
        <v>500</v>
      </c>
      <c r="O8018" s="2337"/>
      <c r="P8018" s="904" t="s">
        <v>11620</v>
      </c>
    </row>
    <row r="8019" spans="1:16" ht="59.4">
      <c r="A8019" s="798"/>
      <c r="B8019" s="819"/>
      <c r="C8019" s="798"/>
      <c r="D8019" s="1458" t="s">
        <v>12496</v>
      </c>
      <c r="E8019" s="2270" t="s">
        <v>28</v>
      </c>
      <c r="F8019" s="100" t="s">
        <v>24</v>
      </c>
      <c r="G8019" s="108" t="s">
        <v>11487</v>
      </c>
      <c r="H8019" s="114" t="s">
        <v>12497</v>
      </c>
      <c r="I8019" s="109" t="s">
        <v>35</v>
      </c>
      <c r="J8019" s="109" t="s">
        <v>9494</v>
      </c>
      <c r="K8019" s="108" t="s">
        <v>12494</v>
      </c>
      <c r="L8019" s="1171">
        <v>2</v>
      </c>
      <c r="M8019" s="384"/>
      <c r="N8019" s="373">
        <v>200</v>
      </c>
      <c r="O8019" s="2337">
        <v>700</v>
      </c>
      <c r="P8019" s="904" t="s">
        <v>12498</v>
      </c>
    </row>
    <row r="8020" spans="1:16" ht="79.2">
      <c r="A8020" s="798"/>
      <c r="B8020" s="819"/>
      <c r="C8020" s="798"/>
      <c r="D8020" s="1460"/>
      <c r="E8020" s="2270"/>
      <c r="F8020" s="100" t="s">
        <v>32</v>
      </c>
      <c r="G8020" s="108" t="s">
        <v>11369</v>
      </c>
      <c r="H8020" s="114" t="s">
        <v>12499</v>
      </c>
      <c r="I8020" s="109" t="s">
        <v>35</v>
      </c>
      <c r="J8020" s="109" t="s">
        <v>388</v>
      </c>
      <c r="K8020" s="108" t="s">
        <v>12463</v>
      </c>
      <c r="L8020" s="1171">
        <v>1</v>
      </c>
      <c r="M8020" s="384"/>
      <c r="N8020" s="373">
        <v>500</v>
      </c>
      <c r="O8020" s="2337"/>
      <c r="P8020" s="904"/>
    </row>
    <row r="8021" spans="1:16" ht="79.2">
      <c r="A8021" s="798"/>
      <c r="B8021" s="819"/>
      <c r="C8021" s="798"/>
      <c r="D8021" s="1458" t="s">
        <v>12500</v>
      </c>
      <c r="E8021" s="2270" t="s">
        <v>28</v>
      </c>
      <c r="F8021" s="805" t="s">
        <v>32</v>
      </c>
      <c r="G8021" s="811" t="s">
        <v>11369</v>
      </c>
      <c r="H8021" s="114" t="s">
        <v>12501</v>
      </c>
      <c r="I8021" s="109" t="s">
        <v>35</v>
      </c>
      <c r="J8021" s="109" t="s">
        <v>334</v>
      </c>
      <c r="K8021" s="811" t="s">
        <v>12463</v>
      </c>
      <c r="L8021" s="1171">
        <v>2</v>
      </c>
      <c r="M8021" s="384"/>
      <c r="N8021" s="373">
        <v>0</v>
      </c>
      <c r="O8021" s="881"/>
      <c r="P8021" s="904" t="s">
        <v>11641</v>
      </c>
    </row>
    <row r="8022" spans="1:16" ht="79.2">
      <c r="A8022" s="798"/>
      <c r="B8022" s="819"/>
      <c r="C8022" s="798"/>
      <c r="D8022" s="1460"/>
      <c r="E8022" s="2270"/>
      <c r="F8022" s="805"/>
      <c r="G8022" s="811"/>
      <c r="H8022" s="114" t="s">
        <v>12502</v>
      </c>
      <c r="I8022" s="109" t="s">
        <v>35</v>
      </c>
      <c r="J8022" s="109" t="s">
        <v>335</v>
      </c>
      <c r="K8022" s="811"/>
      <c r="L8022" s="1171">
        <v>2</v>
      </c>
      <c r="M8022" s="384"/>
      <c r="N8022" s="373">
        <v>200</v>
      </c>
      <c r="O8022" s="881">
        <v>200</v>
      </c>
      <c r="P8022" s="904"/>
    </row>
    <row r="8023" spans="1:16" ht="79.2">
      <c r="A8023" s="798"/>
      <c r="B8023" s="819"/>
      <c r="C8023" s="798"/>
      <c r="D8023" s="109" t="s">
        <v>12503</v>
      </c>
      <c r="E8023" s="2183" t="s">
        <v>28</v>
      </c>
      <c r="F8023" s="100" t="s">
        <v>24</v>
      </c>
      <c r="G8023" s="108" t="s">
        <v>11339</v>
      </c>
      <c r="H8023" s="114" t="s">
        <v>12504</v>
      </c>
      <c r="I8023" s="109" t="s">
        <v>35</v>
      </c>
      <c r="J8023" s="109" t="s">
        <v>9216</v>
      </c>
      <c r="K8023" s="108" t="s">
        <v>11472</v>
      </c>
      <c r="L8023" s="1171">
        <v>1</v>
      </c>
      <c r="M8023" s="384"/>
      <c r="N8023" s="373">
        <v>500</v>
      </c>
      <c r="O8023" s="881">
        <v>500</v>
      </c>
      <c r="P8023" s="904" t="s">
        <v>12498</v>
      </c>
    </row>
    <row r="8024" spans="1:16" ht="42" customHeight="1">
      <c r="A8024" s="798"/>
      <c r="B8024" s="819"/>
      <c r="C8024" s="798"/>
      <c r="D8024" s="1458" t="s">
        <v>12505</v>
      </c>
      <c r="E8024" s="2270" t="s">
        <v>23</v>
      </c>
      <c r="F8024" s="805" t="s">
        <v>24</v>
      </c>
      <c r="G8024" s="811" t="s">
        <v>12475</v>
      </c>
      <c r="H8024" s="114" t="s">
        <v>12476</v>
      </c>
      <c r="I8024" s="109" t="s">
        <v>35</v>
      </c>
      <c r="J8024" s="109" t="s">
        <v>9932</v>
      </c>
      <c r="K8024" s="811" t="s">
        <v>12477</v>
      </c>
      <c r="L8024" s="1171">
        <v>3</v>
      </c>
      <c r="M8024" s="384" t="s">
        <v>12474</v>
      </c>
      <c r="N8024" s="373">
        <v>0</v>
      </c>
      <c r="O8024" s="2337">
        <v>0</v>
      </c>
      <c r="P8024" s="816" t="s">
        <v>12506</v>
      </c>
    </row>
    <row r="8025" spans="1:16" ht="59.4">
      <c r="A8025" s="798"/>
      <c r="B8025" s="819"/>
      <c r="C8025" s="798"/>
      <c r="D8025" s="1459"/>
      <c r="E8025" s="2270"/>
      <c r="F8025" s="805"/>
      <c r="G8025" s="811"/>
      <c r="H8025" s="114" t="s">
        <v>12478</v>
      </c>
      <c r="I8025" s="109" t="s">
        <v>35</v>
      </c>
      <c r="J8025" s="109" t="s">
        <v>386</v>
      </c>
      <c r="K8025" s="811"/>
      <c r="L8025" s="1171">
        <v>4</v>
      </c>
      <c r="M8025" s="384" t="s">
        <v>12474</v>
      </c>
      <c r="N8025" s="373">
        <v>0</v>
      </c>
      <c r="O8025" s="2337"/>
      <c r="P8025" s="816"/>
    </row>
    <row r="8026" spans="1:16" ht="59.4">
      <c r="A8026" s="798"/>
      <c r="B8026" s="819"/>
      <c r="C8026" s="798"/>
      <c r="D8026" s="1459"/>
      <c r="E8026" s="2270"/>
      <c r="F8026" s="805"/>
      <c r="G8026" s="811"/>
      <c r="H8026" s="114" t="s">
        <v>12479</v>
      </c>
      <c r="I8026" s="109" t="s">
        <v>35</v>
      </c>
      <c r="J8026" s="109" t="s">
        <v>387</v>
      </c>
      <c r="K8026" s="811"/>
      <c r="L8026" s="1171">
        <v>4</v>
      </c>
      <c r="M8026" s="384" t="s">
        <v>12474</v>
      </c>
      <c r="N8026" s="373">
        <v>0</v>
      </c>
      <c r="O8026" s="2337"/>
      <c r="P8026" s="816"/>
    </row>
    <row r="8027" spans="1:16" ht="42" customHeight="1">
      <c r="A8027" s="798"/>
      <c r="B8027" s="819"/>
      <c r="C8027" s="798"/>
      <c r="D8027" s="1459"/>
      <c r="E8027" s="2270"/>
      <c r="F8027" s="805"/>
      <c r="G8027" s="811"/>
      <c r="H8027" s="114" t="s">
        <v>12483</v>
      </c>
      <c r="I8027" s="109" t="s">
        <v>35</v>
      </c>
      <c r="J8027" s="109" t="s">
        <v>391</v>
      </c>
      <c r="K8027" s="811"/>
      <c r="L8027" s="1171">
        <v>2</v>
      </c>
      <c r="M8027" s="384" t="s">
        <v>12482</v>
      </c>
      <c r="N8027" s="373">
        <v>0</v>
      </c>
      <c r="O8027" s="2337"/>
      <c r="P8027" s="816"/>
    </row>
    <row r="8028" spans="1:16" ht="59.4">
      <c r="A8028" s="798"/>
      <c r="B8028" s="819"/>
      <c r="C8028" s="798"/>
      <c r="D8028" s="1459"/>
      <c r="E8028" s="2270"/>
      <c r="F8028" s="805" t="s">
        <v>24</v>
      </c>
      <c r="G8028" s="811" t="s">
        <v>11487</v>
      </c>
      <c r="H8028" s="114" t="s">
        <v>12493</v>
      </c>
      <c r="I8028" s="109" t="s">
        <v>35</v>
      </c>
      <c r="J8028" s="109" t="s">
        <v>9216</v>
      </c>
      <c r="K8028" s="108" t="s">
        <v>12494</v>
      </c>
      <c r="L8028" s="1171">
        <v>3</v>
      </c>
      <c r="M8028" s="384" t="s">
        <v>12492</v>
      </c>
      <c r="N8028" s="373">
        <v>0</v>
      </c>
      <c r="O8028" s="2337"/>
      <c r="P8028" s="816"/>
    </row>
    <row r="8029" spans="1:16" ht="59.4">
      <c r="A8029" s="798"/>
      <c r="B8029" s="819"/>
      <c r="C8029" s="798"/>
      <c r="D8029" s="1459"/>
      <c r="E8029" s="2270"/>
      <c r="F8029" s="805"/>
      <c r="G8029" s="811"/>
      <c r="H8029" s="114" t="s">
        <v>12497</v>
      </c>
      <c r="I8029" s="109" t="s">
        <v>35</v>
      </c>
      <c r="J8029" s="109" t="s">
        <v>9494</v>
      </c>
      <c r="K8029" s="108" t="s">
        <v>12494</v>
      </c>
      <c r="L8029" s="1171">
        <v>2</v>
      </c>
      <c r="M8029" s="384" t="s">
        <v>12496</v>
      </c>
      <c r="N8029" s="373">
        <v>0</v>
      </c>
      <c r="O8029" s="2337"/>
      <c r="P8029" s="816"/>
    </row>
    <row r="8030" spans="1:16" ht="79.2">
      <c r="A8030" s="798"/>
      <c r="B8030" s="819"/>
      <c r="C8030" s="798"/>
      <c r="D8030" s="1459"/>
      <c r="E8030" s="2270"/>
      <c r="F8030" s="100" t="s">
        <v>24</v>
      </c>
      <c r="G8030" s="108" t="s">
        <v>11339</v>
      </c>
      <c r="H8030" s="114" t="s">
        <v>12504</v>
      </c>
      <c r="I8030" s="109" t="s">
        <v>35</v>
      </c>
      <c r="J8030" s="109" t="s">
        <v>9216</v>
      </c>
      <c r="K8030" s="108" t="s">
        <v>11472</v>
      </c>
      <c r="L8030" s="1171">
        <v>1</v>
      </c>
      <c r="M8030" s="386" t="s">
        <v>12503</v>
      </c>
      <c r="N8030" s="373">
        <v>0</v>
      </c>
      <c r="O8030" s="2337"/>
      <c r="P8030" s="816"/>
    </row>
    <row r="8031" spans="1:16" ht="79.2">
      <c r="A8031" s="798"/>
      <c r="B8031" s="819"/>
      <c r="C8031" s="798"/>
      <c r="D8031" s="1459"/>
      <c r="E8031" s="2270"/>
      <c r="F8031" s="805" t="s">
        <v>32</v>
      </c>
      <c r="G8031" s="811" t="s">
        <v>11369</v>
      </c>
      <c r="H8031" s="114" t="s">
        <v>12480</v>
      </c>
      <c r="I8031" s="109" t="s">
        <v>35</v>
      </c>
      <c r="J8031" s="109" t="s">
        <v>388</v>
      </c>
      <c r="K8031" s="811" t="s">
        <v>12463</v>
      </c>
      <c r="L8031" s="1171">
        <v>1</v>
      </c>
      <c r="M8031" s="384" t="s">
        <v>12474</v>
      </c>
      <c r="N8031" s="373">
        <v>0</v>
      </c>
      <c r="O8031" s="2337"/>
      <c r="P8031" s="816"/>
    </row>
    <row r="8032" spans="1:16" ht="59.4">
      <c r="A8032" s="798"/>
      <c r="B8032" s="819"/>
      <c r="C8032" s="798"/>
      <c r="D8032" s="1460"/>
      <c r="E8032" s="2270"/>
      <c r="F8032" s="805"/>
      <c r="G8032" s="811"/>
      <c r="H8032" s="114" t="s">
        <v>12481</v>
      </c>
      <c r="I8032" s="109" t="s">
        <v>35</v>
      </c>
      <c r="J8032" s="109" t="s">
        <v>335</v>
      </c>
      <c r="K8032" s="811"/>
      <c r="L8032" s="1171">
        <v>2</v>
      </c>
      <c r="M8032" s="384" t="s">
        <v>12474</v>
      </c>
      <c r="N8032" s="366">
        <v>0</v>
      </c>
      <c r="O8032" s="2337"/>
      <c r="P8032" s="816"/>
    </row>
    <row r="8033" spans="1:16" ht="59.4">
      <c r="A8033" s="798"/>
      <c r="B8033" s="819"/>
      <c r="C8033" s="798"/>
      <c r="D8033" s="1458" t="s">
        <v>12507</v>
      </c>
      <c r="E8033" s="2270" t="s">
        <v>23</v>
      </c>
      <c r="F8033" s="805" t="s">
        <v>24</v>
      </c>
      <c r="G8033" s="811" t="s">
        <v>12475</v>
      </c>
      <c r="H8033" s="114" t="s">
        <v>12487</v>
      </c>
      <c r="I8033" s="109" t="s">
        <v>35</v>
      </c>
      <c r="J8033" s="109" t="s">
        <v>4769</v>
      </c>
      <c r="K8033" s="811" t="s">
        <v>12477</v>
      </c>
      <c r="L8033" s="1171">
        <v>3</v>
      </c>
      <c r="M8033" s="386" t="s">
        <v>12486</v>
      </c>
      <c r="N8033" s="366">
        <v>0</v>
      </c>
      <c r="O8033" s="2338">
        <v>1500</v>
      </c>
      <c r="P8033" s="904" t="s">
        <v>3829</v>
      </c>
    </row>
    <row r="8034" spans="1:16" ht="59.4">
      <c r="A8034" s="798"/>
      <c r="B8034" s="819"/>
      <c r="C8034" s="798"/>
      <c r="D8034" s="1459"/>
      <c r="E8034" s="2270"/>
      <c r="F8034" s="805"/>
      <c r="G8034" s="811"/>
      <c r="H8034" s="114" t="s">
        <v>12491</v>
      </c>
      <c r="I8034" s="109" t="s">
        <v>35</v>
      </c>
      <c r="J8034" s="109" t="s">
        <v>390</v>
      </c>
      <c r="K8034" s="811"/>
      <c r="L8034" s="1171">
        <v>2</v>
      </c>
      <c r="M8034" s="386" t="s">
        <v>12490</v>
      </c>
      <c r="N8034" s="366">
        <v>0</v>
      </c>
      <c r="O8034" s="2338"/>
      <c r="P8034" s="904" t="s">
        <v>3829</v>
      </c>
    </row>
    <row r="8035" spans="1:16" ht="79.2">
      <c r="A8035" s="798"/>
      <c r="B8035" s="819"/>
      <c r="C8035" s="798"/>
      <c r="D8035" s="1459"/>
      <c r="E8035" s="2270"/>
      <c r="F8035" s="805" t="s">
        <v>32</v>
      </c>
      <c r="G8035" s="811" t="s">
        <v>11369</v>
      </c>
      <c r="H8035" s="100" t="s">
        <v>12484</v>
      </c>
      <c r="I8035" s="109" t="s">
        <v>35</v>
      </c>
      <c r="J8035" s="109" t="s">
        <v>36</v>
      </c>
      <c r="K8035" s="811" t="s">
        <v>12463</v>
      </c>
      <c r="L8035" s="1171">
        <v>1</v>
      </c>
      <c r="M8035" s="386" t="s">
        <v>10394</v>
      </c>
      <c r="N8035" s="366">
        <v>500</v>
      </c>
      <c r="O8035" s="2338"/>
      <c r="P8035" s="904"/>
    </row>
    <row r="8036" spans="1:16" ht="59.4">
      <c r="A8036" s="798"/>
      <c r="B8036" s="819"/>
      <c r="C8036" s="798"/>
      <c r="D8036" s="1459"/>
      <c r="E8036" s="2270"/>
      <c r="F8036" s="805"/>
      <c r="G8036" s="811"/>
      <c r="H8036" s="100" t="s">
        <v>12485</v>
      </c>
      <c r="I8036" s="109" t="s">
        <v>35</v>
      </c>
      <c r="J8036" s="109" t="s">
        <v>36</v>
      </c>
      <c r="K8036" s="811"/>
      <c r="L8036" s="1171">
        <v>3</v>
      </c>
      <c r="M8036" s="386" t="s">
        <v>10394</v>
      </c>
      <c r="N8036" s="366">
        <v>0</v>
      </c>
      <c r="O8036" s="2338"/>
      <c r="P8036" s="904" t="s">
        <v>3829</v>
      </c>
    </row>
    <row r="8037" spans="1:16" ht="79.2">
      <c r="A8037" s="798"/>
      <c r="B8037" s="819"/>
      <c r="C8037" s="798"/>
      <c r="D8037" s="1459"/>
      <c r="E8037" s="2270"/>
      <c r="F8037" s="805"/>
      <c r="G8037" s="811"/>
      <c r="H8037" s="100" t="s">
        <v>12488</v>
      </c>
      <c r="I8037" s="109" t="s">
        <v>35</v>
      </c>
      <c r="J8037" s="109" t="s">
        <v>389</v>
      </c>
      <c r="K8037" s="811"/>
      <c r="L8037" s="1171">
        <v>1</v>
      </c>
      <c r="M8037" s="386" t="s">
        <v>12486</v>
      </c>
      <c r="N8037" s="366">
        <v>500</v>
      </c>
      <c r="O8037" s="2338"/>
      <c r="P8037" s="904"/>
    </row>
    <row r="8038" spans="1:16" ht="79.2">
      <c r="A8038" s="798"/>
      <c r="B8038" s="819"/>
      <c r="C8038" s="798"/>
      <c r="D8038" s="1459"/>
      <c r="E8038" s="2270"/>
      <c r="F8038" s="805"/>
      <c r="G8038" s="811"/>
      <c r="H8038" s="100" t="s">
        <v>12489</v>
      </c>
      <c r="I8038" s="109" t="s">
        <v>35</v>
      </c>
      <c r="J8038" s="109" t="s">
        <v>335</v>
      </c>
      <c r="K8038" s="811"/>
      <c r="L8038" s="1171">
        <v>1</v>
      </c>
      <c r="M8038" s="386" t="s">
        <v>12486</v>
      </c>
      <c r="N8038" s="366">
        <v>0</v>
      </c>
      <c r="O8038" s="2338"/>
      <c r="P8038" s="904" t="s">
        <v>11641</v>
      </c>
    </row>
    <row r="8039" spans="1:16" ht="79.2">
      <c r="A8039" s="798"/>
      <c r="B8039" s="819"/>
      <c r="C8039" s="798"/>
      <c r="D8039" s="1459"/>
      <c r="E8039" s="2270"/>
      <c r="F8039" s="805"/>
      <c r="G8039" s="811"/>
      <c r="H8039" s="100" t="s">
        <v>12501</v>
      </c>
      <c r="I8039" s="109" t="s">
        <v>35</v>
      </c>
      <c r="J8039" s="109" t="s">
        <v>334</v>
      </c>
      <c r="K8039" s="811"/>
      <c r="L8039" s="1171">
        <v>2</v>
      </c>
      <c r="M8039" s="386" t="s">
        <v>12500</v>
      </c>
      <c r="N8039" s="366">
        <v>0</v>
      </c>
      <c r="O8039" s="2338"/>
      <c r="P8039" s="904" t="s">
        <v>3829</v>
      </c>
    </row>
    <row r="8040" spans="1:16" ht="79.2">
      <c r="A8040" s="798"/>
      <c r="B8040" s="819"/>
      <c r="C8040" s="798"/>
      <c r="D8040" s="1459"/>
      <c r="E8040" s="2270"/>
      <c r="F8040" s="805"/>
      <c r="G8040" s="811"/>
      <c r="H8040" s="100" t="s">
        <v>12502</v>
      </c>
      <c r="I8040" s="109" t="s">
        <v>35</v>
      </c>
      <c r="J8040" s="109" t="s">
        <v>335</v>
      </c>
      <c r="K8040" s="811"/>
      <c r="L8040" s="1171">
        <v>2</v>
      </c>
      <c r="M8040" s="386" t="s">
        <v>12500</v>
      </c>
      <c r="N8040" s="366">
        <v>0</v>
      </c>
      <c r="O8040" s="2338"/>
      <c r="P8040" s="904" t="s">
        <v>3829</v>
      </c>
    </row>
    <row r="8041" spans="1:16" ht="79.2">
      <c r="A8041" s="798"/>
      <c r="B8041" s="819"/>
      <c r="C8041" s="798"/>
      <c r="D8041" s="1459"/>
      <c r="E8041" s="2270"/>
      <c r="F8041" s="805"/>
      <c r="G8041" s="811"/>
      <c r="H8041" s="100" t="s">
        <v>12495</v>
      </c>
      <c r="I8041" s="109" t="s">
        <v>35</v>
      </c>
      <c r="J8041" s="109" t="s">
        <v>36</v>
      </c>
      <c r="K8041" s="811"/>
      <c r="L8041" s="1171">
        <v>1</v>
      </c>
      <c r="M8041" s="386" t="s">
        <v>12492</v>
      </c>
      <c r="N8041" s="366">
        <v>500</v>
      </c>
      <c r="O8041" s="2338"/>
      <c r="P8041" s="904"/>
    </row>
    <row r="8042" spans="1:16" ht="79.2">
      <c r="A8042" s="798"/>
      <c r="B8042" s="819"/>
      <c r="C8042" s="798"/>
      <c r="D8042" s="1461"/>
      <c r="E8042" s="2270"/>
      <c r="F8042" s="805"/>
      <c r="G8042" s="811"/>
      <c r="H8042" s="100" t="s">
        <v>12499</v>
      </c>
      <c r="I8042" s="109" t="s">
        <v>35</v>
      </c>
      <c r="J8042" s="109" t="s">
        <v>388</v>
      </c>
      <c r="K8042" s="811"/>
      <c r="L8042" s="1171">
        <v>1</v>
      </c>
      <c r="M8042" s="386" t="s">
        <v>12496</v>
      </c>
      <c r="N8042" s="366">
        <v>0</v>
      </c>
      <c r="O8042" s="2338"/>
      <c r="P8042" s="904" t="s">
        <v>3829</v>
      </c>
    </row>
    <row r="8043" spans="1:16" ht="59.4">
      <c r="A8043" s="750" t="s">
        <v>12390</v>
      </c>
      <c r="B8043" s="751" t="s">
        <v>336</v>
      </c>
      <c r="C8043" s="655" t="s">
        <v>431</v>
      </c>
      <c r="D8043" s="931" t="s">
        <v>12508</v>
      </c>
      <c r="E8043" s="2271" t="s">
        <v>28</v>
      </c>
      <c r="F8043" s="356" t="s">
        <v>24</v>
      </c>
      <c r="G8043" s="1073" t="s">
        <v>11517</v>
      </c>
      <c r="H8043" s="430" t="s">
        <v>12509</v>
      </c>
      <c r="I8043" s="1073" t="s">
        <v>35</v>
      </c>
      <c r="J8043" s="1073" t="s">
        <v>9922</v>
      </c>
      <c r="K8043" s="1073" t="s">
        <v>12510</v>
      </c>
      <c r="L8043" s="954">
        <v>2</v>
      </c>
      <c r="M8043" s="356"/>
      <c r="N8043" s="366">
        <v>200</v>
      </c>
      <c r="O8043" s="2338">
        <v>300</v>
      </c>
      <c r="P8043" s="904" t="s">
        <v>12498</v>
      </c>
    </row>
    <row r="8044" spans="1:16" ht="39.6">
      <c r="A8044" s="577"/>
      <c r="B8044" s="559"/>
      <c r="C8044" s="593"/>
      <c r="D8044" s="1350"/>
      <c r="E8044" s="2158"/>
      <c r="F8044" s="356" t="s">
        <v>24</v>
      </c>
      <c r="G8044" s="1073" t="s">
        <v>11517</v>
      </c>
      <c r="H8044" s="430" t="s">
        <v>12511</v>
      </c>
      <c r="I8044" s="1073" t="s">
        <v>35</v>
      </c>
      <c r="J8044" s="1073" t="s">
        <v>432</v>
      </c>
      <c r="K8044" s="1073" t="s">
        <v>12510</v>
      </c>
      <c r="L8044" s="954">
        <v>3</v>
      </c>
      <c r="M8044" s="356"/>
      <c r="N8044" s="366">
        <v>100</v>
      </c>
      <c r="O8044" s="2338"/>
      <c r="P8044" s="904" t="s">
        <v>12498</v>
      </c>
    </row>
    <row r="8045" spans="1:16" ht="72" customHeight="1">
      <c r="A8045" s="305" t="s">
        <v>12390</v>
      </c>
      <c r="B8045" s="324" t="s">
        <v>395</v>
      </c>
      <c r="C8045" s="305" t="s">
        <v>8878</v>
      </c>
      <c r="D8045" s="1441" t="s">
        <v>12512</v>
      </c>
      <c r="E8045" s="2272" t="s">
        <v>28</v>
      </c>
      <c r="F8045" s="100" t="s">
        <v>24</v>
      </c>
      <c r="G8045" s="108" t="s">
        <v>12096</v>
      </c>
      <c r="H8045" s="100" t="s">
        <v>12513</v>
      </c>
      <c r="I8045" s="108" t="s">
        <v>35</v>
      </c>
      <c r="J8045" s="109" t="s">
        <v>104</v>
      </c>
      <c r="K8045" s="108" t="s">
        <v>12514</v>
      </c>
      <c r="L8045" s="1171">
        <v>3</v>
      </c>
      <c r="M8045" s="356"/>
      <c r="N8045" s="366">
        <v>750</v>
      </c>
      <c r="O8045" s="1178">
        <v>750</v>
      </c>
      <c r="P8045" s="904" t="s">
        <v>11620</v>
      </c>
    </row>
    <row r="8046" spans="1:16" ht="118.8">
      <c r="A8046" s="788" t="s">
        <v>12390</v>
      </c>
      <c r="B8046" s="499" t="s">
        <v>430</v>
      </c>
      <c r="C8046" s="798" t="s">
        <v>631</v>
      </c>
      <c r="D8046" s="1462" t="s">
        <v>12515</v>
      </c>
      <c r="E8046" s="2170" t="s">
        <v>28</v>
      </c>
      <c r="F8046" s="100" t="s">
        <v>24</v>
      </c>
      <c r="G8046" s="108" t="s">
        <v>12408</v>
      </c>
      <c r="H8046" s="431" t="s">
        <v>12516</v>
      </c>
      <c r="I8046" s="108" t="s">
        <v>35</v>
      </c>
      <c r="J8046" s="108" t="s">
        <v>10130</v>
      </c>
      <c r="K8046" s="108" t="s">
        <v>12517</v>
      </c>
      <c r="L8046" s="1171">
        <v>3</v>
      </c>
      <c r="M8046" s="384"/>
      <c r="N8046" s="366">
        <v>3000</v>
      </c>
      <c r="O8046" s="2338">
        <v>5500</v>
      </c>
      <c r="P8046" s="904" t="s">
        <v>12518</v>
      </c>
    </row>
    <row r="8047" spans="1:16" ht="59.4">
      <c r="A8047" s="788"/>
      <c r="B8047" s="499"/>
      <c r="C8047" s="798"/>
      <c r="D8047" s="1463"/>
      <c r="E8047" s="2170"/>
      <c r="F8047" s="100" t="s">
        <v>24</v>
      </c>
      <c r="G8047" s="108" t="s">
        <v>12519</v>
      </c>
      <c r="H8047" s="100" t="s">
        <v>12520</v>
      </c>
      <c r="I8047" s="108" t="s">
        <v>35</v>
      </c>
      <c r="J8047" s="108" t="s">
        <v>12521</v>
      </c>
      <c r="K8047" s="108" t="s">
        <v>12522</v>
      </c>
      <c r="L8047" s="1171">
        <v>6</v>
      </c>
      <c r="M8047" s="384"/>
      <c r="N8047" s="366">
        <v>2000</v>
      </c>
      <c r="O8047" s="2338"/>
      <c r="P8047" s="904"/>
    </row>
    <row r="8048" spans="1:16" ht="178.2">
      <c r="A8048" s="788"/>
      <c r="B8048" s="499"/>
      <c r="C8048" s="798"/>
      <c r="D8048" s="1464"/>
      <c r="E8048" s="2170"/>
      <c r="F8048" s="100" t="s">
        <v>24</v>
      </c>
      <c r="G8048" s="108" t="s">
        <v>11354</v>
      </c>
      <c r="H8048" s="431" t="s">
        <v>12523</v>
      </c>
      <c r="I8048" s="108" t="s">
        <v>35</v>
      </c>
      <c r="J8048" s="108" t="s">
        <v>10224</v>
      </c>
      <c r="K8048" s="108" t="s">
        <v>12524</v>
      </c>
      <c r="L8048" s="1171">
        <v>1</v>
      </c>
      <c r="M8048" s="384"/>
      <c r="N8048" s="366">
        <v>500</v>
      </c>
      <c r="O8048" s="2338"/>
      <c r="P8048" s="904" t="s">
        <v>12098</v>
      </c>
    </row>
    <row r="8049" spans="1:316" ht="178.2">
      <c r="A8049" s="788"/>
      <c r="B8049" s="499"/>
      <c r="C8049" s="798"/>
      <c r="D8049" s="1462" t="s">
        <v>12525</v>
      </c>
      <c r="E8049" s="2170" t="s">
        <v>28</v>
      </c>
      <c r="F8049" s="100" t="s">
        <v>24</v>
      </c>
      <c r="G8049" s="108" t="s">
        <v>11354</v>
      </c>
      <c r="H8049" s="100" t="s">
        <v>12526</v>
      </c>
      <c r="I8049" s="108" t="s">
        <v>35</v>
      </c>
      <c r="J8049" s="108" t="s">
        <v>100</v>
      </c>
      <c r="K8049" s="108" t="s">
        <v>12524</v>
      </c>
      <c r="L8049" s="1171">
        <v>3</v>
      </c>
      <c r="M8049" s="1730"/>
      <c r="N8049" s="366">
        <v>100</v>
      </c>
      <c r="O8049" s="2338">
        <v>600</v>
      </c>
      <c r="P8049" s="904" t="s">
        <v>12098</v>
      </c>
    </row>
    <row r="8050" spans="1:316" ht="79.2">
      <c r="A8050" s="788"/>
      <c r="B8050" s="499"/>
      <c r="C8050" s="798"/>
      <c r="D8050" s="1465"/>
      <c r="E8050" s="2273"/>
      <c r="F8050" s="432" t="s">
        <v>32</v>
      </c>
      <c r="G8050" s="435" t="s">
        <v>12527</v>
      </c>
      <c r="H8050" s="433" t="s">
        <v>12528</v>
      </c>
      <c r="I8050" s="435" t="s">
        <v>35</v>
      </c>
      <c r="J8050" s="435" t="s">
        <v>10693</v>
      </c>
      <c r="K8050" s="435" t="s">
        <v>12529</v>
      </c>
      <c r="L8050" s="1678">
        <v>1</v>
      </c>
      <c r="M8050" s="1730"/>
      <c r="N8050" s="366">
        <v>500</v>
      </c>
      <c r="O8050" s="2338"/>
      <c r="P8050" s="904"/>
    </row>
    <row r="8051" spans="1:316" ht="178.2">
      <c r="A8051" s="788"/>
      <c r="B8051" s="499"/>
      <c r="C8051" s="798"/>
      <c r="D8051" s="1466" t="s">
        <v>12530</v>
      </c>
      <c r="E8051" s="2274" t="s">
        <v>28</v>
      </c>
      <c r="F8051" s="434" t="s">
        <v>24</v>
      </c>
      <c r="G8051" s="1100" t="s">
        <v>11354</v>
      </c>
      <c r="H8051" s="434" t="s">
        <v>12531</v>
      </c>
      <c r="I8051" s="1100" t="s">
        <v>35</v>
      </c>
      <c r="J8051" s="1100" t="s">
        <v>9540</v>
      </c>
      <c r="K8051" s="1100" t="s">
        <v>12524</v>
      </c>
      <c r="L8051" s="1679">
        <v>3</v>
      </c>
      <c r="M8051" s="384"/>
      <c r="N8051" s="366">
        <v>100</v>
      </c>
      <c r="O8051" s="2338">
        <v>800</v>
      </c>
      <c r="P8051" s="904" t="s">
        <v>12098</v>
      </c>
    </row>
    <row r="8052" spans="1:316" ht="99">
      <c r="A8052" s="788"/>
      <c r="B8052" s="499"/>
      <c r="C8052" s="798"/>
      <c r="D8052" s="1463"/>
      <c r="E8052" s="2170"/>
      <c r="F8052" s="100" t="s">
        <v>32</v>
      </c>
      <c r="G8052" s="108" t="s">
        <v>11369</v>
      </c>
      <c r="H8052" s="431" t="s">
        <v>12532</v>
      </c>
      <c r="I8052" s="108" t="s">
        <v>35</v>
      </c>
      <c r="J8052" s="435" t="s">
        <v>12533</v>
      </c>
      <c r="K8052" s="108" t="s">
        <v>12534</v>
      </c>
      <c r="L8052" s="1171">
        <v>1</v>
      </c>
      <c r="M8052" s="384"/>
      <c r="N8052" s="366">
        <v>500</v>
      </c>
      <c r="O8052" s="2338"/>
      <c r="P8052" s="904"/>
    </row>
    <row r="8053" spans="1:316" ht="59.4">
      <c r="A8053" s="788"/>
      <c r="B8053" s="499"/>
      <c r="C8053" s="798"/>
      <c r="D8053" s="1464"/>
      <c r="E8053" s="2170"/>
      <c r="F8053" s="100" t="s">
        <v>32</v>
      </c>
      <c r="G8053" s="108" t="s">
        <v>632</v>
      </c>
      <c r="H8053" s="100" t="s">
        <v>12535</v>
      </c>
      <c r="I8053" s="108" t="s">
        <v>35</v>
      </c>
      <c r="J8053" s="108" t="s">
        <v>628</v>
      </c>
      <c r="K8053" s="108" t="s">
        <v>12534</v>
      </c>
      <c r="L8053" s="1171">
        <v>2</v>
      </c>
      <c r="M8053" s="384"/>
      <c r="N8053" s="366">
        <v>200</v>
      </c>
      <c r="O8053" s="2338"/>
      <c r="P8053" s="904"/>
    </row>
    <row r="8054" spans="1:316" ht="178.2">
      <c r="A8054" s="788"/>
      <c r="B8054" s="499"/>
      <c r="C8054" s="798"/>
      <c r="D8054" s="1462" t="s">
        <v>12536</v>
      </c>
      <c r="E8054" s="2170" t="s">
        <v>28</v>
      </c>
      <c r="F8054" s="100" t="s">
        <v>24</v>
      </c>
      <c r="G8054" s="108" t="s">
        <v>11354</v>
      </c>
      <c r="H8054" s="100" t="s">
        <v>12531</v>
      </c>
      <c r="I8054" s="108" t="s">
        <v>35</v>
      </c>
      <c r="J8054" s="108" t="s">
        <v>9540</v>
      </c>
      <c r="K8054" s="108" t="s">
        <v>12524</v>
      </c>
      <c r="L8054" s="1171">
        <v>2</v>
      </c>
      <c r="M8054" s="384"/>
      <c r="N8054" s="366">
        <v>200</v>
      </c>
      <c r="O8054" s="2338">
        <v>500</v>
      </c>
      <c r="P8054" s="904" t="s">
        <v>12098</v>
      </c>
    </row>
    <row r="8055" spans="1:316" ht="237.6">
      <c r="A8055" s="788"/>
      <c r="B8055" s="499"/>
      <c r="C8055" s="798"/>
      <c r="D8055" s="1463"/>
      <c r="E8055" s="2170"/>
      <c r="F8055" s="100" t="s">
        <v>24</v>
      </c>
      <c r="G8055" s="108" t="s">
        <v>11339</v>
      </c>
      <c r="H8055" s="436" t="s">
        <v>12537</v>
      </c>
      <c r="I8055" s="108" t="s">
        <v>35</v>
      </c>
      <c r="J8055" s="108" t="s">
        <v>9496</v>
      </c>
      <c r="K8055" s="108" t="s">
        <v>12538</v>
      </c>
      <c r="L8055" s="1171">
        <v>3</v>
      </c>
      <c r="M8055" s="384"/>
      <c r="N8055" s="366">
        <v>100</v>
      </c>
      <c r="O8055" s="2338"/>
      <c r="P8055" s="904" t="s">
        <v>12098</v>
      </c>
    </row>
    <row r="8056" spans="1:316" ht="99">
      <c r="A8056" s="788"/>
      <c r="B8056" s="499"/>
      <c r="C8056" s="798"/>
      <c r="D8056" s="1465"/>
      <c r="E8056" s="2273"/>
      <c r="F8056" s="432" t="s">
        <v>32</v>
      </c>
      <c r="G8056" s="1787" t="s">
        <v>11369</v>
      </c>
      <c r="H8056" s="437" t="s">
        <v>12539</v>
      </c>
      <c r="I8056" s="438" t="s">
        <v>35</v>
      </c>
      <c r="J8056" s="438" t="s">
        <v>12540</v>
      </c>
      <c r="K8056" s="1101" t="s">
        <v>12534</v>
      </c>
      <c r="L8056" s="1678">
        <v>2</v>
      </c>
      <c r="M8056" s="384"/>
      <c r="N8056" s="366">
        <v>200</v>
      </c>
      <c r="O8056" s="2338"/>
      <c r="P8056" s="904"/>
    </row>
    <row r="8057" spans="1:316" ht="178.2">
      <c r="A8057" s="788"/>
      <c r="B8057" s="499"/>
      <c r="C8057" s="798"/>
      <c r="D8057" s="1467" t="s">
        <v>12541</v>
      </c>
      <c r="E8057" s="2275" t="s">
        <v>23</v>
      </c>
      <c r="F8057" s="100" t="s">
        <v>24</v>
      </c>
      <c r="G8057" s="108" t="s">
        <v>11354</v>
      </c>
      <c r="H8057" s="100" t="s">
        <v>11403</v>
      </c>
      <c r="I8057" s="108" t="s">
        <v>35</v>
      </c>
      <c r="J8057" s="108" t="s">
        <v>370</v>
      </c>
      <c r="K8057" s="108" t="s">
        <v>12524</v>
      </c>
      <c r="L8057" s="1171">
        <v>3</v>
      </c>
      <c r="M8057" s="384" t="s">
        <v>12542</v>
      </c>
      <c r="N8057" s="366">
        <v>1500</v>
      </c>
      <c r="O8057" s="2338">
        <v>5000</v>
      </c>
      <c r="P8057" s="904"/>
    </row>
    <row r="8058" spans="1:316" ht="118.8">
      <c r="A8058" s="788"/>
      <c r="B8058" s="499"/>
      <c r="C8058" s="798"/>
      <c r="D8058" s="1459"/>
      <c r="E8058" s="2172"/>
      <c r="F8058" s="100" t="s">
        <v>24</v>
      </c>
      <c r="G8058" s="108" t="s">
        <v>12408</v>
      </c>
      <c r="H8058" s="431" t="s">
        <v>12516</v>
      </c>
      <c r="I8058" s="108" t="s">
        <v>35</v>
      </c>
      <c r="J8058" s="108" t="s">
        <v>10130</v>
      </c>
      <c r="K8058" s="108" t="s">
        <v>12517</v>
      </c>
      <c r="L8058" s="1171">
        <v>3</v>
      </c>
      <c r="M8058" s="384" t="s">
        <v>12515</v>
      </c>
      <c r="N8058" s="366">
        <v>3000</v>
      </c>
      <c r="O8058" s="2338"/>
      <c r="P8058" s="904" t="s">
        <v>12543</v>
      </c>
    </row>
    <row r="8059" spans="1:316" ht="79.2">
      <c r="A8059" s="788"/>
      <c r="B8059" s="499"/>
      <c r="C8059" s="798"/>
      <c r="D8059" s="1461"/>
      <c r="E8059" s="2172"/>
      <c r="F8059" s="100" t="s">
        <v>32</v>
      </c>
      <c r="G8059" s="108" t="s">
        <v>12527</v>
      </c>
      <c r="H8059" s="436" t="s">
        <v>12528</v>
      </c>
      <c r="I8059" s="108" t="s">
        <v>35</v>
      </c>
      <c r="J8059" s="108" t="s">
        <v>10693</v>
      </c>
      <c r="K8059" s="108" t="s">
        <v>12529</v>
      </c>
      <c r="L8059" s="1171">
        <v>1</v>
      </c>
      <c r="M8059" s="384" t="s">
        <v>12525</v>
      </c>
      <c r="N8059" s="366">
        <v>500</v>
      </c>
      <c r="O8059" s="2338"/>
      <c r="P8059" s="904"/>
    </row>
    <row r="8060" spans="1:316" ht="59.4">
      <c r="A8060" s="788" t="s">
        <v>12390</v>
      </c>
      <c r="B8060" s="499" t="s">
        <v>472</v>
      </c>
      <c r="C8060" s="798" t="s">
        <v>8030</v>
      </c>
      <c r="D8060" s="1441" t="s">
        <v>12544</v>
      </c>
      <c r="E8060" s="2210" t="s">
        <v>28</v>
      </c>
      <c r="F8060" s="350" t="s">
        <v>24</v>
      </c>
      <c r="G8060" s="402" t="s">
        <v>11339</v>
      </c>
      <c r="H8060" s="359" t="s">
        <v>12545</v>
      </c>
      <c r="I8060" s="402" t="s">
        <v>35</v>
      </c>
      <c r="J8060" s="402" t="s">
        <v>334</v>
      </c>
      <c r="K8060" s="402" t="s">
        <v>11506</v>
      </c>
      <c r="L8060" s="1569" t="s">
        <v>24</v>
      </c>
      <c r="M8060" s="359"/>
      <c r="N8060" s="366">
        <v>200</v>
      </c>
      <c r="O8060" s="1178">
        <v>200</v>
      </c>
      <c r="P8060" s="904" t="s">
        <v>12098</v>
      </c>
    </row>
    <row r="8061" spans="1:316" ht="59.4">
      <c r="A8061" s="788"/>
      <c r="B8061" s="499"/>
      <c r="C8061" s="798"/>
      <c r="D8061" s="1441" t="s">
        <v>12546</v>
      </c>
      <c r="E8061" s="2155" t="s">
        <v>23</v>
      </c>
      <c r="F8061" s="350" t="s">
        <v>24</v>
      </c>
      <c r="G8061" s="402" t="s">
        <v>11339</v>
      </c>
      <c r="H8061" s="359" t="s">
        <v>12545</v>
      </c>
      <c r="I8061" s="402" t="s">
        <v>35</v>
      </c>
      <c r="J8061" s="402" t="s">
        <v>334</v>
      </c>
      <c r="K8061" s="402" t="s">
        <v>11506</v>
      </c>
      <c r="L8061" s="1569" t="s">
        <v>24</v>
      </c>
      <c r="M8061" s="359" t="s">
        <v>12544</v>
      </c>
      <c r="N8061" s="366">
        <v>0</v>
      </c>
      <c r="O8061" s="1178">
        <v>0</v>
      </c>
      <c r="P8061" s="904" t="s">
        <v>13154</v>
      </c>
    </row>
    <row r="8062" spans="1:316" s="351" customFormat="1" ht="59.4">
      <c r="A8062" s="788"/>
      <c r="B8062" s="499"/>
      <c r="C8062" s="798"/>
      <c r="D8062" s="931" t="s">
        <v>12547</v>
      </c>
      <c r="E8062" s="1819" t="s">
        <v>28</v>
      </c>
      <c r="F8062" s="350" t="s">
        <v>32</v>
      </c>
      <c r="G8062" s="402" t="s">
        <v>11369</v>
      </c>
      <c r="H8062" s="359" t="s">
        <v>12548</v>
      </c>
      <c r="I8062" s="402" t="s">
        <v>35</v>
      </c>
      <c r="J8062" s="402" t="s">
        <v>36</v>
      </c>
      <c r="K8062" s="402" t="s">
        <v>11435</v>
      </c>
      <c r="L8062" s="1569" t="s">
        <v>313</v>
      </c>
      <c r="N8062" s="366">
        <v>500</v>
      </c>
      <c r="O8062" s="2338">
        <v>1000</v>
      </c>
      <c r="P8062" s="904"/>
      <c r="Q8062" s="1"/>
      <c r="R8062" s="1"/>
      <c r="S8062" s="1"/>
      <c r="T8062" s="1"/>
      <c r="U8062" s="1"/>
      <c r="V8062" s="1"/>
      <c r="W8062" s="1"/>
      <c r="X8062" s="1"/>
      <c r="Y8062" s="1"/>
      <c r="Z8062" s="1"/>
      <c r="AA8062" s="1"/>
      <c r="AB8062" s="1"/>
      <c r="AC8062" s="1"/>
      <c r="AD8062" s="1"/>
      <c r="AE8062" s="1"/>
      <c r="AF8062" s="1"/>
      <c r="AG8062" s="1"/>
      <c r="AH8062" s="1"/>
      <c r="AI8062" s="1"/>
      <c r="AJ8062" s="1"/>
      <c r="AK8062" s="1"/>
      <c r="AL8062" s="1"/>
      <c r="AM8062" s="1"/>
      <c r="AN8062" s="1"/>
      <c r="AO8062" s="1"/>
      <c r="AP8062" s="1"/>
      <c r="AQ8062" s="1"/>
      <c r="AR8062" s="1"/>
      <c r="AS8062" s="1"/>
      <c r="AT8062" s="1"/>
      <c r="AU8062" s="1"/>
      <c r="AV8062" s="1"/>
      <c r="AW8062" s="1"/>
      <c r="AX8062" s="1"/>
      <c r="AY8062" s="1"/>
      <c r="AZ8062" s="1"/>
      <c r="BA8062" s="1"/>
      <c r="BB8062" s="1"/>
      <c r="BC8062" s="1"/>
      <c r="BD8062" s="1"/>
      <c r="BE8062" s="1"/>
      <c r="BF8062" s="1"/>
      <c r="BG8062" s="1"/>
      <c r="BH8062" s="1"/>
      <c r="BI8062" s="1"/>
      <c r="BJ8062" s="1"/>
      <c r="BK8062" s="1"/>
      <c r="BL8062" s="1"/>
      <c r="BM8062" s="1"/>
      <c r="BN8062" s="1"/>
      <c r="BO8062" s="1"/>
      <c r="BP8062" s="1"/>
      <c r="BQ8062" s="1"/>
      <c r="BR8062" s="1"/>
      <c r="BS8062" s="1"/>
      <c r="BT8062" s="1"/>
      <c r="BU8062" s="1"/>
      <c r="BV8062" s="1"/>
      <c r="BW8062" s="1"/>
      <c r="BX8062" s="1"/>
      <c r="BY8062" s="1"/>
      <c r="BZ8062" s="1"/>
      <c r="CA8062" s="1"/>
      <c r="CB8062" s="1"/>
      <c r="CC8062" s="1"/>
      <c r="CD8062" s="1"/>
      <c r="CE8062" s="1"/>
      <c r="CF8062" s="1"/>
      <c r="CG8062" s="1"/>
      <c r="CH8062" s="1"/>
      <c r="CI8062" s="1"/>
      <c r="CJ8062" s="1"/>
      <c r="CK8062" s="1"/>
      <c r="CL8062" s="1"/>
      <c r="CM8062" s="1"/>
      <c r="CN8062" s="1"/>
      <c r="CO8062" s="1"/>
      <c r="CP8062" s="1"/>
      <c r="CQ8062" s="1"/>
      <c r="CR8062" s="1"/>
      <c r="CS8062" s="1"/>
      <c r="CT8062" s="1"/>
      <c r="CU8062" s="1"/>
      <c r="CV8062" s="1"/>
      <c r="CW8062" s="1"/>
      <c r="CX8062" s="1"/>
      <c r="CY8062" s="1"/>
      <c r="CZ8062" s="1"/>
      <c r="DA8062" s="1"/>
      <c r="DB8062" s="1"/>
      <c r="DC8062" s="1"/>
      <c r="DD8062" s="1"/>
      <c r="DE8062" s="1"/>
      <c r="DF8062" s="1"/>
      <c r="DG8062" s="1"/>
      <c r="DH8062" s="1"/>
      <c r="DI8062" s="1"/>
      <c r="DJ8062" s="1"/>
      <c r="DK8062" s="1"/>
      <c r="DL8062" s="1"/>
      <c r="DM8062" s="1"/>
      <c r="DN8062" s="1"/>
      <c r="DO8062" s="1"/>
      <c r="DP8062" s="1"/>
      <c r="DQ8062" s="1"/>
      <c r="DR8062" s="1"/>
      <c r="DS8062" s="1"/>
      <c r="DT8062" s="1"/>
      <c r="DU8062" s="1"/>
      <c r="DV8062" s="1"/>
      <c r="DW8062" s="1"/>
      <c r="DX8062" s="1"/>
      <c r="DY8062" s="1"/>
      <c r="DZ8062" s="1"/>
      <c r="EA8062" s="1"/>
      <c r="EB8062" s="1"/>
      <c r="EC8062" s="1"/>
      <c r="ED8062" s="1"/>
      <c r="EE8062" s="1"/>
      <c r="EF8062" s="1"/>
      <c r="EG8062" s="1"/>
      <c r="EH8062" s="1"/>
      <c r="EI8062" s="1"/>
      <c r="EJ8062" s="1"/>
      <c r="EK8062" s="1"/>
      <c r="EL8062" s="1"/>
      <c r="EM8062" s="1"/>
      <c r="EN8062" s="1"/>
      <c r="EO8062" s="1"/>
      <c r="EP8062" s="1"/>
      <c r="EQ8062" s="1"/>
      <c r="ER8062" s="1"/>
      <c r="ES8062" s="1"/>
      <c r="ET8062" s="1"/>
      <c r="EU8062" s="1"/>
      <c r="EV8062" s="1"/>
      <c r="EW8062" s="1"/>
      <c r="EX8062" s="1"/>
      <c r="EY8062" s="1"/>
      <c r="EZ8062" s="1"/>
      <c r="FA8062" s="1"/>
      <c r="FB8062" s="1"/>
      <c r="FC8062" s="1"/>
      <c r="FD8062" s="1"/>
      <c r="FE8062" s="1"/>
      <c r="FF8062" s="1"/>
      <c r="FG8062" s="1"/>
      <c r="FH8062" s="1"/>
      <c r="FI8062" s="1"/>
      <c r="FJ8062" s="1"/>
      <c r="FK8062" s="1"/>
      <c r="FL8062" s="1"/>
      <c r="FM8062" s="1"/>
      <c r="FN8062" s="1"/>
      <c r="FO8062" s="1"/>
      <c r="FP8062" s="1"/>
      <c r="FQ8062" s="1"/>
      <c r="FR8062" s="1"/>
      <c r="FS8062" s="1"/>
      <c r="FT8062" s="1"/>
      <c r="FU8062" s="1"/>
      <c r="FV8062" s="1"/>
      <c r="FW8062" s="1"/>
      <c r="FX8062" s="1"/>
      <c r="FY8062" s="1"/>
      <c r="FZ8062" s="1"/>
      <c r="GA8062" s="1"/>
      <c r="GB8062" s="1"/>
      <c r="GC8062" s="1"/>
      <c r="GD8062" s="1"/>
      <c r="GE8062" s="1"/>
      <c r="GF8062" s="1"/>
      <c r="GG8062" s="1"/>
      <c r="GH8062" s="1"/>
      <c r="GI8062" s="1"/>
      <c r="GJ8062" s="1"/>
      <c r="GK8062" s="1"/>
      <c r="GL8062" s="1"/>
      <c r="GM8062" s="1"/>
      <c r="GN8062" s="1"/>
      <c r="GO8062" s="1"/>
      <c r="GP8062" s="1"/>
      <c r="GQ8062" s="1"/>
      <c r="GR8062" s="1"/>
      <c r="GS8062" s="1"/>
      <c r="GT8062" s="1"/>
      <c r="GU8062" s="1"/>
      <c r="GV8062" s="1"/>
      <c r="GW8062" s="1"/>
      <c r="GX8062" s="1"/>
      <c r="GY8062" s="1"/>
      <c r="GZ8062" s="1"/>
      <c r="HA8062" s="1"/>
      <c r="HB8062" s="1"/>
      <c r="HC8062" s="1"/>
      <c r="HD8062" s="1"/>
      <c r="HE8062" s="1"/>
      <c r="HF8062" s="1"/>
      <c r="HG8062" s="1"/>
      <c r="HH8062" s="1"/>
      <c r="HI8062" s="1"/>
      <c r="HJ8062" s="1"/>
      <c r="HK8062" s="1"/>
      <c r="HL8062" s="1"/>
      <c r="HM8062" s="1"/>
      <c r="HN8062" s="1"/>
      <c r="HO8062" s="1"/>
      <c r="HP8062" s="1"/>
      <c r="HQ8062" s="1"/>
      <c r="HR8062" s="1"/>
      <c r="HS8062" s="1"/>
      <c r="HT8062" s="1"/>
      <c r="HU8062" s="1"/>
      <c r="HV8062" s="1"/>
      <c r="HW8062" s="1"/>
      <c r="HX8062" s="1"/>
      <c r="HY8062" s="1"/>
      <c r="HZ8062" s="1"/>
      <c r="IA8062" s="1"/>
      <c r="IB8062" s="1"/>
      <c r="IC8062" s="1"/>
      <c r="ID8062" s="1"/>
      <c r="IE8062" s="1"/>
      <c r="IF8062" s="1"/>
      <c r="IG8062" s="1"/>
      <c r="IH8062" s="1"/>
      <c r="II8062" s="1"/>
      <c r="IJ8062" s="1"/>
      <c r="IK8062" s="1"/>
      <c r="IL8062" s="1"/>
      <c r="IM8062" s="1"/>
      <c r="IN8062" s="1"/>
      <c r="IO8062" s="1"/>
      <c r="IP8062" s="1"/>
      <c r="IQ8062" s="1"/>
      <c r="IR8062" s="1"/>
      <c r="IS8062" s="1"/>
      <c r="IT8062" s="1"/>
      <c r="IU8062" s="1"/>
      <c r="IV8062" s="1"/>
      <c r="IW8062" s="1"/>
      <c r="IX8062" s="1"/>
      <c r="IY8062" s="1"/>
      <c r="IZ8062" s="1"/>
      <c r="JA8062" s="1"/>
      <c r="JB8062" s="1"/>
      <c r="JC8062" s="1"/>
      <c r="JD8062" s="1"/>
      <c r="JE8062" s="1"/>
      <c r="JF8062" s="1"/>
      <c r="JG8062" s="1"/>
      <c r="JH8062" s="1"/>
      <c r="JI8062" s="1"/>
      <c r="JJ8062" s="1"/>
      <c r="JK8062" s="1"/>
      <c r="JL8062" s="1"/>
      <c r="JM8062" s="1"/>
      <c r="JN8062" s="1"/>
      <c r="JO8062" s="1"/>
      <c r="JP8062" s="1"/>
      <c r="JQ8062" s="1"/>
      <c r="JR8062" s="1"/>
      <c r="JS8062" s="1"/>
      <c r="JT8062" s="1"/>
      <c r="JU8062" s="1"/>
      <c r="JV8062" s="1"/>
      <c r="JW8062" s="1"/>
      <c r="JX8062" s="1"/>
      <c r="JY8062" s="1"/>
      <c r="JZ8062" s="1"/>
      <c r="KA8062" s="1"/>
      <c r="KB8062" s="1"/>
      <c r="KC8062" s="1"/>
      <c r="KD8062" s="1"/>
      <c r="KE8062" s="1"/>
      <c r="KF8062" s="1"/>
      <c r="KG8062" s="1"/>
      <c r="KH8062" s="1"/>
      <c r="KI8062" s="1"/>
      <c r="KJ8062" s="1"/>
      <c r="KK8062" s="1"/>
      <c r="KL8062" s="1"/>
      <c r="KM8062" s="1"/>
      <c r="KN8062" s="1"/>
      <c r="KO8062" s="1"/>
      <c r="KP8062" s="1"/>
      <c r="KQ8062" s="1"/>
      <c r="KR8062" s="1"/>
      <c r="KS8062" s="1"/>
      <c r="KT8062" s="1"/>
      <c r="KU8062" s="1"/>
      <c r="KV8062" s="1"/>
      <c r="KW8062" s="1"/>
      <c r="KX8062" s="1"/>
      <c r="KY8062" s="1"/>
      <c r="KZ8062" s="1"/>
      <c r="LA8062" s="1"/>
      <c r="LB8062" s="1"/>
      <c r="LC8062" s="1"/>
      <c r="LD8062" s="1"/>
    </row>
    <row r="8063" spans="1:316" s="351" customFormat="1" ht="79.2">
      <c r="A8063" s="788"/>
      <c r="B8063" s="499"/>
      <c r="C8063" s="798"/>
      <c r="D8063" s="932"/>
      <c r="E8063" s="1820"/>
      <c r="F8063" s="350" t="s">
        <v>32</v>
      </c>
      <c r="G8063" s="402" t="s">
        <v>11369</v>
      </c>
      <c r="H8063" s="359" t="s">
        <v>12549</v>
      </c>
      <c r="I8063" s="402" t="s">
        <v>35</v>
      </c>
      <c r="J8063" s="402" t="s">
        <v>334</v>
      </c>
      <c r="K8063" s="402" t="s">
        <v>11435</v>
      </c>
      <c r="L8063" s="1569" t="s">
        <v>32</v>
      </c>
      <c r="N8063" s="366">
        <v>0</v>
      </c>
      <c r="O8063" s="2338"/>
      <c r="P8063" s="905" t="s">
        <v>12638</v>
      </c>
      <c r="Q8063" s="1"/>
      <c r="R8063" s="1"/>
      <c r="S8063" s="1"/>
      <c r="T8063" s="1"/>
      <c r="U8063" s="1"/>
      <c r="V8063" s="1"/>
      <c r="W8063" s="1"/>
      <c r="X8063" s="1"/>
      <c r="Y8063" s="1"/>
      <c r="Z8063" s="1"/>
      <c r="AA8063" s="1"/>
      <c r="AB8063" s="1"/>
      <c r="AC8063" s="1"/>
      <c r="AD8063" s="1"/>
      <c r="AE8063" s="1"/>
      <c r="AF8063" s="1"/>
      <c r="AG8063" s="1"/>
      <c r="AH8063" s="1"/>
      <c r="AI8063" s="1"/>
      <c r="AJ8063" s="1"/>
      <c r="AK8063" s="1"/>
      <c r="AL8063" s="1"/>
      <c r="AM8063" s="1"/>
      <c r="AN8063" s="1"/>
      <c r="AO8063" s="1"/>
      <c r="AP8063" s="1"/>
      <c r="AQ8063" s="1"/>
      <c r="AR8063" s="1"/>
      <c r="AS8063" s="1"/>
      <c r="AT8063" s="1"/>
      <c r="AU8063" s="1"/>
      <c r="AV8063" s="1"/>
      <c r="AW8063" s="1"/>
      <c r="AX8063" s="1"/>
      <c r="AY8063" s="1"/>
      <c r="AZ8063" s="1"/>
      <c r="BA8063" s="1"/>
      <c r="BB8063" s="1"/>
      <c r="BC8063" s="1"/>
      <c r="BD8063" s="1"/>
      <c r="BE8063" s="1"/>
      <c r="BF8063" s="1"/>
      <c r="BG8063" s="1"/>
      <c r="BH8063" s="1"/>
      <c r="BI8063" s="1"/>
      <c r="BJ8063" s="1"/>
      <c r="BK8063" s="1"/>
      <c r="BL8063" s="1"/>
      <c r="BM8063" s="1"/>
      <c r="BN8063" s="1"/>
      <c r="BO8063" s="1"/>
      <c r="BP8063" s="1"/>
      <c r="BQ8063" s="1"/>
      <c r="BR8063" s="1"/>
      <c r="BS8063" s="1"/>
      <c r="BT8063" s="1"/>
      <c r="BU8063" s="1"/>
      <c r="BV8063" s="1"/>
      <c r="BW8063" s="1"/>
      <c r="BX8063" s="1"/>
      <c r="BY8063" s="1"/>
      <c r="BZ8063" s="1"/>
      <c r="CA8063" s="1"/>
      <c r="CB8063" s="1"/>
      <c r="CC8063" s="1"/>
      <c r="CD8063" s="1"/>
      <c r="CE8063" s="1"/>
      <c r="CF8063" s="1"/>
      <c r="CG8063" s="1"/>
      <c r="CH8063" s="1"/>
      <c r="CI8063" s="1"/>
      <c r="CJ8063" s="1"/>
      <c r="CK8063" s="1"/>
      <c r="CL8063" s="1"/>
      <c r="CM8063" s="1"/>
      <c r="CN8063" s="1"/>
      <c r="CO8063" s="1"/>
      <c r="CP8063" s="1"/>
      <c r="CQ8063" s="1"/>
      <c r="CR8063" s="1"/>
      <c r="CS8063" s="1"/>
      <c r="CT8063" s="1"/>
      <c r="CU8063" s="1"/>
      <c r="CV8063" s="1"/>
      <c r="CW8063" s="1"/>
      <c r="CX8063" s="1"/>
      <c r="CY8063" s="1"/>
      <c r="CZ8063" s="1"/>
      <c r="DA8063" s="1"/>
      <c r="DB8063" s="1"/>
      <c r="DC8063" s="1"/>
      <c r="DD8063" s="1"/>
      <c r="DE8063" s="1"/>
      <c r="DF8063" s="1"/>
      <c r="DG8063" s="1"/>
      <c r="DH8063" s="1"/>
      <c r="DI8063" s="1"/>
      <c r="DJ8063" s="1"/>
      <c r="DK8063" s="1"/>
      <c r="DL8063" s="1"/>
      <c r="DM8063" s="1"/>
      <c r="DN8063" s="1"/>
      <c r="DO8063" s="1"/>
      <c r="DP8063" s="1"/>
      <c r="DQ8063" s="1"/>
      <c r="DR8063" s="1"/>
      <c r="DS8063" s="1"/>
      <c r="DT8063" s="1"/>
      <c r="DU8063" s="1"/>
      <c r="DV8063" s="1"/>
      <c r="DW8063" s="1"/>
      <c r="DX8063" s="1"/>
      <c r="DY8063" s="1"/>
      <c r="DZ8063" s="1"/>
      <c r="EA8063" s="1"/>
      <c r="EB8063" s="1"/>
      <c r="EC8063" s="1"/>
      <c r="ED8063" s="1"/>
      <c r="EE8063" s="1"/>
      <c r="EF8063" s="1"/>
      <c r="EG8063" s="1"/>
      <c r="EH8063" s="1"/>
      <c r="EI8063" s="1"/>
      <c r="EJ8063" s="1"/>
      <c r="EK8063" s="1"/>
      <c r="EL8063" s="1"/>
      <c r="EM8063" s="1"/>
      <c r="EN8063" s="1"/>
      <c r="EO8063" s="1"/>
      <c r="EP8063" s="1"/>
      <c r="EQ8063" s="1"/>
      <c r="ER8063" s="1"/>
      <c r="ES8063" s="1"/>
      <c r="ET8063" s="1"/>
      <c r="EU8063" s="1"/>
      <c r="EV8063" s="1"/>
      <c r="EW8063" s="1"/>
      <c r="EX8063" s="1"/>
      <c r="EY8063" s="1"/>
      <c r="EZ8063" s="1"/>
      <c r="FA8063" s="1"/>
      <c r="FB8063" s="1"/>
      <c r="FC8063" s="1"/>
      <c r="FD8063" s="1"/>
      <c r="FE8063" s="1"/>
      <c r="FF8063" s="1"/>
      <c r="FG8063" s="1"/>
      <c r="FH8063" s="1"/>
      <c r="FI8063" s="1"/>
      <c r="FJ8063" s="1"/>
      <c r="FK8063" s="1"/>
      <c r="FL8063" s="1"/>
      <c r="FM8063" s="1"/>
      <c r="FN8063" s="1"/>
      <c r="FO8063" s="1"/>
      <c r="FP8063" s="1"/>
      <c r="FQ8063" s="1"/>
      <c r="FR8063" s="1"/>
      <c r="FS8063" s="1"/>
      <c r="FT8063" s="1"/>
      <c r="FU8063" s="1"/>
      <c r="FV8063" s="1"/>
      <c r="FW8063" s="1"/>
      <c r="FX8063" s="1"/>
      <c r="FY8063" s="1"/>
      <c r="FZ8063" s="1"/>
      <c r="GA8063" s="1"/>
      <c r="GB8063" s="1"/>
      <c r="GC8063" s="1"/>
      <c r="GD8063" s="1"/>
      <c r="GE8063" s="1"/>
      <c r="GF8063" s="1"/>
      <c r="GG8063" s="1"/>
      <c r="GH8063" s="1"/>
      <c r="GI8063" s="1"/>
      <c r="GJ8063" s="1"/>
      <c r="GK8063" s="1"/>
      <c r="GL8063" s="1"/>
      <c r="GM8063" s="1"/>
      <c r="GN8063" s="1"/>
      <c r="GO8063" s="1"/>
      <c r="GP8063" s="1"/>
      <c r="GQ8063" s="1"/>
      <c r="GR8063" s="1"/>
      <c r="GS8063" s="1"/>
      <c r="GT8063" s="1"/>
      <c r="GU8063" s="1"/>
      <c r="GV8063" s="1"/>
      <c r="GW8063" s="1"/>
      <c r="GX8063" s="1"/>
      <c r="GY8063" s="1"/>
      <c r="GZ8063" s="1"/>
      <c r="HA8063" s="1"/>
      <c r="HB8063" s="1"/>
      <c r="HC8063" s="1"/>
      <c r="HD8063" s="1"/>
      <c r="HE8063" s="1"/>
      <c r="HF8063" s="1"/>
      <c r="HG8063" s="1"/>
      <c r="HH8063" s="1"/>
      <c r="HI8063" s="1"/>
      <c r="HJ8063" s="1"/>
      <c r="HK8063" s="1"/>
      <c r="HL8063" s="1"/>
      <c r="HM8063" s="1"/>
      <c r="HN8063" s="1"/>
      <c r="HO8063" s="1"/>
      <c r="HP8063" s="1"/>
      <c r="HQ8063" s="1"/>
      <c r="HR8063" s="1"/>
      <c r="HS8063" s="1"/>
      <c r="HT8063" s="1"/>
      <c r="HU8063" s="1"/>
      <c r="HV8063" s="1"/>
      <c r="HW8063" s="1"/>
      <c r="HX8063" s="1"/>
      <c r="HY8063" s="1"/>
      <c r="HZ8063" s="1"/>
      <c r="IA8063" s="1"/>
      <c r="IB8063" s="1"/>
      <c r="IC8063" s="1"/>
      <c r="ID8063" s="1"/>
      <c r="IE8063" s="1"/>
      <c r="IF8063" s="1"/>
      <c r="IG8063" s="1"/>
      <c r="IH8063" s="1"/>
      <c r="II8063" s="1"/>
      <c r="IJ8063" s="1"/>
      <c r="IK8063" s="1"/>
      <c r="IL8063" s="1"/>
      <c r="IM8063" s="1"/>
      <c r="IN8063" s="1"/>
      <c r="IO8063" s="1"/>
      <c r="IP8063" s="1"/>
      <c r="IQ8063" s="1"/>
      <c r="IR8063" s="1"/>
      <c r="IS8063" s="1"/>
      <c r="IT8063" s="1"/>
      <c r="IU8063" s="1"/>
      <c r="IV8063" s="1"/>
      <c r="IW8063" s="1"/>
      <c r="IX8063" s="1"/>
      <c r="IY8063" s="1"/>
      <c r="IZ8063" s="1"/>
      <c r="JA8063" s="1"/>
      <c r="JB8063" s="1"/>
      <c r="JC8063" s="1"/>
      <c r="JD8063" s="1"/>
      <c r="JE8063" s="1"/>
      <c r="JF8063" s="1"/>
      <c r="JG8063" s="1"/>
      <c r="JH8063" s="1"/>
      <c r="JI8063" s="1"/>
      <c r="JJ8063" s="1"/>
      <c r="JK8063" s="1"/>
      <c r="JL8063" s="1"/>
      <c r="JM8063" s="1"/>
      <c r="JN8063" s="1"/>
      <c r="JO8063" s="1"/>
      <c r="JP8063" s="1"/>
      <c r="JQ8063" s="1"/>
      <c r="JR8063" s="1"/>
      <c r="JS8063" s="1"/>
      <c r="JT8063" s="1"/>
      <c r="JU8063" s="1"/>
      <c r="JV8063" s="1"/>
      <c r="JW8063" s="1"/>
      <c r="JX8063" s="1"/>
      <c r="JY8063" s="1"/>
      <c r="JZ8063" s="1"/>
      <c r="KA8063" s="1"/>
      <c r="KB8063" s="1"/>
      <c r="KC8063" s="1"/>
      <c r="KD8063" s="1"/>
      <c r="KE8063" s="1"/>
      <c r="KF8063" s="1"/>
      <c r="KG8063" s="1"/>
      <c r="KH8063" s="1"/>
      <c r="KI8063" s="1"/>
      <c r="KJ8063" s="1"/>
      <c r="KK8063" s="1"/>
      <c r="KL8063" s="1"/>
      <c r="KM8063" s="1"/>
      <c r="KN8063" s="1"/>
      <c r="KO8063" s="1"/>
      <c r="KP8063" s="1"/>
      <c r="KQ8063" s="1"/>
      <c r="KR8063" s="1"/>
      <c r="KS8063" s="1"/>
      <c r="KT8063" s="1"/>
      <c r="KU8063" s="1"/>
      <c r="KV8063" s="1"/>
      <c r="KW8063" s="1"/>
      <c r="KX8063" s="1"/>
      <c r="KY8063" s="1"/>
      <c r="KZ8063" s="1"/>
      <c r="LA8063" s="1"/>
      <c r="LB8063" s="1"/>
      <c r="LC8063" s="1"/>
      <c r="LD8063" s="1"/>
    </row>
    <row r="8064" spans="1:316" s="303" customFormat="1" ht="79.2">
      <c r="A8064" s="788"/>
      <c r="B8064" s="499"/>
      <c r="C8064" s="798"/>
      <c r="D8064" s="932"/>
      <c r="E8064" s="1820"/>
      <c r="F8064" s="350" t="s">
        <v>24</v>
      </c>
      <c r="G8064" s="402" t="s">
        <v>12550</v>
      </c>
      <c r="H8064" s="359" t="s">
        <v>12551</v>
      </c>
      <c r="I8064" s="402" t="s">
        <v>35</v>
      </c>
      <c r="J8064" s="402" t="s">
        <v>388</v>
      </c>
      <c r="K8064" s="402" t="s">
        <v>12552</v>
      </c>
      <c r="L8064" s="1569" t="s">
        <v>313</v>
      </c>
      <c r="M8064" s="351"/>
      <c r="N8064" s="366">
        <v>500</v>
      </c>
      <c r="O8064" s="2338"/>
      <c r="P8064" s="904" t="s">
        <v>12098</v>
      </c>
      <c r="Q8064" s="1"/>
      <c r="R8064" s="1"/>
      <c r="S8064" s="1"/>
      <c r="T8064" s="1"/>
      <c r="U8064" s="1"/>
      <c r="V8064" s="1"/>
      <c r="W8064" s="1"/>
      <c r="X8064" s="1"/>
      <c r="Y8064" s="1"/>
      <c r="Z8064" s="1"/>
      <c r="AA8064" s="1"/>
      <c r="AB8064" s="1"/>
      <c r="AC8064" s="1"/>
      <c r="AD8064" s="1"/>
      <c r="AE8064" s="1"/>
      <c r="AF8064" s="1"/>
      <c r="AG8064" s="1"/>
      <c r="AH8064" s="1"/>
      <c r="AI8064" s="1"/>
      <c r="AJ8064" s="1"/>
      <c r="AK8064" s="1"/>
      <c r="AL8064" s="1"/>
      <c r="AM8064" s="1"/>
      <c r="AN8064" s="1"/>
      <c r="AO8064" s="1"/>
      <c r="AP8064" s="1"/>
      <c r="AQ8064" s="1"/>
      <c r="AR8064" s="1"/>
      <c r="AS8064" s="1"/>
      <c r="AT8064" s="1"/>
      <c r="AU8064" s="1"/>
      <c r="AV8064" s="1"/>
      <c r="AW8064" s="1"/>
      <c r="AX8064" s="1"/>
      <c r="AY8064" s="1"/>
      <c r="AZ8064" s="1"/>
      <c r="BA8064" s="1"/>
      <c r="BB8064" s="1"/>
      <c r="BC8064" s="1"/>
      <c r="BD8064" s="1"/>
      <c r="BE8064" s="1"/>
      <c r="BF8064" s="1"/>
      <c r="BG8064" s="1"/>
      <c r="BH8064" s="1"/>
      <c r="BI8064" s="1"/>
      <c r="BJ8064" s="1"/>
      <c r="BK8064" s="1"/>
      <c r="BL8064" s="1"/>
      <c r="BM8064" s="1"/>
      <c r="BN8064" s="1"/>
      <c r="BO8064" s="1"/>
      <c r="BP8064" s="1"/>
      <c r="BQ8064" s="1"/>
      <c r="BR8064" s="1"/>
      <c r="BS8064" s="1"/>
      <c r="BT8064" s="1"/>
      <c r="BU8064" s="1"/>
      <c r="BV8064" s="1"/>
      <c r="BW8064" s="1"/>
      <c r="BX8064" s="1"/>
      <c r="BY8064" s="1"/>
      <c r="BZ8064" s="1"/>
      <c r="CA8064" s="1"/>
      <c r="CB8064" s="1"/>
      <c r="CC8064" s="1"/>
      <c r="CD8064" s="1"/>
      <c r="CE8064" s="1"/>
      <c r="CF8064" s="1"/>
      <c r="CG8064" s="1"/>
      <c r="CH8064" s="1"/>
      <c r="CI8064" s="1"/>
      <c r="CJ8064" s="1"/>
      <c r="CK8064" s="1"/>
      <c r="CL8064" s="1"/>
      <c r="CM8064" s="1"/>
      <c r="CN8064" s="1"/>
      <c r="CO8064" s="1"/>
      <c r="CP8064" s="1"/>
      <c r="CQ8064" s="1"/>
      <c r="CR8064" s="1"/>
      <c r="CS8064" s="1"/>
      <c r="CT8064" s="1"/>
      <c r="CU8064" s="1"/>
      <c r="CV8064" s="1"/>
      <c r="CW8064" s="1"/>
      <c r="CX8064" s="1"/>
      <c r="CY8064" s="1"/>
      <c r="CZ8064" s="1"/>
      <c r="DA8064" s="1"/>
      <c r="DB8064" s="1"/>
      <c r="DC8064" s="1"/>
      <c r="DD8064" s="1"/>
      <c r="DE8064" s="1"/>
      <c r="DF8064" s="1"/>
      <c r="DG8064" s="1"/>
      <c r="DH8064" s="1"/>
      <c r="DI8064" s="1"/>
      <c r="DJ8064" s="1"/>
      <c r="DK8064" s="1"/>
      <c r="DL8064" s="1"/>
      <c r="DM8064" s="1"/>
      <c r="DN8064" s="1"/>
      <c r="DO8064" s="1"/>
      <c r="DP8064" s="1"/>
      <c r="DQ8064" s="1"/>
      <c r="DR8064" s="1"/>
      <c r="DS8064" s="1"/>
      <c r="DT8064" s="1"/>
      <c r="DU8064" s="1"/>
      <c r="DV8064" s="1"/>
      <c r="DW8064" s="1"/>
      <c r="DX8064" s="1"/>
      <c r="DY8064" s="1"/>
      <c r="DZ8064" s="1"/>
      <c r="EA8064" s="1"/>
      <c r="EB8064" s="1"/>
      <c r="EC8064" s="1"/>
      <c r="ED8064" s="1"/>
      <c r="EE8064" s="1"/>
      <c r="EF8064" s="1"/>
      <c r="EG8064" s="1"/>
      <c r="EH8064" s="1"/>
      <c r="EI8064" s="1"/>
      <c r="EJ8064" s="1"/>
      <c r="EK8064" s="1"/>
      <c r="EL8064" s="1"/>
      <c r="EM8064" s="1"/>
      <c r="EN8064" s="1"/>
      <c r="EO8064" s="1"/>
      <c r="EP8064" s="1"/>
      <c r="EQ8064" s="1"/>
      <c r="ER8064" s="1"/>
      <c r="ES8064" s="1"/>
      <c r="ET8064" s="1"/>
      <c r="EU8064" s="1"/>
      <c r="EV8064" s="1"/>
      <c r="EW8064" s="1"/>
      <c r="EX8064" s="1"/>
      <c r="EY8064" s="1"/>
      <c r="EZ8064" s="1"/>
      <c r="FA8064" s="1"/>
      <c r="FB8064" s="1"/>
      <c r="FC8064" s="1"/>
      <c r="FD8064" s="1"/>
      <c r="FE8064" s="1"/>
      <c r="FF8064" s="1"/>
      <c r="FG8064" s="1"/>
      <c r="FH8064" s="1"/>
      <c r="FI8064" s="1"/>
      <c r="FJ8064" s="1"/>
      <c r="FK8064" s="1"/>
      <c r="FL8064" s="1"/>
      <c r="FM8064" s="1"/>
      <c r="FN8064" s="1"/>
      <c r="FO8064" s="1"/>
      <c r="FP8064" s="1"/>
      <c r="FQ8064" s="1"/>
      <c r="FR8064" s="1"/>
      <c r="FS8064" s="1"/>
      <c r="FT8064" s="1"/>
      <c r="FU8064" s="1"/>
      <c r="FV8064" s="1"/>
      <c r="FW8064" s="1"/>
      <c r="FX8064" s="1"/>
      <c r="FY8064" s="1"/>
      <c r="FZ8064" s="1"/>
      <c r="GA8064" s="1"/>
      <c r="GB8064" s="1"/>
      <c r="GC8064" s="1"/>
      <c r="GD8064" s="1"/>
      <c r="GE8064" s="1"/>
      <c r="GF8064" s="1"/>
      <c r="GG8064" s="1"/>
      <c r="GH8064" s="1"/>
      <c r="GI8064" s="1"/>
      <c r="GJ8064" s="1"/>
      <c r="GK8064" s="1"/>
      <c r="GL8064" s="1"/>
      <c r="GM8064" s="1"/>
      <c r="GN8064" s="1"/>
      <c r="GO8064" s="1"/>
      <c r="GP8064" s="1"/>
      <c r="GQ8064" s="1"/>
      <c r="GR8064" s="1"/>
      <c r="GS8064" s="1"/>
      <c r="GT8064" s="1"/>
      <c r="GU8064" s="1"/>
      <c r="GV8064" s="1"/>
      <c r="GW8064" s="1"/>
      <c r="GX8064" s="1"/>
      <c r="GY8064" s="1"/>
      <c r="GZ8064" s="1"/>
      <c r="HA8064" s="1"/>
      <c r="HB8064" s="1"/>
      <c r="HC8064" s="1"/>
      <c r="HD8064" s="1"/>
      <c r="HE8064" s="1"/>
      <c r="HF8064" s="1"/>
      <c r="HG8064" s="1"/>
      <c r="HH8064" s="1"/>
      <c r="HI8064" s="1"/>
      <c r="HJ8064" s="1"/>
      <c r="HK8064" s="1"/>
      <c r="HL8064" s="1"/>
      <c r="HM8064" s="1"/>
      <c r="HN8064" s="1"/>
      <c r="HO8064" s="1"/>
      <c r="HP8064" s="1"/>
      <c r="HQ8064" s="1"/>
      <c r="HR8064" s="1"/>
      <c r="HS8064" s="1"/>
      <c r="HT8064" s="1"/>
      <c r="HU8064" s="1"/>
      <c r="HV8064" s="1"/>
      <c r="HW8064" s="1"/>
      <c r="HX8064" s="1"/>
      <c r="HY8064" s="1"/>
      <c r="HZ8064" s="1"/>
      <c r="IA8064" s="1"/>
      <c r="IB8064" s="1"/>
      <c r="IC8064" s="1"/>
      <c r="ID8064" s="1"/>
      <c r="IE8064" s="1"/>
      <c r="IF8064" s="1"/>
      <c r="IG8064" s="1"/>
      <c r="IH8064" s="1"/>
      <c r="II8064" s="1"/>
      <c r="IJ8064" s="1"/>
      <c r="IK8064" s="1"/>
      <c r="IL8064" s="1"/>
      <c r="IM8064" s="1"/>
      <c r="IN8064" s="1"/>
      <c r="IO8064" s="1"/>
      <c r="IP8064" s="1"/>
      <c r="IQ8064" s="1"/>
      <c r="IR8064" s="1"/>
      <c r="IS8064" s="1"/>
      <c r="IT8064" s="1"/>
      <c r="IU8064" s="1"/>
      <c r="IV8064" s="1"/>
      <c r="IW8064" s="1"/>
      <c r="IX8064" s="1"/>
      <c r="IY8064" s="1"/>
      <c r="IZ8064" s="1"/>
      <c r="JA8064" s="1"/>
      <c r="JB8064" s="1"/>
      <c r="JC8064" s="1"/>
      <c r="JD8064" s="1"/>
      <c r="JE8064" s="1"/>
      <c r="JF8064" s="1"/>
      <c r="JG8064" s="1"/>
      <c r="JH8064" s="1"/>
      <c r="JI8064" s="1"/>
      <c r="JJ8064" s="1"/>
      <c r="JK8064" s="1"/>
      <c r="JL8064" s="1"/>
      <c r="JM8064" s="1"/>
      <c r="JN8064" s="1"/>
      <c r="JO8064" s="1"/>
      <c r="JP8064" s="1"/>
      <c r="JQ8064" s="1"/>
      <c r="JR8064" s="1"/>
      <c r="JS8064" s="1"/>
      <c r="JT8064" s="1"/>
      <c r="JU8064" s="1"/>
      <c r="JV8064" s="1"/>
      <c r="JW8064" s="1"/>
      <c r="JX8064" s="1"/>
      <c r="JY8064" s="1"/>
      <c r="JZ8064" s="1"/>
      <c r="KA8064" s="1"/>
      <c r="KB8064" s="1"/>
      <c r="KC8064" s="1"/>
      <c r="KD8064" s="1"/>
      <c r="KE8064" s="1"/>
      <c r="KF8064" s="1"/>
      <c r="KG8064" s="1"/>
      <c r="KH8064" s="1"/>
      <c r="KI8064" s="1"/>
      <c r="KJ8064" s="1"/>
      <c r="KK8064" s="1"/>
      <c r="KL8064" s="1"/>
      <c r="KM8064" s="1"/>
      <c r="KN8064" s="1"/>
      <c r="KO8064" s="1"/>
      <c r="KP8064" s="1"/>
      <c r="KQ8064" s="1"/>
      <c r="KR8064" s="1"/>
      <c r="KS8064" s="1"/>
      <c r="KT8064" s="1"/>
      <c r="KU8064" s="1"/>
      <c r="KV8064" s="1"/>
      <c r="KW8064" s="1"/>
      <c r="KX8064" s="1"/>
      <c r="KY8064" s="1"/>
      <c r="KZ8064" s="1"/>
      <c r="LA8064" s="1"/>
      <c r="LB8064" s="1"/>
      <c r="LC8064" s="1"/>
      <c r="LD8064" s="1"/>
    </row>
    <row r="8065" spans="1:316" s="351" customFormat="1" ht="59.4">
      <c r="A8065" s="788"/>
      <c r="B8065" s="499"/>
      <c r="C8065" s="798"/>
      <c r="D8065" s="933"/>
      <c r="E8065" s="1821"/>
      <c r="F8065" s="350" t="s">
        <v>24</v>
      </c>
      <c r="G8065" s="402" t="s">
        <v>11339</v>
      </c>
      <c r="H8065" s="359" t="s">
        <v>12553</v>
      </c>
      <c r="I8065" s="402" t="s">
        <v>35</v>
      </c>
      <c r="J8065" s="1073" t="s">
        <v>329</v>
      </c>
      <c r="K8065" s="1073" t="s">
        <v>11506</v>
      </c>
      <c r="L8065" s="1578" t="s">
        <v>713</v>
      </c>
      <c r="M8065" s="358"/>
      <c r="N8065" s="366">
        <v>0</v>
      </c>
      <c r="O8065" s="2338"/>
      <c r="P8065" s="904" t="s">
        <v>12554</v>
      </c>
      <c r="Q8065" s="1"/>
      <c r="R8065" s="1"/>
      <c r="S8065" s="1"/>
      <c r="T8065" s="1"/>
      <c r="U8065" s="1"/>
      <c r="V8065" s="1"/>
      <c r="W8065" s="1"/>
      <c r="X8065" s="1"/>
      <c r="Y8065" s="1"/>
      <c r="Z8065" s="1"/>
      <c r="AA8065" s="1"/>
      <c r="AB8065" s="1"/>
      <c r="AC8065" s="1"/>
      <c r="AD8065" s="1"/>
      <c r="AE8065" s="1"/>
      <c r="AF8065" s="1"/>
      <c r="AG8065" s="1"/>
      <c r="AH8065" s="1"/>
      <c r="AI8065" s="1"/>
      <c r="AJ8065" s="1"/>
      <c r="AK8065" s="1"/>
      <c r="AL8065" s="1"/>
      <c r="AM8065" s="1"/>
      <c r="AN8065" s="1"/>
      <c r="AO8065" s="1"/>
      <c r="AP8065" s="1"/>
      <c r="AQ8065" s="1"/>
      <c r="AR8065" s="1"/>
      <c r="AS8065" s="1"/>
      <c r="AT8065" s="1"/>
      <c r="AU8065" s="1"/>
      <c r="AV8065" s="1"/>
      <c r="AW8065" s="1"/>
      <c r="AX8065" s="1"/>
      <c r="AY8065" s="1"/>
      <c r="AZ8065" s="1"/>
      <c r="BA8065" s="1"/>
      <c r="BB8065" s="1"/>
      <c r="BC8065" s="1"/>
      <c r="BD8065" s="1"/>
      <c r="BE8065" s="1"/>
      <c r="BF8065" s="1"/>
      <c r="BG8065" s="1"/>
      <c r="BH8065" s="1"/>
      <c r="BI8065" s="1"/>
      <c r="BJ8065" s="1"/>
      <c r="BK8065" s="1"/>
      <c r="BL8065" s="1"/>
      <c r="BM8065" s="1"/>
      <c r="BN8065" s="1"/>
      <c r="BO8065" s="1"/>
      <c r="BP8065" s="1"/>
      <c r="BQ8065" s="1"/>
      <c r="BR8065" s="1"/>
      <c r="BS8065" s="1"/>
      <c r="BT8065" s="1"/>
      <c r="BU8065" s="1"/>
      <c r="BV8065" s="1"/>
      <c r="BW8065" s="1"/>
      <c r="BX8065" s="1"/>
      <c r="BY8065" s="1"/>
      <c r="BZ8065" s="1"/>
      <c r="CA8065" s="1"/>
      <c r="CB8065" s="1"/>
      <c r="CC8065" s="1"/>
      <c r="CD8065" s="1"/>
      <c r="CE8065" s="1"/>
      <c r="CF8065" s="1"/>
      <c r="CG8065" s="1"/>
      <c r="CH8065" s="1"/>
      <c r="CI8065" s="1"/>
      <c r="CJ8065" s="1"/>
      <c r="CK8065" s="1"/>
      <c r="CL8065" s="1"/>
      <c r="CM8065" s="1"/>
      <c r="CN8065" s="1"/>
      <c r="CO8065" s="1"/>
      <c r="CP8065" s="1"/>
      <c r="CQ8065" s="1"/>
      <c r="CR8065" s="1"/>
      <c r="CS8065" s="1"/>
      <c r="CT8065" s="1"/>
      <c r="CU8065" s="1"/>
      <c r="CV8065" s="1"/>
      <c r="CW8065" s="1"/>
      <c r="CX8065" s="1"/>
      <c r="CY8065" s="1"/>
      <c r="CZ8065" s="1"/>
      <c r="DA8065" s="1"/>
      <c r="DB8065" s="1"/>
      <c r="DC8065" s="1"/>
      <c r="DD8065" s="1"/>
      <c r="DE8065" s="1"/>
      <c r="DF8065" s="1"/>
      <c r="DG8065" s="1"/>
      <c r="DH8065" s="1"/>
      <c r="DI8065" s="1"/>
      <c r="DJ8065" s="1"/>
      <c r="DK8065" s="1"/>
      <c r="DL8065" s="1"/>
      <c r="DM8065" s="1"/>
      <c r="DN8065" s="1"/>
      <c r="DO8065" s="1"/>
      <c r="DP8065" s="1"/>
      <c r="DQ8065" s="1"/>
      <c r="DR8065" s="1"/>
      <c r="DS8065" s="1"/>
      <c r="DT8065" s="1"/>
      <c r="DU8065" s="1"/>
      <c r="DV8065" s="1"/>
      <c r="DW8065" s="1"/>
      <c r="DX8065" s="1"/>
      <c r="DY8065" s="1"/>
      <c r="DZ8065" s="1"/>
      <c r="EA8065" s="1"/>
      <c r="EB8065" s="1"/>
      <c r="EC8065" s="1"/>
      <c r="ED8065" s="1"/>
      <c r="EE8065" s="1"/>
      <c r="EF8065" s="1"/>
      <c r="EG8065" s="1"/>
      <c r="EH8065" s="1"/>
      <c r="EI8065" s="1"/>
      <c r="EJ8065" s="1"/>
      <c r="EK8065" s="1"/>
      <c r="EL8065" s="1"/>
      <c r="EM8065" s="1"/>
      <c r="EN8065" s="1"/>
      <c r="EO8065" s="1"/>
      <c r="EP8065" s="1"/>
      <c r="EQ8065" s="1"/>
      <c r="ER8065" s="1"/>
      <c r="ES8065" s="1"/>
      <c r="ET8065" s="1"/>
      <c r="EU8065" s="1"/>
      <c r="EV8065" s="1"/>
      <c r="EW8065" s="1"/>
      <c r="EX8065" s="1"/>
      <c r="EY8065" s="1"/>
      <c r="EZ8065" s="1"/>
      <c r="FA8065" s="1"/>
      <c r="FB8065" s="1"/>
      <c r="FC8065" s="1"/>
      <c r="FD8065" s="1"/>
      <c r="FE8065" s="1"/>
      <c r="FF8065" s="1"/>
      <c r="FG8065" s="1"/>
      <c r="FH8065" s="1"/>
      <c r="FI8065" s="1"/>
      <c r="FJ8065" s="1"/>
      <c r="FK8065" s="1"/>
      <c r="FL8065" s="1"/>
      <c r="FM8065" s="1"/>
      <c r="FN8065" s="1"/>
      <c r="FO8065" s="1"/>
      <c r="FP8065" s="1"/>
      <c r="FQ8065" s="1"/>
      <c r="FR8065" s="1"/>
      <c r="FS8065" s="1"/>
      <c r="FT8065" s="1"/>
      <c r="FU8065" s="1"/>
      <c r="FV8065" s="1"/>
      <c r="FW8065" s="1"/>
      <c r="FX8065" s="1"/>
      <c r="FY8065" s="1"/>
      <c r="FZ8065" s="1"/>
      <c r="GA8065" s="1"/>
      <c r="GB8065" s="1"/>
      <c r="GC8065" s="1"/>
      <c r="GD8065" s="1"/>
      <c r="GE8065" s="1"/>
      <c r="GF8065" s="1"/>
      <c r="GG8065" s="1"/>
      <c r="GH8065" s="1"/>
      <c r="GI8065" s="1"/>
      <c r="GJ8065" s="1"/>
      <c r="GK8065" s="1"/>
      <c r="GL8065" s="1"/>
      <c r="GM8065" s="1"/>
      <c r="GN8065" s="1"/>
      <c r="GO8065" s="1"/>
      <c r="GP8065" s="1"/>
      <c r="GQ8065" s="1"/>
      <c r="GR8065" s="1"/>
      <c r="GS8065" s="1"/>
      <c r="GT8065" s="1"/>
      <c r="GU8065" s="1"/>
      <c r="GV8065" s="1"/>
      <c r="GW8065" s="1"/>
      <c r="GX8065" s="1"/>
      <c r="GY8065" s="1"/>
      <c r="GZ8065" s="1"/>
      <c r="HA8065" s="1"/>
      <c r="HB8065" s="1"/>
      <c r="HC8065" s="1"/>
      <c r="HD8065" s="1"/>
      <c r="HE8065" s="1"/>
      <c r="HF8065" s="1"/>
      <c r="HG8065" s="1"/>
      <c r="HH8065" s="1"/>
      <c r="HI8065" s="1"/>
      <c r="HJ8065" s="1"/>
      <c r="HK8065" s="1"/>
      <c r="HL8065" s="1"/>
      <c r="HM8065" s="1"/>
      <c r="HN8065" s="1"/>
      <c r="HO8065" s="1"/>
      <c r="HP8065" s="1"/>
      <c r="HQ8065" s="1"/>
      <c r="HR8065" s="1"/>
      <c r="HS8065" s="1"/>
      <c r="HT8065" s="1"/>
      <c r="HU8065" s="1"/>
      <c r="HV8065" s="1"/>
      <c r="HW8065" s="1"/>
      <c r="HX8065" s="1"/>
      <c r="HY8065" s="1"/>
      <c r="HZ8065" s="1"/>
      <c r="IA8065" s="1"/>
      <c r="IB8065" s="1"/>
      <c r="IC8065" s="1"/>
      <c r="ID8065" s="1"/>
      <c r="IE8065" s="1"/>
      <c r="IF8065" s="1"/>
      <c r="IG8065" s="1"/>
      <c r="IH8065" s="1"/>
      <c r="II8065" s="1"/>
      <c r="IJ8065" s="1"/>
      <c r="IK8065" s="1"/>
      <c r="IL8065" s="1"/>
      <c r="IM8065" s="1"/>
      <c r="IN8065" s="1"/>
      <c r="IO8065" s="1"/>
      <c r="IP8065" s="1"/>
      <c r="IQ8065" s="1"/>
      <c r="IR8065" s="1"/>
      <c r="IS8065" s="1"/>
      <c r="IT8065" s="1"/>
      <c r="IU8065" s="1"/>
      <c r="IV8065" s="1"/>
      <c r="IW8065" s="1"/>
      <c r="IX8065" s="1"/>
      <c r="IY8065" s="1"/>
      <c r="IZ8065" s="1"/>
      <c r="JA8065" s="1"/>
      <c r="JB8065" s="1"/>
      <c r="JC8065" s="1"/>
      <c r="JD8065" s="1"/>
      <c r="JE8065" s="1"/>
      <c r="JF8065" s="1"/>
      <c r="JG8065" s="1"/>
      <c r="JH8065" s="1"/>
      <c r="JI8065" s="1"/>
      <c r="JJ8065" s="1"/>
      <c r="JK8065" s="1"/>
      <c r="JL8065" s="1"/>
      <c r="JM8065" s="1"/>
      <c r="JN8065" s="1"/>
      <c r="JO8065" s="1"/>
      <c r="JP8065" s="1"/>
      <c r="JQ8065" s="1"/>
      <c r="JR8065" s="1"/>
      <c r="JS8065" s="1"/>
      <c r="JT8065" s="1"/>
      <c r="JU8065" s="1"/>
      <c r="JV8065" s="1"/>
      <c r="JW8065" s="1"/>
      <c r="JX8065" s="1"/>
      <c r="JY8065" s="1"/>
      <c r="JZ8065" s="1"/>
      <c r="KA8065" s="1"/>
      <c r="KB8065" s="1"/>
      <c r="KC8065" s="1"/>
      <c r="KD8065" s="1"/>
      <c r="KE8065" s="1"/>
      <c r="KF8065" s="1"/>
      <c r="KG8065" s="1"/>
      <c r="KH8065" s="1"/>
      <c r="KI8065" s="1"/>
      <c r="KJ8065" s="1"/>
      <c r="KK8065" s="1"/>
      <c r="KL8065" s="1"/>
      <c r="KM8065" s="1"/>
      <c r="KN8065" s="1"/>
      <c r="KO8065" s="1"/>
      <c r="KP8065" s="1"/>
      <c r="KQ8065" s="1"/>
      <c r="KR8065" s="1"/>
      <c r="KS8065" s="1"/>
      <c r="KT8065" s="1"/>
      <c r="KU8065" s="1"/>
      <c r="KV8065" s="1"/>
      <c r="KW8065" s="1"/>
      <c r="KX8065" s="1"/>
      <c r="KY8065" s="1"/>
      <c r="KZ8065" s="1"/>
      <c r="LA8065" s="1"/>
      <c r="LB8065" s="1"/>
      <c r="LC8065" s="1"/>
      <c r="LD8065" s="1"/>
    </row>
    <row r="8066" spans="1:316" s="351" customFormat="1" ht="79.2">
      <c r="A8066" s="788" t="s">
        <v>12390</v>
      </c>
      <c r="B8066" s="499" t="s">
        <v>479</v>
      </c>
      <c r="C8066" s="798" t="s">
        <v>10523</v>
      </c>
      <c r="D8066" s="1283" t="s">
        <v>12555</v>
      </c>
      <c r="E8066" s="1809" t="s">
        <v>28</v>
      </c>
      <c r="F8066" s="350" t="s">
        <v>32</v>
      </c>
      <c r="G8066" s="402" t="s">
        <v>12556</v>
      </c>
      <c r="H8066" s="359" t="s">
        <v>12557</v>
      </c>
      <c r="I8066" s="402" t="s">
        <v>35</v>
      </c>
      <c r="J8066" s="402" t="s">
        <v>334</v>
      </c>
      <c r="K8066" s="402" t="s">
        <v>12558</v>
      </c>
      <c r="L8066" s="1607">
        <v>2</v>
      </c>
      <c r="M8066" s="358"/>
      <c r="N8066" s="366">
        <v>200</v>
      </c>
      <c r="O8066" s="2338">
        <v>400</v>
      </c>
      <c r="P8066" s="904"/>
      <c r="Q8066" s="1"/>
      <c r="R8066" s="1"/>
      <c r="S8066" s="1"/>
      <c r="T8066" s="1"/>
      <c r="U8066" s="1"/>
      <c r="V8066" s="1"/>
      <c r="W8066" s="1"/>
      <c r="X8066" s="1"/>
      <c r="Y8066" s="1"/>
      <c r="Z8066" s="1"/>
      <c r="AA8066" s="1"/>
      <c r="AB8066" s="1"/>
      <c r="AC8066" s="1"/>
      <c r="AD8066" s="1"/>
      <c r="AE8066" s="1"/>
      <c r="AF8066" s="1"/>
      <c r="AG8066" s="1"/>
      <c r="AH8066" s="1"/>
      <c r="AI8066" s="1"/>
      <c r="AJ8066" s="1"/>
      <c r="AK8066" s="1"/>
      <c r="AL8066" s="1"/>
      <c r="AM8066" s="1"/>
      <c r="AN8066" s="1"/>
      <c r="AO8066" s="1"/>
      <c r="AP8066" s="1"/>
      <c r="AQ8066" s="1"/>
      <c r="AR8066" s="1"/>
      <c r="AS8066" s="1"/>
      <c r="AT8066" s="1"/>
      <c r="AU8066" s="1"/>
      <c r="AV8066" s="1"/>
      <c r="AW8066" s="1"/>
      <c r="AX8066" s="1"/>
      <c r="AY8066" s="1"/>
      <c r="AZ8066" s="1"/>
      <c r="BA8066" s="1"/>
      <c r="BB8066" s="1"/>
      <c r="BC8066" s="1"/>
      <c r="BD8066" s="1"/>
      <c r="BE8066" s="1"/>
      <c r="BF8066" s="1"/>
      <c r="BG8066" s="1"/>
      <c r="BH8066" s="1"/>
      <c r="BI8066" s="1"/>
      <c r="BJ8066" s="1"/>
      <c r="BK8066" s="1"/>
      <c r="BL8066" s="1"/>
      <c r="BM8066" s="1"/>
      <c r="BN8066" s="1"/>
      <c r="BO8066" s="1"/>
      <c r="BP8066" s="1"/>
      <c r="BQ8066" s="1"/>
      <c r="BR8066" s="1"/>
      <c r="BS8066" s="1"/>
      <c r="BT8066" s="1"/>
      <c r="BU8066" s="1"/>
      <c r="BV8066" s="1"/>
      <c r="BW8066" s="1"/>
      <c r="BX8066" s="1"/>
      <c r="BY8066" s="1"/>
      <c r="BZ8066" s="1"/>
      <c r="CA8066" s="1"/>
      <c r="CB8066" s="1"/>
      <c r="CC8066" s="1"/>
      <c r="CD8066" s="1"/>
      <c r="CE8066" s="1"/>
      <c r="CF8066" s="1"/>
      <c r="CG8066" s="1"/>
      <c r="CH8066" s="1"/>
      <c r="CI8066" s="1"/>
      <c r="CJ8066" s="1"/>
      <c r="CK8066" s="1"/>
      <c r="CL8066" s="1"/>
      <c r="CM8066" s="1"/>
      <c r="CN8066" s="1"/>
      <c r="CO8066" s="1"/>
      <c r="CP8066" s="1"/>
      <c r="CQ8066" s="1"/>
      <c r="CR8066" s="1"/>
      <c r="CS8066" s="1"/>
      <c r="CT8066" s="1"/>
      <c r="CU8066" s="1"/>
      <c r="CV8066" s="1"/>
      <c r="CW8066" s="1"/>
      <c r="CX8066" s="1"/>
      <c r="CY8066" s="1"/>
      <c r="CZ8066" s="1"/>
      <c r="DA8066" s="1"/>
      <c r="DB8066" s="1"/>
      <c r="DC8066" s="1"/>
      <c r="DD8066" s="1"/>
      <c r="DE8066" s="1"/>
      <c r="DF8066" s="1"/>
      <c r="DG8066" s="1"/>
      <c r="DH8066" s="1"/>
      <c r="DI8066" s="1"/>
      <c r="DJ8066" s="1"/>
      <c r="DK8066" s="1"/>
      <c r="DL8066" s="1"/>
      <c r="DM8066" s="1"/>
      <c r="DN8066" s="1"/>
      <c r="DO8066" s="1"/>
      <c r="DP8066" s="1"/>
      <c r="DQ8066" s="1"/>
      <c r="DR8066" s="1"/>
      <c r="DS8066" s="1"/>
      <c r="DT8066" s="1"/>
      <c r="DU8066" s="1"/>
      <c r="DV8066" s="1"/>
      <c r="DW8066" s="1"/>
      <c r="DX8066" s="1"/>
      <c r="DY8066" s="1"/>
      <c r="DZ8066" s="1"/>
      <c r="EA8066" s="1"/>
      <c r="EB8066" s="1"/>
      <c r="EC8066" s="1"/>
      <c r="ED8066" s="1"/>
      <c r="EE8066" s="1"/>
      <c r="EF8066" s="1"/>
      <c r="EG8066" s="1"/>
      <c r="EH8066" s="1"/>
      <c r="EI8066" s="1"/>
      <c r="EJ8066" s="1"/>
      <c r="EK8066" s="1"/>
      <c r="EL8066" s="1"/>
      <c r="EM8066" s="1"/>
      <c r="EN8066" s="1"/>
      <c r="EO8066" s="1"/>
      <c r="EP8066" s="1"/>
      <c r="EQ8066" s="1"/>
      <c r="ER8066" s="1"/>
      <c r="ES8066" s="1"/>
      <c r="ET8066" s="1"/>
      <c r="EU8066" s="1"/>
      <c r="EV8066" s="1"/>
      <c r="EW8066" s="1"/>
      <c r="EX8066" s="1"/>
      <c r="EY8066" s="1"/>
      <c r="EZ8066" s="1"/>
      <c r="FA8066" s="1"/>
      <c r="FB8066" s="1"/>
      <c r="FC8066" s="1"/>
      <c r="FD8066" s="1"/>
      <c r="FE8066" s="1"/>
      <c r="FF8066" s="1"/>
      <c r="FG8066" s="1"/>
      <c r="FH8066" s="1"/>
      <c r="FI8066" s="1"/>
      <c r="FJ8066" s="1"/>
      <c r="FK8066" s="1"/>
      <c r="FL8066" s="1"/>
      <c r="FM8066" s="1"/>
      <c r="FN8066" s="1"/>
      <c r="FO8066" s="1"/>
      <c r="FP8066" s="1"/>
      <c r="FQ8066" s="1"/>
      <c r="FR8066" s="1"/>
      <c r="FS8066" s="1"/>
      <c r="FT8066" s="1"/>
      <c r="FU8066" s="1"/>
      <c r="FV8066" s="1"/>
      <c r="FW8066" s="1"/>
      <c r="FX8066" s="1"/>
      <c r="FY8066" s="1"/>
      <c r="FZ8066" s="1"/>
      <c r="GA8066" s="1"/>
      <c r="GB8066" s="1"/>
      <c r="GC8066" s="1"/>
      <c r="GD8066" s="1"/>
      <c r="GE8066" s="1"/>
      <c r="GF8066" s="1"/>
      <c r="GG8066" s="1"/>
      <c r="GH8066" s="1"/>
      <c r="GI8066" s="1"/>
      <c r="GJ8066" s="1"/>
      <c r="GK8066" s="1"/>
      <c r="GL8066" s="1"/>
      <c r="GM8066" s="1"/>
      <c r="GN8066" s="1"/>
      <c r="GO8066" s="1"/>
      <c r="GP8066" s="1"/>
      <c r="GQ8066" s="1"/>
      <c r="GR8066" s="1"/>
      <c r="GS8066" s="1"/>
      <c r="GT8066" s="1"/>
      <c r="GU8066" s="1"/>
      <c r="GV8066" s="1"/>
      <c r="GW8066" s="1"/>
      <c r="GX8066" s="1"/>
      <c r="GY8066" s="1"/>
      <c r="GZ8066" s="1"/>
      <c r="HA8066" s="1"/>
      <c r="HB8066" s="1"/>
      <c r="HC8066" s="1"/>
      <c r="HD8066" s="1"/>
      <c r="HE8066" s="1"/>
      <c r="HF8066" s="1"/>
      <c r="HG8066" s="1"/>
      <c r="HH8066" s="1"/>
      <c r="HI8066" s="1"/>
      <c r="HJ8066" s="1"/>
      <c r="HK8066" s="1"/>
      <c r="HL8066" s="1"/>
      <c r="HM8066" s="1"/>
      <c r="HN8066" s="1"/>
      <c r="HO8066" s="1"/>
      <c r="HP8066" s="1"/>
      <c r="HQ8066" s="1"/>
      <c r="HR8066" s="1"/>
      <c r="HS8066" s="1"/>
      <c r="HT8066" s="1"/>
      <c r="HU8066" s="1"/>
      <c r="HV8066" s="1"/>
      <c r="HW8066" s="1"/>
      <c r="HX8066" s="1"/>
      <c r="HY8066" s="1"/>
      <c r="HZ8066" s="1"/>
      <c r="IA8066" s="1"/>
      <c r="IB8066" s="1"/>
      <c r="IC8066" s="1"/>
      <c r="ID8066" s="1"/>
      <c r="IE8066" s="1"/>
      <c r="IF8066" s="1"/>
      <c r="IG8066" s="1"/>
      <c r="IH8066" s="1"/>
      <c r="II8066" s="1"/>
      <c r="IJ8066" s="1"/>
      <c r="IK8066" s="1"/>
      <c r="IL8066" s="1"/>
      <c r="IM8066" s="1"/>
      <c r="IN8066" s="1"/>
      <c r="IO8066" s="1"/>
      <c r="IP8066" s="1"/>
      <c r="IQ8066" s="1"/>
      <c r="IR8066" s="1"/>
      <c r="IS8066" s="1"/>
      <c r="IT8066" s="1"/>
      <c r="IU8066" s="1"/>
      <c r="IV8066" s="1"/>
      <c r="IW8066" s="1"/>
      <c r="IX8066" s="1"/>
      <c r="IY8066" s="1"/>
      <c r="IZ8066" s="1"/>
      <c r="JA8066" s="1"/>
      <c r="JB8066" s="1"/>
      <c r="JC8066" s="1"/>
      <c r="JD8066" s="1"/>
      <c r="JE8066" s="1"/>
      <c r="JF8066" s="1"/>
      <c r="JG8066" s="1"/>
      <c r="JH8066" s="1"/>
      <c r="JI8066" s="1"/>
      <c r="JJ8066" s="1"/>
      <c r="JK8066" s="1"/>
      <c r="JL8066" s="1"/>
      <c r="JM8066" s="1"/>
      <c r="JN8066" s="1"/>
      <c r="JO8066" s="1"/>
      <c r="JP8066" s="1"/>
      <c r="JQ8066" s="1"/>
      <c r="JR8066" s="1"/>
      <c r="JS8066" s="1"/>
      <c r="JT8066" s="1"/>
      <c r="JU8066" s="1"/>
      <c r="JV8066" s="1"/>
      <c r="JW8066" s="1"/>
      <c r="JX8066" s="1"/>
      <c r="JY8066" s="1"/>
      <c r="JZ8066" s="1"/>
      <c r="KA8066" s="1"/>
      <c r="KB8066" s="1"/>
      <c r="KC8066" s="1"/>
      <c r="KD8066" s="1"/>
      <c r="KE8066" s="1"/>
      <c r="KF8066" s="1"/>
      <c r="KG8066" s="1"/>
      <c r="KH8066" s="1"/>
      <c r="KI8066" s="1"/>
      <c r="KJ8066" s="1"/>
      <c r="KK8066" s="1"/>
      <c r="KL8066" s="1"/>
      <c r="KM8066" s="1"/>
      <c r="KN8066" s="1"/>
      <c r="KO8066" s="1"/>
      <c r="KP8066" s="1"/>
      <c r="KQ8066" s="1"/>
      <c r="KR8066" s="1"/>
      <c r="KS8066" s="1"/>
      <c r="KT8066" s="1"/>
      <c r="KU8066" s="1"/>
      <c r="KV8066" s="1"/>
      <c r="KW8066" s="1"/>
      <c r="KX8066" s="1"/>
      <c r="KY8066" s="1"/>
      <c r="KZ8066" s="1"/>
      <c r="LA8066" s="1"/>
      <c r="LB8066" s="1"/>
      <c r="LC8066" s="1"/>
      <c r="LD8066" s="1"/>
    </row>
    <row r="8067" spans="1:316" s="351" customFormat="1" ht="79.2">
      <c r="A8067" s="788"/>
      <c r="B8067" s="499"/>
      <c r="C8067" s="798"/>
      <c r="D8067" s="1285"/>
      <c r="E8067" s="1811"/>
      <c r="F8067" s="356" t="s">
        <v>32</v>
      </c>
      <c r="G8067" s="1073" t="s">
        <v>12559</v>
      </c>
      <c r="H8067" s="356" t="s">
        <v>12560</v>
      </c>
      <c r="I8067" s="1073" t="s">
        <v>35</v>
      </c>
      <c r="J8067" s="1073" t="s">
        <v>478</v>
      </c>
      <c r="K8067" s="1073" t="s">
        <v>12561</v>
      </c>
      <c r="L8067" s="954">
        <v>2</v>
      </c>
      <c r="M8067" s="358"/>
      <c r="N8067" s="366">
        <v>200</v>
      </c>
      <c r="O8067" s="2338"/>
      <c r="P8067" s="904"/>
      <c r="Q8067" s="1"/>
      <c r="R8067" s="1"/>
      <c r="S8067" s="1"/>
      <c r="T8067" s="1"/>
      <c r="U8067" s="1"/>
      <c r="V8067" s="1"/>
      <c r="W8067" s="1"/>
      <c r="X8067" s="1"/>
      <c r="Y8067" s="1"/>
      <c r="Z8067" s="1"/>
      <c r="AA8067" s="1"/>
      <c r="AB8067" s="1"/>
      <c r="AC8067" s="1"/>
      <c r="AD8067" s="1"/>
      <c r="AE8067" s="1"/>
      <c r="AF8067" s="1"/>
      <c r="AG8067" s="1"/>
      <c r="AH8067" s="1"/>
      <c r="AI8067" s="1"/>
      <c r="AJ8067" s="1"/>
      <c r="AK8067" s="1"/>
      <c r="AL8067" s="1"/>
      <c r="AM8067" s="1"/>
      <c r="AN8067" s="1"/>
      <c r="AO8067" s="1"/>
      <c r="AP8067" s="1"/>
      <c r="AQ8067" s="1"/>
      <c r="AR8067" s="1"/>
      <c r="AS8067" s="1"/>
      <c r="AT8067" s="1"/>
      <c r="AU8067" s="1"/>
      <c r="AV8067" s="1"/>
      <c r="AW8067" s="1"/>
      <c r="AX8067" s="1"/>
      <c r="AY8067" s="1"/>
      <c r="AZ8067" s="1"/>
      <c r="BA8067" s="1"/>
      <c r="BB8067" s="1"/>
      <c r="BC8067" s="1"/>
      <c r="BD8067" s="1"/>
      <c r="BE8067" s="1"/>
      <c r="BF8067" s="1"/>
      <c r="BG8067" s="1"/>
      <c r="BH8067" s="1"/>
      <c r="BI8067" s="1"/>
      <c r="BJ8067" s="1"/>
      <c r="BK8067" s="1"/>
      <c r="BL8067" s="1"/>
      <c r="BM8067" s="1"/>
      <c r="BN8067" s="1"/>
      <c r="BO8067" s="1"/>
      <c r="BP8067" s="1"/>
      <c r="BQ8067" s="1"/>
      <c r="BR8067" s="1"/>
      <c r="BS8067" s="1"/>
      <c r="BT8067" s="1"/>
      <c r="BU8067" s="1"/>
      <c r="BV8067" s="1"/>
      <c r="BW8067" s="1"/>
      <c r="BX8067" s="1"/>
      <c r="BY8067" s="1"/>
      <c r="BZ8067" s="1"/>
      <c r="CA8067" s="1"/>
      <c r="CB8067" s="1"/>
      <c r="CC8067" s="1"/>
      <c r="CD8067" s="1"/>
      <c r="CE8067" s="1"/>
      <c r="CF8067" s="1"/>
      <c r="CG8067" s="1"/>
      <c r="CH8067" s="1"/>
      <c r="CI8067" s="1"/>
      <c r="CJ8067" s="1"/>
      <c r="CK8067" s="1"/>
      <c r="CL8067" s="1"/>
      <c r="CM8067" s="1"/>
      <c r="CN8067" s="1"/>
      <c r="CO8067" s="1"/>
      <c r="CP8067" s="1"/>
      <c r="CQ8067" s="1"/>
      <c r="CR8067" s="1"/>
      <c r="CS8067" s="1"/>
      <c r="CT8067" s="1"/>
      <c r="CU8067" s="1"/>
      <c r="CV8067" s="1"/>
      <c r="CW8067" s="1"/>
      <c r="CX8067" s="1"/>
      <c r="CY8067" s="1"/>
      <c r="CZ8067" s="1"/>
      <c r="DA8067" s="1"/>
      <c r="DB8067" s="1"/>
      <c r="DC8067" s="1"/>
      <c r="DD8067" s="1"/>
      <c r="DE8067" s="1"/>
      <c r="DF8067" s="1"/>
      <c r="DG8067" s="1"/>
      <c r="DH8067" s="1"/>
      <c r="DI8067" s="1"/>
      <c r="DJ8067" s="1"/>
      <c r="DK8067" s="1"/>
      <c r="DL8067" s="1"/>
      <c r="DM8067" s="1"/>
      <c r="DN8067" s="1"/>
      <c r="DO8067" s="1"/>
      <c r="DP8067" s="1"/>
      <c r="DQ8067" s="1"/>
      <c r="DR8067" s="1"/>
      <c r="DS8067" s="1"/>
      <c r="DT8067" s="1"/>
      <c r="DU8067" s="1"/>
      <c r="DV8067" s="1"/>
      <c r="DW8067" s="1"/>
      <c r="DX8067" s="1"/>
      <c r="DY8067" s="1"/>
      <c r="DZ8067" s="1"/>
      <c r="EA8067" s="1"/>
      <c r="EB8067" s="1"/>
      <c r="EC8067" s="1"/>
      <c r="ED8067" s="1"/>
      <c r="EE8067" s="1"/>
      <c r="EF8067" s="1"/>
      <c r="EG8067" s="1"/>
      <c r="EH8067" s="1"/>
      <c r="EI8067" s="1"/>
      <c r="EJ8067" s="1"/>
      <c r="EK8067" s="1"/>
      <c r="EL8067" s="1"/>
      <c r="EM8067" s="1"/>
      <c r="EN8067" s="1"/>
      <c r="EO8067" s="1"/>
      <c r="EP8067" s="1"/>
      <c r="EQ8067" s="1"/>
      <c r="ER8067" s="1"/>
      <c r="ES8067" s="1"/>
      <c r="ET8067" s="1"/>
      <c r="EU8067" s="1"/>
      <c r="EV8067" s="1"/>
      <c r="EW8067" s="1"/>
      <c r="EX8067" s="1"/>
      <c r="EY8067" s="1"/>
      <c r="EZ8067" s="1"/>
      <c r="FA8067" s="1"/>
      <c r="FB8067" s="1"/>
      <c r="FC8067" s="1"/>
      <c r="FD8067" s="1"/>
      <c r="FE8067" s="1"/>
      <c r="FF8067" s="1"/>
      <c r="FG8067" s="1"/>
      <c r="FH8067" s="1"/>
      <c r="FI8067" s="1"/>
      <c r="FJ8067" s="1"/>
      <c r="FK8067" s="1"/>
      <c r="FL8067" s="1"/>
      <c r="FM8067" s="1"/>
      <c r="FN8067" s="1"/>
      <c r="FO8067" s="1"/>
      <c r="FP8067" s="1"/>
      <c r="FQ8067" s="1"/>
      <c r="FR8067" s="1"/>
      <c r="FS8067" s="1"/>
      <c r="FT8067" s="1"/>
      <c r="FU8067" s="1"/>
      <c r="FV8067" s="1"/>
      <c r="FW8067" s="1"/>
      <c r="FX8067" s="1"/>
      <c r="FY8067" s="1"/>
      <c r="FZ8067" s="1"/>
      <c r="GA8067" s="1"/>
      <c r="GB8067" s="1"/>
      <c r="GC8067" s="1"/>
      <c r="GD8067" s="1"/>
      <c r="GE8067" s="1"/>
      <c r="GF8067" s="1"/>
      <c r="GG8067" s="1"/>
      <c r="GH8067" s="1"/>
      <c r="GI8067" s="1"/>
      <c r="GJ8067" s="1"/>
      <c r="GK8067" s="1"/>
      <c r="GL8067" s="1"/>
      <c r="GM8067" s="1"/>
      <c r="GN8067" s="1"/>
      <c r="GO8067" s="1"/>
      <c r="GP8067" s="1"/>
      <c r="GQ8067" s="1"/>
      <c r="GR8067" s="1"/>
      <c r="GS8067" s="1"/>
      <c r="GT8067" s="1"/>
      <c r="GU8067" s="1"/>
      <c r="GV8067" s="1"/>
      <c r="GW8067" s="1"/>
      <c r="GX8067" s="1"/>
      <c r="GY8067" s="1"/>
      <c r="GZ8067" s="1"/>
      <c r="HA8067" s="1"/>
      <c r="HB8067" s="1"/>
      <c r="HC8067" s="1"/>
      <c r="HD8067" s="1"/>
      <c r="HE8067" s="1"/>
      <c r="HF8067" s="1"/>
      <c r="HG8067" s="1"/>
      <c r="HH8067" s="1"/>
      <c r="HI8067" s="1"/>
      <c r="HJ8067" s="1"/>
      <c r="HK8067" s="1"/>
      <c r="HL8067" s="1"/>
      <c r="HM8067" s="1"/>
      <c r="HN8067" s="1"/>
      <c r="HO8067" s="1"/>
      <c r="HP8067" s="1"/>
      <c r="HQ8067" s="1"/>
      <c r="HR8067" s="1"/>
      <c r="HS8067" s="1"/>
      <c r="HT8067" s="1"/>
      <c r="HU8067" s="1"/>
      <c r="HV8067" s="1"/>
      <c r="HW8067" s="1"/>
      <c r="HX8067" s="1"/>
      <c r="HY8067" s="1"/>
      <c r="HZ8067" s="1"/>
      <c r="IA8067" s="1"/>
      <c r="IB8067" s="1"/>
      <c r="IC8067" s="1"/>
      <c r="ID8067" s="1"/>
      <c r="IE8067" s="1"/>
      <c r="IF8067" s="1"/>
      <c r="IG8067" s="1"/>
      <c r="IH8067" s="1"/>
      <c r="II8067" s="1"/>
      <c r="IJ8067" s="1"/>
      <c r="IK8067" s="1"/>
      <c r="IL8067" s="1"/>
      <c r="IM8067" s="1"/>
      <c r="IN8067" s="1"/>
      <c r="IO8067" s="1"/>
      <c r="IP8067" s="1"/>
      <c r="IQ8067" s="1"/>
      <c r="IR8067" s="1"/>
      <c r="IS8067" s="1"/>
      <c r="IT8067" s="1"/>
      <c r="IU8067" s="1"/>
      <c r="IV8067" s="1"/>
      <c r="IW8067" s="1"/>
      <c r="IX8067" s="1"/>
      <c r="IY8067" s="1"/>
      <c r="IZ8067" s="1"/>
      <c r="JA8067" s="1"/>
      <c r="JB8067" s="1"/>
      <c r="JC8067" s="1"/>
      <c r="JD8067" s="1"/>
      <c r="JE8067" s="1"/>
      <c r="JF8067" s="1"/>
      <c r="JG8067" s="1"/>
      <c r="JH8067" s="1"/>
      <c r="JI8067" s="1"/>
      <c r="JJ8067" s="1"/>
      <c r="JK8067" s="1"/>
      <c r="JL8067" s="1"/>
      <c r="JM8067" s="1"/>
      <c r="JN8067" s="1"/>
      <c r="JO8067" s="1"/>
      <c r="JP8067" s="1"/>
      <c r="JQ8067" s="1"/>
      <c r="JR8067" s="1"/>
      <c r="JS8067" s="1"/>
      <c r="JT8067" s="1"/>
      <c r="JU8067" s="1"/>
      <c r="JV8067" s="1"/>
      <c r="JW8067" s="1"/>
      <c r="JX8067" s="1"/>
      <c r="JY8067" s="1"/>
      <c r="JZ8067" s="1"/>
      <c r="KA8067" s="1"/>
      <c r="KB8067" s="1"/>
      <c r="KC8067" s="1"/>
      <c r="KD8067" s="1"/>
      <c r="KE8067" s="1"/>
      <c r="KF8067" s="1"/>
      <c r="KG8067" s="1"/>
      <c r="KH8067" s="1"/>
      <c r="KI8067" s="1"/>
      <c r="KJ8067" s="1"/>
      <c r="KK8067" s="1"/>
      <c r="KL8067" s="1"/>
      <c r="KM8067" s="1"/>
      <c r="KN8067" s="1"/>
      <c r="KO8067" s="1"/>
      <c r="KP8067" s="1"/>
      <c r="KQ8067" s="1"/>
      <c r="KR8067" s="1"/>
      <c r="KS8067" s="1"/>
      <c r="KT8067" s="1"/>
      <c r="KU8067" s="1"/>
      <c r="KV8067" s="1"/>
      <c r="KW8067" s="1"/>
      <c r="KX8067" s="1"/>
      <c r="KY8067" s="1"/>
      <c r="KZ8067" s="1"/>
      <c r="LA8067" s="1"/>
      <c r="LB8067" s="1"/>
      <c r="LC8067" s="1"/>
      <c r="LD8067" s="1"/>
    </row>
    <row r="8068" spans="1:316" s="351" customFormat="1" ht="39.6">
      <c r="A8068" s="788" t="s">
        <v>12390</v>
      </c>
      <c r="B8068" s="499" t="s">
        <v>535</v>
      </c>
      <c r="C8068" s="798" t="s">
        <v>12562</v>
      </c>
      <c r="D8068" s="1283" t="s">
        <v>12562</v>
      </c>
      <c r="E8068" s="1809" t="s">
        <v>28</v>
      </c>
      <c r="F8068" s="350" t="s">
        <v>24</v>
      </c>
      <c r="G8068" s="402" t="s">
        <v>12405</v>
      </c>
      <c r="H8068" s="359" t="s">
        <v>12563</v>
      </c>
      <c r="I8068" s="450" t="s">
        <v>35</v>
      </c>
      <c r="J8068" s="1073" t="s">
        <v>8071</v>
      </c>
      <c r="K8068" s="1073" t="s">
        <v>12564</v>
      </c>
      <c r="L8068" s="1578">
        <v>3</v>
      </c>
      <c r="M8068" s="358"/>
      <c r="N8068" s="373">
        <v>1500</v>
      </c>
      <c r="O8068" s="900">
        <v>7500</v>
      </c>
      <c r="P8068" s="904"/>
      <c r="Q8068" s="1"/>
      <c r="R8068" s="1"/>
      <c r="S8068" s="1"/>
      <c r="T8068" s="1"/>
      <c r="U8068" s="1"/>
      <c r="V8068" s="1"/>
      <c r="W8068" s="1"/>
      <c r="X8068" s="1"/>
      <c r="Y8068" s="1"/>
      <c r="Z8068" s="1"/>
      <c r="AA8068" s="1"/>
      <c r="AB8068" s="1"/>
      <c r="AC8068" s="1"/>
      <c r="AD8068" s="1"/>
      <c r="AE8068" s="1"/>
      <c r="AF8068" s="1"/>
      <c r="AG8068" s="1"/>
      <c r="AH8068" s="1"/>
      <c r="AI8068" s="1"/>
      <c r="AJ8068" s="1"/>
      <c r="AK8068" s="1"/>
      <c r="AL8068" s="1"/>
      <c r="AM8068" s="1"/>
      <c r="AN8068" s="1"/>
      <c r="AO8068" s="1"/>
      <c r="AP8068" s="1"/>
      <c r="AQ8068" s="1"/>
      <c r="AR8068" s="1"/>
      <c r="AS8068" s="1"/>
      <c r="AT8068" s="1"/>
      <c r="AU8068" s="1"/>
      <c r="AV8068" s="1"/>
      <c r="AW8068" s="1"/>
      <c r="AX8068" s="1"/>
      <c r="AY8068" s="1"/>
      <c r="AZ8068" s="1"/>
      <c r="BA8068" s="1"/>
      <c r="BB8068" s="1"/>
      <c r="BC8068" s="1"/>
      <c r="BD8068" s="1"/>
      <c r="BE8068" s="1"/>
      <c r="BF8068" s="1"/>
      <c r="BG8068" s="1"/>
      <c r="BH8068" s="1"/>
      <c r="BI8068" s="1"/>
      <c r="BJ8068" s="1"/>
      <c r="BK8068" s="1"/>
      <c r="BL8068" s="1"/>
      <c r="BM8068" s="1"/>
      <c r="BN8068" s="1"/>
      <c r="BO8068" s="1"/>
      <c r="BP8068" s="1"/>
      <c r="BQ8068" s="1"/>
      <c r="BR8068" s="1"/>
      <c r="BS8068" s="1"/>
      <c r="BT8068" s="1"/>
      <c r="BU8068" s="1"/>
      <c r="BV8068" s="1"/>
      <c r="BW8068" s="1"/>
      <c r="BX8068" s="1"/>
      <c r="BY8068" s="1"/>
      <c r="BZ8068" s="1"/>
      <c r="CA8068" s="1"/>
      <c r="CB8068" s="1"/>
      <c r="CC8068" s="1"/>
      <c r="CD8068" s="1"/>
      <c r="CE8068" s="1"/>
      <c r="CF8068" s="1"/>
      <c r="CG8068" s="1"/>
      <c r="CH8068" s="1"/>
      <c r="CI8068" s="1"/>
      <c r="CJ8068" s="1"/>
      <c r="CK8068" s="1"/>
      <c r="CL8068" s="1"/>
      <c r="CM8068" s="1"/>
      <c r="CN8068" s="1"/>
      <c r="CO8068" s="1"/>
      <c r="CP8068" s="1"/>
      <c r="CQ8068" s="1"/>
      <c r="CR8068" s="1"/>
      <c r="CS8068" s="1"/>
      <c r="CT8068" s="1"/>
      <c r="CU8068" s="1"/>
      <c r="CV8068" s="1"/>
      <c r="CW8068" s="1"/>
      <c r="CX8068" s="1"/>
      <c r="CY8068" s="1"/>
      <c r="CZ8068" s="1"/>
      <c r="DA8068" s="1"/>
      <c r="DB8068" s="1"/>
      <c r="DC8068" s="1"/>
      <c r="DD8068" s="1"/>
      <c r="DE8068" s="1"/>
      <c r="DF8068" s="1"/>
      <c r="DG8068" s="1"/>
      <c r="DH8068" s="1"/>
      <c r="DI8068" s="1"/>
      <c r="DJ8068" s="1"/>
      <c r="DK8068" s="1"/>
      <c r="DL8068" s="1"/>
      <c r="DM8068" s="1"/>
      <c r="DN8068" s="1"/>
      <c r="DO8068" s="1"/>
      <c r="DP8068" s="1"/>
      <c r="DQ8068" s="1"/>
      <c r="DR8068" s="1"/>
      <c r="DS8068" s="1"/>
      <c r="DT8068" s="1"/>
      <c r="DU8068" s="1"/>
      <c r="DV8068" s="1"/>
      <c r="DW8068" s="1"/>
      <c r="DX8068" s="1"/>
      <c r="DY8068" s="1"/>
      <c r="DZ8068" s="1"/>
      <c r="EA8068" s="1"/>
      <c r="EB8068" s="1"/>
      <c r="EC8068" s="1"/>
      <c r="ED8068" s="1"/>
      <c r="EE8068" s="1"/>
      <c r="EF8068" s="1"/>
      <c r="EG8068" s="1"/>
      <c r="EH8068" s="1"/>
      <c r="EI8068" s="1"/>
      <c r="EJ8068" s="1"/>
      <c r="EK8068" s="1"/>
      <c r="EL8068" s="1"/>
      <c r="EM8068" s="1"/>
      <c r="EN8068" s="1"/>
      <c r="EO8068" s="1"/>
      <c r="EP8068" s="1"/>
      <c r="EQ8068" s="1"/>
      <c r="ER8068" s="1"/>
      <c r="ES8068" s="1"/>
      <c r="ET8068" s="1"/>
      <c r="EU8068" s="1"/>
      <c r="EV8068" s="1"/>
      <c r="EW8068" s="1"/>
      <c r="EX8068" s="1"/>
      <c r="EY8068" s="1"/>
      <c r="EZ8068" s="1"/>
      <c r="FA8068" s="1"/>
      <c r="FB8068" s="1"/>
      <c r="FC8068" s="1"/>
      <c r="FD8068" s="1"/>
      <c r="FE8068" s="1"/>
      <c r="FF8068" s="1"/>
      <c r="FG8068" s="1"/>
      <c r="FH8068" s="1"/>
      <c r="FI8068" s="1"/>
      <c r="FJ8068" s="1"/>
      <c r="FK8068" s="1"/>
      <c r="FL8068" s="1"/>
      <c r="FM8068" s="1"/>
      <c r="FN8068" s="1"/>
      <c r="FO8068" s="1"/>
      <c r="FP8068" s="1"/>
      <c r="FQ8068" s="1"/>
      <c r="FR8068" s="1"/>
      <c r="FS8068" s="1"/>
      <c r="FT8068" s="1"/>
      <c r="FU8068" s="1"/>
      <c r="FV8068" s="1"/>
      <c r="FW8068" s="1"/>
      <c r="FX8068" s="1"/>
      <c r="FY8068" s="1"/>
      <c r="FZ8068" s="1"/>
      <c r="GA8068" s="1"/>
      <c r="GB8068" s="1"/>
      <c r="GC8068" s="1"/>
      <c r="GD8068" s="1"/>
      <c r="GE8068" s="1"/>
      <c r="GF8068" s="1"/>
      <c r="GG8068" s="1"/>
      <c r="GH8068" s="1"/>
      <c r="GI8068" s="1"/>
      <c r="GJ8068" s="1"/>
      <c r="GK8068" s="1"/>
      <c r="GL8068" s="1"/>
      <c r="GM8068" s="1"/>
      <c r="GN8068" s="1"/>
      <c r="GO8068" s="1"/>
      <c r="GP8068" s="1"/>
      <c r="GQ8068" s="1"/>
      <c r="GR8068" s="1"/>
      <c r="GS8068" s="1"/>
      <c r="GT8068" s="1"/>
      <c r="GU8068" s="1"/>
      <c r="GV8068" s="1"/>
      <c r="GW8068" s="1"/>
      <c r="GX8068" s="1"/>
      <c r="GY8068" s="1"/>
      <c r="GZ8068" s="1"/>
      <c r="HA8068" s="1"/>
      <c r="HB8068" s="1"/>
      <c r="HC8068" s="1"/>
      <c r="HD8068" s="1"/>
      <c r="HE8068" s="1"/>
      <c r="HF8068" s="1"/>
      <c r="HG8068" s="1"/>
      <c r="HH8068" s="1"/>
      <c r="HI8068" s="1"/>
      <c r="HJ8068" s="1"/>
      <c r="HK8068" s="1"/>
      <c r="HL8068" s="1"/>
      <c r="HM8068" s="1"/>
      <c r="HN8068" s="1"/>
      <c r="HO8068" s="1"/>
      <c r="HP8068" s="1"/>
      <c r="HQ8068" s="1"/>
      <c r="HR8068" s="1"/>
      <c r="HS8068" s="1"/>
      <c r="HT8068" s="1"/>
      <c r="HU8068" s="1"/>
      <c r="HV8068" s="1"/>
      <c r="HW8068" s="1"/>
      <c r="HX8068" s="1"/>
      <c r="HY8068" s="1"/>
      <c r="HZ8068" s="1"/>
      <c r="IA8068" s="1"/>
      <c r="IB8068" s="1"/>
      <c r="IC8068" s="1"/>
      <c r="ID8068" s="1"/>
      <c r="IE8068" s="1"/>
      <c r="IF8068" s="1"/>
      <c r="IG8068" s="1"/>
      <c r="IH8068" s="1"/>
      <c r="II8068" s="1"/>
      <c r="IJ8068" s="1"/>
      <c r="IK8068" s="1"/>
      <c r="IL8068" s="1"/>
      <c r="IM8068" s="1"/>
      <c r="IN8068" s="1"/>
      <c r="IO8068" s="1"/>
      <c r="IP8068" s="1"/>
      <c r="IQ8068" s="1"/>
      <c r="IR8068" s="1"/>
      <c r="IS8068" s="1"/>
      <c r="IT8068" s="1"/>
      <c r="IU8068" s="1"/>
      <c r="IV8068" s="1"/>
      <c r="IW8068" s="1"/>
      <c r="IX8068" s="1"/>
      <c r="IY8068" s="1"/>
      <c r="IZ8068" s="1"/>
      <c r="JA8068" s="1"/>
      <c r="JB8068" s="1"/>
      <c r="JC8068" s="1"/>
      <c r="JD8068" s="1"/>
      <c r="JE8068" s="1"/>
      <c r="JF8068" s="1"/>
      <c r="JG8068" s="1"/>
      <c r="JH8068" s="1"/>
      <c r="JI8068" s="1"/>
      <c r="JJ8068" s="1"/>
      <c r="JK8068" s="1"/>
      <c r="JL8068" s="1"/>
      <c r="JM8068" s="1"/>
      <c r="JN8068" s="1"/>
      <c r="JO8068" s="1"/>
      <c r="JP8068" s="1"/>
      <c r="JQ8068" s="1"/>
      <c r="JR8068" s="1"/>
      <c r="JS8068" s="1"/>
      <c r="JT8068" s="1"/>
      <c r="JU8068" s="1"/>
      <c r="JV8068" s="1"/>
      <c r="JW8068" s="1"/>
      <c r="JX8068" s="1"/>
      <c r="JY8068" s="1"/>
      <c r="JZ8068" s="1"/>
      <c r="KA8068" s="1"/>
      <c r="KB8068" s="1"/>
      <c r="KC8068" s="1"/>
      <c r="KD8068" s="1"/>
      <c r="KE8068" s="1"/>
      <c r="KF8068" s="1"/>
      <c r="KG8068" s="1"/>
      <c r="KH8068" s="1"/>
      <c r="KI8068" s="1"/>
      <c r="KJ8068" s="1"/>
      <c r="KK8068" s="1"/>
      <c r="KL8068" s="1"/>
      <c r="KM8068" s="1"/>
      <c r="KN8068" s="1"/>
      <c r="KO8068" s="1"/>
      <c r="KP8068" s="1"/>
      <c r="KQ8068" s="1"/>
      <c r="KR8068" s="1"/>
      <c r="KS8068" s="1"/>
      <c r="KT8068" s="1"/>
      <c r="KU8068" s="1"/>
      <c r="KV8068" s="1"/>
      <c r="KW8068" s="1"/>
      <c r="KX8068" s="1"/>
      <c r="KY8068" s="1"/>
      <c r="KZ8068" s="1"/>
      <c r="LA8068" s="1"/>
      <c r="LB8068" s="1"/>
      <c r="LC8068" s="1"/>
      <c r="LD8068" s="1"/>
    </row>
    <row r="8069" spans="1:316" s="303" customFormat="1" ht="39.6">
      <c r="A8069" s="788"/>
      <c r="B8069" s="499"/>
      <c r="C8069" s="798"/>
      <c r="D8069" s="1300"/>
      <c r="E8069" s="1853"/>
      <c r="F8069" s="356" t="s">
        <v>24</v>
      </c>
      <c r="G8069" s="1073" t="s">
        <v>12408</v>
      </c>
      <c r="H8069" s="356" t="s">
        <v>12563</v>
      </c>
      <c r="I8069" s="1073" t="s">
        <v>35</v>
      </c>
      <c r="J8069" s="1073" t="s">
        <v>9943</v>
      </c>
      <c r="K8069" s="1073" t="s">
        <v>11440</v>
      </c>
      <c r="L8069" s="1578">
        <v>1</v>
      </c>
      <c r="M8069" s="358"/>
      <c r="N8069" s="373">
        <v>3000</v>
      </c>
      <c r="O8069" s="900"/>
      <c r="P8069" s="904"/>
      <c r="Q8069" s="1"/>
      <c r="R8069" s="1"/>
      <c r="S8069" s="1"/>
      <c r="T8069" s="1"/>
      <c r="U8069" s="1"/>
      <c r="V8069" s="1"/>
      <c r="W8069" s="1"/>
      <c r="X8069" s="1"/>
      <c r="Y8069" s="1"/>
      <c r="Z8069" s="1"/>
      <c r="AA8069" s="1"/>
      <c r="AB8069" s="1"/>
      <c r="AC8069" s="1"/>
      <c r="AD8069" s="1"/>
      <c r="AE8069" s="1"/>
      <c r="AF8069" s="1"/>
      <c r="AG8069" s="1"/>
      <c r="AH8069" s="1"/>
      <c r="AI8069" s="1"/>
      <c r="AJ8069" s="1"/>
      <c r="AK8069" s="1"/>
      <c r="AL8069" s="1"/>
      <c r="AM8069" s="1"/>
      <c r="AN8069" s="1"/>
      <c r="AO8069" s="1"/>
      <c r="AP8069" s="1"/>
      <c r="AQ8069" s="1"/>
      <c r="AR8069" s="1"/>
      <c r="AS8069" s="1"/>
      <c r="AT8069" s="1"/>
      <c r="AU8069" s="1"/>
      <c r="AV8069" s="1"/>
      <c r="AW8069" s="1"/>
      <c r="AX8069" s="1"/>
      <c r="AY8069" s="1"/>
      <c r="AZ8069" s="1"/>
      <c r="BA8069" s="1"/>
      <c r="BB8069" s="1"/>
      <c r="BC8069" s="1"/>
      <c r="BD8069" s="1"/>
      <c r="BE8069" s="1"/>
      <c r="BF8069" s="1"/>
      <c r="BG8069" s="1"/>
      <c r="BH8069" s="1"/>
      <c r="BI8069" s="1"/>
      <c r="BJ8069" s="1"/>
      <c r="BK8069" s="1"/>
      <c r="BL8069" s="1"/>
      <c r="BM8069" s="1"/>
      <c r="BN8069" s="1"/>
      <c r="BO8069" s="1"/>
      <c r="BP8069" s="1"/>
      <c r="BQ8069" s="1"/>
      <c r="BR8069" s="1"/>
      <c r="BS8069" s="1"/>
      <c r="BT8069" s="1"/>
      <c r="BU8069" s="1"/>
      <c r="BV8069" s="1"/>
      <c r="BW8069" s="1"/>
      <c r="BX8069" s="1"/>
      <c r="BY8069" s="1"/>
      <c r="BZ8069" s="1"/>
      <c r="CA8069" s="1"/>
      <c r="CB8069" s="1"/>
      <c r="CC8069" s="1"/>
      <c r="CD8069" s="1"/>
      <c r="CE8069" s="1"/>
      <c r="CF8069" s="1"/>
      <c r="CG8069" s="1"/>
      <c r="CH8069" s="1"/>
      <c r="CI8069" s="1"/>
      <c r="CJ8069" s="1"/>
      <c r="CK8069" s="1"/>
      <c r="CL8069" s="1"/>
      <c r="CM8069" s="1"/>
      <c r="CN8069" s="1"/>
      <c r="CO8069" s="1"/>
      <c r="CP8069" s="1"/>
      <c r="CQ8069" s="1"/>
      <c r="CR8069" s="1"/>
      <c r="CS8069" s="1"/>
      <c r="CT8069" s="1"/>
      <c r="CU8069" s="1"/>
      <c r="CV8069" s="1"/>
      <c r="CW8069" s="1"/>
      <c r="CX8069" s="1"/>
      <c r="CY8069" s="1"/>
      <c r="CZ8069" s="1"/>
      <c r="DA8069" s="1"/>
      <c r="DB8069" s="1"/>
      <c r="DC8069" s="1"/>
      <c r="DD8069" s="1"/>
      <c r="DE8069" s="1"/>
      <c r="DF8069" s="1"/>
      <c r="DG8069" s="1"/>
      <c r="DH8069" s="1"/>
      <c r="DI8069" s="1"/>
      <c r="DJ8069" s="1"/>
      <c r="DK8069" s="1"/>
      <c r="DL8069" s="1"/>
      <c r="DM8069" s="1"/>
      <c r="DN8069" s="1"/>
      <c r="DO8069" s="1"/>
      <c r="DP8069" s="1"/>
      <c r="DQ8069" s="1"/>
      <c r="DR8069" s="1"/>
      <c r="DS8069" s="1"/>
      <c r="DT8069" s="1"/>
      <c r="DU8069" s="1"/>
      <c r="DV8069" s="1"/>
      <c r="DW8069" s="1"/>
      <c r="DX8069" s="1"/>
      <c r="DY8069" s="1"/>
      <c r="DZ8069" s="1"/>
      <c r="EA8069" s="1"/>
      <c r="EB8069" s="1"/>
      <c r="EC8069" s="1"/>
      <c r="ED8069" s="1"/>
      <c r="EE8069" s="1"/>
      <c r="EF8069" s="1"/>
      <c r="EG8069" s="1"/>
      <c r="EH8069" s="1"/>
      <c r="EI8069" s="1"/>
      <c r="EJ8069" s="1"/>
      <c r="EK8069" s="1"/>
      <c r="EL8069" s="1"/>
      <c r="EM8069" s="1"/>
      <c r="EN8069" s="1"/>
      <c r="EO8069" s="1"/>
      <c r="EP8069" s="1"/>
      <c r="EQ8069" s="1"/>
      <c r="ER8069" s="1"/>
      <c r="ES8069" s="1"/>
      <c r="ET8069" s="1"/>
      <c r="EU8069" s="1"/>
      <c r="EV8069" s="1"/>
      <c r="EW8069" s="1"/>
      <c r="EX8069" s="1"/>
      <c r="EY8069" s="1"/>
      <c r="EZ8069" s="1"/>
      <c r="FA8069" s="1"/>
      <c r="FB8069" s="1"/>
      <c r="FC8069" s="1"/>
      <c r="FD8069" s="1"/>
      <c r="FE8069" s="1"/>
      <c r="FF8069" s="1"/>
      <c r="FG8069" s="1"/>
      <c r="FH8069" s="1"/>
      <c r="FI8069" s="1"/>
      <c r="FJ8069" s="1"/>
      <c r="FK8069" s="1"/>
      <c r="FL8069" s="1"/>
      <c r="FM8069" s="1"/>
      <c r="FN8069" s="1"/>
      <c r="FO8069" s="1"/>
      <c r="FP8069" s="1"/>
      <c r="FQ8069" s="1"/>
      <c r="FR8069" s="1"/>
      <c r="FS8069" s="1"/>
      <c r="FT8069" s="1"/>
      <c r="FU8069" s="1"/>
      <c r="FV8069" s="1"/>
      <c r="FW8069" s="1"/>
      <c r="FX8069" s="1"/>
      <c r="FY8069" s="1"/>
      <c r="FZ8069" s="1"/>
      <c r="GA8069" s="1"/>
      <c r="GB8069" s="1"/>
      <c r="GC8069" s="1"/>
      <c r="GD8069" s="1"/>
      <c r="GE8069" s="1"/>
      <c r="GF8069" s="1"/>
      <c r="GG8069" s="1"/>
      <c r="GH8069" s="1"/>
      <c r="GI8069" s="1"/>
      <c r="GJ8069" s="1"/>
      <c r="GK8069" s="1"/>
      <c r="GL8069" s="1"/>
      <c r="GM8069" s="1"/>
      <c r="GN8069" s="1"/>
      <c r="GO8069" s="1"/>
      <c r="GP8069" s="1"/>
      <c r="GQ8069" s="1"/>
      <c r="GR8069" s="1"/>
      <c r="GS8069" s="1"/>
      <c r="GT8069" s="1"/>
      <c r="GU8069" s="1"/>
      <c r="GV8069" s="1"/>
      <c r="GW8069" s="1"/>
      <c r="GX8069" s="1"/>
      <c r="GY8069" s="1"/>
      <c r="GZ8069" s="1"/>
      <c r="HA8069" s="1"/>
      <c r="HB8069" s="1"/>
      <c r="HC8069" s="1"/>
      <c r="HD8069" s="1"/>
      <c r="HE8069" s="1"/>
      <c r="HF8069" s="1"/>
      <c r="HG8069" s="1"/>
      <c r="HH8069" s="1"/>
      <c r="HI8069" s="1"/>
      <c r="HJ8069" s="1"/>
      <c r="HK8069" s="1"/>
      <c r="HL8069" s="1"/>
      <c r="HM8069" s="1"/>
      <c r="HN8069" s="1"/>
      <c r="HO8069" s="1"/>
      <c r="HP8069" s="1"/>
      <c r="HQ8069" s="1"/>
      <c r="HR8069" s="1"/>
      <c r="HS8069" s="1"/>
      <c r="HT8069" s="1"/>
      <c r="HU8069" s="1"/>
      <c r="HV8069" s="1"/>
      <c r="HW8069" s="1"/>
      <c r="HX8069" s="1"/>
      <c r="HY8069" s="1"/>
      <c r="HZ8069" s="1"/>
      <c r="IA8069" s="1"/>
      <c r="IB8069" s="1"/>
      <c r="IC8069" s="1"/>
      <c r="ID8069" s="1"/>
      <c r="IE8069" s="1"/>
      <c r="IF8069" s="1"/>
      <c r="IG8069" s="1"/>
      <c r="IH8069" s="1"/>
      <c r="II8069" s="1"/>
      <c r="IJ8069" s="1"/>
      <c r="IK8069" s="1"/>
      <c r="IL8069" s="1"/>
      <c r="IM8069" s="1"/>
      <c r="IN8069" s="1"/>
      <c r="IO8069" s="1"/>
      <c r="IP8069" s="1"/>
      <c r="IQ8069" s="1"/>
      <c r="IR8069" s="1"/>
      <c r="IS8069" s="1"/>
      <c r="IT8069" s="1"/>
      <c r="IU8069" s="1"/>
      <c r="IV8069" s="1"/>
      <c r="IW8069" s="1"/>
      <c r="IX8069" s="1"/>
      <c r="IY8069" s="1"/>
      <c r="IZ8069" s="1"/>
      <c r="JA8069" s="1"/>
      <c r="JB8069" s="1"/>
      <c r="JC8069" s="1"/>
      <c r="JD8069" s="1"/>
      <c r="JE8069" s="1"/>
      <c r="JF8069" s="1"/>
      <c r="JG8069" s="1"/>
      <c r="JH8069" s="1"/>
      <c r="JI8069" s="1"/>
      <c r="JJ8069" s="1"/>
      <c r="JK8069" s="1"/>
      <c r="JL8069" s="1"/>
      <c r="JM8069" s="1"/>
      <c r="JN8069" s="1"/>
      <c r="JO8069" s="1"/>
      <c r="JP8069" s="1"/>
      <c r="JQ8069" s="1"/>
      <c r="JR8069" s="1"/>
      <c r="JS8069" s="1"/>
      <c r="JT8069" s="1"/>
      <c r="JU8069" s="1"/>
      <c r="JV8069" s="1"/>
      <c r="JW8069" s="1"/>
      <c r="JX8069" s="1"/>
      <c r="JY8069" s="1"/>
      <c r="JZ8069" s="1"/>
      <c r="KA8069" s="1"/>
      <c r="KB8069" s="1"/>
      <c r="KC8069" s="1"/>
      <c r="KD8069" s="1"/>
      <c r="KE8069" s="1"/>
      <c r="KF8069" s="1"/>
      <c r="KG8069" s="1"/>
      <c r="KH8069" s="1"/>
      <c r="KI8069" s="1"/>
      <c r="KJ8069" s="1"/>
      <c r="KK8069" s="1"/>
      <c r="KL8069" s="1"/>
      <c r="KM8069" s="1"/>
      <c r="KN8069" s="1"/>
      <c r="KO8069" s="1"/>
      <c r="KP8069" s="1"/>
      <c r="KQ8069" s="1"/>
      <c r="KR8069" s="1"/>
      <c r="KS8069" s="1"/>
      <c r="KT8069" s="1"/>
      <c r="KU8069" s="1"/>
      <c r="KV8069" s="1"/>
      <c r="KW8069" s="1"/>
      <c r="KX8069" s="1"/>
      <c r="KY8069" s="1"/>
      <c r="KZ8069" s="1"/>
      <c r="LA8069" s="1"/>
      <c r="LB8069" s="1"/>
      <c r="LC8069" s="1"/>
      <c r="LD8069" s="1"/>
    </row>
    <row r="8070" spans="1:316" s="351" customFormat="1" ht="39.6">
      <c r="A8070" s="788"/>
      <c r="B8070" s="499"/>
      <c r="C8070" s="798"/>
      <c r="D8070" s="1301"/>
      <c r="E8070" s="1854"/>
      <c r="F8070" s="356" t="s">
        <v>24</v>
      </c>
      <c r="G8070" s="1073" t="s">
        <v>12565</v>
      </c>
      <c r="H8070" s="356" t="s">
        <v>12563</v>
      </c>
      <c r="I8070" s="1073" t="s">
        <v>35</v>
      </c>
      <c r="J8070" s="1073" t="s">
        <v>10592</v>
      </c>
      <c r="K8070" s="1073" t="s">
        <v>12566</v>
      </c>
      <c r="L8070" s="1578">
        <v>1</v>
      </c>
      <c r="M8070" s="358"/>
      <c r="N8070" s="373">
        <v>3000</v>
      </c>
      <c r="O8070" s="900"/>
      <c r="P8070" s="904"/>
      <c r="Q8070" s="1"/>
      <c r="R8070" s="1"/>
      <c r="S8070" s="1"/>
      <c r="T8070" s="1"/>
      <c r="U8070" s="1"/>
      <c r="V8070" s="1"/>
      <c r="W8070" s="1"/>
      <c r="X8070" s="1"/>
      <c r="Y8070" s="1"/>
      <c r="Z8070" s="1"/>
      <c r="AA8070" s="1"/>
      <c r="AB8070" s="1"/>
      <c r="AC8070" s="1"/>
      <c r="AD8070" s="1"/>
      <c r="AE8070" s="1"/>
      <c r="AF8070" s="1"/>
      <c r="AG8070" s="1"/>
      <c r="AH8070" s="1"/>
      <c r="AI8070" s="1"/>
      <c r="AJ8070" s="1"/>
      <c r="AK8070" s="1"/>
      <c r="AL8070" s="1"/>
      <c r="AM8070" s="1"/>
      <c r="AN8070" s="1"/>
      <c r="AO8070" s="1"/>
      <c r="AP8070" s="1"/>
      <c r="AQ8070" s="1"/>
      <c r="AR8070" s="1"/>
      <c r="AS8070" s="1"/>
      <c r="AT8070" s="1"/>
      <c r="AU8070" s="1"/>
      <c r="AV8070" s="1"/>
      <c r="AW8070" s="1"/>
      <c r="AX8070" s="1"/>
      <c r="AY8070" s="1"/>
      <c r="AZ8070" s="1"/>
      <c r="BA8070" s="1"/>
      <c r="BB8070" s="1"/>
      <c r="BC8070" s="1"/>
      <c r="BD8070" s="1"/>
      <c r="BE8070" s="1"/>
      <c r="BF8070" s="1"/>
      <c r="BG8070" s="1"/>
      <c r="BH8070" s="1"/>
      <c r="BI8070" s="1"/>
      <c r="BJ8070" s="1"/>
      <c r="BK8070" s="1"/>
      <c r="BL8070" s="1"/>
      <c r="BM8070" s="1"/>
      <c r="BN8070" s="1"/>
      <c r="BO8070" s="1"/>
      <c r="BP8070" s="1"/>
      <c r="BQ8070" s="1"/>
      <c r="BR8070" s="1"/>
      <c r="BS8070" s="1"/>
      <c r="BT8070" s="1"/>
      <c r="BU8070" s="1"/>
      <c r="BV8070" s="1"/>
      <c r="BW8070" s="1"/>
      <c r="BX8070" s="1"/>
      <c r="BY8070" s="1"/>
      <c r="BZ8070" s="1"/>
      <c r="CA8070" s="1"/>
      <c r="CB8070" s="1"/>
      <c r="CC8070" s="1"/>
      <c r="CD8070" s="1"/>
      <c r="CE8070" s="1"/>
      <c r="CF8070" s="1"/>
      <c r="CG8070" s="1"/>
      <c r="CH8070" s="1"/>
      <c r="CI8070" s="1"/>
      <c r="CJ8070" s="1"/>
      <c r="CK8070" s="1"/>
      <c r="CL8070" s="1"/>
      <c r="CM8070" s="1"/>
      <c r="CN8070" s="1"/>
      <c r="CO8070" s="1"/>
      <c r="CP8070" s="1"/>
      <c r="CQ8070" s="1"/>
      <c r="CR8070" s="1"/>
      <c r="CS8070" s="1"/>
      <c r="CT8070" s="1"/>
      <c r="CU8070" s="1"/>
      <c r="CV8070" s="1"/>
      <c r="CW8070" s="1"/>
      <c r="CX8070" s="1"/>
      <c r="CY8070" s="1"/>
      <c r="CZ8070" s="1"/>
      <c r="DA8070" s="1"/>
      <c r="DB8070" s="1"/>
      <c r="DC8070" s="1"/>
      <c r="DD8070" s="1"/>
      <c r="DE8070" s="1"/>
      <c r="DF8070" s="1"/>
      <c r="DG8070" s="1"/>
      <c r="DH8070" s="1"/>
      <c r="DI8070" s="1"/>
      <c r="DJ8070" s="1"/>
      <c r="DK8070" s="1"/>
      <c r="DL8070" s="1"/>
      <c r="DM8070" s="1"/>
      <c r="DN8070" s="1"/>
      <c r="DO8070" s="1"/>
      <c r="DP8070" s="1"/>
      <c r="DQ8070" s="1"/>
      <c r="DR8070" s="1"/>
      <c r="DS8070" s="1"/>
      <c r="DT8070" s="1"/>
      <c r="DU8070" s="1"/>
      <c r="DV8070" s="1"/>
      <c r="DW8070" s="1"/>
      <c r="DX8070" s="1"/>
      <c r="DY8070" s="1"/>
      <c r="DZ8070" s="1"/>
      <c r="EA8070" s="1"/>
      <c r="EB8070" s="1"/>
      <c r="EC8070" s="1"/>
      <c r="ED8070" s="1"/>
      <c r="EE8070" s="1"/>
      <c r="EF8070" s="1"/>
      <c r="EG8070" s="1"/>
      <c r="EH8070" s="1"/>
      <c r="EI8070" s="1"/>
      <c r="EJ8070" s="1"/>
      <c r="EK8070" s="1"/>
      <c r="EL8070" s="1"/>
      <c r="EM8070" s="1"/>
      <c r="EN8070" s="1"/>
      <c r="EO8070" s="1"/>
      <c r="EP8070" s="1"/>
      <c r="EQ8070" s="1"/>
      <c r="ER8070" s="1"/>
      <c r="ES8070" s="1"/>
      <c r="ET8070" s="1"/>
      <c r="EU8070" s="1"/>
      <c r="EV8070" s="1"/>
      <c r="EW8070" s="1"/>
      <c r="EX8070" s="1"/>
      <c r="EY8070" s="1"/>
      <c r="EZ8070" s="1"/>
      <c r="FA8070" s="1"/>
      <c r="FB8070" s="1"/>
      <c r="FC8070" s="1"/>
      <c r="FD8070" s="1"/>
      <c r="FE8070" s="1"/>
      <c r="FF8070" s="1"/>
      <c r="FG8070" s="1"/>
      <c r="FH8070" s="1"/>
      <c r="FI8070" s="1"/>
      <c r="FJ8070" s="1"/>
      <c r="FK8070" s="1"/>
      <c r="FL8070" s="1"/>
      <c r="FM8070" s="1"/>
      <c r="FN8070" s="1"/>
      <c r="FO8070" s="1"/>
      <c r="FP8070" s="1"/>
      <c r="FQ8070" s="1"/>
      <c r="FR8070" s="1"/>
      <c r="FS8070" s="1"/>
      <c r="FT8070" s="1"/>
      <c r="FU8070" s="1"/>
      <c r="FV8070" s="1"/>
      <c r="FW8070" s="1"/>
      <c r="FX8070" s="1"/>
      <c r="FY8070" s="1"/>
      <c r="FZ8070" s="1"/>
      <c r="GA8070" s="1"/>
      <c r="GB8070" s="1"/>
      <c r="GC8070" s="1"/>
      <c r="GD8070" s="1"/>
      <c r="GE8070" s="1"/>
      <c r="GF8070" s="1"/>
      <c r="GG8070" s="1"/>
      <c r="GH8070" s="1"/>
      <c r="GI8070" s="1"/>
      <c r="GJ8070" s="1"/>
      <c r="GK8070" s="1"/>
      <c r="GL8070" s="1"/>
      <c r="GM8070" s="1"/>
      <c r="GN8070" s="1"/>
      <c r="GO8070" s="1"/>
      <c r="GP8070" s="1"/>
      <c r="GQ8070" s="1"/>
      <c r="GR8070" s="1"/>
      <c r="GS8070" s="1"/>
      <c r="GT8070" s="1"/>
      <c r="GU8070" s="1"/>
      <c r="GV8070" s="1"/>
      <c r="GW8070" s="1"/>
      <c r="GX8070" s="1"/>
      <c r="GY8070" s="1"/>
      <c r="GZ8070" s="1"/>
      <c r="HA8070" s="1"/>
      <c r="HB8070" s="1"/>
      <c r="HC8070" s="1"/>
      <c r="HD8070" s="1"/>
      <c r="HE8070" s="1"/>
      <c r="HF8070" s="1"/>
      <c r="HG8070" s="1"/>
      <c r="HH8070" s="1"/>
      <c r="HI8070" s="1"/>
      <c r="HJ8070" s="1"/>
      <c r="HK8070" s="1"/>
      <c r="HL8070" s="1"/>
      <c r="HM8070" s="1"/>
      <c r="HN8070" s="1"/>
      <c r="HO8070" s="1"/>
      <c r="HP8070" s="1"/>
      <c r="HQ8070" s="1"/>
      <c r="HR8070" s="1"/>
      <c r="HS8070" s="1"/>
      <c r="HT8070" s="1"/>
      <c r="HU8070" s="1"/>
      <c r="HV8070" s="1"/>
      <c r="HW8070" s="1"/>
      <c r="HX8070" s="1"/>
      <c r="HY8070" s="1"/>
      <c r="HZ8070" s="1"/>
      <c r="IA8070" s="1"/>
      <c r="IB8070" s="1"/>
      <c r="IC8070" s="1"/>
      <c r="ID8070" s="1"/>
      <c r="IE8070" s="1"/>
      <c r="IF8070" s="1"/>
      <c r="IG8070" s="1"/>
      <c r="IH8070" s="1"/>
      <c r="II8070" s="1"/>
      <c r="IJ8070" s="1"/>
      <c r="IK8070" s="1"/>
      <c r="IL8070" s="1"/>
      <c r="IM8070" s="1"/>
      <c r="IN8070" s="1"/>
      <c r="IO8070" s="1"/>
      <c r="IP8070" s="1"/>
      <c r="IQ8070" s="1"/>
      <c r="IR8070" s="1"/>
      <c r="IS8070" s="1"/>
      <c r="IT8070" s="1"/>
      <c r="IU8070" s="1"/>
      <c r="IV8070" s="1"/>
      <c r="IW8070" s="1"/>
      <c r="IX8070" s="1"/>
      <c r="IY8070" s="1"/>
      <c r="IZ8070" s="1"/>
      <c r="JA8070" s="1"/>
      <c r="JB8070" s="1"/>
      <c r="JC8070" s="1"/>
      <c r="JD8070" s="1"/>
      <c r="JE8070" s="1"/>
      <c r="JF8070" s="1"/>
      <c r="JG8070" s="1"/>
      <c r="JH8070" s="1"/>
      <c r="JI8070" s="1"/>
      <c r="JJ8070" s="1"/>
      <c r="JK8070" s="1"/>
      <c r="JL8070" s="1"/>
      <c r="JM8070" s="1"/>
      <c r="JN8070" s="1"/>
      <c r="JO8070" s="1"/>
      <c r="JP8070" s="1"/>
      <c r="JQ8070" s="1"/>
      <c r="JR8070" s="1"/>
      <c r="JS8070" s="1"/>
      <c r="JT8070" s="1"/>
      <c r="JU8070" s="1"/>
      <c r="JV8070" s="1"/>
      <c r="JW8070" s="1"/>
      <c r="JX8070" s="1"/>
      <c r="JY8070" s="1"/>
      <c r="JZ8070" s="1"/>
      <c r="KA8070" s="1"/>
      <c r="KB8070" s="1"/>
      <c r="KC8070" s="1"/>
      <c r="KD8070" s="1"/>
      <c r="KE8070" s="1"/>
      <c r="KF8070" s="1"/>
      <c r="KG8070" s="1"/>
      <c r="KH8070" s="1"/>
      <c r="KI8070" s="1"/>
      <c r="KJ8070" s="1"/>
      <c r="KK8070" s="1"/>
      <c r="KL8070" s="1"/>
      <c r="KM8070" s="1"/>
      <c r="KN8070" s="1"/>
      <c r="KO8070" s="1"/>
      <c r="KP8070" s="1"/>
      <c r="KQ8070" s="1"/>
      <c r="KR8070" s="1"/>
      <c r="KS8070" s="1"/>
      <c r="KT8070" s="1"/>
      <c r="KU8070" s="1"/>
      <c r="KV8070" s="1"/>
      <c r="KW8070" s="1"/>
      <c r="KX8070" s="1"/>
      <c r="KY8070" s="1"/>
      <c r="KZ8070" s="1"/>
      <c r="LA8070" s="1"/>
      <c r="LB8070" s="1"/>
      <c r="LC8070" s="1"/>
      <c r="LD8070" s="1"/>
    </row>
    <row r="8071" spans="1:316" s="351" customFormat="1" ht="39.6">
      <c r="A8071" s="788" t="s">
        <v>12390</v>
      </c>
      <c r="B8071" s="499" t="s">
        <v>662</v>
      </c>
      <c r="C8071" s="798" t="s">
        <v>12567</v>
      </c>
      <c r="D8071" s="1283" t="s">
        <v>12568</v>
      </c>
      <c r="E8071" s="1809" t="s">
        <v>28</v>
      </c>
      <c r="F8071" s="350" t="s">
        <v>24</v>
      </c>
      <c r="G8071" s="1384" t="s">
        <v>11339</v>
      </c>
      <c r="H8071" s="375" t="s">
        <v>12569</v>
      </c>
      <c r="I8071" s="402" t="s">
        <v>35</v>
      </c>
      <c r="J8071" s="402" t="s">
        <v>100</v>
      </c>
      <c r="K8071" s="402" t="s">
        <v>11472</v>
      </c>
      <c r="L8071" s="1569">
        <v>1</v>
      </c>
      <c r="M8071" s="358"/>
      <c r="N8071" s="373">
        <v>0</v>
      </c>
      <c r="O8071" s="2337">
        <v>3500</v>
      </c>
      <c r="P8071" s="904" t="s">
        <v>12570</v>
      </c>
      <c r="Q8071" s="1"/>
      <c r="R8071" s="1"/>
      <c r="S8071" s="1"/>
      <c r="T8071" s="1"/>
      <c r="U8071" s="1"/>
      <c r="V8071" s="1"/>
      <c r="W8071" s="1"/>
      <c r="X8071" s="1"/>
      <c r="Y8071" s="1"/>
      <c r="Z8071" s="1"/>
      <c r="AA8071" s="1"/>
      <c r="AB8071" s="1"/>
      <c r="AC8071" s="1"/>
      <c r="AD8071" s="1"/>
      <c r="AE8071" s="1"/>
      <c r="AF8071" s="1"/>
      <c r="AG8071" s="1"/>
      <c r="AH8071" s="1"/>
      <c r="AI8071" s="1"/>
      <c r="AJ8071" s="1"/>
      <c r="AK8071" s="1"/>
      <c r="AL8071" s="1"/>
      <c r="AM8071" s="1"/>
      <c r="AN8071" s="1"/>
      <c r="AO8071" s="1"/>
      <c r="AP8071" s="1"/>
      <c r="AQ8071" s="1"/>
      <c r="AR8071" s="1"/>
      <c r="AS8071" s="1"/>
      <c r="AT8071" s="1"/>
      <c r="AU8071" s="1"/>
      <c r="AV8071" s="1"/>
      <c r="AW8071" s="1"/>
      <c r="AX8071" s="1"/>
      <c r="AY8071" s="1"/>
      <c r="AZ8071" s="1"/>
      <c r="BA8071" s="1"/>
      <c r="BB8071" s="1"/>
      <c r="BC8071" s="1"/>
      <c r="BD8071" s="1"/>
      <c r="BE8071" s="1"/>
      <c r="BF8071" s="1"/>
      <c r="BG8071" s="1"/>
      <c r="BH8071" s="1"/>
      <c r="BI8071" s="1"/>
      <c r="BJ8071" s="1"/>
      <c r="BK8071" s="1"/>
      <c r="BL8071" s="1"/>
      <c r="BM8071" s="1"/>
      <c r="BN8071" s="1"/>
      <c r="BO8071" s="1"/>
      <c r="BP8071" s="1"/>
      <c r="BQ8071" s="1"/>
      <c r="BR8071" s="1"/>
      <c r="BS8071" s="1"/>
      <c r="BT8071" s="1"/>
      <c r="BU8071" s="1"/>
      <c r="BV8071" s="1"/>
      <c r="BW8071" s="1"/>
      <c r="BX8071" s="1"/>
      <c r="BY8071" s="1"/>
      <c r="BZ8071" s="1"/>
      <c r="CA8071" s="1"/>
      <c r="CB8071" s="1"/>
      <c r="CC8071" s="1"/>
      <c r="CD8071" s="1"/>
      <c r="CE8071" s="1"/>
      <c r="CF8071" s="1"/>
      <c r="CG8071" s="1"/>
      <c r="CH8071" s="1"/>
      <c r="CI8071" s="1"/>
      <c r="CJ8071" s="1"/>
      <c r="CK8071" s="1"/>
      <c r="CL8071" s="1"/>
      <c r="CM8071" s="1"/>
      <c r="CN8071" s="1"/>
      <c r="CO8071" s="1"/>
      <c r="CP8071" s="1"/>
      <c r="CQ8071" s="1"/>
      <c r="CR8071" s="1"/>
      <c r="CS8071" s="1"/>
      <c r="CT8071" s="1"/>
      <c r="CU8071" s="1"/>
      <c r="CV8071" s="1"/>
      <c r="CW8071" s="1"/>
      <c r="CX8071" s="1"/>
      <c r="CY8071" s="1"/>
      <c r="CZ8071" s="1"/>
      <c r="DA8071" s="1"/>
      <c r="DB8071" s="1"/>
      <c r="DC8071" s="1"/>
      <c r="DD8071" s="1"/>
      <c r="DE8071" s="1"/>
      <c r="DF8071" s="1"/>
      <c r="DG8071" s="1"/>
      <c r="DH8071" s="1"/>
      <c r="DI8071" s="1"/>
      <c r="DJ8071" s="1"/>
      <c r="DK8071" s="1"/>
      <c r="DL8071" s="1"/>
      <c r="DM8071" s="1"/>
      <c r="DN8071" s="1"/>
      <c r="DO8071" s="1"/>
      <c r="DP8071" s="1"/>
      <c r="DQ8071" s="1"/>
      <c r="DR8071" s="1"/>
      <c r="DS8071" s="1"/>
      <c r="DT8071" s="1"/>
      <c r="DU8071" s="1"/>
      <c r="DV8071" s="1"/>
      <c r="DW8071" s="1"/>
      <c r="DX8071" s="1"/>
      <c r="DY8071" s="1"/>
      <c r="DZ8071" s="1"/>
      <c r="EA8071" s="1"/>
      <c r="EB8071" s="1"/>
      <c r="EC8071" s="1"/>
      <c r="ED8071" s="1"/>
      <c r="EE8071" s="1"/>
      <c r="EF8071" s="1"/>
      <c r="EG8071" s="1"/>
      <c r="EH8071" s="1"/>
      <c r="EI8071" s="1"/>
      <c r="EJ8071" s="1"/>
      <c r="EK8071" s="1"/>
      <c r="EL8071" s="1"/>
      <c r="EM8071" s="1"/>
      <c r="EN8071" s="1"/>
      <c r="EO8071" s="1"/>
      <c r="EP8071" s="1"/>
      <c r="EQ8071" s="1"/>
      <c r="ER8071" s="1"/>
      <c r="ES8071" s="1"/>
      <c r="ET8071" s="1"/>
      <c r="EU8071" s="1"/>
      <c r="EV8071" s="1"/>
      <c r="EW8071" s="1"/>
      <c r="EX8071" s="1"/>
      <c r="EY8071" s="1"/>
      <c r="EZ8071" s="1"/>
      <c r="FA8071" s="1"/>
      <c r="FB8071" s="1"/>
      <c r="FC8071" s="1"/>
      <c r="FD8071" s="1"/>
      <c r="FE8071" s="1"/>
      <c r="FF8071" s="1"/>
      <c r="FG8071" s="1"/>
      <c r="FH8071" s="1"/>
      <c r="FI8071" s="1"/>
      <c r="FJ8071" s="1"/>
      <c r="FK8071" s="1"/>
      <c r="FL8071" s="1"/>
      <c r="FM8071" s="1"/>
      <c r="FN8071" s="1"/>
      <c r="FO8071" s="1"/>
      <c r="FP8071" s="1"/>
      <c r="FQ8071" s="1"/>
      <c r="FR8071" s="1"/>
      <c r="FS8071" s="1"/>
      <c r="FT8071" s="1"/>
      <c r="FU8071" s="1"/>
      <c r="FV8071" s="1"/>
      <c r="FW8071" s="1"/>
      <c r="FX8071" s="1"/>
      <c r="FY8071" s="1"/>
      <c r="FZ8071" s="1"/>
      <c r="GA8071" s="1"/>
      <c r="GB8071" s="1"/>
      <c r="GC8071" s="1"/>
      <c r="GD8071" s="1"/>
      <c r="GE8071" s="1"/>
      <c r="GF8071" s="1"/>
      <c r="GG8071" s="1"/>
      <c r="GH8071" s="1"/>
      <c r="GI8071" s="1"/>
      <c r="GJ8071" s="1"/>
      <c r="GK8071" s="1"/>
      <c r="GL8071" s="1"/>
      <c r="GM8071" s="1"/>
      <c r="GN8071" s="1"/>
      <c r="GO8071" s="1"/>
      <c r="GP8071" s="1"/>
      <c r="GQ8071" s="1"/>
      <c r="GR8071" s="1"/>
      <c r="GS8071" s="1"/>
      <c r="GT8071" s="1"/>
      <c r="GU8071" s="1"/>
      <c r="GV8071" s="1"/>
      <c r="GW8071" s="1"/>
      <c r="GX8071" s="1"/>
      <c r="GY8071" s="1"/>
      <c r="GZ8071" s="1"/>
      <c r="HA8071" s="1"/>
      <c r="HB8071" s="1"/>
      <c r="HC8071" s="1"/>
      <c r="HD8071" s="1"/>
      <c r="HE8071" s="1"/>
      <c r="HF8071" s="1"/>
      <c r="HG8071" s="1"/>
      <c r="HH8071" s="1"/>
      <c r="HI8071" s="1"/>
      <c r="HJ8071" s="1"/>
      <c r="HK8071" s="1"/>
      <c r="HL8071" s="1"/>
      <c r="HM8071" s="1"/>
      <c r="HN8071" s="1"/>
      <c r="HO8071" s="1"/>
      <c r="HP8071" s="1"/>
      <c r="HQ8071" s="1"/>
      <c r="HR8071" s="1"/>
      <c r="HS8071" s="1"/>
      <c r="HT8071" s="1"/>
      <c r="HU8071" s="1"/>
      <c r="HV8071" s="1"/>
      <c r="HW8071" s="1"/>
      <c r="HX8071" s="1"/>
      <c r="HY8071" s="1"/>
      <c r="HZ8071" s="1"/>
      <c r="IA8071" s="1"/>
      <c r="IB8071" s="1"/>
      <c r="IC8071" s="1"/>
      <c r="ID8071" s="1"/>
      <c r="IE8071" s="1"/>
      <c r="IF8071" s="1"/>
      <c r="IG8071" s="1"/>
      <c r="IH8071" s="1"/>
      <c r="II8071" s="1"/>
      <c r="IJ8071" s="1"/>
      <c r="IK8071" s="1"/>
      <c r="IL8071" s="1"/>
      <c r="IM8071" s="1"/>
      <c r="IN8071" s="1"/>
      <c r="IO8071" s="1"/>
      <c r="IP8071" s="1"/>
      <c r="IQ8071" s="1"/>
      <c r="IR8071" s="1"/>
      <c r="IS8071" s="1"/>
      <c r="IT8071" s="1"/>
      <c r="IU8071" s="1"/>
      <c r="IV8071" s="1"/>
      <c r="IW8071" s="1"/>
      <c r="IX8071" s="1"/>
      <c r="IY8071" s="1"/>
      <c r="IZ8071" s="1"/>
      <c r="JA8071" s="1"/>
      <c r="JB8071" s="1"/>
      <c r="JC8071" s="1"/>
      <c r="JD8071" s="1"/>
      <c r="JE8071" s="1"/>
      <c r="JF8071" s="1"/>
      <c r="JG8071" s="1"/>
      <c r="JH8071" s="1"/>
      <c r="JI8071" s="1"/>
      <c r="JJ8071" s="1"/>
      <c r="JK8071" s="1"/>
      <c r="JL8071" s="1"/>
      <c r="JM8071" s="1"/>
      <c r="JN8071" s="1"/>
      <c r="JO8071" s="1"/>
      <c r="JP8071" s="1"/>
      <c r="JQ8071" s="1"/>
      <c r="JR8071" s="1"/>
      <c r="JS8071" s="1"/>
      <c r="JT8071" s="1"/>
      <c r="JU8071" s="1"/>
      <c r="JV8071" s="1"/>
      <c r="JW8071" s="1"/>
      <c r="JX8071" s="1"/>
      <c r="JY8071" s="1"/>
      <c r="JZ8071" s="1"/>
      <c r="KA8071" s="1"/>
      <c r="KB8071" s="1"/>
      <c r="KC8071" s="1"/>
      <c r="KD8071" s="1"/>
      <c r="KE8071" s="1"/>
      <c r="KF8071" s="1"/>
      <c r="KG8071" s="1"/>
      <c r="KH8071" s="1"/>
      <c r="KI8071" s="1"/>
      <c r="KJ8071" s="1"/>
      <c r="KK8071" s="1"/>
      <c r="KL8071" s="1"/>
      <c r="KM8071" s="1"/>
      <c r="KN8071" s="1"/>
      <c r="KO8071" s="1"/>
      <c r="KP8071" s="1"/>
      <c r="KQ8071" s="1"/>
      <c r="KR8071" s="1"/>
      <c r="KS8071" s="1"/>
      <c r="KT8071" s="1"/>
      <c r="KU8071" s="1"/>
      <c r="KV8071" s="1"/>
      <c r="KW8071" s="1"/>
      <c r="KX8071" s="1"/>
      <c r="KY8071" s="1"/>
      <c r="KZ8071" s="1"/>
      <c r="LA8071" s="1"/>
      <c r="LB8071" s="1"/>
      <c r="LC8071" s="1"/>
      <c r="LD8071" s="1"/>
    </row>
    <row r="8072" spans="1:316" s="351" customFormat="1" ht="39.6">
      <c r="A8072" s="788"/>
      <c r="B8072" s="499"/>
      <c r="C8072" s="798"/>
      <c r="D8072" s="1300"/>
      <c r="E8072" s="1853"/>
      <c r="F8072" s="350" t="s">
        <v>24</v>
      </c>
      <c r="G8072" s="1384" t="s">
        <v>12571</v>
      </c>
      <c r="H8072" s="375" t="s">
        <v>12563</v>
      </c>
      <c r="I8072" s="402" t="s">
        <v>35</v>
      </c>
      <c r="J8072" s="402" t="s">
        <v>5794</v>
      </c>
      <c r="K8072" s="402" t="s">
        <v>11440</v>
      </c>
      <c r="L8072" s="1569">
        <v>1</v>
      </c>
      <c r="N8072" s="373">
        <v>3000</v>
      </c>
      <c r="O8072" s="2337"/>
      <c r="P8072" s="904"/>
      <c r="Q8072" s="1"/>
      <c r="R8072" s="1"/>
      <c r="S8072" s="1"/>
      <c r="T8072" s="1"/>
      <c r="U8072" s="1"/>
      <c r="V8072" s="1"/>
      <c r="W8072" s="1"/>
      <c r="X8072" s="1"/>
      <c r="Y8072" s="1"/>
      <c r="Z8072" s="1"/>
      <c r="AA8072" s="1"/>
      <c r="AB8072" s="1"/>
      <c r="AC8072" s="1"/>
      <c r="AD8072" s="1"/>
      <c r="AE8072" s="1"/>
      <c r="AF8072" s="1"/>
      <c r="AG8072" s="1"/>
      <c r="AH8072" s="1"/>
      <c r="AI8072" s="1"/>
      <c r="AJ8072" s="1"/>
      <c r="AK8072" s="1"/>
      <c r="AL8072" s="1"/>
      <c r="AM8072" s="1"/>
      <c r="AN8072" s="1"/>
      <c r="AO8072" s="1"/>
      <c r="AP8072" s="1"/>
      <c r="AQ8072" s="1"/>
      <c r="AR8072" s="1"/>
      <c r="AS8072" s="1"/>
      <c r="AT8072" s="1"/>
      <c r="AU8072" s="1"/>
      <c r="AV8072" s="1"/>
      <c r="AW8072" s="1"/>
      <c r="AX8072" s="1"/>
      <c r="AY8072" s="1"/>
      <c r="AZ8072" s="1"/>
      <c r="BA8072" s="1"/>
      <c r="BB8072" s="1"/>
      <c r="BC8072" s="1"/>
      <c r="BD8072" s="1"/>
      <c r="BE8072" s="1"/>
      <c r="BF8072" s="1"/>
      <c r="BG8072" s="1"/>
      <c r="BH8072" s="1"/>
      <c r="BI8072" s="1"/>
      <c r="BJ8072" s="1"/>
      <c r="BK8072" s="1"/>
      <c r="BL8072" s="1"/>
      <c r="BM8072" s="1"/>
      <c r="BN8072" s="1"/>
      <c r="BO8072" s="1"/>
      <c r="BP8072" s="1"/>
      <c r="BQ8072" s="1"/>
      <c r="BR8072" s="1"/>
      <c r="BS8072" s="1"/>
      <c r="BT8072" s="1"/>
      <c r="BU8072" s="1"/>
      <c r="BV8072" s="1"/>
      <c r="BW8072" s="1"/>
      <c r="BX8072" s="1"/>
      <c r="BY8072" s="1"/>
      <c r="BZ8072" s="1"/>
      <c r="CA8072" s="1"/>
      <c r="CB8072" s="1"/>
      <c r="CC8072" s="1"/>
      <c r="CD8072" s="1"/>
      <c r="CE8072" s="1"/>
      <c r="CF8072" s="1"/>
      <c r="CG8072" s="1"/>
      <c r="CH8072" s="1"/>
      <c r="CI8072" s="1"/>
      <c r="CJ8072" s="1"/>
      <c r="CK8072" s="1"/>
      <c r="CL8072" s="1"/>
      <c r="CM8072" s="1"/>
      <c r="CN8072" s="1"/>
      <c r="CO8072" s="1"/>
      <c r="CP8072" s="1"/>
      <c r="CQ8072" s="1"/>
      <c r="CR8072" s="1"/>
      <c r="CS8072" s="1"/>
      <c r="CT8072" s="1"/>
      <c r="CU8072" s="1"/>
      <c r="CV8072" s="1"/>
      <c r="CW8072" s="1"/>
      <c r="CX8072" s="1"/>
      <c r="CY8072" s="1"/>
      <c r="CZ8072" s="1"/>
      <c r="DA8072" s="1"/>
      <c r="DB8072" s="1"/>
      <c r="DC8072" s="1"/>
      <c r="DD8072" s="1"/>
      <c r="DE8072" s="1"/>
      <c r="DF8072" s="1"/>
      <c r="DG8072" s="1"/>
      <c r="DH8072" s="1"/>
      <c r="DI8072" s="1"/>
      <c r="DJ8072" s="1"/>
      <c r="DK8072" s="1"/>
      <c r="DL8072" s="1"/>
      <c r="DM8072" s="1"/>
      <c r="DN8072" s="1"/>
      <c r="DO8072" s="1"/>
      <c r="DP8072" s="1"/>
      <c r="DQ8072" s="1"/>
      <c r="DR8072" s="1"/>
      <c r="DS8072" s="1"/>
      <c r="DT8072" s="1"/>
      <c r="DU8072" s="1"/>
      <c r="DV8072" s="1"/>
      <c r="DW8072" s="1"/>
      <c r="DX8072" s="1"/>
      <c r="DY8072" s="1"/>
      <c r="DZ8072" s="1"/>
      <c r="EA8072" s="1"/>
      <c r="EB8072" s="1"/>
      <c r="EC8072" s="1"/>
      <c r="ED8072" s="1"/>
      <c r="EE8072" s="1"/>
      <c r="EF8072" s="1"/>
      <c r="EG8072" s="1"/>
      <c r="EH8072" s="1"/>
      <c r="EI8072" s="1"/>
      <c r="EJ8072" s="1"/>
      <c r="EK8072" s="1"/>
      <c r="EL8072" s="1"/>
      <c r="EM8072" s="1"/>
      <c r="EN8072" s="1"/>
      <c r="EO8072" s="1"/>
      <c r="EP8072" s="1"/>
      <c r="EQ8072" s="1"/>
      <c r="ER8072" s="1"/>
      <c r="ES8072" s="1"/>
      <c r="ET8072" s="1"/>
      <c r="EU8072" s="1"/>
      <c r="EV8072" s="1"/>
      <c r="EW8072" s="1"/>
      <c r="EX8072" s="1"/>
      <c r="EY8072" s="1"/>
      <c r="EZ8072" s="1"/>
      <c r="FA8072" s="1"/>
      <c r="FB8072" s="1"/>
      <c r="FC8072" s="1"/>
      <c r="FD8072" s="1"/>
      <c r="FE8072" s="1"/>
      <c r="FF8072" s="1"/>
      <c r="FG8072" s="1"/>
      <c r="FH8072" s="1"/>
      <c r="FI8072" s="1"/>
      <c r="FJ8072" s="1"/>
      <c r="FK8072" s="1"/>
      <c r="FL8072" s="1"/>
      <c r="FM8072" s="1"/>
      <c r="FN8072" s="1"/>
      <c r="FO8072" s="1"/>
      <c r="FP8072" s="1"/>
      <c r="FQ8072" s="1"/>
      <c r="FR8072" s="1"/>
      <c r="FS8072" s="1"/>
      <c r="FT8072" s="1"/>
      <c r="FU8072" s="1"/>
      <c r="FV8072" s="1"/>
      <c r="FW8072" s="1"/>
      <c r="FX8072" s="1"/>
      <c r="FY8072" s="1"/>
      <c r="FZ8072" s="1"/>
      <c r="GA8072" s="1"/>
      <c r="GB8072" s="1"/>
      <c r="GC8072" s="1"/>
      <c r="GD8072" s="1"/>
      <c r="GE8072" s="1"/>
      <c r="GF8072" s="1"/>
      <c r="GG8072" s="1"/>
      <c r="GH8072" s="1"/>
      <c r="GI8072" s="1"/>
      <c r="GJ8072" s="1"/>
      <c r="GK8072" s="1"/>
      <c r="GL8072" s="1"/>
      <c r="GM8072" s="1"/>
      <c r="GN8072" s="1"/>
      <c r="GO8072" s="1"/>
      <c r="GP8072" s="1"/>
      <c r="GQ8072" s="1"/>
      <c r="GR8072" s="1"/>
      <c r="GS8072" s="1"/>
      <c r="GT8072" s="1"/>
      <c r="GU8072" s="1"/>
      <c r="GV8072" s="1"/>
      <c r="GW8072" s="1"/>
      <c r="GX8072" s="1"/>
      <c r="GY8072" s="1"/>
      <c r="GZ8072" s="1"/>
      <c r="HA8072" s="1"/>
      <c r="HB8072" s="1"/>
      <c r="HC8072" s="1"/>
      <c r="HD8072" s="1"/>
      <c r="HE8072" s="1"/>
      <c r="HF8072" s="1"/>
      <c r="HG8072" s="1"/>
      <c r="HH8072" s="1"/>
      <c r="HI8072" s="1"/>
      <c r="HJ8072" s="1"/>
      <c r="HK8072" s="1"/>
      <c r="HL8072" s="1"/>
      <c r="HM8072" s="1"/>
      <c r="HN8072" s="1"/>
      <c r="HO8072" s="1"/>
      <c r="HP8072" s="1"/>
      <c r="HQ8072" s="1"/>
      <c r="HR8072" s="1"/>
      <c r="HS8072" s="1"/>
      <c r="HT8072" s="1"/>
      <c r="HU8072" s="1"/>
      <c r="HV8072" s="1"/>
      <c r="HW8072" s="1"/>
      <c r="HX8072" s="1"/>
      <c r="HY8072" s="1"/>
      <c r="HZ8072" s="1"/>
      <c r="IA8072" s="1"/>
      <c r="IB8072" s="1"/>
      <c r="IC8072" s="1"/>
      <c r="ID8072" s="1"/>
      <c r="IE8072" s="1"/>
      <c r="IF8072" s="1"/>
      <c r="IG8072" s="1"/>
      <c r="IH8072" s="1"/>
      <c r="II8072" s="1"/>
      <c r="IJ8072" s="1"/>
      <c r="IK8072" s="1"/>
      <c r="IL8072" s="1"/>
      <c r="IM8072" s="1"/>
      <c r="IN8072" s="1"/>
      <c r="IO8072" s="1"/>
      <c r="IP8072" s="1"/>
      <c r="IQ8072" s="1"/>
      <c r="IR8072" s="1"/>
      <c r="IS8072" s="1"/>
      <c r="IT8072" s="1"/>
      <c r="IU8072" s="1"/>
      <c r="IV8072" s="1"/>
      <c r="IW8072" s="1"/>
      <c r="IX8072" s="1"/>
      <c r="IY8072" s="1"/>
      <c r="IZ8072" s="1"/>
      <c r="JA8072" s="1"/>
      <c r="JB8072" s="1"/>
      <c r="JC8072" s="1"/>
      <c r="JD8072" s="1"/>
      <c r="JE8072" s="1"/>
      <c r="JF8072" s="1"/>
      <c r="JG8072" s="1"/>
      <c r="JH8072" s="1"/>
      <c r="JI8072" s="1"/>
      <c r="JJ8072" s="1"/>
      <c r="JK8072" s="1"/>
      <c r="JL8072" s="1"/>
      <c r="JM8072" s="1"/>
      <c r="JN8072" s="1"/>
      <c r="JO8072" s="1"/>
      <c r="JP8072" s="1"/>
      <c r="JQ8072" s="1"/>
      <c r="JR8072" s="1"/>
      <c r="JS8072" s="1"/>
      <c r="JT8072" s="1"/>
      <c r="JU8072" s="1"/>
      <c r="JV8072" s="1"/>
      <c r="JW8072" s="1"/>
      <c r="JX8072" s="1"/>
      <c r="JY8072" s="1"/>
      <c r="JZ8072" s="1"/>
      <c r="KA8072" s="1"/>
      <c r="KB8072" s="1"/>
      <c r="KC8072" s="1"/>
      <c r="KD8072" s="1"/>
      <c r="KE8072" s="1"/>
      <c r="KF8072" s="1"/>
      <c r="KG8072" s="1"/>
      <c r="KH8072" s="1"/>
      <c r="KI8072" s="1"/>
      <c r="KJ8072" s="1"/>
      <c r="KK8072" s="1"/>
      <c r="KL8072" s="1"/>
      <c r="KM8072" s="1"/>
      <c r="KN8072" s="1"/>
      <c r="KO8072" s="1"/>
      <c r="KP8072" s="1"/>
      <c r="KQ8072" s="1"/>
      <c r="KR8072" s="1"/>
      <c r="KS8072" s="1"/>
      <c r="KT8072" s="1"/>
      <c r="KU8072" s="1"/>
      <c r="KV8072" s="1"/>
      <c r="KW8072" s="1"/>
      <c r="KX8072" s="1"/>
      <c r="KY8072" s="1"/>
      <c r="KZ8072" s="1"/>
      <c r="LA8072" s="1"/>
      <c r="LB8072" s="1"/>
      <c r="LC8072" s="1"/>
      <c r="LD8072" s="1"/>
    </row>
    <row r="8073" spans="1:316" s="351" customFormat="1" ht="59.4">
      <c r="A8073" s="788"/>
      <c r="B8073" s="499"/>
      <c r="C8073" s="798"/>
      <c r="D8073" s="1301"/>
      <c r="E8073" s="1854"/>
      <c r="F8073" s="350" t="s">
        <v>24</v>
      </c>
      <c r="G8073" s="1384" t="s">
        <v>12572</v>
      </c>
      <c r="H8073" s="375" t="s">
        <v>12563</v>
      </c>
      <c r="I8073" s="402" t="s">
        <v>35</v>
      </c>
      <c r="J8073" s="402" t="s">
        <v>714</v>
      </c>
      <c r="K8073" s="402" t="s">
        <v>12566</v>
      </c>
      <c r="L8073" s="1569">
        <v>1</v>
      </c>
      <c r="N8073" s="373">
        <v>500</v>
      </c>
      <c r="O8073" s="2337"/>
      <c r="P8073" s="904" t="s">
        <v>12098</v>
      </c>
      <c r="Q8073" s="1"/>
      <c r="R8073" s="1"/>
      <c r="S8073" s="1"/>
      <c r="T8073" s="1"/>
      <c r="U8073" s="1"/>
      <c r="V8073" s="1"/>
      <c r="W8073" s="1"/>
      <c r="X8073" s="1"/>
      <c r="Y8073" s="1"/>
      <c r="Z8073" s="1"/>
      <c r="AA8073" s="1"/>
      <c r="AB8073" s="1"/>
      <c r="AC8073" s="1"/>
      <c r="AD8073" s="1"/>
      <c r="AE8073" s="1"/>
      <c r="AF8073" s="1"/>
      <c r="AG8073" s="1"/>
      <c r="AH8073" s="1"/>
      <c r="AI8073" s="1"/>
      <c r="AJ8073" s="1"/>
      <c r="AK8073" s="1"/>
      <c r="AL8073" s="1"/>
      <c r="AM8073" s="1"/>
      <c r="AN8073" s="1"/>
      <c r="AO8073" s="1"/>
      <c r="AP8073" s="1"/>
      <c r="AQ8073" s="1"/>
      <c r="AR8073" s="1"/>
      <c r="AS8073" s="1"/>
      <c r="AT8073" s="1"/>
      <c r="AU8073" s="1"/>
      <c r="AV8073" s="1"/>
      <c r="AW8073" s="1"/>
      <c r="AX8073" s="1"/>
      <c r="AY8073" s="1"/>
      <c r="AZ8073" s="1"/>
      <c r="BA8073" s="1"/>
      <c r="BB8073" s="1"/>
      <c r="BC8073" s="1"/>
      <c r="BD8073" s="1"/>
      <c r="BE8073" s="1"/>
      <c r="BF8073" s="1"/>
      <c r="BG8073" s="1"/>
      <c r="BH8073" s="1"/>
      <c r="BI8073" s="1"/>
      <c r="BJ8073" s="1"/>
      <c r="BK8073" s="1"/>
      <c r="BL8073" s="1"/>
      <c r="BM8073" s="1"/>
      <c r="BN8073" s="1"/>
      <c r="BO8073" s="1"/>
      <c r="BP8073" s="1"/>
      <c r="BQ8073" s="1"/>
      <c r="BR8073" s="1"/>
      <c r="BS8073" s="1"/>
      <c r="BT8073" s="1"/>
      <c r="BU8073" s="1"/>
      <c r="BV8073" s="1"/>
      <c r="BW8073" s="1"/>
      <c r="BX8073" s="1"/>
      <c r="BY8073" s="1"/>
      <c r="BZ8073" s="1"/>
      <c r="CA8073" s="1"/>
      <c r="CB8073" s="1"/>
      <c r="CC8073" s="1"/>
      <c r="CD8073" s="1"/>
      <c r="CE8073" s="1"/>
      <c r="CF8073" s="1"/>
      <c r="CG8073" s="1"/>
      <c r="CH8073" s="1"/>
      <c r="CI8073" s="1"/>
      <c r="CJ8073" s="1"/>
      <c r="CK8073" s="1"/>
      <c r="CL8073" s="1"/>
      <c r="CM8073" s="1"/>
      <c r="CN8073" s="1"/>
      <c r="CO8073" s="1"/>
      <c r="CP8073" s="1"/>
      <c r="CQ8073" s="1"/>
      <c r="CR8073" s="1"/>
      <c r="CS8073" s="1"/>
      <c r="CT8073" s="1"/>
      <c r="CU8073" s="1"/>
      <c r="CV8073" s="1"/>
      <c r="CW8073" s="1"/>
      <c r="CX8073" s="1"/>
      <c r="CY8073" s="1"/>
      <c r="CZ8073" s="1"/>
      <c r="DA8073" s="1"/>
      <c r="DB8073" s="1"/>
      <c r="DC8073" s="1"/>
      <c r="DD8073" s="1"/>
      <c r="DE8073" s="1"/>
      <c r="DF8073" s="1"/>
      <c r="DG8073" s="1"/>
      <c r="DH8073" s="1"/>
      <c r="DI8073" s="1"/>
      <c r="DJ8073" s="1"/>
      <c r="DK8073" s="1"/>
      <c r="DL8073" s="1"/>
      <c r="DM8073" s="1"/>
      <c r="DN8073" s="1"/>
      <c r="DO8073" s="1"/>
      <c r="DP8073" s="1"/>
      <c r="DQ8073" s="1"/>
      <c r="DR8073" s="1"/>
      <c r="DS8073" s="1"/>
      <c r="DT8073" s="1"/>
      <c r="DU8073" s="1"/>
      <c r="DV8073" s="1"/>
      <c r="DW8073" s="1"/>
      <c r="DX8073" s="1"/>
      <c r="DY8073" s="1"/>
      <c r="DZ8073" s="1"/>
      <c r="EA8073" s="1"/>
      <c r="EB8073" s="1"/>
      <c r="EC8073" s="1"/>
      <c r="ED8073" s="1"/>
      <c r="EE8073" s="1"/>
      <c r="EF8073" s="1"/>
      <c r="EG8073" s="1"/>
      <c r="EH8073" s="1"/>
      <c r="EI8073" s="1"/>
      <c r="EJ8073" s="1"/>
      <c r="EK8073" s="1"/>
      <c r="EL8073" s="1"/>
      <c r="EM8073" s="1"/>
      <c r="EN8073" s="1"/>
      <c r="EO8073" s="1"/>
      <c r="EP8073" s="1"/>
      <c r="EQ8073" s="1"/>
      <c r="ER8073" s="1"/>
      <c r="ES8073" s="1"/>
      <c r="ET8073" s="1"/>
      <c r="EU8073" s="1"/>
      <c r="EV8073" s="1"/>
      <c r="EW8073" s="1"/>
      <c r="EX8073" s="1"/>
      <c r="EY8073" s="1"/>
      <c r="EZ8073" s="1"/>
      <c r="FA8073" s="1"/>
      <c r="FB8073" s="1"/>
      <c r="FC8073" s="1"/>
      <c r="FD8073" s="1"/>
      <c r="FE8073" s="1"/>
      <c r="FF8073" s="1"/>
      <c r="FG8073" s="1"/>
      <c r="FH8073" s="1"/>
      <c r="FI8073" s="1"/>
      <c r="FJ8073" s="1"/>
      <c r="FK8073" s="1"/>
      <c r="FL8073" s="1"/>
      <c r="FM8073" s="1"/>
      <c r="FN8073" s="1"/>
      <c r="FO8073" s="1"/>
      <c r="FP8073" s="1"/>
      <c r="FQ8073" s="1"/>
      <c r="FR8073" s="1"/>
      <c r="FS8073" s="1"/>
      <c r="FT8073" s="1"/>
      <c r="FU8073" s="1"/>
      <c r="FV8073" s="1"/>
      <c r="FW8073" s="1"/>
      <c r="FX8073" s="1"/>
      <c r="FY8073" s="1"/>
      <c r="FZ8073" s="1"/>
      <c r="GA8073" s="1"/>
      <c r="GB8073" s="1"/>
      <c r="GC8073" s="1"/>
      <c r="GD8073" s="1"/>
      <c r="GE8073" s="1"/>
      <c r="GF8073" s="1"/>
      <c r="GG8073" s="1"/>
      <c r="GH8073" s="1"/>
      <c r="GI8073" s="1"/>
      <c r="GJ8073" s="1"/>
      <c r="GK8073" s="1"/>
      <c r="GL8073" s="1"/>
      <c r="GM8073" s="1"/>
      <c r="GN8073" s="1"/>
      <c r="GO8073" s="1"/>
      <c r="GP8073" s="1"/>
      <c r="GQ8073" s="1"/>
      <c r="GR8073" s="1"/>
      <c r="GS8073" s="1"/>
      <c r="GT8073" s="1"/>
      <c r="GU8073" s="1"/>
      <c r="GV8073" s="1"/>
      <c r="GW8073" s="1"/>
      <c r="GX8073" s="1"/>
      <c r="GY8073" s="1"/>
      <c r="GZ8073" s="1"/>
      <c r="HA8073" s="1"/>
      <c r="HB8073" s="1"/>
      <c r="HC8073" s="1"/>
      <c r="HD8073" s="1"/>
      <c r="HE8073" s="1"/>
      <c r="HF8073" s="1"/>
      <c r="HG8073" s="1"/>
      <c r="HH8073" s="1"/>
      <c r="HI8073" s="1"/>
      <c r="HJ8073" s="1"/>
      <c r="HK8073" s="1"/>
      <c r="HL8073" s="1"/>
      <c r="HM8073" s="1"/>
      <c r="HN8073" s="1"/>
      <c r="HO8073" s="1"/>
      <c r="HP8073" s="1"/>
      <c r="HQ8073" s="1"/>
      <c r="HR8073" s="1"/>
      <c r="HS8073" s="1"/>
      <c r="HT8073" s="1"/>
      <c r="HU8073" s="1"/>
      <c r="HV8073" s="1"/>
      <c r="HW8073" s="1"/>
      <c r="HX8073" s="1"/>
      <c r="HY8073" s="1"/>
      <c r="HZ8073" s="1"/>
      <c r="IA8073" s="1"/>
      <c r="IB8073" s="1"/>
      <c r="IC8073" s="1"/>
      <c r="ID8073" s="1"/>
      <c r="IE8073" s="1"/>
      <c r="IF8073" s="1"/>
      <c r="IG8073" s="1"/>
      <c r="IH8073" s="1"/>
      <c r="II8073" s="1"/>
      <c r="IJ8073" s="1"/>
      <c r="IK8073" s="1"/>
      <c r="IL8073" s="1"/>
      <c r="IM8073" s="1"/>
      <c r="IN8073" s="1"/>
      <c r="IO8073" s="1"/>
      <c r="IP8073" s="1"/>
      <c r="IQ8073" s="1"/>
      <c r="IR8073" s="1"/>
      <c r="IS8073" s="1"/>
      <c r="IT8073" s="1"/>
      <c r="IU8073" s="1"/>
      <c r="IV8073" s="1"/>
      <c r="IW8073" s="1"/>
      <c r="IX8073" s="1"/>
      <c r="IY8073" s="1"/>
      <c r="IZ8073" s="1"/>
      <c r="JA8073" s="1"/>
      <c r="JB8073" s="1"/>
      <c r="JC8073" s="1"/>
      <c r="JD8073" s="1"/>
      <c r="JE8073" s="1"/>
      <c r="JF8073" s="1"/>
      <c r="JG8073" s="1"/>
      <c r="JH8073" s="1"/>
      <c r="JI8073" s="1"/>
      <c r="JJ8073" s="1"/>
      <c r="JK8073" s="1"/>
      <c r="JL8073" s="1"/>
      <c r="JM8073" s="1"/>
      <c r="JN8073" s="1"/>
      <c r="JO8073" s="1"/>
      <c r="JP8073" s="1"/>
      <c r="JQ8073" s="1"/>
      <c r="JR8073" s="1"/>
      <c r="JS8073" s="1"/>
      <c r="JT8073" s="1"/>
      <c r="JU8073" s="1"/>
      <c r="JV8073" s="1"/>
      <c r="JW8073" s="1"/>
      <c r="JX8073" s="1"/>
      <c r="JY8073" s="1"/>
      <c r="JZ8073" s="1"/>
      <c r="KA8073" s="1"/>
      <c r="KB8073" s="1"/>
      <c r="KC8073" s="1"/>
      <c r="KD8073" s="1"/>
      <c r="KE8073" s="1"/>
      <c r="KF8073" s="1"/>
      <c r="KG8073" s="1"/>
      <c r="KH8073" s="1"/>
      <c r="KI8073" s="1"/>
      <c r="KJ8073" s="1"/>
      <c r="KK8073" s="1"/>
      <c r="KL8073" s="1"/>
      <c r="KM8073" s="1"/>
      <c r="KN8073" s="1"/>
      <c r="KO8073" s="1"/>
      <c r="KP8073" s="1"/>
      <c r="KQ8073" s="1"/>
      <c r="KR8073" s="1"/>
      <c r="KS8073" s="1"/>
      <c r="KT8073" s="1"/>
      <c r="KU8073" s="1"/>
      <c r="KV8073" s="1"/>
      <c r="KW8073" s="1"/>
      <c r="KX8073" s="1"/>
      <c r="KY8073" s="1"/>
      <c r="KZ8073" s="1"/>
      <c r="LA8073" s="1"/>
      <c r="LB8073" s="1"/>
      <c r="LC8073" s="1"/>
      <c r="LD8073" s="1"/>
    </row>
    <row r="8074" spans="1:316" s="351" customFormat="1" ht="39.6">
      <c r="A8074" s="788" t="s">
        <v>12390</v>
      </c>
      <c r="B8074" s="499" t="s">
        <v>663</v>
      </c>
      <c r="C8074" s="798" t="s">
        <v>12573</v>
      </c>
      <c r="D8074" s="1379" t="s">
        <v>12574</v>
      </c>
      <c r="E8074" s="2276" t="s">
        <v>28</v>
      </c>
      <c r="F8074" s="356" t="s">
        <v>24</v>
      </c>
      <c r="G8074" s="1073" t="s">
        <v>12405</v>
      </c>
      <c r="H8074" s="356" t="s">
        <v>12575</v>
      </c>
      <c r="I8074" s="1073" t="s">
        <v>35</v>
      </c>
      <c r="J8074" s="373" t="s">
        <v>333</v>
      </c>
      <c r="K8074" s="373" t="s">
        <v>12564</v>
      </c>
      <c r="L8074" s="929">
        <v>3</v>
      </c>
      <c r="N8074" s="373">
        <v>1500</v>
      </c>
      <c r="O8074" s="2337">
        <v>4500</v>
      </c>
      <c r="P8074" s="904"/>
      <c r="Q8074" s="1"/>
      <c r="R8074" s="1"/>
      <c r="S8074" s="1"/>
      <c r="T8074" s="1"/>
      <c r="U8074" s="1"/>
      <c r="V8074" s="1"/>
      <c r="W8074" s="1"/>
      <c r="X8074" s="1"/>
      <c r="Y8074" s="1"/>
      <c r="Z8074" s="1"/>
      <c r="AA8074" s="1"/>
      <c r="AB8074" s="1"/>
      <c r="AC8074" s="1"/>
      <c r="AD8074" s="1"/>
      <c r="AE8074" s="1"/>
      <c r="AF8074" s="1"/>
      <c r="AG8074" s="1"/>
      <c r="AH8074" s="1"/>
      <c r="AI8074" s="1"/>
      <c r="AJ8074" s="1"/>
      <c r="AK8074" s="1"/>
      <c r="AL8074" s="1"/>
      <c r="AM8074" s="1"/>
      <c r="AN8074" s="1"/>
      <c r="AO8074" s="1"/>
      <c r="AP8074" s="1"/>
      <c r="AQ8074" s="1"/>
      <c r="AR8074" s="1"/>
      <c r="AS8074" s="1"/>
      <c r="AT8074" s="1"/>
      <c r="AU8074" s="1"/>
      <c r="AV8074" s="1"/>
      <c r="AW8074" s="1"/>
      <c r="AX8074" s="1"/>
      <c r="AY8074" s="1"/>
      <c r="AZ8074" s="1"/>
      <c r="BA8074" s="1"/>
      <c r="BB8074" s="1"/>
      <c r="BC8074" s="1"/>
      <c r="BD8074" s="1"/>
      <c r="BE8074" s="1"/>
      <c r="BF8074" s="1"/>
      <c r="BG8074" s="1"/>
      <c r="BH8074" s="1"/>
      <c r="BI8074" s="1"/>
      <c r="BJ8074" s="1"/>
      <c r="BK8074" s="1"/>
      <c r="BL8074" s="1"/>
      <c r="BM8074" s="1"/>
      <c r="BN8074" s="1"/>
      <c r="BO8074" s="1"/>
      <c r="BP8074" s="1"/>
      <c r="BQ8074" s="1"/>
      <c r="BR8074" s="1"/>
      <c r="BS8074" s="1"/>
      <c r="BT8074" s="1"/>
      <c r="BU8074" s="1"/>
      <c r="BV8074" s="1"/>
      <c r="BW8074" s="1"/>
      <c r="BX8074" s="1"/>
      <c r="BY8074" s="1"/>
      <c r="BZ8074" s="1"/>
      <c r="CA8074" s="1"/>
      <c r="CB8074" s="1"/>
      <c r="CC8074" s="1"/>
      <c r="CD8074" s="1"/>
      <c r="CE8074" s="1"/>
      <c r="CF8074" s="1"/>
      <c r="CG8074" s="1"/>
      <c r="CH8074" s="1"/>
      <c r="CI8074" s="1"/>
      <c r="CJ8074" s="1"/>
      <c r="CK8074" s="1"/>
      <c r="CL8074" s="1"/>
      <c r="CM8074" s="1"/>
      <c r="CN8074" s="1"/>
      <c r="CO8074" s="1"/>
      <c r="CP8074" s="1"/>
      <c r="CQ8074" s="1"/>
      <c r="CR8074" s="1"/>
      <c r="CS8074" s="1"/>
      <c r="CT8074" s="1"/>
      <c r="CU8074" s="1"/>
      <c r="CV8074" s="1"/>
      <c r="CW8074" s="1"/>
      <c r="CX8074" s="1"/>
      <c r="CY8074" s="1"/>
      <c r="CZ8074" s="1"/>
      <c r="DA8074" s="1"/>
      <c r="DB8074" s="1"/>
      <c r="DC8074" s="1"/>
      <c r="DD8074" s="1"/>
      <c r="DE8074" s="1"/>
      <c r="DF8074" s="1"/>
      <c r="DG8074" s="1"/>
      <c r="DH8074" s="1"/>
      <c r="DI8074" s="1"/>
      <c r="DJ8074" s="1"/>
      <c r="DK8074" s="1"/>
      <c r="DL8074" s="1"/>
      <c r="DM8074" s="1"/>
      <c r="DN8074" s="1"/>
      <c r="DO8074" s="1"/>
      <c r="DP8074" s="1"/>
      <c r="DQ8074" s="1"/>
      <c r="DR8074" s="1"/>
      <c r="DS8074" s="1"/>
      <c r="DT8074" s="1"/>
      <c r="DU8074" s="1"/>
      <c r="DV8074" s="1"/>
      <c r="DW8074" s="1"/>
      <c r="DX8074" s="1"/>
      <c r="DY8074" s="1"/>
      <c r="DZ8074" s="1"/>
      <c r="EA8074" s="1"/>
      <c r="EB8074" s="1"/>
      <c r="EC8074" s="1"/>
      <c r="ED8074" s="1"/>
      <c r="EE8074" s="1"/>
      <c r="EF8074" s="1"/>
      <c r="EG8074" s="1"/>
      <c r="EH8074" s="1"/>
      <c r="EI8074" s="1"/>
      <c r="EJ8074" s="1"/>
      <c r="EK8074" s="1"/>
      <c r="EL8074" s="1"/>
      <c r="EM8074" s="1"/>
      <c r="EN8074" s="1"/>
      <c r="EO8074" s="1"/>
      <c r="EP8074" s="1"/>
      <c r="EQ8074" s="1"/>
      <c r="ER8074" s="1"/>
      <c r="ES8074" s="1"/>
      <c r="ET8074" s="1"/>
      <c r="EU8074" s="1"/>
      <c r="EV8074" s="1"/>
      <c r="EW8074" s="1"/>
      <c r="EX8074" s="1"/>
      <c r="EY8074" s="1"/>
      <c r="EZ8074" s="1"/>
      <c r="FA8074" s="1"/>
      <c r="FB8074" s="1"/>
      <c r="FC8074" s="1"/>
      <c r="FD8074" s="1"/>
      <c r="FE8074" s="1"/>
      <c r="FF8074" s="1"/>
      <c r="FG8074" s="1"/>
      <c r="FH8074" s="1"/>
      <c r="FI8074" s="1"/>
      <c r="FJ8074" s="1"/>
      <c r="FK8074" s="1"/>
      <c r="FL8074" s="1"/>
      <c r="FM8074" s="1"/>
      <c r="FN8074" s="1"/>
      <c r="FO8074" s="1"/>
      <c r="FP8074" s="1"/>
      <c r="FQ8074" s="1"/>
      <c r="FR8074" s="1"/>
      <c r="FS8074" s="1"/>
      <c r="FT8074" s="1"/>
      <c r="FU8074" s="1"/>
      <c r="FV8074" s="1"/>
      <c r="FW8074" s="1"/>
      <c r="FX8074" s="1"/>
      <c r="FY8074" s="1"/>
      <c r="FZ8074" s="1"/>
      <c r="GA8074" s="1"/>
      <c r="GB8074" s="1"/>
      <c r="GC8074" s="1"/>
      <c r="GD8074" s="1"/>
      <c r="GE8074" s="1"/>
      <c r="GF8074" s="1"/>
      <c r="GG8074" s="1"/>
      <c r="GH8074" s="1"/>
      <c r="GI8074" s="1"/>
      <c r="GJ8074" s="1"/>
      <c r="GK8074" s="1"/>
      <c r="GL8074" s="1"/>
      <c r="GM8074" s="1"/>
      <c r="GN8074" s="1"/>
      <c r="GO8074" s="1"/>
      <c r="GP8074" s="1"/>
      <c r="GQ8074" s="1"/>
      <c r="GR8074" s="1"/>
      <c r="GS8074" s="1"/>
      <c r="GT8074" s="1"/>
      <c r="GU8074" s="1"/>
      <c r="GV8074" s="1"/>
      <c r="GW8074" s="1"/>
      <c r="GX8074" s="1"/>
      <c r="GY8074" s="1"/>
      <c r="GZ8074" s="1"/>
      <c r="HA8074" s="1"/>
      <c r="HB8074" s="1"/>
      <c r="HC8074" s="1"/>
      <c r="HD8074" s="1"/>
      <c r="HE8074" s="1"/>
      <c r="HF8074" s="1"/>
      <c r="HG8074" s="1"/>
      <c r="HH8074" s="1"/>
      <c r="HI8074" s="1"/>
      <c r="HJ8074" s="1"/>
      <c r="HK8074" s="1"/>
      <c r="HL8074" s="1"/>
      <c r="HM8074" s="1"/>
      <c r="HN8074" s="1"/>
      <c r="HO8074" s="1"/>
      <c r="HP8074" s="1"/>
      <c r="HQ8074" s="1"/>
      <c r="HR8074" s="1"/>
      <c r="HS8074" s="1"/>
      <c r="HT8074" s="1"/>
      <c r="HU8074" s="1"/>
      <c r="HV8074" s="1"/>
      <c r="HW8074" s="1"/>
      <c r="HX8074" s="1"/>
      <c r="HY8074" s="1"/>
      <c r="HZ8074" s="1"/>
      <c r="IA8074" s="1"/>
      <c r="IB8074" s="1"/>
      <c r="IC8074" s="1"/>
      <c r="ID8074" s="1"/>
      <c r="IE8074" s="1"/>
      <c r="IF8074" s="1"/>
      <c r="IG8074" s="1"/>
      <c r="IH8074" s="1"/>
      <c r="II8074" s="1"/>
      <c r="IJ8074" s="1"/>
      <c r="IK8074" s="1"/>
      <c r="IL8074" s="1"/>
      <c r="IM8074" s="1"/>
      <c r="IN8074" s="1"/>
      <c r="IO8074" s="1"/>
      <c r="IP8074" s="1"/>
      <c r="IQ8074" s="1"/>
      <c r="IR8074" s="1"/>
      <c r="IS8074" s="1"/>
      <c r="IT8074" s="1"/>
      <c r="IU8074" s="1"/>
      <c r="IV8074" s="1"/>
      <c r="IW8074" s="1"/>
      <c r="IX8074" s="1"/>
      <c r="IY8074" s="1"/>
      <c r="IZ8074" s="1"/>
      <c r="JA8074" s="1"/>
      <c r="JB8074" s="1"/>
      <c r="JC8074" s="1"/>
      <c r="JD8074" s="1"/>
      <c r="JE8074" s="1"/>
      <c r="JF8074" s="1"/>
      <c r="JG8074" s="1"/>
      <c r="JH8074" s="1"/>
      <c r="JI8074" s="1"/>
      <c r="JJ8074" s="1"/>
      <c r="JK8074" s="1"/>
      <c r="JL8074" s="1"/>
      <c r="JM8074" s="1"/>
      <c r="JN8074" s="1"/>
      <c r="JO8074" s="1"/>
      <c r="JP8074" s="1"/>
      <c r="JQ8074" s="1"/>
      <c r="JR8074" s="1"/>
      <c r="JS8074" s="1"/>
      <c r="JT8074" s="1"/>
      <c r="JU8074" s="1"/>
      <c r="JV8074" s="1"/>
      <c r="JW8074" s="1"/>
      <c r="JX8074" s="1"/>
      <c r="JY8074" s="1"/>
      <c r="JZ8074" s="1"/>
      <c r="KA8074" s="1"/>
      <c r="KB8074" s="1"/>
      <c r="KC8074" s="1"/>
      <c r="KD8074" s="1"/>
      <c r="KE8074" s="1"/>
      <c r="KF8074" s="1"/>
      <c r="KG8074" s="1"/>
      <c r="KH8074" s="1"/>
      <c r="KI8074" s="1"/>
      <c r="KJ8074" s="1"/>
      <c r="KK8074" s="1"/>
      <c r="KL8074" s="1"/>
      <c r="KM8074" s="1"/>
      <c r="KN8074" s="1"/>
      <c r="KO8074" s="1"/>
      <c r="KP8074" s="1"/>
      <c r="KQ8074" s="1"/>
      <c r="KR8074" s="1"/>
      <c r="KS8074" s="1"/>
      <c r="KT8074" s="1"/>
      <c r="KU8074" s="1"/>
      <c r="KV8074" s="1"/>
      <c r="KW8074" s="1"/>
      <c r="KX8074" s="1"/>
      <c r="KY8074" s="1"/>
      <c r="KZ8074" s="1"/>
      <c r="LA8074" s="1"/>
      <c r="LB8074" s="1"/>
      <c r="LC8074" s="1"/>
      <c r="LD8074" s="1"/>
    </row>
    <row r="8075" spans="1:316" s="351" customFormat="1" ht="39.6">
      <c r="A8075" s="788"/>
      <c r="B8075" s="499"/>
      <c r="C8075" s="798"/>
      <c r="D8075" s="1315"/>
      <c r="E8075" s="2019"/>
      <c r="F8075" s="356" t="s">
        <v>24</v>
      </c>
      <c r="G8075" s="1073" t="s">
        <v>12408</v>
      </c>
      <c r="H8075" s="356" t="s">
        <v>12576</v>
      </c>
      <c r="I8075" s="1073" t="s">
        <v>35</v>
      </c>
      <c r="J8075" s="373" t="s">
        <v>721</v>
      </c>
      <c r="K8075" s="373" t="s">
        <v>11440</v>
      </c>
      <c r="L8075" s="929">
        <v>1</v>
      </c>
      <c r="N8075" s="366">
        <v>3000</v>
      </c>
      <c r="O8075" s="2337"/>
      <c r="P8075" s="904"/>
      <c r="Q8075" s="1"/>
      <c r="R8075" s="1"/>
      <c r="S8075" s="1"/>
      <c r="T8075" s="1"/>
      <c r="U8075" s="1"/>
      <c r="V8075" s="1"/>
      <c r="W8075" s="1"/>
      <c r="X8075" s="1"/>
      <c r="Y8075" s="1"/>
      <c r="Z8075" s="1"/>
      <c r="AA8075" s="1"/>
      <c r="AB8075" s="1"/>
      <c r="AC8075" s="1"/>
      <c r="AD8075" s="1"/>
      <c r="AE8075" s="1"/>
      <c r="AF8075" s="1"/>
      <c r="AG8075" s="1"/>
      <c r="AH8075" s="1"/>
      <c r="AI8075" s="1"/>
      <c r="AJ8075" s="1"/>
      <c r="AK8075" s="1"/>
      <c r="AL8075" s="1"/>
      <c r="AM8075" s="1"/>
      <c r="AN8075" s="1"/>
      <c r="AO8075" s="1"/>
      <c r="AP8075" s="1"/>
      <c r="AQ8075" s="1"/>
      <c r="AR8075" s="1"/>
      <c r="AS8075" s="1"/>
      <c r="AT8075" s="1"/>
      <c r="AU8075" s="1"/>
      <c r="AV8075" s="1"/>
      <c r="AW8075" s="1"/>
      <c r="AX8075" s="1"/>
      <c r="AY8075" s="1"/>
      <c r="AZ8075" s="1"/>
      <c r="BA8075" s="1"/>
      <c r="BB8075" s="1"/>
      <c r="BC8075" s="1"/>
      <c r="BD8075" s="1"/>
      <c r="BE8075" s="1"/>
      <c r="BF8075" s="1"/>
      <c r="BG8075" s="1"/>
      <c r="BH8075" s="1"/>
      <c r="BI8075" s="1"/>
      <c r="BJ8075" s="1"/>
      <c r="BK8075" s="1"/>
      <c r="BL8075" s="1"/>
      <c r="BM8075" s="1"/>
      <c r="BN8075" s="1"/>
      <c r="BO8075" s="1"/>
      <c r="BP8075" s="1"/>
      <c r="BQ8075" s="1"/>
      <c r="BR8075" s="1"/>
      <c r="BS8075" s="1"/>
      <c r="BT8075" s="1"/>
      <c r="BU8075" s="1"/>
      <c r="BV8075" s="1"/>
      <c r="BW8075" s="1"/>
      <c r="BX8075" s="1"/>
      <c r="BY8075" s="1"/>
      <c r="BZ8075" s="1"/>
      <c r="CA8075" s="1"/>
      <c r="CB8075" s="1"/>
      <c r="CC8075" s="1"/>
      <c r="CD8075" s="1"/>
      <c r="CE8075" s="1"/>
      <c r="CF8075" s="1"/>
      <c r="CG8075" s="1"/>
      <c r="CH8075" s="1"/>
      <c r="CI8075" s="1"/>
      <c r="CJ8075" s="1"/>
      <c r="CK8075" s="1"/>
      <c r="CL8075" s="1"/>
      <c r="CM8075" s="1"/>
      <c r="CN8075" s="1"/>
      <c r="CO8075" s="1"/>
      <c r="CP8075" s="1"/>
      <c r="CQ8075" s="1"/>
      <c r="CR8075" s="1"/>
      <c r="CS8075" s="1"/>
      <c r="CT8075" s="1"/>
      <c r="CU8075" s="1"/>
      <c r="CV8075" s="1"/>
      <c r="CW8075" s="1"/>
      <c r="CX8075" s="1"/>
      <c r="CY8075" s="1"/>
      <c r="CZ8075" s="1"/>
      <c r="DA8075" s="1"/>
      <c r="DB8075" s="1"/>
      <c r="DC8075" s="1"/>
      <c r="DD8075" s="1"/>
      <c r="DE8075" s="1"/>
      <c r="DF8075" s="1"/>
      <c r="DG8075" s="1"/>
      <c r="DH8075" s="1"/>
      <c r="DI8075" s="1"/>
      <c r="DJ8075" s="1"/>
      <c r="DK8075" s="1"/>
      <c r="DL8075" s="1"/>
      <c r="DM8075" s="1"/>
      <c r="DN8075" s="1"/>
      <c r="DO8075" s="1"/>
      <c r="DP8075" s="1"/>
      <c r="DQ8075" s="1"/>
      <c r="DR8075" s="1"/>
      <c r="DS8075" s="1"/>
      <c r="DT8075" s="1"/>
      <c r="DU8075" s="1"/>
      <c r="DV8075" s="1"/>
      <c r="DW8075" s="1"/>
      <c r="DX8075" s="1"/>
      <c r="DY8075" s="1"/>
      <c r="DZ8075" s="1"/>
      <c r="EA8075" s="1"/>
      <c r="EB8075" s="1"/>
      <c r="EC8075" s="1"/>
      <c r="ED8075" s="1"/>
      <c r="EE8075" s="1"/>
      <c r="EF8075" s="1"/>
      <c r="EG8075" s="1"/>
      <c r="EH8075" s="1"/>
      <c r="EI8075" s="1"/>
      <c r="EJ8075" s="1"/>
      <c r="EK8075" s="1"/>
      <c r="EL8075" s="1"/>
      <c r="EM8075" s="1"/>
      <c r="EN8075" s="1"/>
      <c r="EO8075" s="1"/>
      <c r="EP8075" s="1"/>
      <c r="EQ8075" s="1"/>
      <c r="ER8075" s="1"/>
      <c r="ES8075" s="1"/>
      <c r="ET8075" s="1"/>
      <c r="EU8075" s="1"/>
      <c r="EV8075" s="1"/>
      <c r="EW8075" s="1"/>
      <c r="EX8075" s="1"/>
      <c r="EY8075" s="1"/>
      <c r="EZ8075" s="1"/>
      <c r="FA8075" s="1"/>
      <c r="FB8075" s="1"/>
      <c r="FC8075" s="1"/>
      <c r="FD8075" s="1"/>
      <c r="FE8075" s="1"/>
      <c r="FF8075" s="1"/>
      <c r="FG8075" s="1"/>
      <c r="FH8075" s="1"/>
      <c r="FI8075" s="1"/>
      <c r="FJ8075" s="1"/>
      <c r="FK8075" s="1"/>
      <c r="FL8075" s="1"/>
      <c r="FM8075" s="1"/>
      <c r="FN8075" s="1"/>
      <c r="FO8075" s="1"/>
      <c r="FP8075" s="1"/>
      <c r="FQ8075" s="1"/>
      <c r="FR8075" s="1"/>
      <c r="FS8075" s="1"/>
      <c r="FT8075" s="1"/>
      <c r="FU8075" s="1"/>
      <c r="FV8075" s="1"/>
      <c r="FW8075" s="1"/>
      <c r="FX8075" s="1"/>
      <c r="FY8075" s="1"/>
      <c r="FZ8075" s="1"/>
      <c r="GA8075" s="1"/>
      <c r="GB8075" s="1"/>
      <c r="GC8075" s="1"/>
      <c r="GD8075" s="1"/>
      <c r="GE8075" s="1"/>
      <c r="GF8075" s="1"/>
      <c r="GG8075" s="1"/>
      <c r="GH8075" s="1"/>
      <c r="GI8075" s="1"/>
      <c r="GJ8075" s="1"/>
      <c r="GK8075" s="1"/>
      <c r="GL8075" s="1"/>
      <c r="GM8075" s="1"/>
      <c r="GN8075" s="1"/>
      <c r="GO8075" s="1"/>
      <c r="GP8075" s="1"/>
      <c r="GQ8075" s="1"/>
      <c r="GR8075" s="1"/>
      <c r="GS8075" s="1"/>
      <c r="GT8075" s="1"/>
      <c r="GU8075" s="1"/>
      <c r="GV8075" s="1"/>
      <c r="GW8075" s="1"/>
      <c r="GX8075" s="1"/>
      <c r="GY8075" s="1"/>
      <c r="GZ8075" s="1"/>
      <c r="HA8075" s="1"/>
      <c r="HB8075" s="1"/>
      <c r="HC8075" s="1"/>
      <c r="HD8075" s="1"/>
      <c r="HE8075" s="1"/>
      <c r="HF8075" s="1"/>
      <c r="HG8075" s="1"/>
      <c r="HH8075" s="1"/>
      <c r="HI8075" s="1"/>
      <c r="HJ8075" s="1"/>
      <c r="HK8075" s="1"/>
      <c r="HL8075" s="1"/>
      <c r="HM8075" s="1"/>
      <c r="HN8075" s="1"/>
      <c r="HO8075" s="1"/>
      <c r="HP8075" s="1"/>
      <c r="HQ8075" s="1"/>
      <c r="HR8075" s="1"/>
      <c r="HS8075" s="1"/>
      <c r="HT8075" s="1"/>
      <c r="HU8075" s="1"/>
      <c r="HV8075" s="1"/>
      <c r="HW8075" s="1"/>
      <c r="HX8075" s="1"/>
      <c r="HY8075" s="1"/>
      <c r="HZ8075" s="1"/>
      <c r="IA8075" s="1"/>
      <c r="IB8075" s="1"/>
      <c r="IC8075" s="1"/>
      <c r="ID8075" s="1"/>
      <c r="IE8075" s="1"/>
      <c r="IF8075" s="1"/>
      <c r="IG8075" s="1"/>
      <c r="IH8075" s="1"/>
      <c r="II8075" s="1"/>
      <c r="IJ8075" s="1"/>
      <c r="IK8075" s="1"/>
      <c r="IL8075" s="1"/>
      <c r="IM8075" s="1"/>
      <c r="IN8075" s="1"/>
      <c r="IO8075" s="1"/>
      <c r="IP8075" s="1"/>
      <c r="IQ8075" s="1"/>
      <c r="IR8075" s="1"/>
      <c r="IS8075" s="1"/>
      <c r="IT8075" s="1"/>
      <c r="IU8075" s="1"/>
      <c r="IV8075" s="1"/>
      <c r="IW8075" s="1"/>
      <c r="IX8075" s="1"/>
      <c r="IY8075" s="1"/>
      <c r="IZ8075" s="1"/>
      <c r="JA8075" s="1"/>
      <c r="JB8075" s="1"/>
      <c r="JC8075" s="1"/>
      <c r="JD8075" s="1"/>
      <c r="JE8075" s="1"/>
      <c r="JF8075" s="1"/>
      <c r="JG8075" s="1"/>
      <c r="JH8075" s="1"/>
      <c r="JI8075" s="1"/>
      <c r="JJ8075" s="1"/>
      <c r="JK8075" s="1"/>
      <c r="JL8075" s="1"/>
      <c r="JM8075" s="1"/>
      <c r="JN8075" s="1"/>
      <c r="JO8075" s="1"/>
      <c r="JP8075" s="1"/>
      <c r="JQ8075" s="1"/>
      <c r="JR8075" s="1"/>
      <c r="JS8075" s="1"/>
      <c r="JT8075" s="1"/>
      <c r="JU8075" s="1"/>
      <c r="JV8075" s="1"/>
      <c r="JW8075" s="1"/>
      <c r="JX8075" s="1"/>
      <c r="JY8075" s="1"/>
      <c r="JZ8075" s="1"/>
      <c r="KA8075" s="1"/>
      <c r="KB8075" s="1"/>
      <c r="KC8075" s="1"/>
      <c r="KD8075" s="1"/>
      <c r="KE8075" s="1"/>
      <c r="KF8075" s="1"/>
      <c r="KG8075" s="1"/>
      <c r="KH8075" s="1"/>
      <c r="KI8075" s="1"/>
      <c r="KJ8075" s="1"/>
      <c r="KK8075" s="1"/>
      <c r="KL8075" s="1"/>
      <c r="KM8075" s="1"/>
      <c r="KN8075" s="1"/>
      <c r="KO8075" s="1"/>
      <c r="KP8075" s="1"/>
      <c r="KQ8075" s="1"/>
      <c r="KR8075" s="1"/>
      <c r="KS8075" s="1"/>
      <c r="KT8075" s="1"/>
      <c r="KU8075" s="1"/>
      <c r="KV8075" s="1"/>
      <c r="KW8075" s="1"/>
      <c r="KX8075" s="1"/>
      <c r="KY8075" s="1"/>
      <c r="KZ8075" s="1"/>
      <c r="LA8075" s="1"/>
      <c r="LB8075" s="1"/>
      <c r="LC8075" s="1"/>
      <c r="LD8075" s="1"/>
    </row>
    <row r="8076" spans="1:316" s="351" customFormat="1" ht="39.6">
      <c r="A8076" s="788" t="s">
        <v>12390</v>
      </c>
      <c r="B8076" s="499" t="s">
        <v>664</v>
      </c>
      <c r="C8076" s="798" t="s">
        <v>12577</v>
      </c>
      <c r="D8076" s="931" t="s">
        <v>12578</v>
      </c>
      <c r="E8076" s="1819" t="s">
        <v>23</v>
      </c>
      <c r="F8076" s="353" t="s">
        <v>24</v>
      </c>
      <c r="G8076" s="373" t="s">
        <v>12565</v>
      </c>
      <c r="H8076" s="353" t="s">
        <v>12579</v>
      </c>
      <c r="I8076" s="373" t="s">
        <v>35</v>
      </c>
      <c r="J8076" s="373" t="s">
        <v>5794</v>
      </c>
      <c r="K8076" s="373" t="s">
        <v>12566</v>
      </c>
      <c r="L8076" s="929">
        <v>1</v>
      </c>
      <c r="M8076" s="351" t="s">
        <v>12580</v>
      </c>
      <c r="N8076" s="366">
        <v>3000</v>
      </c>
      <c r="O8076" s="2338">
        <v>9000</v>
      </c>
      <c r="P8076" s="904"/>
      <c r="Q8076" s="1"/>
      <c r="R8076" s="1"/>
      <c r="S8076" s="1"/>
      <c r="T8076" s="1"/>
      <c r="U8076" s="1"/>
      <c r="V8076" s="1"/>
      <c r="W8076" s="1"/>
      <c r="X8076" s="1"/>
      <c r="Y8076" s="1"/>
      <c r="Z8076" s="1"/>
      <c r="AA8076" s="1"/>
      <c r="AB8076" s="1"/>
      <c r="AC8076" s="1"/>
      <c r="AD8076" s="1"/>
      <c r="AE8076" s="1"/>
      <c r="AF8076" s="1"/>
      <c r="AG8076" s="1"/>
      <c r="AH8076" s="1"/>
      <c r="AI8076" s="1"/>
      <c r="AJ8076" s="1"/>
      <c r="AK8076" s="1"/>
      <c r="AL8076" s="1"/>
      <c r="AM8076" s="1"/>
      <c r="AN8076" s="1"/>
      <c r="AO8076" s="1"/>
      <c r="AP8076" s="1"/>
      <c r="AQ8076" s="1"/>
      <c r="AR8076" s="1"/>
      <c r="AS8076" s="1"/>
      <c r="AT8076" s="1"/>
      <c r="AU8076" s="1"/>
      <c r="AV8076" s="1"/>
      <c r="AW8076" s="1"/>
      <c r="AX8076" s="1"/>
      <c r="AY8076" s="1"/>
      <c r="AZ8076" s="1"/>
      <c r="BA8076" s="1"/>
      <c r="BB8076" s="1"/>
      <c r="BC8076" s="1"/>
      <c r="BD8076" s="1"/>
      <c r="BE8076" s="1"/>
      <c r="BF8076" s="1"/>
      <c r="BG8076" s="1"/>
      <c r="BH8076" s="1"/>
      <c r="BI8076" s="1"/>
      <c r="BJ8076" s="1"/>
      <c r="BK8076" s="1"/>
      <c r="BL8076" s="1"/>
      <c r="BM8076" s="1"/>
      <c r="BN8076" s="1"/>
      <c r="BO8076" s="1"/>
      <c r="BP8076" s="1"/>
      <c r="BQ8076" s="1"/>
      <c r="BR8076" s="1"/>
      <c r="BS8076" s="1"/>
      <c r="BT8076" s="1"/>
      <c r="BU8076" s="1"/>
      <c r="BV8076" s="1"/>
      <c r="BW8076" s="1"/>
      <c r="BX8076" s="1"/>
      <c r="BY8076" s="1"/>
      <c r="BZ8076" s="1"/>
      <c r="CA8076" s="1"/>
      <c r="CB8076" s="1"/>
      <c r="CC8076" s="1"/>
      <c r="CD8076" s="1"/>
      <c r="CE8076" s="1"/>
      <c r="CF8076" s="1"/>
      <c r="CG8076" s="1"/>
      <c r="CH8076" s="1"/>
      <c r="CI8076" s="1"/>
      <c r="CJ8076" s="1"/>
      <c r="CK8076" s="1"/>
      <c r="CL8076" s="1"/>
      <c r="CM8076" s="1"/>
      <c r="CN8076" s="1"/>
      <c r="CO8076" s="1"/>
      <c r="CP8076" s="1"/>
      <c r="CQ8076" s="1"/>
      <c r="CR8076" s="1"/>
      <c r="CS8076" s="1"/>
      <c r="CT8076" s="1"/>
      <c r="CU8076" s="1"/>
      <c r="CV8076" s="1"/>
      <c r="CW8076" s="1"/>
      <c r="CX8076" s="1"/>
      <c r="CY8076" s="1"/>
      <c r="CZ8076" s="1"/>
      <c r="DA8076" s="1"/>
      <c r="DB8076" s="1"/>
      <c r="DC8076" s="1"/>
      <c r="DD8076" s="1"/>
      <c r="DE8076" s="1"/>
      <c r="DF8076" s="1"/>
      <c r="DG8076" s="1"/>
      <c r="DH8076" s="1"/>
      <c r="DI8076" s="1"/>
      <c r="DJ8076" s="1"/>
      <c r="DK8076" s="1"/>
      <c r="DL8076" s="1"/>
      <c r="DM8076" s="1"/>
      <c r="DN8076" s="1"/>
      <c r="DO8076" s="1"/>
      <c r="DP8076" s="1"/>
      <c r="DQ8076" s="1"/>
      <c r="DR8076" s="1"/>
      <c r="DS8076" s="1"/>
      <c r="DT8076" s="1"/>
      <c r="DU8076" s="1"/>
      <c r="DV8076" s="1"/>
      <c r="DW8076" s="1"/>
      <c r="DX8076" s="1"/>
      <c r="DY8076" s="1"/>
      <c r="DZ8076" s="1"/>
      <c r="EA8076" s="1"/>
      <c r="EB8076" s="1"/>
      <c r="EC8076" s="1"/>
      <c r="ED8076" s="1"/>
      <c r="EE8076" s="1"/>
      <c r="EF8076" s="1"/>
      <c r="EG8076" s="1"/>
      <c r="EH8076" s="1"/>
      <c r="EI8076" s="1"/>
      <c r="EJ8076" s="1"/>
      <c r="EK8076" s="1"/>
      <c r="EL8076" s="1"/>
      <c r="EM8076" s="1"/>
      <c r="EN8076" s="1"/>
      <c r="EO8076" s="1"/>
      <c r="EP8076" s="1"/>
      <c r="EQ8076" s="1"/>
      <c r="ER8076" s="1"/>
      <c r="ES8076" s="1"/>
      <c r="ET8076" s="1"/>
      <c r="EU8076" s="1"/>
      <c r="EV8076" s="1"/>
      <c r="EW8076" s="1"/>
      <c r="EX8076" s="1"/>
      <c r="EY8076" s="1"/>
      <c r="EZ8076" s="1"/>
      <c r="FA8076" s="1"/>
      <c r="FB8076" s="1"/>
      <c r="FC8076" s="1"/>
      <c r="FD8076" s="1"/>
      <c r="FE8076" s="1"/>
      <c r="FF8076" s="1"/>
      <c r="FG8076" s="1"/>
      <c r="FH8076" s="1"/>
      <c r="FI8076" s="1"/>
      <c r="FJ8076" s="1"/>
      <c r="FK8076" s="1"/>
      <c r="FL8076" s="1"/>
      <c r="FM8076" s="1"/>
      <c r="FN8076" s="1"/>
      <c r="FO8076" s="1"/>
      <c r="FP8076" s="1"/>
      <c r="FQ8076" s="1"/>
      <c r="FR8076" s="1"/>
      <c r="FS8076" s="1"/>
      <c r="FT8076" s="1"/>
      <c r="FU8076" s="1"/>
      <c r="FV8076" s="1"/>
      <c r="FW8076" s="1"/>
      <c r="FX8076" s="1"/>
      <c r="FY8076" s="1"/>
      <c r="FZ8076" s="1"/>
      <c r="GA8076" s="1"/>
      <c r="GB8076" s="1"/>
      <c r="GC8076" s="1"/>
      <c r="GD8076" s="1"/>
      <c r="GE8076" s="1"/>
      <c r="GF8076" s="1"/>
      <c r="GG8076" s="1"/>
      <c r="GH8076" s="1"/>
      <c r="GI8076" s="1"/>
      <c r="GJ8076" s="1"/>
      <c r="GK8076" s="1"/>
      <c r="GL8076" s="1"/>
      <c r="GM8076" s="1"/>
      <c r="GN8076" s="1"/>
      <c r="GO8076" s="1"/>
      <c r="GP8076" s="1"/>
      <c r="GQ8076" s="1"/>
      <c r="GR8076" s="1"/>
      <c r="GS8076" s="1"/>
      <c r="GT8076" s="1"/>
      <c r="GU8076" s="1"/>
      <c r="GV8076" s="1"/>
      <c r="GW8076" s="1"/>
      <c r="GX8076" s="1"/>
      <c r="GY8076" s="1"/>
      <c r="GZ8076" s="1"/>
      <c r="HA8076" s="1"/>
      <c r="HB8076" s="1"/>
      <c r="HC8076" s="1"/>
      <c r="HD8076" s="1"/>
      <c r="HE8076" s="1"/>
      <c r="HF8076" s="1"/>
      <c r="HG8076" s="1"/>
      <c r="HH8076" s="1"/>
      <c r="HI8076" s="1"/>
      <c r="HJ8076" s="1"/>
      <c r="HK8076" s="1"/>
      <c r="HL8076" s="1"/>
      <c r="HM8076" s="1"/>
      <c r="HN8076" s="1"/>
      <c r="HO8076" s="1"/>
      <c r="HP8076" s="1"/>
      <c r="HQ8076" s="1"/>
      <c r="HR8076" s="1"/>
      <c r="HS8076" s="1"/>
      <c r="HT8076" s="1"/>
      <c r="HU8076" s="1"/>
      <c r="HV8076" s="1"/>
      <c r="HW8076" s="1"/>
      <c r="HX8076" s="1"/>
      <c r="HY8076" s="1"/>
      <c r="HZ8076" s="1"/>
      <c r="IA8076" s="1"/>
      <c r="IB8076" s="1"/>
      <c r="IC8076" s="1"/>
      <c r="ID8076" s="1"/>
      <c r="IE8076" s="1"/>
      <c r="IF8076" s="1"/>
      <c r="IG8076" s="1"/>
      <c r="IH8076" s="1"/>
      <c r="II8076" s="1"/>
      <c r="IJ8076" s="1"/>
      <c r="IK8076" s="1"/>
      <c r="IL8076" s="1"/>
      <c r="IM8076" s="1"/>
      <c r="IN8076" s="1"/>
      <c r="IO8076" s="1"/>
      <c r="IP8076" s="1"/>
      <c r="IQ8076" s="1"/>
      <c r="IR8076" s="1"/>
      <c r="IS8076" s="1"/>
      <c r="IT8076" s="1"/>
      <c r="IU8076" s="1"/>
      <c r="IV8076" s="1"/>
      <c r="IW8076" s="1"/>
      <c r="IX8076" s="1"/>
      <c r="IY8076" s="1"/>
      <c r="IZ8076" s="1"/>
      <c r="JA8076" s="1"/>
      <c r="JB8076" s="1"/>
      <c r="JC8076" s="1"/>
      <c r="JD8076" s="1"/>
      <c r="JE8076" s="1"/>
      <c r="JF8076" s="1"/>
      <c r="JG8076" s="1"/>
      <c r="JH8076" s="1"/>
      <c r="JI8076" s="1"/>
      <c r="JJ8076" s="1"/>
      <c r="JK8076" s="1"/>
      <c r="JL8076" s="1"/>
      <c r="JM8076" s="1"/>
      <c r="JN8076" s="1"/>
      <c r="JO8076" s="1"/>
      <c r="JP8076" s="1"/>
      <c r="JQ8076" s="1"/>
      <c r="JR8076" s="1"/>
      <c r="JS8076" s="1"/>
      <c r="JT8076" s="1"/>
      <c r="JU8076" s="1"/>
      <c r="JV8076" s="1"/>
      <c r="JW8076" s="1"/>
      <c r="JX8076" s="1"/>
      <c r="JY8076" s="1"/>
      <c r="JZ8076" s="1"/>
      <c r="KA8076" s="1"/>
      <c r="KB8076" s="1"/>
      <c r="KC8076" s="1"/>
      <c r="KD8076" s="1"/>
      <c r="KE8076" s="1"/>
      <c r="KF8076" s="1"/>
      <c r="KG8076" s="1"/>
      <c r="KH8076" s="1"/>
      <c r="KI8076" s="1"/>
      <c r="KJ8076" s="1"/>
      <c r="KK8076" s="1"/>
      <c r="KL8076" s="1"/>
      <c r="KM8076" s="1"/>
      <c r="KN8076" s="1"/>
      <c r="KO8076" s="1"/>
      <c r="KP8076" s="1"/>
      <c r="KQ8076" s="1"/>
      <c r="KR8076" s="1"/>
      <c r="KS8076" s="1"/>
      <c r="KT8076" s="1"/>
      <c r="KU8076" s="1"/>
      <c r="KV8076" s="1"/>
      <c r="KW8076" s="1"/>
      <c r="KX8076" s="1"/>
      <c r="KY8076" s="1"/>
      <c r="KZ8076" s="1"/>
      <c r="LA8076" s="1"/>
      <c r="LB8076" s="1"/>
      <c r="LC8076" s="1"/>
      <c r="LD8076" s="1"/>
    </row>
    <row r="8077" spans="1:316" s="303" customFormat="1" ht="19.8" customHeight="1">
      <c r="A8077" s="788"/>
      <c r="B8077" s="499"/>
      <c r="C8077" s="798"/>
      <c r="D8077" s="1340"/>
      <c r="E8077" s="2277"/>
      <c r="F8077" s="353" t="s">
        <v>24</v>
      </c>
      <c r="G8077" s="373" t="s">
        <v>12408</v>
      </c>
      <c r="H8077" s="353" t="s">
        <v>12581</v>
      </c>
      <c r="I8077" s="373" t="s">
        <v>35</v>
      </c>
      <c r="J8077" s="366" t="s">
        <v>9943</v>
      </c>
      <c r="K8077" s="373" t="s">
        <v>11440</v>
      </c>
      <c r="L8077" s="929">
        <v>1</v>
      </c>
      <c r="M8077" s="351" t="s">
        <v>12562</v>
      </c>
      <c r="N8077" s="366">
        <v>3000</v>
      </c>
      <c r="O8077" s="2338"/>
      <c r="P8077" s="904"/>
      <c r="Q8077" s="1"/>
      <c r="R8077" s="1"/>
      <c r="S8077" s="1"/>
      <c r="T8077" s="1"/>
      <c r="U8077" s="1"/>
      <c r="V8077" s="1"/>
      <c r="W8077" s="1"/>
      <c r="X8077" s="1"/>
      <c r="Y8077" s="1"/>
      <c r="Z8077" s="1"/>
      <c r="AA8077" s="1"/>
      <c r="AB8077" s="1"/>
      <c r="AC8077" s="1"/>
      <c r="AD8077" s="1"/>
      <c r="AE8077" s="1"/>
      <c r="AF8077" s="1"/>
      <c r="AG8077" s="1"/>
      <c r="AH8077" s="1"/>
      <c r="AI8077" s="1"/>
      <c r="AJ8077" s="1"/>
      <c r="AK8077" s="1"/>
      <c r="AL8077" s="1"/>
      <c r="AM8077" s="1"/>
      <c r="AN8077" s="1"/>
      <c r="AO8077" s="1"/>
      <c r="AP8077" s="1"/>
      <c r="AQ8077" s="1"/>
      <c r="AR8077" s="1"/>
      <c r="AS8077" s="1"/>
      <c r="AT8077" s="1"/>
      <c r="AU8077" s="1"/>
      <c r="AV8077" s="1"/>
      <c r="AW8077" s="1"/>
      <c r="AX8077" s="1"/>
      <c r="AY8077" s="1"/>
      <c r="AZ8077" s="1"/>
      <c r="BA8077" s="1"/>
      <c r="BB8077" s="1"/>
      <c r="BC8077" s="1"/>
      <c r="BD8077" s="1"/>
      <c r="BE8077" s="1"/>
      <c r="BF8077" s="1"/>
      <c r="BG8077" s="1"/>
      <c r="BH8077" s="1"/>
      <c r="BI8077" s="1"/>
      <c r="BJ8077" s="1"/>
      <c r="BK8077" s="1"/>
      <c r="BL8077" s="1"/>
      <c r="BM8077" s="1"/>
      <c r="BN8077" s="1"/>
      <c r="BO8077" s="1"/>
      <c r="BP8077" s="1"/>
      <c r="BQ8077" s="1"/>
      <c r="BR8077" s="1"/>
      <c r="BS8077" s="1"/>
      <c r="BT8077" s="1"/>
      <c r="BU8077" s="1"/>
      <c r="BV8077" s="1"/>
      <c r="BW8077" s="1"/>
      <c r="BX8077" s="1"/>
      <c r="BY8077" s="1"/>
      <c r="BZ8077" s="1"/>
      <c r="CA8077" s="1"/>
      <c r="CB8077" s="1"/>
      <c r="CC8077" s="1"/>
      <c r="CD8077" s="1"/>
      <c r="CE8077" s="1"/>
      <c r="CF8077" s="1"/>
      <c r="CG8077" s="1"/>
      <c r="CH8077" s="1"/>
      <c r="CI8077" s="1"/>
      <c r="CJ8077" s="1"/>
      <c r="CK8077" s="1"/>
      <c r="CL8077" s="1"/>
      <c r="CM8077" s="1"/>
      <c r="CN8077" s="1"/>
      <c r="CO8077" s="1"/>
      <c r="CP8077" s="1"/>
      <c r="CQ8077" s="1"/>
      <c r="CR8077" s="1"/>
      <c r="CS8077" s="1"/>
      <c r="CT8077" s="1"/>
      <c r="CU8077" s="1"/>
      <c r="CV8077" s="1"/>
      <c r="CW8077" s="1"/>
      <c r="CX8077" s="1"/>
      <c r="CY8077" s="1"/>
      <c r="CZ8077" s="1"/>
      <c r="DA8077" s="1"/>
      <c r="DB8077" s="1"/>
      <c r="DC8077" s="1"/>
      <c r="DD8077" s="1"/>
      <c r="DE8077" s="1"/>
      <c r="DF8077" s="1"/>
      <c r="DG8077" s="1"/>
      <c r="DH8077" s="1"/>
      <c r="DI8077" s="1"/>
      <c r="DJ8077" s="1"/>
      <c r="DK8077" s="1"/>
      <c r="DL8077" s="1"/>
      <c r="DM8077" s="1"/>
      <c r="DN8077" s="1"/>
      <c r="DO8077" s="1"/>
      <c r="DP8077" s="1"/>
      <c r="DQ8077" s="1"/>
      <c r="DR8077" s="1"/>
      <c r="DS8077" s="1"/>
      <c r="DT8077" s="1"/>
      <c r="DU8077" s="1"/>
      <c r="DV8077" s="1"/>
      <c r="DW8077" s="1"/>
      <c r="DX8077" s="1"/>
      <c r="DY8077" s="1"/>
      <c r="DZ8077" s="1"/>
      <c r="EA8077" s="1"/>
      <c r="EB8077" s="1"/>
      <c r="EC8077" s="1"/>
      <c r="ED8077" s="1"/>
      <c r="EE8077" s="1"/>
      <c r="EF8077" s="1"/>
      <c r="EG8077" s="1"/>
      <c r="EH8077" s="1"/>
      <c r="EI8077" s="1"/>
      <c r="EJ8077" s="1"/>
      <c r="EK8077" s="1"/>
      <c r="EL8077" s="1"/>
      <c r="EM8077" s="1"/>
      <c r="EN8077" s="1"/>
      <c r="EO8077" s="1"/>
      <c r="EP8077" s="1"/>
      <c r="EQ8077" s="1"/>
      <c r="ER8077" s="1"/>
      <c r="ES8077" s="1"/>
      <c r="ET8077" s="1"/>
      <c r="EU8077" s="1"/>
      <c r="EV8077" s="1"/>
      <c r="EW8077" s="1"/>
      <c r="EX8077" s="1"/>
      <c r="EY8077" s="1"/>
      <c r="EZ8077" s="1"/>
      <c r="FA8077" s="1"/>
      <c r="FB8077" s="1"/>
      <c r="FC8077" s="1"/>
      <c r="FD8077" s="1"/>
      <c r="FE8077" s="1"/>
      <c r="FF8077" s="1"/>
      <c r="FG8077" s="1"/>
      <c r="FH8077" s="1"/>
      <c r="FI8077" s="1"/>
      <c r="FJ8077" s="1"/>
      <c r="FK8077" s="1"/>
      <c r="FL8077" s="1"/>
      <c r="FM8077" s="1"/>
      <c r="FN8077" s="1"/>
      <c r="FO8077" s="1"/>
      <c r="FP8077" s="1"/>
      <c r="FQ8077" s="1"/>
      <c r="FR8077" s="1"/>
      <c r="FS8077" s="1"/>
      <c r="FT8077" s="1"/>
      <c r="FU8077" s="1"/>
      <c r="FV8077" s="1"/>
      <c r="FW8077" s="1"/>
      <c r="FX8077" s="1"/>
      <c r="FY8077" s="1"/>
      <c r="FZ8077" s="1"/>
      <c r="GA8077" s="1"/>
      <c r="GB8077" s="1"/>
      <c r="GC8077" s="1"/>
      <c r="GD8077" s="1"/>
      <c r="GE8077" s="1"/>
      <c r="GF8077" s="1"/>
      <c r="GG8077" s="1"/>
      <c r="GH8077" s="1"/>
      <c r="GI8077" s="1"/>
      <c r="GJ8077" s="1"/>
      <c r="GK8077" s="1"/>
      <c r="GL8077" s="1"/>
      <c r="GM8077" s="1"/>
      <c r="GN8077" s="1"/>
      <c r="GO8077" s="1"/>
      <c r="GP8077" s="1"/>
      <c r="GQ8077" s="1"/>
      <c r="GR8077" s="1"/>
      <c r="GS8077" s="1"/>
      <c r="GT8077" s="1"/>
      <c r="GU8077" s="1"/>
      <c r="GV8077" s="1"/>
      <c r="GW8077" s="1"/>
      <c r="GX8077" s="1"/>
      <c r="GY8077" s="1"/>
      <c r="GZ8077" s="1"/>
      <c r="HA8077" s="1"/>
      <c r="HB8077" s="1"/>
      <c r="HC8077" s="1"/>
      <c r="HD8077" s="1"/>
      <c r="HE8077" s="1"/>
      <c r="HF8077" s="1"/>
      <c r="HG8077" s="1"/>
      <c r="HH8077" s="1"/>
      <c r="HI8077" s="1"/>
      <c r="HJ8077" s="1"/>
      <c r="HK8077" s="1"/>
      <c r="HL8077" s="1"/>
      <c r="HM8077" s="1"/>
      <c r="HN8077" s="1"/>
      <c r="HO8077" s="1"/>
      <c r="HP8077" s="1"/>
      <c r="HQ8077" s="1"/>
      <c r="HR8077" s="1"/>
      <c r="HS8077" s="1"/>
      <c r="HT8077" s="1"/>
      <c r="HU8077" s="1"/>
      <c r="HV8077" s="1"/>
      <c r="HW8077" s="1"/>
      <c r="HX8077" s="1"/>
      <c r="HY8077" s="1"/>
      <c r="HZ8077" s="1"/>
      <c r="IA8077" s="1"/>
      <c r="IB8077" s="1"/>
      <c r="IC8077" s="1"/>
      <c r="ID8077" s="1"/>
      <c r="IE8077" s="1"/>
      <c r="IF8077" s="1"/>
      <c r="IG8077" s="1"/>
      <c r="IH8077" s="1"/>
      <c r="II8077" s="1"/>
      <c r="IJ8077" s="1"/>
      <c r="IK8077" s="1"/>
      <c r="IL8077" s="1"/>
      <c r="IM8077" s="1"/>
      <c r="IN8077" s="1"/>
      <c r="IO8077" s="1"/>
      <c r="IP8077" s="1"/>
      <c r="IQ8077" s="1"/>
      <c r="IR8077" s="1"/>
      <c r="IS8077" s="1"/>
      <c r="IT8077" s="1"/>
      <c r="IU8077" s="1"/>
      <c r="IV8077" s="1"/>
      <c r="IW8077" s="1"/>
      <c r="IX8077" s="1"/>
      <c r="IY8077" s="1"/>
      <c r="IZ8077" s="1"/>
      <c r="JA8077" s="1"/>
      <c r="JB8077" s="1"/>
      <c r="JC8077" s="1"/>
      <c r="JD8077" s="1"/>
      <c r="JE8077" s="1"/>
      <c r="JF8077" s="1"/>
      <c r="JG8077" s="1"/>
      <c r="JH8077" s="1"/>
      <c r="JI8077" s="1"/>
      <c r="JJ8077" s="1"/>
      <c r="JK8077" s="1"/>
      <c r="JL8077" s="1"/>
      <c r="JM8077" s="1"/>
      <c r="JN8077" s="1"/>
      <c r="JO8077" s="1"/>
      <c r="JP8077" s="1"/>
      <c r="JQ8077" s="1"/>
      <c r="JR8077" s="1"/>
      <c r="JS8077" s="1"/>
      <c r="JT8077" s="1"/>
      <c r="JU8077" s="1"/>
      <c r="JV8077" s="1"/>
      <c r="JW8077" s="1"/>
      <c r="JX8077" s="1"/>
      <c r="JY8077" s="1"/>
      <c r="JZ8077" s="1"/>
      <c r="KA8077" s="1"/>
      <c r="KB8077" s="1"/>
      <c r="KC8077" s="1"/>
      <c r="KD8077" s="1"/>
      <c r="KE8077" s="1"/>
      <c r="KF8077" s="1"/>
      <c r="KG8077" s="1"/>
      <c r="KH8077" s="1"/>
      <c r="KI8077" s="1"/>
      <c r="KJ8077" s="1"/>
      <c r="KK8077" s="1"/>
      <c r="KL8077" s="1"/>
      <c r="KM8077" s="1"/>
      <c r="KN8077" s="1"/>
      <c r="KO8077" s="1"/>
      <c r="KP8077" s="1"/>
      <c r="KQ8077" s="1"/>
      <c r="KR8077" s="1"/>
      <c r="KS8077" s="1"/>
      <c r="KT8077" s="1"/>
      <c r="KU8077" s="1"/>
      <c r="KV8077" s="1"/>
      <c r="KW8077" s="1"/>
      <c r="KX8077" s="1"/>
      <c r="KY8077" s="1"/>
      <c r="KZ8077" s="1"/>
      <c r="LA8077" s="1"/>
      <c r="LB8077" s="1"/>
      <c r="LC8077" s="1"/>
      <c r="LD8077" s="1"/>
    </row>
    <row r="8078" spans="1:316" s="351" customFormat="1" ht="39.6">
      <c r="A8078" s="788"/>
      <c r="B8078" s="499"/>
      <c r="C8078" s="798"/>
      <c r="D8078" s="1303"/>
      <c r="E8078" s="1860"/>
      <c r="F8078" s="353" t="s">
        <v>24</v>
      </c>
      <c r="G8078" s="373" t="s">
        <v>12565</v>
      </c>
      <c r="H8078" s="353" t="s">
        <v>12563</v>
      </c>
      <c r="I8078" s="373" t="s">
        <v>35</v>
      </c>
      <c r="J8078" s="366" t="s">
        <v>10592</v>
      </c>
      <c r="K8078" s="373" t="s">
        <v>12566</v>
      </c>
      <c r="L8078" s="929">
        <v>1</v>
      </c>
      <c r="M8078" s="351" t="s">
        <v>12562</v>
      </c>
      <c r="N8078" s="366">
        <v>3000</v>
      </c>
      <c r="O8078" s="2338"/>
      <c r="P8078" s="904"/>
      <c r="Q8078" s="1"/>
      <c r="R8078" s="1"/>
      <c r="S8078" s="1"/>
      <c r="T8078" s="1"/>
      <c r="U8078" s="1"/>
      <c r="V8078" s="1"/>
      <c r="W8078" s="1"/>
      <c r="X8078" s="1"/>
      <c r="Y8078" s="1"/>
      <c r="Z8078" s="1"/>
      <c r="AA8078" s="1"/>
      <c r="AB8078" s="1"/>
      <c r="AC8078" s="1"/>
      <c r="AD8078" s="1"/>
      <c r="AE8078" s="1"/>
      <c r="AF8078" s="1"/>
      <c r="AG8078" s="1"/>
      <c r="AH8078" s="1"/>
      <c r="AI8078" s="1"/>
      <c r="AJ8078" s="1"/>
      <c r="AK8078" s="1"/>
      <c r="AL8078" s="1"/>
      <c r="AM8078" s="1"/>
      <c r="AN8078" s="1"/>
      <c r="AO8078" s="1"/>
      <c r="AP8078" s="1"/>
      <c r="AQ8078" s="1"/>
      <c r="AR8078" s="1"/>
      <c r="AS8078" s="1"/>
      <c r="AT8078" s="1"/>
      <c r="AU8078" s="1"/>
      <c r="AV8078" s="1"/>
      <c r="AW8078" s="1"/>
      <c r="AX8078" s="1"/>
      <c r="AY8078" s="1"/>
      <c r="AZ8078" s="1"/>
      <c r="BA8078" s="1"/>
      <c r="BB8078" s="1"/>
      <c r="BC8078" s="1"/>
      <c r="BD8078" s="1"/>
      <c r="BE8078" s="1"/>
      <c r="BF8078" s="1"/>
      <c r="BG8078" s="1"/>
      <c r="BH8078" s="1"/>
      <c r="BI8078" s="1"/>
      <c r="BJ8078" s="1"/>
      <c r="BK8078" s="1"/>
      <c r="BL8078" s="1"/>
      <c r="BM8078" s="1"/>
      <c r="BN8078" s="1"/>
      <c r="BO8078" s="1"/>
      <c r="BP8078" s="1"/>
      <c r="BQ8078" s="1"/>
      <c r="BR8078" s="1"/>
      <c r="BS8078" s="1"/>
      <c r="BT8078" s="1"/>
      <c r="BU8078" s="1"/>
      <c r="BV8078" s="1"/>
      <c r="BW8078" s="1"/>
      <c r="BX8078" s="1"/>
      <c r="BY8078" s="1"/>
      <c r="BZ8078" s="1"/>
      <c r="CA8078" s="1"/>
      <c r="CB8078" s="1"/>
      <c r="CC8078" s="1"/>
      <c r="CD8078" s="1"/>
      <c r="CE8078" s="1"/>
      <c r="CF8078" s="1"/>
      <c r="CG8078" s="1"/>
      <c r="CH8078" s="1"/>
      <c r="CI8078" s="1"/>
      <c r="CJ8078" s="1"/>
      <c r="CK8078" s="1"/>
      <c r="CL8078" s="1"/>
      <c r="CM8078" s="1"/>
      <c r="CN8078" s="1"/>
      <c r="CO8078" s="1"/>
      <c r="CP8078" s="1"/>
      <c r="CQ8078" s="1"/>
      <c r="CR8078" s="1"/>
      <c r="CS8078" s="1"/>
      <c r="CT8078" s="1"/>
      <c r="CU8078" s="1"/>
      <c r="CV8078" s="1"/>
      <c r="CW8078" s="1"/>
      <c r="CX8078" s="1"/>
      <c r="CY8078" s="1"/>
      <c r="CZ8078" s="1"/>
      <c r="DA8078" s="1"/>
      <c r="DB8078" s="1"/>
      <c r="DC8078" s="1"/>
      <c r="DD8078" s="1"/>
      <c r="DE8078" s="1"/>
      <c r="DF8078" s="1"/>
      <c r="DG8078" s="1"/>
      <c r="DH8078" s="1"/>
      <c r="DI8078" s="1"/>
      <c r="DJ8078" s="1"/>
      <c r="DK8078" s="1"/>
      <c r="DL8078" s="1"/>
      <c r="DM8078" s="1"/>
      <c r="DN8078" s="1"/>
      <c r="DO8078" s="1"/>
      <c r="DP8078" s="1"/>
      <c r="DQ8078" s="1"/>
      <c r="DR8078" s="1"/>
      <c r="DS8078" s="1"/>
      <c r="DT8078" s="1"/>
      <c r="DU8078" s="1"/>
      <c r="DV8078" s="1"/>
      <c r="DW8078" s="1"/>
      <c r="DX8078" s="1"/>
      <c r="DY8078" s="1"/>
      <c r="DZ8078" s="1"/>
      <c r="EA8078" s="1"/>
      <c r="EB8078" s="1"/>
      <c r="EC8078" s="1"/>
      <c r="ED8078" s="1"/>
      <c r="EE8078" s="1"/>
      <c r="EF8078" s="1"/>
      <c r="EG8078" s="1"/>
      <c r="EH8078" s="1"/>
      <c r="EI8078" s="1"/>
      <c r="EJ8078" s="1"/>
      <c r="EK8078" s="1"/>
      <c r="EL8078" s="1"/>
      <c r="EM8078" s="1"/>
      <c r="EN8078" s="1"/>
      <c r="EO8078" s="1"/>
      <c r="EP8078" s="1"/>
      <c r="EQ8078" s="1"/>
      <c r="ER8078" s="1"/>
      <c r="ES8078" s="1"/>
      <c r="ET8078" s="1"/>
      <c r="EU8078" s="1"/>
      <c r="EV8078" s="1"/>
      <c r="EW8078" s="1"/>
      <c r="EX8078" s="1"/>
      <c r="EY8078" s="1"/>
      <c r="EZ8078" s="1"/>
      <c r="FA8078" s="1"/>
      <c r="FB8078" s="1"/>
      <c r="FC8078" s="1"/>
      <c r="FD8078" s="1"/>
      <c r="FE8078" s="1"/>
      <c r="FF8078" s="1"/>
      <c r="FG8078" s="1"/>
      <c r="FH8078" s="1"/>
      <c r="FI8078" s="1"/>
      <c r="FJ8078" s="1"/>
      <c r="FK8078" s="1"/>
      <c r="FL8078" s="1"/>
      <c r="FM8078" s="1"/>
      <c r="FN8078" s="1"/>
      <c r="FO8078" s="1"/>
      <c r="FP8078" s="1"/>
      <c r="FQ8078" s="1"/>
      <c r="FR8078" s="1"/>
      <c r="FS8078" s="1"/>
      <c r="FT8078" s="1"/>
      <c r="FU8078" s="1"/>
      <c r="FV8078" s="1"/>
      <c r="FW8078" s="1"/>
      <c r="FX8078" s="1"/>
      <c r="FY8078" s="1"/>
      <c r="FZ8078" s="1"/>
      <c r="GA8078" s="1"/>
      <c r="GB8078" s="1"/>
      <c r="GC8078" s="1"/>
      <c r="GD8078" s="1"/>
      <c r="GE8078" s="1"/>
      <c r="GF8078" s="1"/>
      <c r="GG8078" s="1"/>
      <c r="GH8078" s="1"/>
      <c r="GI8078" s="1"/>
      <c r="GJ8078" s="1"/>
      <c r="GK8078" s="1"/>
      <c r="GL8078" s="1"/>
      <c r="GM8078" s="1"/>
      <c r="GN8078" s="1"/>
      <c r="GO8078" s="1"/>
      <c r="GP8078" s="1"/>
      <c r="GQ8078" s="1"/>
      <c r="GR8078" s="1"/>
      <c r="GS8078" s="1"/>
      <c r="GT8078" s="1"/>
      <c r="GU8078" s="1"/>
      <c r="GV8078" s="1"/>
      <c r="GW8078" s="1"/>
      <c r="GX8078" s="1"/>
      <c r="GY8078" s="1"/>
      <c r="GZ8078" s="1"/>
      <c r="HA8078" s="1"/>
      <c r="HB8078" s="1"/>
      <c r="HC8078" s="1"/>
      <c r="HD8078" s="1"/>
      <c r="HE8078" s="1"/>
      <c r="HF8078" s="1"/>
      <c r="HG8078" s="1"/>
      <c r="HH8078" s="1"/>
      <c r="HI8078" s="1"/>
      <c r="HJ8078" s="1"/>
      <c r="HK8078" s="1"/>
      <c r="HL8078" s="1"/>
      <c r="HM8078" s="1"/>
      <c r="HN8078" s="1"/>
      <c r="HO8078" s="1"/>
      <c r="HP8078" s="1"/>
      <c r="HQ8078" s="1"/>
      <c r="HR8078" s="1"/>
      <c r="HS8078" s="1"/>
      <c r="HT8078" s="1"/>
      <c r="HU8078" s="1"/>
      <c r="HV8078" s="1"/>
      <c r="HW8078" s="1"/>
      <c r="HX8078" s="1"/>
      <c r="HY8078" s="1"/>
      <c r="HZ8078" s="1"/>
      <c r="IA8078" s="1"/>
      <c r="IB8078" s="1"/>
      <c r="IC8078" s="1"/>
      <c r="ID8078" s="1"/>
      <c r="IE8078" s="1"/>
      <c r="IF8078" s="1"/>
      <c r="IG8078" s="1"/>
      <c r="IH8078" s="1"/>
      <c r="II8078" s="1"/>
      <c r="IJ8078" s="1"/>
      <c r="IK8078" s="1"/>
      <c r="IL8078" s="1"/>
      <c r="IM8078" s="1"/>
      <c r="IN8078" s="1"/>
      <c r="IO8078" s="1"/>
      <c r="IP8078" s="1"/>
      <c r="IQ8078" s="1"/>
      <c r="IR8078" s="1"/>
      <c r="IS8078" s="1"/>
      <c r="IT8078" s="1"/>
      <c r="IU8078" s="1"/>
      <c r="IV8078" s="1"/>
      <c r="IW8078" s="1"/>
      <c r="IX8078" s="1"/>
      <c r="IY8078" s="1"/>
      <c r="IZ8078" s="1"/>
      <c r="JA8078" s="1"/>
      <c r="JB8078" s="1"/>
      <c r="JC8078" s="1"/>
      <c r="JD8078" s="1"/>
      <c r="JE8078" s="1"/>
      <c r="JF8078" s="1"/>
      <c r="JG8078" s="1"/>
      <c r="JH8078" s="1"/>
      <c r="JI8078" s="1"/>
      <c r="JJ8078" s="1"/>
      <c r="JK8078" s="1"/>
      <c r="JL8078" s="1"/>
      <c r="JM8078" s="1"/>
      <c r="JN8078" s="1"/>
      <c r="JO8078" s="1"/>
      <c r="JP8078" s="1"/>
      <c r="JQ8078" s="1"/>
      <c r="JR8078" s="1"/>
      <c r="JS8078" s="1"/>
      <c r="JT8078" s="1"/>
      <c r="JU8078" s="1"/>
      <c r="JV8078" s="1"/>
      <c r="JW8078" s="1"/>
      <c r="JX8078" s="1"/>
      <c r="JY8078" s="1"/>
      <c r="JZ8078" s="1"/>
      <c r="KA8078" s="1"/>
      <c r="KB8078" s="1"/>
      <c r="KC8078" s="1"/>
      <c r="KD8078" s="1"/>
      <c r="KE8078" s="1"/>
      <c r="KF8078" s="1"/>
      <c r="KG8078" s="1"/>
      <c r="KH8078" s="1"/>
      <c r="KI8078" s="1"/>
      <c r="KJ8078" s="1"/>
      <c r="KK8078" s="1"/>
      <c r="KL8078" s="1"/>
      <c r="KM8078" s="1"/>
      <c r="KN8078" s="1"/>
      <c r="KO8078" s="1"/>
      <c r="KP8078" s="1"/>
      <c r="KQ8078" s="1"/>
      <c r="KR8078" s="1"/>
      <c r="KS8078" s="1"/>
      <c r="KT8078" s="1"/>
      <c r="KU8078" s="1"/>
      <c r="KV8078" s="1"/>
      <c r="KW8078" s="1"/>
      <c r="KX8078" s="1"/>
      <c r="KY8078" s="1"/>
      <c r="KZ8078" s="1"/>
      <c r="LA8078" s="1"/>
      <c r="LB8078" s="1"/>
      <c r="LC8078" s="1"/>
      <c r="LD8078" s="1"/>
    </row>
    <row r="8079" spans="1:316" s="351" customFormat="1" ht="39.6">
      <c r="A8079" s="351" t="s">
        <v>12390</v>
      </c>
      <c r="B8079" s="352" t="s">
        <v>710</v>
      </c>
      <c r="C8079" s="358" t="s">
        <v>12582</v>
      </c>
      <c r="D8079" s="456" t="s">
        <v>12583</v>
      </c>
      <c r="E8079" s="2278" t="s">
        <v>28</v>
      </c>
      <c r="F8079" s="113" t="s">
        <v>32</v>
      </c>
      <c r="G8079" s="456" t="s">
        <v>11369</v>
      </c>
      <c r="H8079" s="113" t="s">
        <v>12584</v>
      </c>
      <c r="I8079" s="456" t="s">
        <v>35</v>
      </c>
      <c r="J8079" s="456" t="s">
        <v>331</v>
      </c>
      <c r="K8079" s="456" t="s">
        <v>11435</v>
      </c>
      <c r="L8079" s="378">
        <v>1</v>
      </c>
      <c r="N8079" s="366">
        <v>500</v>
      </c>
      <c r="O8079" s="1178">
        <v>500</v>
      </c>
      <c r="P8079" s="904"/>
      <c r="Q8079" s="1"/>
      <c r="R8079" s="1"/>
      <c r="S8079" s="1"/>
      <c r="T8079" s="1"/>
      <c r="U8079" s="1"/>
      <c r="V8079" s="1"/>
      <c r="W8079" s="1"/>
      <c r="X8079" s="1"/>
      <c r="Y8079" s="1"/>
      <c r="Z8079" s="1"/>
      <c r="AA8079" s="1"/>
      <c r="AB8079" s="1"/>
      <c r="AC8079" s="1"/>
      <c r="AD8079" s="1"/>
      <c r="AE8079" s="1"/>
      <c r="AF8079" s="1"/>
      <c r="AG8079" s="1"/>
      <c r="AH8079" s="1"/>
      <c r="AI8079" s="1"/>
      <c r="AJ8079" s="1"/>
      <c r="AK8079" s="1"/>
      <c r="AL8079" s="1"/>
      <c r="AM8079" s="1"/>
      <c r="AN8079" s="1"/>
      <c r="AO8079" s="1"/>
      <c r="AP8079" s="1"/>
      <c r="AQ8079" s="1"/>
      <c r="AR8079" s="1"/>
      <c r="AS8079" s="1"/>
      <c r="AT8079" s="1"/>
      <c r="AU8079" s="1"/>
      <c r="AV8079" s="1"/>
      <c r="AW8079" s="1"/>
      <c r="AX8079" s="1"/>
      <c r="AY8079" s="1"/>
      <c r="AZ8079" s="1"/>
      <c r="BA8079" s="1"/>
      <c r="BB8079" s="1"/>
      <c r="BC8079" s="1"/>
      <c r="BD8079" s="1"/>
      <c r="BE8079" s="1"/>
      <c r="BF8079" s="1"/>
      <c r="BG8079" s="1"/>
      <c r="BH8079" s="1"/>
      <c r="BI8079" s="1"/>
      <c r="BJ8079" s="1"/>
      <c r="BK8079" s="1"/>
      <c r="BL8079" s="1"/>
      <c r="BM8079" s="1"/>
      <c r="BN8079" s="1"/>
      <c r="BO8079" s="1"/>
      <c r="BP8079" s="1"/>
      <c r="BQ8079" s="1"/>
      <c r="BR8079" s="1"/>
      <c r="BS8079" s="1"/>
      <c r="BT8079" s="1"/>
      <c r="BU8079" s="1"/>
      <c r="BV8079" s="1"/>
      <c r="BW8079" s="1"/>
      <c r="BX8079" s="1"/>
      <c r="BY8079" s="1"/>
      <c r="BZ8079" s="1"/>
      <c r="CA8079" s="1"/>
      <c r="CB8079" s="1"/>
      <c r="CC8079" s="1"/>
      <c r="CD8079" s="1"/>
      <c r="CE8079" s="1"/>
      <c r="CF8079" s="1"/>
      <c r="CG8079" s="1"/>
      <c r="CH8079" s="1"/>
      <c r="CI8079" s="1"/>
      <c r="CJ8079" s="1"/>
      <c r="CK8079" s="1"/>
      <c r="CL8079" s="1"/>
      <c r="CM8079" s="1"/>
      <c r="CN8079" s="1"/>
      <c r="CO8079" s="1"/>
      <c r="CP8079" s="1"/>
      <c r="CQ8079" s="1"/>
      <c r="CR8079" s="1"/>
      <c r="CS8079" s="1"/>
      <c r="CT8079" s="1"/>
      <c r="CU8079" s="1"/>
      <c r="CV8079" s="1"/>
      <c r="CW8079" s="1"/>
      <c r="CX8079" s="1"/>
      <c r="CY8079" s="1"/>
      <c r="CZ8079" s="1"/>
      <c r="DA8079" s="1"/>
      <c r="DB8079" s="1"/>
      <c r="DC8079" s="1"/>
      <c r="DD8079" s="1"/>
      <c r="DE8079" s="1"/>
      <c r="DF8079" s="1"/>
      <c r="DG8079" s="1"/>
      <c r="DH8079" s="1"/>
      <c r="DI8079" s="1"/>
      <c r="DJ8079" s="1"/>
      <c r="DK8079" s="1"/>
      <c r="DL8079" s="1"/>
      <c r="DM8079" s="1"/>
      <c r="DN8079" s="1"/>
      <c r="DO8079" s="1"/>
      <c r="DP8079" s="1"/>
      <c r="DQ8079" s="1"/>
      <c r="DR8079" s="1"/>
      <c r="DS8079" s="1"/>
      <c r="DT8079" s="1"/>
      <c r="DU8079" s="1"/>
      <c r="DV8079" s="1"/>
      <c r="DW8079" s="1"/>
      <c r="DX8079" s="1"/>
      <c r="DY8079" s="1"/>
      <c r="DZ8079" s="1"/>
      <c r="EA8079" s="1"/>
      <c r="EB8079" s="1"/>
      <c r="EC8079" s="1"/>
      <c r="ED8079" s="1"/>
      <c r="EE8079" s="1"/>
      <c r="EF8079" s="1"/>
      <c r="EG8079" s="1"/>
      <c r="EH8079" s="1"/>
      <c r="EI8079" s="1"/>
      <c r="EJ8079" s="1"/>
      <c r="EK8079" s="1"/>
      <c r="EL8079" s="1"/>
      <c r="EM8079" s="1"/>
      <c r="EN8079" s="1"/>
      <c r="EO8079" s="1"/>
      <c r="EP8079" s="1"/>
      <c r="EQ8079" s="1"/>
      <c r="ER8079" s="1"/>
      <c r="ES8079" s="1"/>
      <c r="ET8079" s="1"/>
      <c r="EU8079" s="1"/>
      <c r="EV8079" s="1"/>
      <c r="EW8079" s="1"/>
      <c r="EX8079" s="1"/>
      <c r="EY8079" s="1"/>
      <c r="EZ8079" s="1"/>
      <c r="FA8079" s="1"/>
      <c r="FB8079" s="1"/>
      <c r="FC8079" s="1"/>
      <c r="FD8079" s="1"/>
      <c r="FE8079" s="1"/>
      <c r="FF8079" s="1"/>
      <c r="FG8079" s="1"/>
      <c r="FH8079" s="1"/>
      <c r="FI8079" s="1"/>
      <c r="FJ8079" s="1"/>
      <c r="FK8079" s="1"/>
      <c r="FL8079" s="1"/>
      <c r="FM8079" s="1"/>
      <c r="FN8079" s="1"/>
      <c r="FO8079" s="1"/>
      <c r="FP8079" s="1"/>
      <c r="FQ8079" s="1"/>
      <c r="FR8079" s="1"/>
      <c r="FS8079" s="1"/>
      <c r="FT8079" s="1"/>
      <c r="FU8079" s="1"/>
      <c r="FV8079" s="1"/>
      <c r="FW8079" s="1"/>
      <c r="FX8079" s="1"/>
      <c r="FY8079" s="1"/>
      <c r="FZ8079" s="1"/>
      <c r="GA8079" s="1"/>
      <c r="GB8079" s="1"/>
      <c r="GC8079" s="1"/>
      <c r="GD8079" s="1"/>
      <c r="GE8079" s="1"/>
      <c r="GF8079" s="1"/>
      <c r="GG8079" s="1"/>
      <c r="GH8079" s="1"/>
      <c r="GI8079" s="1"/>
      <c r="GJ8079" s="1"/>
      <c r="GK8079" s="1"/>
      <c r="GL8079" s="1"/>
      <c r="GM8079" s="1"/>
      <c r="GN8079" s="1"/>
      <c r="GO8079" s="1"/>
      <c r="GP8079" s="1"/>
      <c r="GQ8079" s="1"/>
      <c r="GR8079" s="1"/>
      <c r="GS8079" s="1"/>
      <c r="GT8079" s="1"/>
      <c r="GU8079" s="1"/>
      <c r="GV8079" s="1"/>
      <c r="GW8079" s="1"/>
      <c r="GX8079" s="1"/>
      <c r="GY8079" s="1"/>
      <c r="GZ8079" s="1"/>
      <c r="HA8079" s="1"/>
      <c r="HB8079" s="1"/>
      <c r="HC8079" s="1"/>
      <c r="HD8079" s="1"/>
      <c r="HE8079" s="1"/>
      <c r="HF8079" s="1"/>
      <c r="HG8079" s="1"/>
      <c r="HH8079" s="1"/>
      <c r="HI8079" s="1"/>
      <c r="HJ8079" s="1"/>
      <c r="HK8079" s="1"/>
      <c r="HL8079" s="1"/>
      <c r="HM8079" s="1"/>
      <c r="HN8079" s="1"/>
      <c r="HO8079" s="1"/>
      <c r="HP8079" s="1"/>
      <c r="HQ8079" s="1"/>
      <c r="HR8079" s="1"/>
      <c r="HS8079" s="1"/>
      <c r="HT8079" s="1"/>
      <c r="HU8079" s="1"/>
      <c r="HV8079" s="1"/>
      <c r="HW8079" s="1"/>
      <c r="HX8079" s="1"/>
      <c r="HY8079" s="1"/>
      <c r="HZ8079" s="1"/>
      <c r="IA8079" s="1"/>
      <c r="IB8079" s="1"/>
      <c r="IC8079" s="1"/>
      <c r="ID8079" s="1"/>
      <c r="IE8079" s="1"/>
      <c r="IF8079" s="1"/>
      <c r="IG8079" s="1"/>
      <c r="IH8079" s="1"/>
      <c r="II8079" s="1"/>
      <c r="IJ8079" s="1"/>
      <c r="IK8079" s="1"/>
      <c r="IL8079" s="1"/>
      <c r="IM8079" s="1"/>
      <c r="IN8079" s="1"/>
      <c r="IO8079" s="1"/>
      <c r="IP8079" s="1"/>
      <c r="IQ8079" s="1"/>
      <c r="IR8079" s="1"/>
      <c r="IS8079" s="1"/>
      <c r="IT8079" s="1"/>
      <c r="IU8079" s="1"/>
      <c r="IV8079" s="1"/>
      <c r="IW8079" s="1"/>
      <c r="IX8079" s="1"/>
      <c r="IY8079" s="1"/>
      <c r="IZ8079" s="1"/>
      <c r="JA8079" s="1"/>
      <c r="JB8079" s="1"/>
      <c r="JC8079" s="1"/>
      <c r="JD8079" s="1"/>
      <c r="JE8079" s="1"/>
      <c r="JF8079" s="1"/>
      <c r="JG8079" s="1"/>
      <c r="JH8079" s="1"/>
      <c r="JI8079" s="1"/>
      <c r="JJ8079" s="1"/>
      <c r="JK8079" s="1"/>
      <c r="JL8079" s="1"/>
      <c r="JM8079" s="1"/>
      <c r="JN8079" s="1"/>
      <c r="JO8079" s="1"/>
      <c r="JP8079" s="1"/>
      <c r="JQ8079" s="1"/>
      <c r="JR8079" s="1"/>
      <c r="JS8079" s="1"/>
      <c r="JT8079" s="1"/>
      <c r="JU8079" s="1"/>
      <c r="JV8079" s="1"/>
      <c r="JW8079" s="1"/>
      <c r="JX8079" s="1"/>
      <c r="JY8079" s="1"/>
      <c r="JZ8079" s="1"/>
      <c r="KA8079" s="1"/>
      <c r="KB8079" s="1"/>
      <c r="KC8079" s="1"/>
      <c r="KD8079" s="1"/>
      <c r="KE8079" s="1"/>
      <c r="KF8079" s="1"/>
      <c r="KG8079" s="1"/>
      <c r="KH8079" s="1"/>
      <c r="KI8079" s="1"/>
      <c r="KJ8079" s="1"/>
      <c r="KK8079" s="1"/>
      <c r="KL8079" s="1"/>
      <c r="KM8079" s="1"/>
      <c r="KN8079" s="1"/>
      <c r="KO8079" s="1"/>
      <c r="KP8079" s="1"/>
      <c r="KQ8079" s="1"/>
      <c r="KR8079" s="1"/>
      <c r="KS8079" s="1"/>
      <c r="KT8079" s="1"/>
      <c r="KU8079" s="1"/>
      <c r="KV8079" s="1"/>
      <c r="KW8079" s="1"/>
      <c r="KX8079" s="1"/>
      <c r="KY8079" s="1"/>
      <c r="KZ8079" s="1"/>
      <c r="LA8079" s="1"/>
      <c r="LB8079" s="1"/>
      <c r="LC8079" s="1"/>
      <c r="LD8079" s="1"/>
    </row>
    <row r="8080" spans="1:316" s="351" customFormat="1" ht="59.4">
      <c r="A8080" s="351" t="s">
        <v>12390</v>
      </c>
      <c r="B8080" s="352" t="s">
        <v>711</v>
      </c>
      <c r="C8080" s="358" t="s">
        <v>6517</v>
      </c>
      <c r="D8080" s="1073" t="s">
        <v>12585</v>
      </c>
      <c r="E8080" s="2210" t="s">
        <v>28</v>
      </c>
      <c r="F8080" s="353" t="s">
        <v>24</v>
      </c>
      <c r="G8080" s="373" t="s">
        <v>12586</v>
      </c>
      <c r="H8080" s="353" t="s">
        <v>12587</v>
      </c>
      <c r="I8080" s="366" t="s">
        <v>35</v>
      </c>
      <c r="J8080" s="373" t="s">
        <v>12588</v>
      </c>
      <c r="K8080" s="373" t="s">
        <v>11506</v>
      </c>
      <c r="L8080" s="929">
        <v>2</v>
      </c>
      <c r="N8080" s="366">
        <v>200</v>
      </c>
      <c r="O8080" s="1178">
        <v>200</v>
      </c>
      <c r="P8080" s="904" t="s">
        <v>12098</v>
      </c>
      <c r="Q8080" s="1"/>
      <c r="R8080" s="1"/>
      <c r="S8080" s="1"/>
      <c r="T8080" s="1"/>
      <c r="U8080" s="1"/>
      <c r="V8080" s="1"/>
      <c r="W8080" s="1"/>
      <c r="X8080" s="1"/>
      <c r="Y8080" s="1"/>
      <c r="Z8080" s="1"/>
      <c r="AA8080" s="1"/>
      <c r="AB8080" s="1"/>
      <c r="AC8080" s="1"/>
      <c r="AD8080" s="1"/>
      <c r="AE8080" s="1"/>
      <c r="AF8080" s="1"/>
      <c r="AG8080" s="1"/>
      <c r="AH8080" s="1"/>
      <c r="AI8080" s="1"/>
      <c r="AJ8080" s="1"/>
      <c r="AK8080" s="1"/>
      <c r="AL8080" s="1"/>
      <c r="AM8080" s="1"/>
      <c r="AN8080" s="1"/>
      <c r="AO8080" s="1"/>
      <c r="AP8080" s="1"/>
      <c r="AQ8080" s="1"/>
      <c r="AR8080" s="1"/>
      <c r="AS8080" s="1"/>
      <c r="AT8080" s="1"/>
      <c r="AU8080" s="1"/>
      <c r="AV8080" s="1"/>
      <c r="AW8080" s="1"/>
      <c r="AX8080" s="1"/>
      <c r="AY8080" s="1"/>
      <c r="AZ8080" s="1"/>
      <c r="BA8080" s="1"/>
      <c r="BB8080" s="1"/>
      <c r="BC8080" s="1"/>
      <c r="BD8080" s="1"/>
      <c r="BE8080" s="1"/>
      <c r="BF8080" s="1"/>
      <c r="BG8080" s="1"/>
      <c r="BH8080" s="1"/>
      <c r="BI8080" s="1"/>
      <c r="BJ8080" s="1"/>
      <c r="BK8080" s="1"/>
      <c r="BL8080" s="1"/>
      <c r="BM8080" s="1"/>
      <c r="BN8080" s="1"/>
      <c r="BO8080" s="1"/>
      <c r="BP8080" s="1"/>
      <c r="BQ8080" s="1"/>
      <c r="BR8080" s="1"/>
      <c r="BS8080" s="1"/>
      <c r="BT8080" s="1"/>
      <c r="BU8080" s="1"/>
      <c r="BV8080" s="1"/>
      <c r="BW8080" s="1"/>
      <c r="BX8080" s="1"/>
      <c r="BY8080" s="1"/>
      <c r="BZ8080" s="1"/>
      <c r="CA8080" s="1"/>
      <c r="CB8080" s="1"/>
      <c r="CC8080" s="1"/>
      <c r="CD8080" s="1"/>
      <c r="CE8080" s="1"/>
      <c r="CF8080" s="1"/>
      <c r="CG8080" s="1"/>
      <c r="CH8080" s="1"/>
      <c r="CI8080" s="1"/>
      <c r="CJ8080" s="1"/>
      <c r="CK8080" s="1"/>
      <c r="CL8080" s="1"/>
      <c r="CM8080" s="1"/>
      <c r="CN8080" s="1"/>
      <c r="CO8080" s="1"/>
      <c r="CP8080" s="1"/>
      <c r="CQ8080" s="1"/>
      <c r="CR8080" s="1"/>
      <c r="CS8080" s="1"/>
      <c r="CT8080" s="1"/>
      <c r="CU8080" s="1"/>
      <c r="CV8080" s="1"/>
      <c r="CW8080" s="1"/>
      <c r="CX8080" s="1"/>
      <c r="CY8080" s="1"/>
      <c r="CZ8080" s="1"/>
      <c r="DA8080" s="1"/>
      <c r="DB8080" s="1"/>
      <c r="DC8080" s="1"/>
      <c r="DD8080" s="1"/>
      <c r="DE8080" s="1"/>
      <c r="DF8080" s="1"/>
      <c r="DG8080" s="1"/>
      <c r="DH8080" s="1"/>
      <c r="DI8080" s="1"/>
      <c r="DJ8080" s="1"/>
      <c r="DK8080" s="1"/>
      <c r="DL8080" s="1"/>
      <c r="DM8080" s="1"/>
      <c r="DN8080" s="1"/>
      <c r="DO8080" s="1"/>
      <c r="DP8080" s="1"/>
      <c r="DQ8080" s="1"/>
      <c r="DR8080" s="1"/>
      <c r="DS8080" s="1"/>
      <c r="DT8080" s="1"/>
      <c r="DU8080" s="1"/>
      <c r="DV8080" s="1"/>
      <c r="DW8080" s="1"/>
      <c r="DX8080" s="1"/>
      <c r="DY8080" s="1"/>
      <c r="DZ8080" s="1"/>
      <c r="EA8080" s="1"/>
      <c r="EB8080" s="1"/>
      <c r="EC8080" s="1"/>
      <c r="ED8080" s="1"/>
      <c r="EE8080" s="1"/>
      <c r="EF8080" s="1"/>
      <c r="EG8080" s="1"/>
      <c r="EH8080" s="1"/>
      <c r="EI8080" s="1"/>
      <c r="EJ8080" s="1"/>
      <c r="EK8080" s="1"/>
      <c r="EL8080" s="1"/>
      <c r="EM8080" s="1"/>
      <c r="EN8080" s="1"/>
      <c r="EO8080" s="1"/>
      <c r="EP8080" s="1"/>
      <c r="EQ8080" s="1"/>
      <c r="ER8080" s="1"/>
      <c r="ES8080" s="1"/>
      <c r="ET8080" s="1"/>
      <c r="EU8080" s="1"/>
      <c r="EV8080" s="1"/>
      <c r="EW8080" s="1"/>
      <c r="EX8080" s="1"/>
      <c r="EY8080" s="1"/>
      <c r="EZ8080" s="1"/>
      <c r="FA8080" s="1"/>
      <c r="FB8080" s="1"/>
      <c r="FC8080" s="1"/>
      <c r="FD8080" s="1"/>
      <c r="FE8080" s="1"/>
      <c r="FF8080" s="1"/>
      <c r="FG8080" s="1"/>
      <c r="FH8080" s="1"/>
      <c r="FI8080" s="1"/>
      <c r="FJ8080" s="1"/>
      <c r="FK8080" s="1"/>
      <c r="FL8080" s="1"/>
      <c r="FM8080" s="1"/>
      <c r="FN8080" s="1"/>
      <c r="FO8080" s="1"/>
      <c r="FP8080" s="1"/>
      <c r="FQ8080" s="1"/>
      <c r="FR8080" s="1"/>
      <c r="FS8080" s="1"/>
      <c r="FT8080" s="1"/>
      <c r="FU8080" s="1"/>
      <c r="FV8080" s="1"/>
      <c r="FW8080" s="1"/>
      <c r="FX8080" s="1"/>
      <c r="FY8080" s="1"/>
      <c r="FZ8080" s="1"/>
      <c r="GA8080" s="1"/>
      <c r="GB8080" s="1"/>
      <c r="GC8080" s="1"/>
      <c r="GD8080" s="1"/>
      <c r="GE8080" s="1"/>
      <c r="GF8080" s="1"/>
      <c r="GG8080" s="1"/>
      <c r="GH8080" s="1"/>
      <c r="GI8080" s="1"/>
      <c r="GJ8080" s="1"/>
      <c r="GK8080" s="1"/>
      <c r="GL8080" s="1"/>
      <c r="GM8080" s="1"/>
      <c r="GN8080" s="1"/>
      <c r="GO8080" s="1"/>
      <c r="GP8080" s="1"/>
      <c r="GQ8080" s="1"/>
      <c r="GR8080" s="1"/>
      <c r="GS8080" s="1"/>
      <c r="GT8080" s="1"/>
      <c r="GU8080" s="1"/>
      <c r="GV8080" s="1"/>
      <c r="GW8080" s="1"/>
      <c r="GX8080" s="1"/>
      <c r="GY8080" s="1"/>
      <c r="GZ8080" s="1"/>
      <c r="HA8080" s="1"/>
      <c r="HB8080" s="1"/>
      <c r="HC8080" s="1"/>
      <c r="HD8080" s="1"/>
      <c r="HE8080" s="1"/>
      <c r="HF8080" s="1"/>
      <c r="HG8080" s="1"/>
      <c r="HH8080" s="1"/>
      <c r="HI8080" s="1"/>
      <c r="HJ8080" s="1"/>
      <c r="HK8080" s="1"/>
      <c r="HL8080" s="1"/>
      <c r="HM8080" s="1"/>
      <c r="HN8080" s="1"/>
      <c r="HO8080" s="1"/>
      <c r="HP8080" s="1"/>
      <c r="HQ8080" s="1"/>
      <c r="HR8080" s="1"/>
      <c r="HS8080" s="1"/>
      <c r="HT8080" s="1"/>
      <c r="HU8080" s="1"/>
      <c r="HV8080" s="1"/>
      <c r="HW8080" s="1"/>
      <c r="HX8080" s="1"/>
      <c r="HY8080" s="1"/>
      <c r="HZ8080" s="1"/>
      <c r="IA8080" s="1"/>
      <c r="IB8080" s="1"/>
      <c r="IC8080" s="1"/>
      <c r="ID8080" s="1"/>
      <c r="IE8080" s="1"/>
      <c r="IF8080" s="1"/>
      <c r="IG8080" s="1"/>
      <c r="IH8080" s="1"/>
      <c r="II8080" s="1"/>
      <c r="IJ8080" s="1"/>
      <c r="IK8080" s="1"/>
      <c r="IL8080" s="1"/>
      <c r="IM8080" s="1"/>
      <c r="IN8080" s="1"/>
      <c r="IO8080" s="1"/>
      <c r="IP8080" s="1"/>
      <c r="IQ8080" s="1"/>
      <c r="IR8080" s="1"/>
      <c r="IS8080" s="1"/>
      <c r="IT8080" s="1"/>
      <c r="IU8080" s="1"/>
      <c r="IV8080" s="1"/>
      <c r="IW8080" s="1"/>
      <c r="IX8080" s="1"/>
      <c r="IY8080" s="1"/>
      <c r="IZ8080" s="1"/>
      <c r="JA8080" s="1"/>
      <c r="JB8080" s="1"/>
      <c r="JC8080" s="1"/>
      <c r="JD8080" s="1"/>
      <c r="JE8080" s="1"/>
      <c r="JF8080" s="1"/>
      <c r="JG8080" s="1"/>
      <c r="JH8080" s="1"/>
      <c r="JI8080" s="1"/>
      <c r="JJ8080" s="1"/>
      <c r="JK8080" s="1"/>
      <c r="JL8080" s="1"/>
      <c r="JM8080" s="1"/>
      <c r="JN8080" s="1"/>
      <c r="JO8080" s="1"/>
      <c r="JP8080" s="1"/>
      <c r="JQ8080" s="1"/>
      <c r="JR8080" s="1"/>
      <c r="JS8080" s="1"/>
      <c r="JT8080" s="1"/>
      <c r="JU8080" s="1"/>
      <c r="JV8080" s="1"/>
      <c r="JW8080" s="1"/>
      <c r="JX8080" s="1"/>
      <c r="JY8080" s="1"/>
      <c r="JZ8080" s="1"/>
      <c r="KA8080" s="1"/>
      <c r="KB8080" s="1"/>
      <c r="KC8080" s="1"/>
      <c r="KD8080" s="1"/>
      <c r="KE8080" s="1"/>
      <c r="KF8080" s="1"/>
      <c r="KG8080" s="1"/>
      <c r="KH8080" s="1"/>
      <c r="KI8080" s="1"/>
      <c r="KJ8080" s="1"/>
      <c r="KK8080" s="1"/>
      <c r="KL8080" s="1"/>
      <c r="KM8080" s="1"/>
      <c r="KN8080" s="1"/>
      <c r="KO8080" s="1"/>
      <c r="KP8080" s="1"/>
      <c r="KQ8080" s="1"/>
      <c r="KR8080" s="1"/>
      <c r="KS8080" s="1"/>
      <c r="KT8080" s="1"/>
      <c r="KU8080" s="1"/>
      <c r="KV8080" s="1"/>
      <c r="KW8080" s="1"/>
      <c r="KX8080" s="1"/>
      <c r="KY8080" s="1"/>
      <c r="KZ8080" s="1"/>
      <c r="LA8080" s="1"/>
      <c r="LB8080" s="1"/>
      <c r="LC8080" s="1"/>
      <c r="LD8080" s="1"/>
    </row>
    <row r="8081" spans="1:316" s="351" customFormat="1" ht="59.4">
      <c r="A8081" s="351" t="s">
        <v>12390</v>
      </c>
      <c r="B8081" s="352" t="s">
        <v>712</v>
      </c>
      <c r="C8081" s="358" t="s">
        <v>783</v>
      </c>
      <c r="D8081" s="1468" t="s">
        <v>782</v>
      </c>
      <c r="E8081" s="2210" t="s">
        <v>28</v>
      </c>
      <c r="F8081" s="100" t="s">
        <v>32</v>
      </c>
      <c r="G8081" s="1781" t="s">
        <v>12399</v>
      </c>
      <c r="H8081" s="114" t="s">
        <v>12589</v>
      </c>
      <c r="I8081" s="108" t="s">
        <v>35</v>
      </c>
      <c r="J8081" s="108" t="s">
        <v>388</v>
      </c>
      <c r="K8081" s="108" t="s">
        <v>12590</v>
      </c>
      <c r="L8081" s="1171">
        <v>2</v>
      </c>
      <c r="N8081" s="366">
        <v>200</v>
      </c>
      <c r="O8081" s="1178">
        <v>200</v>
      </c>
      <c r="P8081" s="904"/>
      <c r="Q8081" s="1"/>
      <c r="R8081" s="1"/>
      <c r="S8081" s="1"/>
      <c r="T8081" s="1"/>
      <c r="U8081" s="1"/>
      <c r="V8081" s="1"/>
      <c r="W8081" s="1"/>
      <c r="X8081" s="1"/>
      <c r="Y8081" s="1"/>
      <c r="Z8081" s="1"/>
      <c r="AA8081" s="1"/>
      <c r="AB8081" s="1"/>
      <c r="AC8081" s="1"/>
      <c r="AD8081" s="1"/>
      <c r="AE8081" s="1"/>
      <c r="AF8081" s="1"/>
      <c r="AG8081" s="1"/>
      <c r="AH8081" s="1"/>
      <c r="AI8081" s="1"/>
      <c r="AJ8081" s="1"/>
      <c r="AK8081" s="1"/>
      <c r="AL8081" s="1"/>
      <c r="AM8081" s="1"/>
      <c r="AN8081" s="1"/>
      <c r="AO8081" s="1"/>
      <c r="AP8081" s="1"/>
      <c r="AQ8081" s="1"/>
      <c r="AR8081" s="1"/>
      <c r="AS8081" s="1"/>
      <c r="AT8081" s="1"/>
      <c r="AU8081" s="1"/>
      <c r="AV8081" s="1"/>
      <c r="AW8081" s="1"/>
      <c r="AX8081" s="1"/>
      <c r="AY8081" s="1"/>
      <c r="AZ8081" s="1"/>
      <c r="BA8081" s="1"/>
      <c r="BB8081" s="1"/>
      <c r="BC8081" s="1"/>
      <c r="BD8081" s="1"/>
      <c r="BE8081" s="1"/>
      <c r="BF8081" s="1"/>
      <c r="BG8081" s="1"/>
      <c r="BH8081" s="1"/>
      <c r="BI8081" s="1"/>
      <c r="BJ8081" s="1"/>
      <c r="BK8081" s="1"/>
      <c r="BL8081" s="1"/>
      <c r="BM8081" s="1"/>
      <c r="BN8081" s="1"/>
      <c r="BO8081" s="1"/>
      <c r="BP8081" s="1"/>
      <c r="BQ8081" s="1"/>
      <c r="BR8081" s="1"/>
      <c r="BS8081" s="1"/>
      <c r="BT8081" s="1"/>
      <c r="BU8081" s="1"/>
      <c r="BV8081" s="1"/>
      <c r="BW8081" s="1"/>
      <c r="BX8081" s="1"/>
      <c r="BY8081" s="1"/>
      <c r="BZ8081" s="1"/>
      <c r="CA8081" s="1"/>
      <c r="CB8081" s="1"/>
      <c r="CC8081" s="1"/>
      <c r="CD8081" s="1"/>
      <c r="CE8081" s="1"/>
      <c r="CF8081" s="1"/>
      <c r="CG8081" s="1"/>
      <c r="CH8081" s="1"/>
      <c r="CI8081" s="1"/>
      <c r="CJ8081" s="1"/>
      <c r="CK8081" s="1"/>
      <c r="CL8081" s="1"/>
      <c r="CM8081" s="1"/>
      <c r="CN8081" s="1"/>
      <c r="CO8081" s="1"/>
      <c r="CP8081" s="1"/>
      <c r="CQ8081" s="1"/>
      <c r="CR8081" s="1"/>
      <c r="CS8081" s="1"/>
      <c r="CT8081" s="1"/>
      <c r="CU8081" s="1"/>
      <c r="CV8081" s="1"/>
      <c r="CW8081" s="1"/>
      <c r="CX8081" s="1"/>
      <c r="CY8081" s="1"/>
      <c r="CZ8081" s="1"/>
      <c r="DA8081" s="1"/>
      <c r="DB8081" s="1"/>
      <c r="DC8081" s="1"/>
      <c r="DD8081" s="1"/>
      <c r="DE8081" s="1"/>
      <c r="DF8081" s="1"/>
      <c r="DG8081" s="1"/>
      <c r="DH8081" s="1"/>
      <c r="DI8081" s="1"/>
      <c r="DJ8081" s="1"/>
      <c r="DK8081" s="1"/>
      <c r="DL8081" s="1"/>
      <c r="DM8081" s="1"/>
      <c r="DN8081" s="1"/>
      <c r="DO8081" s="1"/>
      <c r="DP8081" s="1"/>
      <c r="DQ8081" s="1"/>
      <c r="DR8081" s="1"/>
      <c r="DS8081" s="1"/>
      <c r="DT8081" s="1"/>
      <c r="DU8081" s="1"/>
      <c r="DV8081" s="1"/>
      <c r="DW8081" s="1"/>
      <c r="DX8081" s="1"/>
      <c r="DY8081" s="1"/>
      <c r="DZ8081" s="1"/>
      <c r="EA8081" s="1"/>
      <c r="EB8081" s="1"/>
      <c r="EC8081" s="1"/>
      <c r="ED8081" s="1"/>
      <c r="EE8081" s="1"/>
      <c r="EF8081" s="1"/>
      <c r="EG8081" s="1"/>
      <c r="EH8081" s="1"/>
      <c r="EI8081" s="1"/>
      <c r="EJ8081" s="1"/>
      <c r="EK8081" s="1"/>
      <c r="EL8081" s="1"/>
      <c r="EM8081" s="1"/>
      <c r="EN8081" s="1"/>
      <c r="EO8081" s="1"/>
      <c r="EP8081" s="1"/>
      <c r="EQ8081" s="1"/>
      <c r="ER8081" s="1"/>
      <c r="ES8081" s="1"/>
      <c r="ET8081" s="1"/>
      <c r="EU8081" s="1"/>
      <c r="EV8081" s="1"/>
      <c r="EW8081" s="1"/>
      <c r="EX8081" s="1"/>
      <c r="EY8081" s="1"/>
      <c r="EZ8081" s="1"/>
      <c r="FA8081" s="1"/>
      <c r="FB8081" s="1"/>
      <c r="FC8081" s="1"/>
      <c r="FD8081" s="1"/>
      <c r="FE8081" s="1"/>
      <c r="FF8081" s="1"/>
      <c r="FG8081" s="1"/>
      <c r="FH8081" s="1"/>
      <c r="FI8081" s="1"/>
      <c r="FJ8081" s="1"/>
      <c r="FK8081" s="1"/>
      <c r="FL8081" s="1"/>
      <c r="FM8081" s="1"/>
      <c r="FN8081" s="1"/>
      <c r="FO8081" s="1"/>
      <c r="FP8081" s="1"/>
      <c r="FQ8081" s="1"/>
      <c r="FR8081" s="1"/>
      <c r="FS8081" s="1"/>
      <c r="FT8081" s="1"/>
      <c r="FU8081" s="1"/>
      <c r="FV8081" s="1"/>
      <c r="FW8081" s="1"/>
      <c r="FX8081" s="1"/>
      <c r="FY8081" s="1"/>
      <c r="FZ8081" s="1"/>
      <c r="GA8081" s="1"/>
      <c r="GB8081" s="1"/>
      <c r="GC8081" s="1"/>
      <c r="GD8081" s="1"/>
      <c r="GE8081" s="1"/>
      <c r="GF8081" s="1"/>
      <c r="GG8081" s="1"/>
      <c r="GH8081" s="1"/>
      <c r="GI8081" s="1"/>
      <c r="GJ8081" s="1"/>
      <c r="GK8081" s="1"/>
      <c r="GL8081" s="1"/>
      <c r="GM8081" s="1"/>
      <c r="GN8081" s="1"/>
      <c r="GO8081" s="1"/>
      <c r="GP8081" s="1"/>
      <c r="GQ8081" s="1"/>
      <c r="GR8081" s="1"/>
      <c r="GS8081" s="1"/>
      <c r="GT8081" s="1"/>
      <c r="GU8081" s="1"/>
      <c r="GV8081" s="1"/>
      <c r="GW8081" s="1"/>
      <c r="GX8081" s="1"/>
      <c r="GY8081" s="1"/>
      <c r="GZ8081" s="1"/>
      <c r="HA8081" s="1"/>
      <c r="HB8081" s="1"/>
      <c r="HC8081" s="1"/>
      <c r="HD8081" s="1"/>
      <c r="HE8081" s="1"/>
      <c r="HF8081" s="1"/>
      <c r="HG8081" s="1"/>
      <c r="HH8081" s="1"/>
      <c r="HI8081" s="1"/>
      <c r="HJ8081" s="1"/>
      <c r="HK8081" s="1"/>
      <c r="HL8081" s="1"/>
      <c r="HM8081" s="1"/>
      <c r="HN8081" s="1"/>
      <c r="HO8081" s="1"/>
      <c r="HP8081" s="1"/>
      <c r="HQ8081" s="1"/>
      <c r="HR8081" s="1"/>
      <c r="HS8081" s="1"/>
      <c r="HT8081" s="1"/>
      <c r="HU8081" s="1"/>
      <c r="HV8081" s="1"/>
      <c r="HW8081" s="1"/>
      <c r="HX8081" s="1"/>
      <c r="HY8081" s="1"/>
      <c r="HZ8081" s="1"/>
      <c r="IA8081" s="1"/>
      <c r="IB8081" s="1"/>
      <c r="IC8081" s="1"/>
      <c r="ID8081" s="1"/>
      <c r="IE8081" s="1"/>
      <c r="IF8081" s="1"/>
      <c r="IG8081" s="1"/>
      <c r="IH8081" s="1"/>
      <c r="II8081" s="1"/>
      <c r="IJ8081" s="1"/>
      <c r="IK8081" s="1"/>
      <c r="IL8081" s="1"/>
      <c r="IM8081" s="1"/>
      <c r="IN8081" s="1"/>
      <c r="IO8081" s="1"/>
      <c r="IP8081" s="1"/>
      <c r="IQ8081" s="1"/>
      <c r="IR8081" s="1"/>
      <c r="IS8081" s="1"/>
      <c r="IT8081" s="1"/>
      <c r="IU8081" s="1"/>
      <c r="IV8081" s="1"/>
      <c r="IW8081" s="1"/>
      <c r="IX8081" s="1"/>
      <c r="IY8081" s="1"/>
      <c r="IZ8081" s="1"/>
      <c r="JA8081" s="1"/>
      <c r="JB8081" s="1"/>
      <c r="JC8081" s="1"/>
      <c r="JD8081" s="1"/>
      <c r="JE8081" s="1"/>
      <c r="JF8081" s="1"/>
      <c r="JG8081" s="1"/>
      <c r="JH8081" s="1"/>
      <c r="JI8081" s="1"/>
      <c r="JJ8081" s="1"/>
      <c r="JK8081" s="1"/>
      <c r="JL8081" s="1"/>
      <c r="JM8081" s="1"/>
      <c r="JN8081" s="1"/>
      <c r="JO8081" s="1"/>
      <c r="JP8081" s="1"/>
      <c r="JQ8081" s="1"/>
      <c r="JR8081" s="1"/>
      <c r="JS8081" s="1"/>
      <c r="JT8081" s="1"/>
      <c r="JU8081" s="1"/>
      <c r="JV8081" s="1"/>
      <c r="JW8081" s="1"/>
      <c r="JX8081" s="1"/>
      <c r="JY8081" s="1"/>
      <c r="JZ8081" s="1"/>
      <c r="KA8081" s="1"/>
      <c r="KB8081" s="1"/>
      <c r="KC8081" s="1"/>
      <c r="KD8081" s="1"/>
      <c r="KE8081" s="1"/>
      <c r="KF8081" s="1"/>
      <c r="KG8081" s="1"/>
      <c r="KH8081" s="1"/>
      <c r="KI8081" s="1"/>
      <c r="KJ8081" s="1"/>
      <c r="KK8081" s="1"/>
      <c r="KL8081" s="1"/>
      <c r="KM8081" s="1"/>
      <c r="KN8081" s="1"/>
      <c r="KO8081" s="1"/>
      <c r="KP8081" s="1"/>
      <c r="KQ8081" s="1"/>
      <c r="KR8081" s="1"/>
      <c r="KS8081" s="1"/>
      <c r="KT8081" s="1"/>
      <c r="KU8081" s="1"/>
      <c r="KV8081" s="1"/>
      <c r="KW8081" s="1"/>
      <c r="KX8081" s="1"/>
      <c r="KY8081" s="1"/>
      <c r="KZ8081" s="1"/>
      <c r="LA8081" s="1"/>
      <c r="LB8081" s="1"/>
      <c r="LC8081" s="1"/>
      <c r="LD8081" s="1"/>
    </row>
    <row r="8082" spans="1:316" s="351" customFormat="1" ht="79.2">
      <c r="A8082" s="798" t="s">
        <v>12390</v>
      </c>
      <c r="B8082" s="819" t="s">
        <v>736</v>
      </c>
      <c r="C8082" s="798" t="s">
        <v>6562</v>
      </c>
      <c r="D8082" s="1379" t="s">
        <v>12591</v>
      </c>
      <c r="E8082" s="2276" t="s">
        <v>28</v>
      </c>
      <c r="F8082" s="358" t="s">
        <v>24</v>
      </c>
      <c r="G8082" s="373" t="s">
        <v>11339</v>
      </c>
      <c r="H8082" s="353" t="s">
        <v>12592</v>
      </c>
      <c r="I8082" s="373" t="s">
        <v>35</v>
      </c>
      <c r="J8082" s="366" t="s">
        <v>709</v>
      </c>
      <c r="K8082" s="373" t="s">
        <v>12593</v>
      </c>
      <c r="L8082" s="929">
        <v>1</v>
      </c>
      <c r="N8082" s="366">
        <v>1500</v>
      </c>
      <c r="O8082" s="2338">
        <v>1600</v>
      </c>
      <c r="P8082" s="904" t="s">
        <v>11620</v>
      </c>
      <c r="Q8082" s="1"/>
      <c r="R8082" s="1"/>
      <c r="S8082" s="1"/>
      <c r="T8082" s="1"/>
      <c r="U8082" s="1"/>
      <c r="V8082" s="1"/>
      <c r="W8082" s="1"/>
      <c r="X8082" s="1"/>
      <c r="Y8082" s="1"/>
      <c r="Z8082" s="1"/>
      <c r="AA8082" s="1"/>
      <c r="AB8082" s="1"/>
      <c r="AC8082" s="1"/>
      <c r="AD8082" s="1"/>
      <c r="AE8082" s="1"/>
      <c r="AF8082" s="1"/>
      <c r="AG8082" s="1"/>
      <c r="AH8082" s="1"/>
      <c r="AI8082" s="1"/>
      <c r="AJ8082" s="1"/>
      <c r="AK8082" s="1"/>
      <c r="AL8082" s="1"/>
      <c r="AM8082" s="1"/>
      <c r="AN8082" s="1"/>
      <c r="AO8082" s="1"/>
      <c r="AP8082" s="1"/>
      <c r="AQ8082" s="1"/>
      <c r="AR8082" s="1"/>
      <c r="AS8082" s="1"/>
      <c r="AT8082" s="1"/>
      <c r="AU8082" s="1"/>
      <c r="AV8082" s="1"/>
      <c r="AW8082" s="1"/>
      <c r="AX8082" s="1"/>
      <c r="AY8082" s="1"/>
      <c r="AZ8082" s="1"/>
      <c r="BA8082" s="1"/>
      <c r="BB8082" s="1"/>
      <c r="BC8082" s="1"/>
      <c r="BD8082" s="1"/>
      <c r="BE8082" s="1"/>
      <c r="BF8082" s="1"/>
      <c r="BG8082" s="1"/>
      <c r="BH8082" s="1"/>
      <c r="BI8082" s="1"/>
      <c r="BJ8082" s="1"/>
      <c r="BK8082" s="1"/>
      <c r="BL8082" s="1"/>
      <c r="BM8082" s="1"/>
      <c r="BN8082" s="1"/>
      <c r="BO8082" s="1"/>
      <c r="BP8082" s="1"/>
      <c r="BQ8082" s="1"/>
      <c r="BR8082" s="1"/>
      <c r="BS8082" s="1"/>
      <c r="BT8082" s="1"/>
      <c r="BU8082" s="1"/>
      <c r="BV8082" s="1"/>
      <c r="BW8082" s="1"/>
      <c r="BX8082" s="1"/>
      <c r="BY8082" s="1"/>
      <c r="BZ8082" s="1"/>
      <c r="CA8082" s="1"/>
      <c r="CB8082" s="1"/>
      <c r="CC8082" s="1"/>
      <c r="CD8082" s="1"/>
      <c r="CE8082" s="1"/>
      <c r="CF8082" s="1"/>
      <c r="CG8082" s="1"/>
      <c r="CH8082" s="1"/>
      <c r="CI8082" s="1"/>
      <c r="CJ8082" s="1"/>
      <c r="CK8082" s="1"/>
      <c r="CL8082" s="1"/>
      <c r="CM8082" s="1"/>
      <c r="CN8082" s="1"/>
      <c r="CO8082" s="1"/>
      <c r="CP8082" s="1"/>
      <c r="CQ8082" s="1"/>
      <c r="CR8082" s="1"/>
      <c r="CS8082" s="1"/>
      <c r="CT8082" s="1"/>
      <c r="CU8082" s="1"/>
      <c r="CV8082" s="1"/>
      <c r="CW8082" s="1"/>
      <c r="CX8082" s="1"/>
      <c r="CY8082" s="1"/>
      <c r="CZ8082" s="1"/>
      <c r="DA8082" s="1"/>
      <c r="DB8082" s="1"/>
      <c r="DC8082" s="1"/>
      <c r="DD8082" s="1"/>
      <c r="DE8082" s="1"/>
      <c r="DF8082" s="1"/>
      <c r="DG8082" s="1"/>
      <c r="DH8082" s="1"/>
      <c r="DI8082" s="1"/>
      <c r="DJ8082" s="1"/>
      <c r="DK8082" s="1"/>
      <c r="DL8082" s="1"/>
      <c r="DM8082" s="1"/>
      <c r="DN8082" s="1"/>
      <c r="DO8082" s="1"/>
      <c r="DP8082" s="1"/>
      <c r="DQ8082" s="1"/>
      <c r="DR8082" s="1"/>
      <c r="DS8082" s="1"/>
      <c r="DT8082" s="1"/>
      <c r="DU8082" s="1"/>
      <c r="DV8082" s="1"/>
      <c r="DW8082" s="1"/>
      <c r="DX8082" s="1"/>
      <c r="DY8082" s="1"/>
      <c r="DZ8082" s="1"/>
      <c r="EA8082" s="1"/>
      <c r="EB8082" s="1"/>
      <c r="EC8082" s="1"/>
      <c r="ED8082" s="1"/>
      <c r="EE8082" s="1"/>
      <c r="EF8082" s="1"/>
      <c r="EG8082" s="1"/>
      <c r="EH8082" s="1"/>
      <c r="EI8082" s="1"/>
      <c r="EJ8082" s="1"/>
      <c r="EK8082" s="1"/>
      <c r="EL8082" s="1"/>
      <c r="EM8082" s="1"/>
      <c r="EN8082" s="1"/>
      <c r="EO8082" s="1"/>
      <c r="EP8082" s="1"/>
      <c r="EQ8082" s="1"/>
      <c r="ER8082" s="1"/>
      <c r="ES8082" s="1"/>
      <c r="ET8082" s="1"/>
      <c r="EU8082" s="1"/>
      <c r="EV8082" s="1"/>
      <c r="EW8082" s="1"/>
      <c r="EX8082" s="1"/>
      <c r="EY8082" s="1"/>
      <c r="EZ8082" s="1"/>
      <c r="FA8082" s="1"/>
      <c r="FB8082" s="1"/>
      <c r="FC8082" s="1"/>
      <c r="FD8082" s="1"/>
      <c r="FE8082" s="1"/>
      <c r="FF8082" s="1"/>
      <c r="FG8082" s="1"/>
      <c r="FH8082" s="1"/>
      <c r="FI8082" s="1"/>
      <c r="FJ8082" s="1"/>
      <c r="FK8082" s="1"/>
      <c r="FL8082" s="1"/>
      <c r="FM8082" s="1"/>
      <c r="FN8082" s="1"/>
      <c r="FO8082" s="1"/>
      <c r="FP8082" s="1"/>
      <c r="FQ8082" s="1"/>
      <c r="FR8082" s="1"/>
      <c r="FS8082" s="1"/>
      <c r="FT8082" s="1"/>
      <c r="FU8082" s="1"/>
      <c r="FV8082" s="1"/>
      <c r="FW8082" s="1"/>
      <c r="FX8082" s="1"/>
      <c r="FY8082" s="1"/>
      <c r="FZ8082" s="1"/>
      <c r="GA8082" s="1"/>
      <c r="GB8082" s="1"/>
      <c r="GC8082" s="1"/>
      <c r="GD8082" s="1"/>
      <c r="GE8082" s="1"/>
      <c r="GF8082" s="1"/>
      <c r="GG8082" s="1"/>
      <c r="GH8082" s="1"/>
      <c r="GI8082" s="1"/>
      <c r="GJ8082" s="1"/>
      <c r="GK8082" s="1"/>
      <c r="GL8082" s="1"/>
      <c r="GM8082" s="1"/>
      <c r="GN8082" s="1"/>
      <c r="GO8082" s="1"/>
      <c r="GP8082" s="1"/>
      <c r="GQ8082" s="1"/>
      <c r="GR8082" s="1"/>
      <c r="GS8082" s="1"/>
      <c r="GT8082" s="1"/>
      <c r="GU8082" s="1"/>
      <c r="GV8082" s="1"/>
      <c r="GW8082" s="1"/>
      <c r="GX8082" s="1"/>
      <c r="GY8082" s="1"/>
      <c r="GZ8082" s="1"/>
      <c r="HA8082" s="1"/>
      <c r="HB8082" s="1"/>
      <c r="HC8082" s="1"/>
      <c r="HD8082" s="1"/>
      <c r="HE8082" s="1"/>
      <c r="HF8082" s="1"/>
      <c r="HG8082" s="1"/>
      <c r="HH8082" s="1"/>
      <c r="HI8082" s="1"/>
      <c r="HJ8082" s="1"/>
      <c r="HK8082" s="1"/>
      <c r="HL8082" s="1"/>
      <c r="HM8082" s="1"/>
      <c r="HN8082" s="1"/>
      <c r="HO8082" s="1"/>
      <c r="HP8082" s="1"/>
      <c r="HQ8082" s="1"/>
      <c r="HR8082" s="1"/>
      <c r="HS8082" s="1"/>
      <c r="HT8082" s="1"/>
      <c r="HU8082" s="1"/>
      <c r="HV8082" s="1"/>
      <c r="HW8082" s="1"/>
      <c r="HX8082" s="1"/>
      <c r="HY8082" s="1"/>
      <c r="HZ8082" s="1"/>
      <c r="IA8082" s="1"/>
      <c r="IB8082" s="1"/>
      <c r="IC8082" s="1"/>
      <c r="ID8082" s="1"/>
      <c r="IE8082" s="1"/>
      <c r="IF8082" s="1"/>
      <c r="IG8082" s="1"/>
      <c r="IH8082" s="1"/>
      <c r="II8082" s="1"/>
      <c r="IJ8082" s="1"/>
      <c r="IK8082" s="1"/>
      <c r="IL8082" s="1"/>
      <c r="IM8082" s="1"/>
      <c r="IN8082" s="1"/>
      <c r="IO8082" s="1"/>
      <c r="IP8082" s="1"/>
      <c r="IQ8082" s="1"/>
      <c r="IR8082" s="1"/>
      <c r="IS8082" s="1"/>
      <c r="IT8082" s="1"/>
      <c r="IU8082" s="1"/>
      <c r="IV8082" s="1"/>
      <c r="IW8082" s="1"/>
      <c r="IX8082" s="1"/>
      <c r="IY8082" s="1"/>
      <c r="IZ8082" s="1"/>
      <c r="JA8082" s="1"/>
      <c r="JB8082" s="1"/>
      <c r="JC8082" s="1"/>
      <c r="JD8082" s="1"/>
      <c r="JE8082" s="1"/>
      <c r="JF8082" s="1"/>
      <c r="JG8082" s="1"/>
      <c r="JH8082" s="1"/>
      <c r="JI8082" s="1"/>
      <c r="JJ8082" s="1"/>
      <c r="JK8082" s="1"/>
      <c r="JL8082" s="1"/>
      <c r="JM8082" s="1"/>
      <c r="JN8082" s="1"/>
      <c r="JO8082" s="1"/>
      <c r="JP8082" s="1"/>
      <c r="JQ8082" s="1"/>
      <c r="JR8082" s="1"/>
      <c r="JS8082" s="1"/>
      <c r="JT8082" s="1"/>
      <c r="JU8082" s="1"/>
      <c r="JV8082" s="1"/>
      <c r="JW8082" s="1"/>
      <c r="JX8082" s="1"/>
      <c r="JY8082" s="1"/>
      <c r="JZ8082" s="1"/>
      <c r="KA8082" s="1"/>
      <c r="KB8082" s="1"/>
      <c r="KC8082" s="1"/>
      <c r="KD8082" s="1"/>
      <c r="KE8082" s="1"/>
      <c r="KF8082" s="1"/>
      <c r="KG8082" s="1"/>
      <c r="KH8082" s="1"/>
      <c r="KI8082" s="1"/>
      <c r="KJ8082" s="1"/>
      <c r="KK8082" s="1"/>
      <c r="KL8082" s="1"/>
      <c r="KM8082" s="1"/>
      <c r="KN8082" s="1"/>
      <c r="KO8082" s="1"/>
      <c r="KP8082" s="1"/>
      <c r="KQ8082" s="1"/>
      <c r="KR8082" s="1"/>
      <c r="KS8082" s="1"/>
      <c r="KT8082" s="1"/>
      <c r="KU8082" s="1"/>
      <c r="KV8082" s="1"/>
      <c r="KW8082" s="1"/>
      <c r="KX8082" s="1"/>
      <c r="KY8082" s="1"/>
      <c r="KZ8082" s="1"/>
      <c r="LA8082" s="1"/>
      <c r="LB8082" s="1"/>
      <c r="LC8082" s="1"/>
      <c r="LD8082" s="1"/>
    </row>
    <row r="8083" spans="1:316" s="351" customFormat="1" ht="79.2">
      <c r="A8083" s="798"/>
      <c r="B8083" s="819"/>
      <c r="C8083" s="798"/>
      <c r="D8083" s="1314"/>
      <c r="E8083" s="2018"/>
      <c r="F8083" s="358" t="s">
        <v>24</v>
      </c>
      <c r="G8083" s="373" t="s">
        <v>11487</v>
      </c>
      <c r="H8083" s="353" t="s">
        <v>12594</v>
      </c>
      <c r="I8083" s="373" t="s">
        <v>35</v>
      </c>
      <c r="J8083" s="373" t="s">
        <v>333</v>
      </c>
      <c r="K8083" s="373" t="s">
        <v>12595</v>
      </c>
      <c r="L8083" s="893">
        <v>1</v>
      </c>
      <c r="N8083" s="366">
        <v>0</v>
      </c>
      <c r="O8083" s="2338"/>
      <c r="P8083" s="904" t="s">
        <v>12570</v>
      </c>
      <c r="Q8083" s="1"/>
      <c r="R8083" s="1"/>
      <c r="S8083" s="1"/>
      <c r="T8083" s="1"/>
      <c r="U8083" s="1"/>
      <c r="V8083" s="1"/>
      <c r="W8083" s="1"/>
      <c r="X8083" s="1"/>
      <c r="Y8083" s="1"/>
      <c r="Z8083" s="1"/>
      <c r="AA8083" s="1"/>
      <c r="AB8083" s="1"/>
      <c r="AC8083" s="1"/>
      <c r="AD8083" s="1"/>
      <c r="AE8083" s="1"/>
      <c r="AF8083" s="1"/>
      <c r="AG8083" s="1"/>
      <c r="AH8083" s="1"/>
      <c r="AI8083" s="1"/>
      <c r="AJ8083" s="1"/>
      <c r="AK8083" s="1"/>
      <c r="AL8083" s="1"/>
      <c r="AM8083" s="1"/>
      <c r="AN8083" s="1"/>
      <c r="AO8083" s="1"/>
      <c r="AP8083" s="1"/>
      <c r="AQ8083" s="1"/>
      <c r="AR8083" s="1"/>
      <c r="AS8083" s="1"/>
      <c r="AT8083" s="1"/>
      <c r="AU8083" s="1"/>
      <c r="AV8083" s="1"/>
      <c r="AW8083" s="1"/>
      <c r="AX8083" s="1"/>
      <c r="AY8083" s="1"/>
      <c r="AZ8083" s="1"/>
      <c r="BA8083" s="1"/>
      <c r="BB8083" s="1"/>
      <c r="BC8083" s="1"/>
      <c r="BD8083" s="1"/>
      <c r="BE8083" s="1"/>
      <c r="BF8083" s="1"/>
      <c r="BG8083" s="1"/>
      <c r="BH8083" s="1"/>
      <c r="BI8083" s="1"/>
      <c r="BJ8083" s="1"/>
      <c r="BK8083" s="1"/>
      <c r="BL8083" s="1"/>
      <c r="BM8083" s="1"/>
      <c r="BN8083" s="1"/>
      <c r="BO8083" s="1"/>
      <c r="BP8083" s="1"/>
      <c r="BQ8083" s="1"/>
      <c r="BR8083" s="1"/>
      <c r="BS8083" s="1"/>
      <c r="BT8083" s="1"/>
      <c r="BU8083" s="1"/>
      <c r="BV8083" s="1"/>
      <c r="BW8083" s="1"/>
      <c r="BX8083" s="1"/>
      <c r="BY8083" s="1"/>
      <c r="BZ8083" s="1"/>
      <c r="CA8083" s="1"/>
      <c r="CB8083" s="1"/>
      <c r="CC8083" s="1"/>
      <c r="CD8083" s="1"/>
      <c r="CE8083" s="1"/>
      <c r="CF8083" s="1"/>
      <c r="CG8083" s="1"/>
      <c r="CH8083" s="1"/>
      <c r="CI8083" s="1"/>
      <c r="CJ8083" s="1"/>
      <c r="CK8083" s="1"/>
      <c r="CL8083" s="1"/>
      <c r="CM8083" s="1"/>
      <c r="CN8083" s="1"/>
      <c r="CO8083" s="1"/>
      <c r="CP8083" s="1"/>
      <c r="CQ8083" s="1"/>
      <c r="CR8083" s="1"/>
      <c r="CS8083" s="1"/>
      <c r="CT8083" s="1"/>
      <c r="CU8083" s="1"/>
      <c r="CV8083" s="1"/>
      <c r="CW8083" s="1"/>
      <c r="CX8083" s="1"/>
      <c r="CY8083" s="1"/>
      <c r="CZ8083" s="1"/>
      <c r="DA8083" s="1"/>
      <c r="DB8083" s="1"/>
      <c r="DC8083" s="1"/>
      <c r="DD8083" s="1"/>
      <c r="DE8083" s="1"/>
      <c r="DF8083" s="1"/>
      <c r="DG8083" s="1"/>
      <c r="DH8083" s="1"/>
      <c r="DI8083" s="1"/>
      <c r="DJ8083" s="1"/>
      <c r="DK8083" s="1"/>
      <c r="DL8083" s="1"/>
      <c r="DM8083" s="1"/>
      <c r="DN8083" s="1"/>
      <c r="DO8083" s="1"/>
      <c r="DP8083" s="1"/>
      <c r="DQ8083" s="1"/>
      <c r="DR8083" s="1"/>
      <c r="DS8083" s="1"/>
      <c r="DT8083" s="1"/>
      <c r="DU8083" s="1"/>
      <c r="DV8083" s="1"/>
      <c r="DW8083" s="1"/>
      <c r="DX8083" s="1"/>
      <c r="DY8083" s="1"/>
      <c r="DZ8083" s="1"/>
      <c r="EA8083" s="1"/>
      <c r="EB8083" s="1"/>
      <c r="EC8083" s="1"/>
      <c r="ED8083" s="1"/>
      <c r="EE8083" s="1"/>
      <c r="EF8083" s="1"/>
      <c r="EG8083" s="1"/>
      <c r="EH8083" s="1"/>
      <c r="EI8083" s="1"/>
      <c r="EJ8083" s="1"/>
      <c r="EK8083" s="1"/>
      <c r="EL8083" s="1"/>
      <c r="EM8083" s="1"/>
      <c r="EN8083" s="1"/>
      <c r="EO8083" s="1"/>
      <c r="EP8083" s="1"/>
      <c r="EQ8083" s="1"/>
      <c r="ER8083" s="1"/>
      <c r="ES8083" s="1"/>
      <c r="ET8083" s="1"/>
      <c r="EU8083" s="1"/>
      <c r="EV8083" s="1"/>
      <c r="EW8083" s="1"/>
      <c r="EX8083" s="1"/>
      <c r="EY8083" s="1"/>
      <c r="EZ8083" s="1"/>
      <c r="FA8083" s="1"/>
      <c r="FB8083" s="1"/>
      <c r="FC8083" s="1"/>
      <c r="FD8083" s="1"/>
      <c r="FE8083" s="1"/>
      <c r="FF8083" s="1"/>
      <c r="FG8083" s="1"/>
      <c r="FH8083" s="1"/>
      <c r="FI8083" s="1"/>
      <c r="FJ8083" s="1"/>
      <c r="FK8083" s="1"/>
      <c r="FL8083" s="1"/>
      <c r="FM8083" s="1"/>
      <c r="FN8083" s="1"/>
      <c r="FO8083" s="1"/>
      <c r="FP8083" s="1"/>
      <c r="FQ8083" s="1"/>
      <c r="FR8083" s="1"/>
      <c r="FS8083" s="1"/>
      <c r="FT8083" s="1"/>
      <c r="FU8083" s="1"/>
      <c r="FV8083" s="1"/>
      <c r="FW8083" s="1"/>
      <c r="FX8083" s="1"/>
      <c r="FY8083" s="1"/>
      <c r="FZ8083" s="1"/>
      <c r="GA8083" s="1"/>
      <c r="GB8083" s="1"/>
      <c r="GC8083" s="1"/>
      <c r="GD8083" s="1"/>
      <c r="GE8083" s="1"/>
      <c r="GF8083" s="1"/>
      <c r="GG8083" s="1"/>
      <c r="GH8083" s="1"/>
      <c r="GI8083" s="1"/>
      <c r="GJ8083" s="1"/>
      <c r="GK8083" s="1"/>
      <c r="GL8083" s="1"/>
      <c r="GM8083" s="1"/>
      <c r="GN8083" s="1"/>
      <c r="GO8083" s="1"/>
      <c r="GP8083" s="1"/>
      <c r="GQ8083" s="1"/>
      <c r="GR8083" s="1"/>
      <c r="GS8083" s="1"/>
      <c r="GT8083" s="1"/>
      <c r="GU8083" s="1"/>
      <c r="GV8083" s="1"/>
      <c r="GW8083" s="1"/>
      <c r="GX8083" s="1"/>
      <c r="GY8083" s="1"/>
      <c r="GZ8083" s="1"/>
      <c r="HA8083" s="1"/>
      <c r="HB8083" s="1"/>
      <c r="HC8083" s="1"/>
      <c r="HD8083" s="1"/>
      <c r="HE8083" s="1"/>
      <c r="HF8083" s="1"/>
      <c r="HG8083" s="1"/>
      <c r="HH8083" s="1"/>
      <c r="HI8083" s="1"/>
      <c r="HJ8083" s="1"/>
      <c r="HK8083" s="1"/>
      <c r="HL8083" s="1"/>
      <c r="HM8083" s="1"/>
      <c r="HN8083" s="1"/>
      <c r="HO8083" s="1"/>
      <c r="HP8083" s="1"/>
      <c r="HQ8083" s="1"/>
      <c r="HR8083" s="1"/>
      <c r="HS8083" s="1"/>
      <c r="HT8083" s="1"/>
      <c r="HU8083" s="1"/>
      <c r="HV8083" s="1"/>
      <c r="HW8083" s="1"/>
      <c r="HX8083" s="1"/>
      <c r="HY8083" s="1"/>
      <c r="HZ8083" s="1"/>
      <c r="IA8083" s="1"/>
      <c r="IB8083" s="1"/>
      <c r="IC8083" s="1"/>
      <c r="ID8083" s="1"/>
      <c r="IE8083" s="1"/>
      <c r="IF8083" s="1"/>
      <c r="IG8083" s="1"/>
      <c r="IH8083" s="1"/>
      <c r="II8083" s="1"/>
      <c r="IJ8083" s="1"/>
      <c r="IK8083" s="1"/>
      <c r="IL8083" s="1"/>
      <c r="IM8083" s="1"/>
      <c r="IN8083" s="1"/>
      <c r="IO8083" s="1"/>
      <c r="IP8083" s="1"/>
      <c r="IQ8083" s="1"/>
      <c r="IR8083" s="1"/>
      <c r="IS8083" s="1"/>
      <c r="IT8083" s="1"/>
      <c r="IU8083" s="1"/>
      <c r="IV8083" s="1"/>
      <c r="IW8083" s="1"/>
      <c r="IX8083" s="1"/>
      <c r="IY8083" s="1"/>
      <c r="IZ8083" s="1"/>
      <c r="JA8083" s="1"/>
      <c r="JB8083" s="1"/>
      <c r="JC8083" s="1"/>
      <c r="JD8083" s="1"/>
      <c r="JE8083" s="1"/>
      <c r="JF8083" s="1"/>
      <c r="JG8083" s="1"/>
      <c r="JH8083" s="1"/>
      <c r="JI8083" s="1"/>
      <c r="JJ8083" s="1"/>
      <c r="JK8083" s="1"/>
      <c r="JL8083" s="1"/>
      <c r="JM8083" s="1"/>
      <c r="JN8083" s="1"/>
      <c r="JO8083" s="1"/>
      <c r="JP8083" s="1"/>
      <c r="JQ8083" s="1"/>
      <c r="JR8083" s="1"/>
      <c r="JS8083" s="1"/>
      <c r="JT8083" s="1"/>
      <c r="JU8083" s="1"/>
      <c r="JV8083" s="1"/>
      <c r="JW8083" s="1"/>
      <c r="JX8083" s="1"/>
      <c r="JY8083" s="1"/>
      <c r="JZ8083" s="1"/>
      <c r="KA8083" s="1"/>
      <c r="KB8083" s="1"/>
      <c r="KC8083" s="1"/>
      <c r="KD8083" s="1"/>
      <c r="KE8083" s="1"/>
      <c r="KF8083" s="1"/>
      <c r="KG8083" s="1"/>
      <c r="KH8083" s="1"/>
      <c r="KI8083" s="1"/>
      <c r="KJ8083" s="1"/>
      <c r="KK8083" s="1"/>
      <c r="KL8083" s="1"/>
      <c r="KM8083" s="1"/>
      <c r="KN8083" s="1"/>
      <c r="KO8083" s="1"/>
      <c r="KP8083" s="1"/>
      <c r="KQ8083" s="1"/>
      <c r="KR8083" s="1"/>
      <c r="KS8083" s="1"/>
      <c r="KT8083" s="1"/>
      <c r="KU8083" s="1"/>
      <c r="KV8083" s="1"/>
      <c r="KW8083" s="1"/>
      <c r="KX8083" s="1"/>
      <c r="KY8083" s="1"/>
      <c r="KZ8083" s="1"/>
      <c r="LA8083" s="1"/>
      <c r="LB8083" s="1"/>
      <c r="LC8083" s="1"/>
      <c r="LD8083" s="1"/>
    </row>
    <row r="8084" spans="1:316" s="351" customFormat="1" ht="79.2">
      <c r="A8084" s="798"/>
      <c r="B8084" s="819"/>
      <c r="C8084" s="798"/>
      <c r="D8084" s="1315"/>
      <c r="E8084" s="2019"/>
      <c r="F8084" s="358" t="s">
        <v>24</v>
      </c>
      <c r="G8084" s="373" t="s">
        <v>12596</v>
      </c>
      <c r="H8084" s="353" t="s">
        <v>12597</v>
      </c>
      <c r="I8084" s="373" t="s">
        <v>35</v>
      </c>
      <c r="J8084" s="373" t="s">
        <v>10224</v>
      </c>
      <c r="K8084" s="373" t="s">
        <v>12598</v>
      </c>
      <c r="L8084" s="893">
        <v>3</v>
      </c>
      <c r="N8084" s="366">
        <v>100</v>
      </c>
      <c r="O8084" s="2338"/>
      <c r="P8084" s="904" t="s">
        <v>12098</v>
      </c>
      <c r="Q8084" s="1"/>
      <c r="R8084" s="1"/>
      <c r="S8084" s="1"/>
      <c r="T8084" s="1"/>
      <c r="U8084" s="1"/>
      <c r="V8084" s="1"/>
      <c r="W8084" s="1"/>
      <c r="X8084" s="1"/>
      <c r="Y8084" s="1"/>
      <c r="Z8084" s="1"/>
      <c r="AA8084" s="1"/>
      <c r="AB8084" s="1"/>
      <c r="AC8084" s="1"/>
      <c r="AD8084" s="1"/>
      <c r="AE8084" s="1"/>
      <c r="AF8084" s="1"/>
      <c r="AG8084" s="1"/>
      <c r="AH8084" s="1"/>
      <c r="AI8084" s="1"/>
      <c r="AJ8084" s="1"/>
      <c r="AK8084" s="1"/>
      <c r="AL8084" s="1"/>
      <c r="AM8084" s="1"/>
      <c r="AN8084" s="1"/>
      <c r="AO8084" s="1"/>
      <c r="AP8084" s="1"/>
      <c r="AQ8084" s="1"/>
      <c r="AR8084" s="1"/>
      <c r="AS8084" s="1"/>
      <c r="AT8084" s="1"/>
      <c r="AU8084" s="1"/>
      <c r="AV8084" s="1"/>
      <c r="AW8084" s="1"/>
      <c r="AX8084" s="1"/>
      <c r="AY8084" s="1"/>
      <c r="AZ8084" s="1"/>
      <c r="BA8084" s="1"/>
      <c r="BB8084" s="1"/>
      <c r="BC8084" s="1"/>
      <c r="BD8084" s="1"/>
      <c r="BE8084" s="1"/>
      <c r="BF8084" s="1"/>
      <c r="BG8084" s="1"/>
      <c r="BH8084" s="1"/>
      <c r="BI8084" s="1"/>
      <c r="BJ8084" s="1"/>
      <c r="BK8084" s="1"/>
      <c r="BL8084" s="1"/>
      <c r="BM8084" s="1"/>
      <c r="BN8084" s="1"/>
      <c r="BO8084" s="1"/>
      <c r="BP8084" s="1"/>
      <c r="BQ8084" s="1"/>
      <c r="BR8084" s="1"/>
      <c r="BS8084" s="1"/>
      <c r="BT8084" s="1"/>
      <c r="BU8084" s="1"/>
      <c r="BV8084" s="1"/>
      <c r="BW8084" s="1"/>
      <c r="BX8084" s="1"/>
      <c r="BY8084" s="1"/>
      <c r="BZ8084" s="1"/>
      <c r="CA8084" s="1"/>
      <c r="CB8084" s="1"/>
      <c r="CC8084" s="1"/>
      <c r="CD8084" s="1"/>
      <c r="CE8084" s="1"/>
      <c r="CF8084" s="1"/>
      <c r="CG8084" s="1"/>
      <c r="CH8084" s="1"/>
      <c r="CI8084" s="1"/>
      <c r="CJ8084" s="1"/>
      <c r="CK8084" s="1"/>
      <c r="CL8084" s="1"/>
      <c r="CM8084" s="1"/>
      <c r="CN8084" s="1"/>
      <c r="CO8084" s="1"/>
      <c r="CP8084" s="1"/>
      <c r="CQ8084" s="1"/>
      <c r="CR8084" s="1"/>
      <c r="CS8084" s="1"/>
      <c r="CT8084" s="1"/>
      <c r="CU8084" s="1"/>
      <c r="CV8084" s="1"/>
      <c r="CW8084" s="1"/>
      <c r="CX8084" s="1"/>
      <c r="CY8084" s="1"/>
      <c r="CZ8084" s="1"/>
      <c r="DA8084" s="1"/>
      <c r="DB8084" s="1"/>
      <c r="DC8084" s="1"/>
      <c r="DD8084" s="1"/>
      <c r="DE8084" s="1"/>
      <c r="DF8084" s="1"/>
      <c r="DG8084" s="1"/>
      <c r="DH8084" s="1"/>
      <c r="DI8084" s="1"/>
      <c r="DJ8084" s="1"/>
      <c r="DK8084" s="1"/>
      <c r="DL8084" s="1"/>
      <c r="DM8084" s="1"/>
      <c r="DN8084" s="1"/>
      <c r="DO8084" s="1"/>
      <c r="DP8084" s="1"/>
      <c r="DQ8084" s="1"/>
      <c r="DR8084" s="1"/>
      <c r="DS8084" s="1"/>
      <c r="DT8084" s="1"/>
      <c r="DU8084" s="1"/>
      <c r="DV8084" s="1"/>
      <c r="DW8084" s="1"/>
      <c r="DX8084" s="1"/>
      <c r="DY8084" s="1"/>
      <c r="DZ8084" s="1"/>
      <c r="EA8084" s="1"/>
      <c r="EB8084" s="1"/>
      <c r="EC8084" s="1"/>
      <c r="ED8084" s="1"/>
      <c r="EE8084" s="1"/>
      <c r="EF8084" s="1"/>
      <c r="EG8084" s="1"/>
      <c r="EH8084" s="1"/>
      <c r="EI8084" s="1"/>
      <c r="EJ8084" s="1"/>
      <c r="EK8084" s="1"/>
      <c r="EL8084" s="1"/>
      <c r="EM8084" s="1"/>
      <c r="EN8084" s="1"/>
      <c r="EO8084" s="1"/>
      <c r="EP8084" s="1"/>
      <c r="EQ8084" s="1"/>
      <c r="ER8084" s="1"/>
      <c r="ES8084" s="1"/>
      <c r="ET8084" s="1"/>
      <c r="EU8084" s="1"/>
      <c r="EV8084" s="1"/>
      <c r="EW8084" s="1"/>
      <c r="EX8084" s="1"/>
      <c r="EY8084" s="1"/>
      <c r="EZ8084" s="1"/>
      <c r="FA8084" s="1"/>
      <c r="FB8084" s="1"/>
      <c r="FC8084" s="1"/>
      <c r="FD8084" s="1"/>
      <c r="FE8084" s="1"/>
      <c r="FF8084" s="1"/>
      <c r="FG8084" s="1"/>
      <c r="FH8084" s="1"/>
      <c r="FI8084" s="1"/>
      <c r="FJ8084" s="1"/>
      <c r="FK8084" s="1"/>
      <c r="FL8084" s="1"/>
      <c r="FM8084" s="1"/>
      <c r="FN8084" s="1"/>
      <c r="FO8084" s="1"/>
      <c r="FP8084" s="1"/>
      <c r="FQ8084" s="1"/>
      <c r="FR8084" s="1"/>
      <c r="FS8084" s="1"/>
      <c r="FT8084" s="1"/>
      <c r="FU8084" s="1"/>
      <c r="FV8084" s="1"/>
      <c r="FW8084" s="1"/>
      <c r="FX8084" s="1"/>
      <c r="FY8084" s="1"/>
      <c r="FZ8084" s="1"/>
      <c r="GA8084" s="1"/>
      <c r="GB8084" s="1"/>
      <c r="GC8084" s="1"/>
      <c r="GD8084" s="1"/>
      <c r="GE8084" s="1"/>
      <c r="GF8084" s="1"/>
      <c r="GG8084" s="1"/>
      <c r="GH8084" s="1"/>
      <c r="GI8084" s="1"/>
      <c r="GJ8084" s="1"/>
      <c r="GK8084" s="1"/>
      <c r="GL8084" s="1"/>
      <c r="GM8084" s="1"/>
      <c r="GN8084" s="1"/>
      <c r="GO8084" s="1"/>
      <c r="GP8084" s="1"/>
      <c r="GQ8084" s="1"/>
      <c r="GR8084" s="1"/>
      <c r="GS8084" s="1"/>
      <c r="GT8084" s="1"/>
      <c r="GU8084" s="1"/>
      <c r="GV8084" s="1"/>
      <c r="GW8084" s="1"/>
      <c r="GX8084" s="1"/>
      <c r="GY8084" s="1"/>
      <c r="GZ8084" s="1"/>
      <c r="HA8084" s="1"/>
      <c r="HB8084" s="1"/>
      <c r="HC8084" s="1"/>
      <c r="HD8084" s="1"/>
      <c r="HE8084" s="1"/>
      <c r="HF8084" s="1"/>
      <c r="HG8084" s="1"/>
      <c r="HH8084" s="1"/>
      <c r="HI8084" s="1"/>
      <c r="HJ8084" s="1"/>
      <c r="HK8084" s="1"/>
      <c r="HL8084" s="1"/>
      <c r="HM8084" s="1"/>
      <c r="HN8084" s="1"/>
      <c r="HO8084" s="1"/>
      <c r="HP8084" s="1"/>
      <c r="HQ8084" s="1"/>
      <c r="HR8084" s="1"/>
      <c r="HS8084" s="1"/>
      <c r="HT8084" s="1"/>
      <c r="HU8084" s="1"/>
      <c r="HV8084" s="1"/>
      <c r="HW8084" s="1"/>
      <c r="HX8084" s="1"/>
      <c r="HY8084" s="1"/>
      <c r="HZ8084" s="1"/>
      <c r="IA8084" s="1"/>
      <c r="IB8084" s="1"/>
      <c r="IC8084" s="1"/>
      <c r="ID8084" s="1"/>
      <c r="IE8084" s="1"/>
      <c r="IF8084" s="1"/>
      <c r="IG8084" s="1"/>
      <c r="IH8084" s="1"/>
      <c r="II8084" s="1"/>
      <c r="IJ8084" s="1"/>
      <c r="IK8084" s="1"/>
      <c r="IL8084" s="1"/>
      <c r="IM8084" s="1"/>
      <c r="IN8084" s="1"/>
      <c r="IO8084" s="1"/>
      <c r="IP8084" s="1"/>
      <c r="IQ8084" s="1"/>
      <c r="IR8084" s="1"/>
      <c r="IS8084" s="1"/>
      <c r="IT8084" s="1"/>
      <c r="IU8084" s="1"/>
      <c r="IV8084" s="1"/>
      <c r="IW8084" s="1"/>
      <c r="IX8084" s="1"/>
      <c r="IY8084" s="1"/>
      <c r="IZ8084" s="1"/>
      <c r="JA8084" s="1"/>
      <c r="JB8084" s="1"/>
      <c r="JC8084" s="1"/>
      <c r="JD8084" s="1"/>
      <c r="JE8084" s="1"/>
      <c r="JF8084" s="1"/>
      <c r="JG8084" s="1"/>
      <c r="JH8084" s="1"/>
      <c r="JI8084" s="1"/>
      <c r="JJ8084" s="1"/>
      <c r="JK8084" s="1"/>
      <c r="JL8084" s="1"/>
      <c r="JM8084" s="1"/>
      <c r="JN8084" s="1"/>
      <c r="JO8084" s="1"/>
      <c r="JP8084" s="1"/>
      <c r="JQ8084" s="1"/>
      <c r="JR8084" s="1"/>
      <c r="JS8084" s="1"/>
      <c r="JT8084" s="1"/>
      <c r="JU8084" s="1"/>
      <c r="JV8084" s="1"/>
      <c r="JW8084" s="1"/>
      <c r="JX8084" s="1"/>
      <c r="JY8084" s="1"/>
      <c r="JZ8084" s="1"/>
      <c r="KA8084" s="1"/>
      <c r="KB8084" s="1"/>
      <c r="KC8084" s="1"/>
      <c r="KD8084" s="1"/>
      <c r="KE8084" s="1"/>
      <c r="KF8084" s="1"/>
      <c r="KG8084" s="1"/>
      <c r="KH8084" s="1"/>
      <c r="KI8084" s="1"/>
      <c r="KJ8084" s="1"/>
      <c r="KK8084" s="1"/>
      <c r="KL8084" s="1"/>
      <c r="KM8084" s="1"/>
      <c r="KN8084" s="1"/>
      <c r="KO8084" s="1"/>
      <c r="KP8084" s="1"/>
      <c r="KQ8084" s="1"/>
      <c r="KR8084" s="1"/>
      <c r="KS8084" s="1"/>
      <c r="KT8084" s="1"/>
      <c r="KU8084" s="1"/>
      <c r="KV8084" s="1"/>
      <c r="KW8084" s="1"/>
      <c r="KX8084" s="1"/>
      <c r="KY8084" s="1"/>
      <c r="KZ8084" s="1"/>
      <c r="LA8084" s="1"/>
      <c r="LB8084" s="1"/>
      <c r="LC8084" s="1"/>
      <c r="LD8084" s="1"/>
    </row>
    <row r="8085" spans="1:316" s="351" customFormat="1" ht="79.2">
      <c r="A8085" s="798"/>
      <c r="B8085" s="819"/>
      <c r="C8085" s="798"/>
      <c r="D8085" s="1379" t="s">
        <v>12599</v>
      </c>
      <c r="E8085" s="2276" t="s">
        <v>28</v>
      </c>
      <c r="F8085" s="353" t="s">
        <v>24</v>
      </c>
      <c r="G8085" s="373" t="s">
        <v>11339</v>
      </c>
      <c r="H8085" s="353" t="s">
        <v>12600</v>
      </c>
      <c r="I8085" s="373" t="s">
        <v>35</v>
      </c>
      <c r="J8085" s="373" t="s">
        <v>9070</v>
      </c>
      <c r="K8085" s="373" t="s">
        <v>12593</v>
      </c>
      <c r="L8085" s="929">
        <v>1</v>
      </c>
      <c r="N8085" s="366">
        <v>500</v>
      </c>
      <c r="O8085" s="2338">
        <v>1500</v>
      </c>
      <c r="P8085" s="904"/>
      <c r="Q8085" s="1"/>
      <c r="R8085" s="1"/>
      <c r="S8085" s="1"/>
      <c r="T8085" s="1"/>
      <c r="U8085" s="1"/>
      <c r="V8085" s="1"/>
      <c r="W8085" s="1"/>
      <c r="X8085" s="1"/>
      <c r="Y8085" s="1"/>
      <c r="Z8085" s="1"/>
      <c r="AA8085" s="1"/>
      <c r="AB8085" s="1"/>
      <c r="AC8085" s="1"/>
      <c r="AD8085" s="1"/>
      <c r="AE8085" s="1"/>
      <c r="AF8085" s="1"/>
      <c r="AG8085" s="1"/>
      <c r="AH8085" s="1"/>
      <c r="AI8085" s="1"/>
      <c r="AJ8085" s="1"/>
      <c r="AK8085" s="1"/>
      <c r="AL8085" s="1"/>
      <c r="AM8085" s="1"/>
      <c r="AN8085" s="1"/>
      <c r="AO8085" s="1"/>
      <c r="AP8085" s="1"/>
      <c r="AQ8085" s="1"/>
      <c r="AR8085" s="1"/>
      <c r="AS8085" s="1"/>
      <c r="AT8085" s="1"/>
      <c r="AU8085" s="1"/>
      <c r="AV8085" s="1"/>
      <c r="AW8085" s="1"/>
      <c r="AX8085" s="1"/>
      <c r="AY8085" s="1"/>
      <c r="AZ8085" s="1"/>
      <c r="BA8085" s="1"/>
      <c r="BB8085" s="1"/>
      <c r="BC8085" s="1"/>
      <c r="BD8085" s="1"/>
      <c r="BE8085" s="1"/>
      <c r="BF8085" s="1"/>
      <c r="BG8085" s="1"/>
      <c r="BH8085" s="1"/>
      <c r="BI8085" s="1"/>
      <c r="BJ8085" s="1"/>
      <c r="BK8085" s="1"/>
      <c r="BL8085" s="1"/>
      <c r="BM8085" s="1"/>
      <c r="BN8085" s="1"/>
      <c r="BO8085" s="1"/>
      <c r="BP8085" s="1"/>
      <c r="BQ8085" s="1"/>
      <c r="BR8085" s="1"/>
      <c r="BS8085" s="1"/>
      <c r="BT8085" s="1"/>
      <c r="BU8085" s="1"/>
      <c r="BV8085" s="1"/>
      <c r="BW8085" s="1"/>
      <c r="BX8085" s="1"/>
      <c r="BY8085" s="1"/>
      <c r="BZ8085" s="1"/>
      <c r="CA8085" s="1"/>
      <c r="CB8085" s="1"/>
      <c r="CC8085" s="1"/>
      <c r="CD8085" s="1"/>
      <c r="CE8085" s="1"/>
      <c r="CF8085" s="1"/>
      <c r="CG8085" s="1"/>
      <c r="CH8085" s="1"/>
      <c r="CI8085" s="1"/>
      <c r="CJ8085" s="1"/>
      <c r="CK8085" s="1"/>
      <c r="CL8085" s="1"/>
      <c r="CM8085" s="1"/>
      <c r="CN8085" s="1"/>
      <c r="CO8085" s="1"/>
      <c r="CP8085" s="1"/>
      <c r="CQ8085" s="1"/>
      <c r="CR8085" s="1"/>
      <c r="CS8085" s="1"/>
      <c r="CT8085" s="1"/>
      <c r="CU8085" s="1"/>
      <c r="CV8085" s="1"/>
      <c r="CW8085" s="1"/>
      <c r="CX8085" s="1"/>
      <c r="CY8085" s="1"/>
      <c r="CZ8085" s="1"/>
      <c r="DA8085" s="1"/>
      <c r="DB8085" s="1"/>
      <c r="DC8085" s="1"/>
      <c r="DD8085" s="1"/>
      <c r="DE8085" s="1"/>
      <c r="DF8085" s="1"/>
      <c r="DG8085" s="1"/>
      <c r="DH8085" s="1"/>
      <c r="DI8085" s="1"/>
      <c r="DJ8085" s="1"/>
      <c r="DK8085" s="1"/>
      <c r="DL8085" s="1"/>
      <c r="DM8085" s="1"/>
      <c r="DN8085" s="1"/>
      <c r="DO8085" s="1"/>
      <c r="DP8085" s="1"/>
      <c r="DQ8085" s="1"/>
      <c r="DR8085" s="1"/>
      <c r="DS8085" s="1"/>
      <c r="DT8085" s="1"/>
      <c r="DU8085" s="1"/>
      <c r="DV8085" s="1"/>
      <c r="DW8085" s="1"/>
      <c r="DX8085" s="1"/>
      <c r="DY8085" s="1"/>
      <c r="DZ8085" s="1"/>
      <c r="EA8085" s="1"/>
      <c r="EB8085" s="1"/>
      <c r="EC8085" s="1"/>
      <c r="ED8085" s="1"/>
      <c r="EE8085" s="1"/>
      <c r="EF8085" s="1"/>
      <c r="EG8085" s="1"/>
      <c r="EH8085" s="1"/>
      <c r="EI8085" s="1"/>
      <c r="EJ8085" s="1"/>
      <c r="EK8085" s="1"/>
      <c r="EL8085" s="1"/>
      <c r="EM8085" s="1"/>
      <c r="EN8085" s="1"/>
      <c r="EO8085" s="1"/>
      <c r="EP8085" s="1"/>
      <c r="EQ8085" s="1"/>
      <c r="ER8085" s="1"/>
      <c r="ES8085" s="1"/>
      <c r="ET8085" s="1"/>
      <c r="EU8085" s="1"/>
      <c r="EV8085" s="1"/>
      <c r="EW8085" s="1"/>
      <c r="EX8085" s="1"/>
      <c r="EY8085" s="1"/>
      <c r="EZ8085" s="1"/>
      <c r="FA8085" s="1"/>
      <c r="FB8085" s="1"/>
      <c r="FC8085" s="1"/>
      <c r="FD8085" s="1"/>
      <c r="FE8085" s="1"/>
      <c r="FF8085" s="1"/>
      <c r="FG8085" s="1"/>
      <c r="FH8085" s="1"/>
      <c r="FI8085" s="1"/>
      <c r="FJ8085" s="1"/>
      <c r="FK8085" s="1"/>
      <c r="FL8085" s="1"/>
      <c r="FM8085" s="1"/>
      <c r="FN8085" s="1"/>
      <c r="FO8085" s="1"/>
      <c r="FP8085" s="1"/>
      <c r="FQ8085" s="1"/>
      <c r="FR8085" s="1"/>
      <c r="FS8085" s="1"/>
      <c r="FT8085" s="1"/>
      <c r="FU8085" s="1"/>
      <c r="FV8085" s="1"/>
      <c r="FW8085" s="1"/>
      <c r="FX8085" s="1"/>
      <c r="FY8085" s="1"/>
      <c r="FZ8085" s="1"/>
      <c r="GA8085" s="1"/>
      <c r="GB8085" s="1"/>
      <c r="GC8085" s="1"/>
      <c r="GD8085" s="1"/>
      <c r="GE8085" s="1"/>
      <c r="GF8085" s="1"/>
      <c r="GG8085" s="1"/>
      <c r="GH8085" s="1"/>
      <c r="GI8085" s="1"/>
      <c r="GJ8085" s="1"/>
      <c r="GK8085" s="1"/>
      <c r="GL8085" s="1"/>
      <c r="GM8085" s="1"/>
      <c r="GN8085" s="1"/>
      <c r="GO8085" s="1"/>
      <c r="GP8085" s="1"/>
      <c r="GQ8085" s="1"/>
      <c r="GR8085" s="1"/>
      <c r="GS8085" s="1"/>
      <c r="GT8085" s="1"/>
      <c r="GU8085" s="1"/>
      <c r="GV8085" s="1"/>
      <c r="GW8085" s="1"/>
      <c r="GX8085" s="1"/>
      <c r="GY8085" s="1"/>
      <c r="GZ8085" s="1"/>
      <c r="HA8085" s="1"/>
      <c r="HB8085" s="1"/>
      <c r="HC8085" s="1"/>
      <c r="HD8085" s="1"/>
      <c r="HE8085" s="1"/>
      <c r="HF8085" s="1"/>
      <c r="HG8085" s="1"/>
      <c r="HH8085" s="1"/>
      <c r="HI8085" s="1"/>
      <c r="HJ8085" s="1"/>
      <c r="HK8085" s="1"/>
      <c r="HL8085" s="1"/>
      <c r="HM8085" s="1"/>
      <c r="HN8085" s="1"/>
      <c r="HO8085" s="1"/>
      <c r="HP8085" s="1"/>
      <c r="HQ8085" s="1"/>
      <c r="HR8085" s="1"/>
      <c r="HS8085" s="1"/>
      <c r="HT8085" s="1"/>
      <c r="HU8085" s="1"/>
      <c r="HV8085" s="1"/>
      <c r="HW8085" s="1"/>
      <c r="HX8085" s="1"/>
      <c r="HY8085" s="1"/>
      <c r="HZ8085" s="1"/>
      <c r="IA8085" s="1"/>
      <c r="IB8085" s="1"/>
      <c r="IC8085" s="1"/>
      <c r="ID8085" s="1"/>
      <c r="IE8085" s="1"/>
      <c r="IF8085" s="1"/>
      <c r="IG8085" s="1"/>
      <c r="IH8085" s="1"/>
      <c r="II8085" s="1"/>
      <c r="IJ8085" s="1"/>
      <c r="IK8085" s="1"/>
      <c r="IL8085" s="1"/>
      <c r="IM8085" s="1"/>
      <c r="IN8085" s="1"/>
      <c r="IO8085" s="1"/>
      <c r="IP8085" s="1"/>
      <c r="IQ8085" s="1"/>
      <c r="IR8085" s="1"/>
      <c r="IS8085" s="1"/>
      <c r="IT8085" s="1"/>
      <c r="IU8085" s="1"/>
      <c r="IV8085" s="1"/>
      <c r="IW8085" s="1"/>
      <c r="IX8085" s="1"/>
      <c r="IY8085" s="1"/>
      <c r="IZ8085" s="1"/>
      <c r="JA8085" s="1"/>
      <c r="JB8085" s="1"/>
      <c r="JC8085" s="1"/>
      <c r="JD8085" s="1"/>
      <c r="JE8085" s="1"/>
      <c r="JF8085" s="1"/>
      <c r="JG8085" s="1"/>
      <c r="JH8085" s="1"/>
      <c r="JI8085" s="1"/>
      <c r="JJ8085" s="1"/>
      <c r="JK8085" s="1"/>
      <c r="JL8085" s="1"/>
      <c r="JM8085" s="1"/>
      <c r="JN8085" s="1"/>
      <c r="JO8085" s="1"/>
      <c r="JP8085" s="1"/>
      <c r="JQ8085" s="1"/>
      <c r="JR8085" s="1"/>
      <c r="JS8085" s="1"/>
      <c r="JT8085" s="1"/>
      <c r="JU8085" s="1"/>
      <c r="JV8085" s="1"/>
      <c r="JW8085" s="1"/>
      <c r="JX8085" s="1"/>
      <c r="JY8085" s="1"/>
      <c r="JZ8085" s="1"/>
      <c r="KA8085" s="1"/>
      <c r="KB8085" s="1"/>
      <c r="KC8085" s="1"/>
      <c r="KD8085" s="1"/>
      <c r="KE8085" s="1"/>
      <c r="KF8085" s="1"/>
      <c r="KG8085" s="1"/>
      <c r="KH8085" s="1"/>
      <c r="KI8085" s="1"/>
      <c r="KJ8085" s="1"/>
      <c r="KK8085" s="1"/>
      <c r="KL8085" s="1"/>
      <c r="KM8085" s="1"/>
      <c r="KN8085" s="1"/>
      <c r="KO8085" s="1"/>
      <c r="KP8085" s="1"/>
      <c r="KQ8085" s="1"/>
      <c r="KR8085" s="1"/>
      <c r="KS8085" s="1"/>
      <c r="KT8085" s="1"/>
      <c r="KU8085" s="1"/>
      <c r="KV8085" s="1"/>
      <c r="KW8085" s="1"/>
      <c r="KX8085" s="1"/>
      <c r="KY8085" s="1"/>
      <c r="KZ8085" s="1"/>
      <c r="LA8085" s="1"/>
      <c r="LB8085" s="1"/>
      <c r="LC8085" s="1"/>
      <c r="LD8085" s="1"/>
    </row>
    <row r="8086" spans="1:316" s="351" customFormat="1" ht="79.2">
      <c r="A8086" s="798"/>
      <c r="B8086" s="819"/>
      <c r="C8086" s="798"/>
      <c r="D8086" s="1314"/>
      <c r="E8086" s="2018"/>
      <c r="F8086" s="353" t="s">
        <v>24</v>
      </c>
      <c r="G8086" s="373" t="s">
        <v>11487</v>
      </c>
      <c r="H8086" s="353" t="s">
        <v>12601</v>
      </c>
      <c r="I8086" s="373" t="s">
        <v>35</v>
      </c>
      <c r="J8086" s="373" t="s">
        <v>393</v>
      </c>
      <c r="K8086" s="373" t="s">
        <v>12595</v>
      </c>
      <c r="L8086" s="929">
        <v>1</v>
      </c>
      <c r="N8086" s="366">
        <v>500</v>
      </c>
      <c r="O8086" s="2338"/>
      <c r="P8086" s="904" t="s">
        <v>12098</v>
      </c>
      <c r="Q8086" s="1"/>
      <c r="R8086" s="1"/>
      <c r="S8086" s="1"/>
      <c r="T8086" s="1"/>
      <c r="U8086" s="1"/>
      <c r="V8086" s="1"/>
      <c r="W8086" s="1"/>
      <c r="X8086" s="1"/>
      <c r="Y8086" s="1"/>
      <c r="Z8086" s="1"/>
      <c r="AA8086" s="1"/>
      <c r="AB8086" s="1"/>
      <c r="AC8086" s="1"/>
      <c r="AD8086" s="1"/>
      <c r="AE8086" s="1"/>
      <c r="AF8086" s="1"/>
      <c r="AG8086" s="1"/>
      <c r="AH8086" s="1"/>
      <c r="AI8086" s="1"/>
      <c r="AJ8086" s="1"/>
      <c r="AK8086" s="1"/>
      <c r="AL8086" s="1"/>
      <c r="AM8086" s="1"/>
      <c r="AN8086" s="1"/>
      <c r="AO8086" s="1"/>
      <c r="AP8086" s="1"/>
      <c r="AQ8086" s="1"/>
      <c r="AR8086" s="1"/>
      <c r="AS8086" s="1"/>
      <c r="AT8086" s="1"/>
      <c r="AU8086" s="1"/>
      <c r="AV8086" s="1"/>
      <c r="AW8086" s="1"/>
      <c r="AX8086" s="1"/>
      <c r="AY8086" s="1"/>
      <c r="AZ8086" s="1"/>
      <c r="BA8086" s="1"/>
      <c r="BB8086" s="1"/>
      <c r="BC8086" s="1"/>
      <c r="BD8086" s="1"/>
      <c r="BE8086" s="1"/>
      <c r="BF8086" s="1"/>
      <c r="BG8086" s="1"/>
      <c r="BH8086" s="1"/>
      <c r="BI8086" s="1"/>
      <c r="BJ8086" s="1"/>
      <c r="BK8086" s="1"/>
      <c r="BL8086" s="1"/>
      <c r="BM8086" s="1"/>
      <c r="BN8086" s="1"/>
      <c r="BO8086" s="1"/>
      <c r="BP8086" s="1"/>
      <c r="BQ8086" s="1"/>
      <c r="BR8086" s="1"/>
      <c r="BS8086" s="1"/>
      <c r="BT8086" s="1"/>
      <c r="BU8086" s="1"/>
      <c r="BV8086" s="1"/>
      <c r="BW8086" s="1"/>
      <c r="BX8086" s="1"/>
      <c r="BY8086" s="1"/>
      <c r="BZ8086" s="1"/>
      <c r="CA8086" s="1"/>
      <c r="CB8086" s="1"/>
      <c r="CC8086" s="1"/>
      <c r="CD8086" s="1"/>
      <c r="CE8086" s="1"/>
      <c r="CF8086" s="1"/>
      <c r="CG8086" s="1"/>
      <c r="CH8086" s="1"/>
      <c r="CI8086" s="1"/>
      <c r="CJ8086" s="1"/>
      <c r="CK8086" s="1"/>
      <c r="CL8086" s="1"/>
      <c r="CM8086" s="1"/>
      <c r="CN8086" s="1"/>
      <c r="CO8086" s="1"/>
      <c r="CP8086" s="1"/>
      <c r="CQ8086" s="1"/>
      <c r="CR8086" s="1"/>
      <c r="CS8086" s="1"/>
      <c r="CT8086" s="1"/>
      <c r="CU8086" s="1"/>
      <c r="CV8086" s="1"/>
      <c r="CW8086" s="1"/>
      <c r="CX8086" s="1"/>
      <c r="CY8086" s="1"/>
      <c r="CZ8086" s="1"/>
      <c r="DA8086" s="1"/>
      <c r="DB8086" s="1"/>
      <c r="DC8086" s="1"/>
      <c r="DD8086" s="1"/>
      <c r="DE8086" s="1"/>
      <c r="DF8086" s="1"/>
      <c r="DG8086" s="1"/>
      <c r="DH8086" s="1"/>
      <c r="DI8086" s="1"/>
      <c r="DJ8086" s="1"/>
      <c r="DK8086" s="1"/>
      <c r="DL8086" s="1"/>
      <c r="DM8086" s="1"/>
      <c r="DN8086" s="1"/>
      <c r="DO8086" s="1"/>
      <c r="DP8086" s="1"/>
      <c r="DQ8086" s="1"/>
      <c r="DR8086" s="1"/>
      <c r="DS8086" s="1"/>
      <c r="DT8086" s="1"/>
      <c r="DU8086" s="1"/>
      <c r="DV8086" s="1"/>
      <c r="DW8086" s="1"/>
      <c r="DX8086" s="1"/>
      <c r="DY8086" s="1"/>
      <c r="DZ8086" s="1"/>
      <c r="EA8086" s="1"/>
      <c r="EB8086" s="1"/>
      <c r="EC8086" s="1"/>
      <c r="ED8086" s="1"/>
      <c r="EE8086" s="1"/>
      <c r="EF8086" s="1"/>
      <c r="EG8086" s="1"/>
      <c r="EH8086" s="1"/>
      <c r="EI8086" s="1"/>
      <c r="EJ8086" s="1"/>
      <c r="EK8086" s="1"/>
      <c r="EL8086" s="1"/>
      <c r="EM8086" s="1"/>
      <c r="EN8086" s="1"/>
      <c r="EO8086" s="1"/>
      <c r="EP8086" s="1"/>
      <c r="EQ8086" s="1"/>
      <c r="ER8086" s="1"/>
      <c r="ES8086" s="1"/>
      <c r="ET8086" s="1"/>
      <c r="EU8086" s="1"/>
      <c r="EV8086" s="1"/>
      <c r="EW8086" s="1"/>
      <c r="EX8086" s="1"/>
      <c r="EY8086" s="1"/>
      <c r="EZ8086" s="1"/>
      <c r="FA8086" s="1"/>
      <c r="FB8086" s="1"/>
      <c r="FC8086" s="1"/>
      <c r="FD8086" s="1"/>
      <c r="FE8086" s="1"/>
      <c r="FF8086" s="1"/>
      <c r="FG8086" s="1"/>
      <c r="FH8086" s="1"/>
      <c r="FI8086" s="1"/>
      <c r="FJ8086" s="1"/>
      <c r="FK8086" s="1"/>
      <c r="FL8086" s="1"/>
      <c r="FM8086" s="1"/>
      <c r="FN8086" s="1"/>
      <c r="FO8086" s="1"/>
      <c r="FP8086" s="1"/>
      <c r="FQ8086" s="1"/>
      <c r="FR8086" s="1"/>
      <c r="FS8086" s="1"/>
      <c r="FT8086" s="1"/>
      <c r="FU8086" s="1"/>
      <c r="FV8086" s="1"/>
      <c r="FW8086" s="1"/>
      <c r="FX8086" s="1"/>
      <c r="FY8086" s="1"/>
      <c r="FZ8086" s="1"/>
      <c r="GA8086" s="1"/>
      <c r="GB8086" s="1"/>
      <c r="GC8086" s="1"/>
      <c r="GD8086" s="1"/>
      <c r="GE8086" s="1"/>
      <c r="GF8086" s="1"/>
      <c r="GG8086" s="1"/>
      <c r="GH8086" s="1"/>
      <c r="GI8086" s="1"/>
      <c r="GJ8086" s="1"/>
      <c r="GK8086" s="1"/>
      <c r="GL8086" s="1"/>
      <c r="GM8086" s="1"/>
      <c r="GN8086" s="1"/>
      <c r="GO8086" s="1"/>
      <c r="GP8086" s="1"/>
      <c r="GQ8086" s="1"/>
      <c r="GR8086" s="1"/>
      <c r="GS8086" s="1"/>
      <c r="GT8086" s="1"/>
      <c r="GU8086" s="1"/>
      <c r="GV8086" s="1"/>
      <c r="GW8086" s="1"/>
      <c r="GX8086" s="1"/>
      <c r="GY8086" s="1"/>
      <c r="GZ8086" s="1"/>
      <c r="HA8086" s="1"/>
      <c r="HB8086" s="1"/>
      <c r="HC8086" s="1"/>
      <c r="HD8086" s="1"/>
      <c r="HE8086" s="1"/>
      <c r="HF8086" s="1"/>
      <c r="HG8086" s="1"/>
      <c r="HH8086" s="1"/>
      <c r="HI8086" s="1"/>
      <c r="HJ8086" s="1"/>
      <c r="HK8086" s="1"/>
      <c r="HL8086" s="1"/>
      <c r="HM8086" s="1"/>
      <c r="HN8086" s="1"/>
      <c r="HO8086" s="1"/>
      <c r="HP8086" s="1"/>
      <c r="HQ8086" s="1"/>
      <c r="HR8086" s="1"/>
      <c r="HS8086" s="1"/>
      <c r="HT8086" s="1"/>
      <c r="HU8086" s="1"/>
      <c r="HV8086" s="1"/>
      <c r="HW8086" s="1"/>
      <c r="HX8086" s="1"/>
      <c r="HY8086" s="1"/>
      <c r="HZ8086" s="1"/>
      <c r="IA8086" s="1"/>
      <c r="IB8086" s="1"/>
      <c r="IC8086" s="1"/>
      <c r="ID8086" s="1"/>
      <c r="IE8086" s="1"/>
      <c r="IF8086" s="1"/>
      <c r="IG8086" s="1"/>
      <c r="IH8086" s="1"/>
      <c r="II8086" s="1"/>
      <c r="IJ8086" s="1"/>
      <c r="IK8086" s="1"/>
      <c r="IL8086" s="1"/>
      <c r="IM8086" s="1"/>
      <c r="IN8086" s="1"/>
      <c r="IO8086" s="1"/>
      <c r="IP8086" s="1"/>
      <c r="IQ8086" s="1"/>
      <c r="IR8086" s="1"/>
      <c r="IS8086" s="1"/>
      <c r="IT8086" s="1"/>
      <c r="IU8086" s="1"/>
      <c r="IV8086" s="1"/>
      <c r="IW8086" s="1"/>
      <c r="IX8086" s="1"/>
      <c r="IY8086" s="1"/>
      <c r="IZ8086" s="1"/>
      <c r="JA8086" s="1"/>
      <c r="JB8086" s="1"/>
      <c r="JC8086" s="1"/>
      <c r="JD8086" s="1"/>
      <c r="JE8086" s="1"/>
      <c r="JF8086" s="1"/>
      <c r="JG8086" s="1"/>
      <c r="JH8086" s="1"/>
      <c r="JI8086" s="1"/>
      <c r="JJ8086" s="1"/>
      <c r="JK8086" s="1"/>
      <c r="JL8086" s="1"/>
      <c r="JM8086" s="1"/>
      <c r="JN8086" s="1"/>
      <c r="JO8086" s="1"/>
      <c r="JP8086" s="1"/>
      <c r="JQ8086" s="1"/>
      <c r="JR8086" s="1"/>
      <c r="JS8086" s="1"/>
      <c r="JT8086" s="1"/>
      <c r="JU8086" s="1"/>
      <c r="JV8086" s="1"/>
      <c r="JW8086" s="1"/>
      <c r="JX8086" s="1"/>
      <c r="JY8086" s="1"/>
      <c r="JZ8086" s="1"/>
      <c r="KA8086" s="1"/>
      <c r="KB8086" s="1"/>
      <c r="KC8086" s="1"/>
      <c r="KD8086" s="1"/>
      <c r="KE8086" s="1"/>
      <c r="KF8086" s="1"/>
      <c r="KG8086" s="1"/>
      <c r="KH8086" s="1"/>
      <c r="KI8086" s="1"/>
      <c r="KJ8086" s="1"/>
      <c r="KK8086" s="1"/>
      <c r="KL8086" s="1"/>
      <c r="KM8086" s="1"/>
      <c r="KN8086" s="1"/>
      <c r="KO8086" s="1"/>
      <c r="KP8086" s="1"/>
      <c r="KQ8086" s="1"/>
      <c r="KR8086" s="1"/>
      <c r="KS8086" s="1"/>
      <c r="KT8086" s="1"/>
      <c r="KU8086" s="1"/>
      <c r="KV8086" s="1"/>
      <c r="KW8086" s="1"/>
      <c r="KX8086" s="1"/>
      <c r="KY8086" s="1"/>
      <c r="KZ8086" s="1"/>
      <c r="LA8086" s="1"/>
      <c r="LB8086" s="1"/>
      <c r="LC8086" s="1"/>
      <c r="LD8086" s="1"/>
    </row>
    <row r="8087" spans="1:316" s="351" customFormat="1" ht="59.4">
      <c r="A8087" s="798"/>
      <c r="B8087" s="819"/>
      <c r="C8087" s="798"/>
      <c r="D8087" s="1315"/>
      <c r="E8087" s="2019"/>
      <c r="F8087" s="353" t="s">
        <v>32</v>
      </c>
      <c r="G8087" s="373" t="s">
        <v>11369</v>
      </c>
      <c r="H8087" s="353" t="s">
        <v>12602</v>
      </c>
      <c r="I8087" s="373" t="s">
        <v>35</v>
      </c>
      <c r="J8087" s="373" t="s">
        <v>585</v>
      </c>
      <c r="K8087" s="373" t="s">
        <v>12558</v>
      </c>
      <c r="L8087" s="929">
        <v>1</v>
      </c>
      <c r="N8087" s="366">
        <v>500</v>
      </c>
      <c r="O8087" s="2338"/>
      <c r="P8087" s="904"/>
      <c r="Q8087" s="1"/>
      <c r="R8087" s="1"/>
      <c r="S8087" s="1"/>
      <c r="T8087" s="1"/>
      <c r="U8087" s="1"/>
      <c r="V8087" s="1"/>
      <c r="W8087" s="1"/>
      <c r="X8087" s="1"/>
      <c r="Y8087" s="1"/>
      <c r="Z8087" s="1"/>
      <c r="AA8087" s="1"/>
      <c r="AB8087" s="1"/>
      <c r="AC8087" s="1"/>
      <c r="AD8087" s="1"/>
      <c r="AE8087" s="1"/>
      <c r="AF8087" s="1"/>
      <c r="AG8087" s="1"/>
      <c r="AH8087" s="1"/>
      <c r="AI8087" s="1"/>
      <c r="AJ8087" s="1"/>
      <c r="AK8087" s="1"/>
      <c r="AL8087" s="1"/>
      <c r="AM8087" s="1"/>
      <c r="AN8087" s="1"/>
      <c r="AO8087" s="1"/>
      <c r="AP8087" s="1"/>
      <c r="AQ8087" s="1"/>
      <c r="AR8087" s="1"/>
      <c r="AS8087" s="1"/>
      <c r="AT8087" s="1"/>
      <c r="AU8087" s="1"/>
      <c r="AV8087" s="1"/>
      <c r="AW8087" s="1"/>
      <c r="AX8087" s="1"/>
      <c r="AY8087" s="1"/>
      <c r="AZ8087" s="1"/>
      <c r="BA8087" s="1"/>
      <c r="BB8087" s="1"/>
      <c r="BC8087" s="1"/>
      <c r="BD8087" s="1"/>
      <c r="BE8087" s="1"/>
      <c r="BF8087" s="1"/>
      <c r="BG8087" s="1"/>
      <c r="BH8087" s="1"/>
      <c r="BI8087" s="1"/>
      <c r="BJ8087" s="1"/>
      <c r="BK8087" s="1"/>
      <c r="BL8087" s="1"/>
      <c r="BM8087" s="1"/>
      <c r="BN8087" s="1"/>
      <c r="BO8087" s="1"/>
      <c r="BP8087" s="1"/>
      <c r="BQ8087" s="1"/>
      <c r="BR8087" s="1"/>
      <c r="BS8087" s="1"/>
      <c r="BT8087" s="1"/>
      <c r="BU8087" s="1"/>
      <c r="BV8087" s="1"/>
      <c r="BW8087" s="1"/>
      <c r="BX8087" s="1"/>
      <c r="BY8087" s="1"/>
      <c r="BZ8087" s="1"/>
      <c r="CA8087" s="1"/>
      <c r="CB8087" s="1"/>
      <c r="CC8087" s="1"/>
      <c r="CD8087" s="1"/>
      <c r="CE8087" s="1"/>
      <c r="CF8087" s="1"/>
      <c r="CG8087" s="1"/>
      <c r="CH8087" s="1"/>
      <c r="CI8087" s="1"/>
      <c r="CJ8087" s="1"/>
      <c r="CK8087" s="1"/>
      <c r="CL8087" s="1"/>
      <c r="CM8087" s="1"/>
      <c r="CN8087" s="1"/>
      <c r="CO8087" s="1"/>
      <c r="CP8087" s="1"/>
      <c r="CQ8087" s="1"/>
      <c r="CR8087" s="1"/>
      <c r="CS8087" s="1"/>
      <c r="CT8087" s="1"/>
      <c r="CU8087" s="1"/>
      <c r="CV8087" s="1"/>
      <c r="CW8087" s="1"/>
      <c r="CX8087" s="1"/>
      <c r="CY8087" s="1"/>
      <c r="CZ8087" s="1"/>
      <c r="DA8087" s="1"/>
      <c r="DB8087" s="1"/>
      <c r="DC8087" s="1"/>
      <c r="DD8087" s="1"/>
      <c r="DE8087" s="1"/>
      <c r="DF8087" s="1"/>
      <c r="DG8087" s="1"/>
      <c r="DH8087" s="1"/>
      <c r="DI8087" s="1"/>
      <c r="DJ8087" s="1"/>
      <c r="DK8087" s="1"/>
      <c r="DL8087" s="1"/>
      <c r="DM8087" s="1"/>
      <c r="DN8087" s="1"/>
      <c r="DO8087" s="1"/>
      <c r="DP8087" s="1"/>
      <c r="DQ8087" s="1"/>
      <c r="DR8087" s="1"/>
      <c r="DS8087" s="1"/>
      <c r="DT8087" s="1"/>
      <c r="DU8087" s="1"/>
      <c r="DV8087" s="1"/>
      <c r="DW8087" s="1"/>
      <c r="DX8087" s="1"/>
      <c r="DY8087" s="1"/>
      <c r="DZ8087" s="1"/>
      <c r="EA8087" s="1"/>
      <c r="EB8087" s="1"/>
      <c r="EC8087" s="1"/>
      <c r="ED8087" s="1"/>
      <c r="EE8087" s="1"/>
      <c r="EF8087" s="1"/>
      <c r="EG8087" s="1"/>
      <c r="EH8087" s="1"/>
      <c r="EI8087" s="1"/>
      <c r="EJ8087" s="1"/>
      <c r="EK8087" s="1"/>
      <c r="EL8087" s="1"/>
      <c r="EM8087" s="1"/>
      <c r="EN8087" s="1"/>
      <c r="EO8087" s="1"/>
      <c r="EP8087" s="1"/>
      <c r="EQ8087" s="1"/>
      <c r="ER8087" s="1"/>
      <c r="ES8087" s="1"/>
      <c r="ET8087" s="1"/>
      <c r="EU8087" s="1"/>
      <c r="EV8087" s="1"/>
      <c r="EW8087" s="1"/>
      <c r="EX8087" s="1"/>
      <c r="EY8087" s="1"/>
      <c r="EZ8087" s="1"/>
      <c r="FA8087" s="1"/>
      <c r="FB8087" s="1"/>
      <c r="FC8087" s="1"/>
      <c r="FD8087" s="1"/>
      <c r="FE8087" s="1"/>
      <c r="FF8087" s="1"/>
      <c r="FG8087" s="1"/>
      <c r="FH8087" s="1"/>
      <c r="FI8087" s="1"/>
      <c r="FJ8087" s="1"/>
      <c r="FK8087" s="1"/>
      <c r="FL8087" s="1"/>
      <c r="FM8087" s="1"/>
      <c r="FN8087" s="1"/>
      <c r="FO8087" s="1"/>
      <c r="FP8087" s="1"/>
      <c r="FQ8087" s="1"/>
      <c r="FR8087" s="1"/>
      <c r="FS8087" s="1"/>
      <c r="FT8087" s="1"/>
      <c r="FU8087" s="1"/>
      <c r="FV8087" s="1"/>
      <c r="FW8087" s="1"/>
      <c r="FX8087" s="1"/>
      <c r="FY8087" s="1"/>
      <c r="FZ8087" s="1"/>
      <c r="GA8087" s="1"/>
      <c r="GB8087" s="1"/>
      <c r="GC8087" s="1"/>
      <c r="GD8087" s="1"/>
      <c r="GE8087" s="1"/>
      <c r="GF8087" s="1"/>
      <c r="GG8087" s="1"/>
      <c r="GH8087" s="1"/>
      <c r="GI8087" s="1"/>
      <c r="GJ8087" s="1"/>
      <c r="GK8087" s="1"/>
      <c r="GL8087" s="1"/>
      <c r="GM8087" s="1"/>
      <c r="GN8087" s="1"/>
      <c r="GO8087" s="1"/>
      <c r="GP8087" s="1"/>
      <c r="GQ8087" s="1"/>
      <c r="GR8087" s="1"/>
      <c r="GS8087" s="1"/>
      <c r="GT8087" s="1"/>
      <c r="GU8087" s="1"/>
      <c r="GV8087" s="1"/>
      <c r="GW8087" s="1"/>
      <c r="GX8087" s="1"/>
      <c r="GY8087" s="1"/>
      <c r="GZ8087" s="1"/>
      <c r="HA8087" s="1"/>
      <c r="HB8087" s="1"/>
      <c r="HC8087" s="1"/>
      <c r="HD8087" s="1"/>
      <c r="HE8087" s="1"/>
      <c r="HF8087" s="1"/>
      <c r="HG8087" s="1"/>
      <c r="HH8087" s="1"/>
      <c r="HI8087" s="1"/>
      <c r="HJ8087" s="1"/>
      <c r="HK8087" s="1"/>
      <c r="HL8087" s="1"/>
      <c r="HM8087" s="1"/>
      <c r="HN8087" s="1"/>
      <c r="HO8087" s="1"/>
      <c r="HP8087" s="1"/>
      <c r="HQ8087" s="1"/>
      <c r="HR8087" s="1"/>
      <c r="HS8087" s="1"/>
      <c r="HT8087" s="1"/>
      <c r="HU8087" s="1"/>
      <c r="HV8087" s="1"/>
      <c r="HW8087" s="1"/>
      <c r="HX8087" s="1"/>
      <c r="HY8087" s="1"/>
      <c r="HZ8087" s="1"/>
      <c r="IA8087" s="1"/>
      <c r="IB8087" s="1"/>
      <c r="IC8087" s="1"/>
      <c r="ID8087" s="1"/>
      <c r="IE8087" s="1"/>
      <c r="IF8087" s="1"/>
      <c r="IG8087" s="1"/>
      <c r="IH8087" s="1"/>
      <c r="II8087" s="1"/>
      <c r="IJ8087" s="1"/>
      <c r="IK8087" s="1"/>
      <c r="IL8087" s="1"/>
      <c r="IM8087" s="1"/>
      <c r="IN8087" s="1"/>
      <c r="IO8087" s="1"/>
      <c r="IP8087" s="1"/>
      <c r="IQ8087" s="1"/>
      <c r="IR8087" s="1"/>
      <c r="IS8087" s="1"/>
      <c r="IT8087" s="1"/>
      <c r="IU8087" s="1"/>
      <c r="IV8087" s="1"/>
      <c r="IW8087" s="1"/>
      <c r="IX8087" s="1"/>
      <c r="IY8087" s="1"/>
      <c r="IZ8087" s="1"/>
      <c r="JA8087" s="1"/>
      <c r="JB8087" s="1"/>
      <c r="JC8087" s="1"/>
      <c r="JD8087" s="1"/>
      <c r="JE8087" s="1"/>
      <c r="JF8087" s="1"/>
      <c r="JG8087" s="1"/>
      <c r="JH8087" s="1"/>
      <c r="JI8087" s="1"/>
      <c r="JJ8087" s="1"/>
      <c r="JK8087" s="1"/>
      <c r="JL8087" s="1"/>
      <c r="JM8087" s="1"/>
      <c r="JN8087" s="1"/>
      <c r="JO8087" s="1"/>
      <c r="JP8087" s="1"/>
      <c r="JQ8087" s="1"/>
      <c r="JR8087" s="1"/>
      <c r="JS8087" s="1"/>
      <c r="JT8087" s="1"/>
      <c r="JU8087" s="1"/>
      <c r="JV8087" s="1"/>
      <c r="JW8087" s="1"/>
      <c r="JX8087" s="1"/>
      <c r="JY8087" s="1"/>
      <c r="JZ8087" s="1"/>
      <c r="KA8087" s="1"/>
      <c r="KB8087" s="1"/>
      <c r="KC8087" s="1"/>
      <c r="KD8087" s="1"/>
      <c r="KE8087" s="1"/>
      <c r="KF8087" s="1"/>
      <c r="KG8087" s="1"/>
      <c r="KH8087" s="1"/>
      <c r="KI8087" s="1"/>
      <c r="KJ8087" s="1"/>
      <c r="KK8087" s="1"/>
      <c r="KL8087" s="1"/>
      <c r="KM8087" s="1"/>
      <c r="KN8087" s="1"/>
      <c r="KO8087" s="1"/>
      <c r="KP8087" s="1"/>
      <c r="KQ8087" s="1"/>
      <c r="KR8087" s="1"/>
      <c r="KS8087" s="1"/>
      <c r="KT8087" s="1"/>
      <c r="KU8087" s="1"/>
      <c r="KV8087" s="1"/>
      <c r="KW8087" s="1"/>
      <c r="KX8087" s="1"/>
      <c r="KY8087" s="1"/>
      <c r="KZ8087" s="1"/>
      <c r="LA8087" s="1"/>
      <c r="LB8087" s="1"/>
      <c r="LC8087" s="1"/>
      <c r="LD8087" s="1"/>
    </row>
    <row r="8088" spans="1:316" s="351" customFormat="1" ht="59.4">
      <c r="A8088" s="655" t="s">
        <v>12390</v>
      </c>
      <c r="B8088" s="759" t="s">
        <v>779</v>
      </c>
      <c r="C8088" s="655" t="s">
        <v>840</v>
      </c>
      <c r="D8088" s="800" t="s">
        <v>12603</v>
      </c>
      <c r="E8088" s="898" t="s">
        <v>28</v>
      </c>
      <c r="F8088" s="353" t="s">
        <v>24</v>
      </c>
      <c r="G8088" s="373" t="s">
        <v>11339</v>
      </c>
      <c r="H8088" s="353" t="s">
        <v>11409</v>
      </c>
      <c r="I8088" s="373" t="s">
        <v>35</v>
      </c>
      <c r="J8088" s="373" t="s">
        <v>272</v>
      </c>
      <c r="K8088" s="373" t="s">
        <v>11433</v>
      </c>
      <c r="L8088" s="893">
        <v>1</v>
      </c>
      <c r="N8088" s="366">
        <v>500</v>
      </c>
      <c r="O8088" s="2338">
        <v>700</v>
      </c>
      <c r="P8088" s="904" t="s">
        <v>12098</v>
      </c>
      <c r="Q8088" s="1"/>
      <c r="R8088" s="1"/>
      <c r="S8088" s="1"/>
      <c r="T8088" s="1"/>
      <c r="U8088" s="1"/>
      <c r="V8088" s="1"/>
      <c r="W8088" s="1"/>
      <c r="X8088" s="1"/>
      <c r="Y8088" s="1"/>
      <c r="Z8088" s="1"/>
      <c r="AA8088" s="1"/>
      <c r="AB8088" s="1"/>
      <c r="AC8088" s="1"/>
      <c r="AD8088" s="1"/>
      <c r="AE8088" s="1"/>
      <c r="AF8088" s="1"/>
      <c r="AG8088" s="1"/>
      <c r="AH8088" s="1"/>
      <c r="AI8088" s="1"/>
      <c r="AJ8088" s="1"/>
      <c r="AK8088" s="1"/>
      <c r="AL8088" s="1"/>
      <c r="AM8088" s="1"/>
      <c r="AN8088" s="1"/>
      <c r="AO8088" s="1"/>
      <c r="AP8088" s="1"/>
      <c r="AQ8088" s="1"/>
      <c r="AR8088" s="1"/>
      <c r="AS8088" s="1"/>
      <c r="AT8088" s="1"/>
      <c r="AU8088" s="1"/>
      <c r="AV8088" s="1"/>
      <c r="AW8088" s="1"/>
      <c r="AX8088" s="1"/>
      <c r="AY8088" s="1"/>
      <c r="AZ8088" s="1"/>
      <c r="BA8088" s="1"/>
      <c r="BB8088" s="1"/>
      <c r="BC8088" s="1"/>
      <c r="BD8088" s="1"/>
      <c r="BE8088" s="1"/>
      <c r="BF8088" s="1"/>
      <c r="BG8088" s="1"/>
      <c r="BH8088" s="1"/>
      <c r="BI8088" s="1"/>
      <c r="BJ8088" s="1"/>
      <c r="BK8088" s="1"/>
      <c r="BL8088" s="1"/>
      <c r="BM8088" s="1"/>
      <c r="BN8088" s="1"/>
      <c r="BO8088" s="1"/>
      <c r="BP8088" s="1"/>
      <c r="BQ8088" s="1"/>
      <c r="BR8088" s="1"/>
      <c r="BS8088" s="1"/>
      <c r="BT8088" s="1"/>
      <c r="BU8088" s="1"/>
      <c r="BV8088" s="1"/>
      <c r="BW8088" s="1"/>
      <c r="BX8088" s="1"/>
      <c r="BY8088" s="1"/>
      <c r="BZ8088" s="1"/>
      <c r="CA8088" s="1"/>
      <c r="CB8088" s="1"/>
      <c r="CC8088" s="1"/>
      <c r="CD8088" s="1"/>
      <c r="CE8088" s="1"/>
      <c r="CF8088" s="1"/>
      <c r="CG8088" s="1"/>
      <c r="CH8088" s="1"/>
      <c r="CI8088" s="1"/>
      <c r="CJ8088" s="1"/>
      <c r="CK8088" s="1"/>
      <c r="CL8088" s="1"/>
      <c r="CM8088" s="1"/>
      <c r="CN8088" s="1"/>
      <c r="CO8088" s="1"/>
      <c r="CP8088" s="1"/>
      <c r="CQ8088" s="1"/>
      <c r="CR8088" s="1"/>
      <c r="CS8088" s="1"/>
      <c r="CT8088" s="1"/>
      <c r="CU8088" s="1"/>
      <c r="CV8088" s="1"/>
      <c r="CW8088" s="1"/>
      <c r="CX8088" s="1"/>
      <c r="CY8088" s="1"/>
      <c r="CZ8088" s="1"/>
      <c r="DA8088" s="1"/>
      <c r="DB8088" s="1"/>
      <c r="DC8088" s="1"/>
      <c r="DD8088" s="1"/>
      <c r="DE8088" s="1"/>
      <c r="DF8088" s="1"/>
      <c r="DG8088" s="1"/>
      <c r="DH8088" s="1"/>
      <c r="DI8088" s="1"/>
      <c r="DJ8088" s="1"/>
      <c r="DK8088" s="1"/>
      <c r="DL8088" s="1"/>
      <c r="DM8088" s="1"/>
      <c r="DN8088" s="1"/>
      <c r="DO8088" s="1"/>
      <c r="DP8088" s="1"/>
      <c r="DQ8088" s="1"/>
      <c r="DR8088" s="1"/>
      <c r="DS8088" s="1"/>
      <c r="DT8088" s="1"/>
      <c r="DU8088" s="1"/>
      <c r="DV8088" s="1"/>
      <c r="DW8088" s="1"/>
      <c r="DX8088" s="1"/>
      <c r="DY8088" s="1"/>
      <c r="DZ8088" s="1"/>
      <c r="EA8088" s="1"/>
      <c r="EB8088" s="1"/>
      <c r="EC8088" s="1"/>
      <c r="ED8088" s="1"/>
      <c r="EE8088" s="1"/>
      <c r="EF8088" s="1"/>
      <c r="EG8088" s="1"/>
      <c r="EH8088" s="1"/>
      <c r="EI8088" s="1"/>
      <c r="EJ8088" s="1"/>
      <c r="EK8088" s="1"/>
      <c r="EL8088" s="1"/>
      <c r="EM8088" s="1"/>
      <c r="EN8088" s="1"/>
      <c r="EO8088" s="1"/>
      <c r="EP8088" s="1"/>
      <c r="EQ8088" s="1"/>
      <c r="ER8088" s="1"/>
      <c r="ES8088" s="1"/>
      <c r="ET8088" s="1"/>
      <c r="EU8088" s="1"/>
      <c r="EV8088" s="1"/>
      <c r="EW8088" s="1"/>
      <c r="EX8088" s="1"/>
      <c r="EY8088" s="1"/>
      <c r="EZ8088" s="1"/>
      <c r="FA8088" s="1"/>
      <c r="FB8088" s="1"/>
      <c r="FC8088" s="1"/>
      <c r="FD8088" s="1"/>
      <c r="FE8088" s="1"/>
      <c r="FF8088" s="1"/>
      <c r="FG8088" s="1"/>
      <c r="FH8088" s="1"/>
      <c r="FI8088" s="1"/>
      <c r="FJ8088" s="1"/>
      <c r="FK8088" s="1"/>
      <c r="FL8088" s="1"/>
      <c r="FM8088" s="1"/>
      <c r="FN8088" s="1"/>
      <c r="FO8088" s="1"/>
      <c r="FP8088" s="1"/>
      <c r="FQ8088" s="1"/>
      <c r="FR8088" s="1"/>
      <c r="FS8088" s="1"/>
      <c r="FT8088" s="1"/>
      <c r="FU8088" s="1"/>
      <c r="FV8088" s="1"/>
      <c r="FW8088" s="1"/>
      <c r="FX8088" s="1"/>
      <c r="FY8088" s="1"/>
      <c r="FZ8088" s="1"/>
      <c r="GA8088" s="1"/>
      <c r="GB8088" s="1"/>
      <c r="GC8088" s="1"/>
      <c r="GD8088" s="1"/>
      <c r="GE8088" s="1"/>
      <c r="GF8088" s="1"/>
      <c r="GG8088" s="1"/>
      <c r="GH8088" s="1"/>
      <c r="GI8088" s="1"/>
      <c r="GJ8088" s="1"/>
      <c r="GK8088" s="1"/>
      <c r="GL8088" s="1"/>
      <c r="GM8088" s="1"/>
      <c r="GN8088" s="1"/>
      <c r="GO8088" s="1"/>
      <c r="GP8088" s="1"/>
      <c r="GQ8088" s="1"/>
      <c r="GR8088" s="1"/>
      <c r="GS8088" s="1"/>
      <c r="GT8088" s="1"/>
      <c r="GU8088" s="1"/>
      <c r="GV8088" s="1"/>
      <c r="GW8088" s="1"/>
      <c r="GX8088" s="1"/>
      <c r="GY8088" s="1"/>
      <c r="GZ8088" s="1"/>
      <c r="HA8088" s="1"/>
      <c r="HB8088" s="1"/>
      <c r="HC8088" s="1"/>
      <c r="HD8088" s="1"/>
      <c r="HE8088" s="1"/>
      <c r="HF8088" s="1"/>
      <c r="HG8088" s="1"/>
      <c r="HH8088" s="1"/>
      <c r="HI8088" s="1"/>
      <c r="HJ8088" s="1"/>
      <c r="HK8088" s="1"/>
      <c r="HL8088" s="1"/>
      <c r="HM8088" s="1"/>
      <c r="HN8088" s="1"/>
      <c r="HO8088" s="1"/>
      <c r="HP8088" s="1"/>
      <c r="HQ8088" s="1"/>
      <c r="HR8088" s="1"/>
      <c r="HS8088" s="1"/>
      <c r="HT8088" s="1"/>
      <c r="HU8088" s="1"/>
      <c r="HV8088" s="1"/>
      <c r="HW8088" s="1"/>
      <c r="HX8088" s="1"/>
      <c r="HY8088" s="1"/>
      <c r="HZ8088" s="1"/>
      <c r="IA8088" s="1"/>
      <c r="IB8088" s="1"/>
      <c r="IC8088" s="1"/>
      <c r="ID8088" s="1"/>
      <c r="IE8088" s="1"/>
      <c r="IF8088" s="1"/>
      <c r="IG8088" s="1"/>
      <c r="IH8088" s="1"/>
      <c r="II8088" s="1"/>
      <c r="IJ8088" s="1"/>
      <c r="IK8088" s="1"/>
      <c r="IL8088" s="1"/>
      <c r="IM8088" s="1"/>
      <c r="IN8088" s="1"/>
      <c r="IO8088" s="1"/>
      <c r="IP8088" s="1"/>
      <c r="IQ8088" s="1"/>
      <c r="IR8088" s="1"/>
      <c r="IS8088" s="1"/>
      <c r="IT8088" s="1"/>
      <c r="IU8088" s="1"/>
      <c r="IV8088" s="1"/>
      <c r="IW8088" s="1"/>
      <c r="IX8088" s="1"/>
      <c r="IY8088" s="1"/>
      <c r="IZ8088" s="1"/>
      <c r="JA8088" s="1"/>
      <c r="JB8088" s="1"/>
      <c r="JC8088" s="1"/>
      <c r="JD8088" s="1"/>
      <c r="JE8088" s="1"/>
      <c r="JF8088" s="1"/>
      <c r="JG8088" s="1"/>
      <c r="JH8088" s="1"/>
      <c r="JI8088" s="1"/>
      <c r="JJ8088" s="1"/>
      <c r="JK8088" s="1"/>
      <c r="JL8088" s="1"/>
      <c r="JM8088" s="1"/>
      <c r="JN8088" s="1"/>
      <c r="JO8088" s="1"/>
      <c r="JP8088" s="1"/>
      <c r="JQ8088" s="1"/>
      <c r="JR8088" s="1"/>
      <c r="JS8088" s="1"/>
      <c r="JT8088" s="1"/>
      <c r="JU8088" s="1"/>
      <c r="JV8088" s="1"/>
      <c r="JW8088" s="1"/>
      <c r="JX8088" s="1"/>
      <c r="JY8088" s="1"/>
      <c r="JZ8088" s="1"/>
      <c r="KA8088" s="1"/>
      <c r="KB8088" s="1"/>
      <c r="KC8088" s="1"/>
      <c r="KD8088" s="1"/>
      <c r="KE8088" s="1"/>
      <c r="KF8088" s="1"/>
      <c r="KG8088" s="1"/>
      <c r="KH8088" s="1"/>
      <c r="KI8088" s="1"/>
      <c r="KJ8088" s="1"/>
      <c r="KK8088" s="1"/>
      <c r="KL8088" s="1"/>
      <c r="KM8088" s="1"/>
      <c r="KN8088" s="1"/>
      <c r="KO8088" s="1"/>
      <c r="KP8088" s="1"/>
      <c r="KQ8088" s="1"/>
      <c r="KR8088" s="1"/>
      <c r="KS8088" s="1"/>
      <c r="KT8088" s="1"/>
      <c r="KU8088" s="1"/>
      <c r="KV8088" s="1"/>
      <c r="KW8088" s="1"/>
      <c r="KX8088" s="1"/>
      <c r="KY8088" s="1"/>
      <c r="KZ8088" s="1"/>
      <c r="LA8088" s="1"/>
      <c r="LB8088" s="1"/>
      <c r="LC8088" s="1"/>
      <c r="LD8088" s="1"/>
    </row>
    <row r="8089" spans="1:316" s="351" customFormat="1" ht="59.4">
      <c r="A8089" s="592"/>
      <c r="B8089" s="722"/>
      <c r="C8089" s="592"/>
      <c r="D8089" s="801"/>
      <c r="E8089" s="1439"/>
      <c r="F8089" s="353" t="s">
        <v>24</v>
      </c>
      <c r="G8089" s="373" t="s">
        <v>12475</v>
      </c>
      <c r="H8089" s="353" t="s">
        <v>12604</v>
      </c>
      <c r="I8089" s="373" t="s">
        <v>35</v>
      </c>
      <c r="J8089" s="366" t="s">
        <v>9573</v>
      </c>
      <c r="K8089" s="373" t="s">
        <v>12477</v>
      </c>
      <c r="L8089" s="929">
        <v>3</v>
      </c>
      <c r="N8089" s="366">
        <v>100</v>
      </c>
      <c r="O8089" s="2338"/>
      <c r="P8089" s="904" t="s">
        <v>12098</v>
      </c>
      <c r="Q8089" s="1"/>
      <c r="R8089" s="1"/>
      <c r="S8089" s="1"/>
      <c r="T8089" s="1"/>
      <c r="U8089" s="1"/>
      <c r="V8089" s="1"/>
      <c r="W8089" s="1"/>
      <c r="X8089" s="1"/>
      <c r="Y8089" s="1"/>
      <c r="Z8089" s="1"/>
      <c r="AA8089" s="1"/>
      <c r="AB8089" s="1"/>
      <c r="AC8089" s="1"/>
      <c r="AD8089" s="1"/>
      <c r="AE8089" s="1"/>
      <c r="AF8089" s="1"/>
      <c r="AG8089" s="1"/>
      <c r="AH8089" s="1"/>
      <c r="AI8089" s="1"/>
      <c r="AJ8089" s="1"/>
      <c r="AK8089" s="1"/>
      <c r="AL8089" s="1"/>
      <c r="AM8089" s="1"/>
      <c r="AN8089" s="1"/>
      <c r="AO8089" s="1"/>
      <c r="AP8089" s="1"/>
      <c r="AQ8089" s="1"/>
      <c r="AR8089" s="1"/>
      <c r="AS8089" s="1"/>
      <c r="AT8089" s="1"/>
      <c r="AU8089" s="1"/>
      <c r="AV8089" s="1"/>
      <c r="AW8089" s="1"/>
      <c r="AX8089" s="1"/>
      <c r="AY8089" s="1"/>
      <c r="AZ8089" s="1"/>
      <c r="BA8089" s="1"/>
      <c r="BB8089" s="1"/>
      <c r="BC8089" s="1"/>
      <c r="BD8089" s="1"/>
      <c r="BE8089" s="1"/>
      <c r="BF8089" s="1"/>
      <c r="BG8089" s="1"/>
      <c r="BH8089" s="1"/>
      <c r="BI8089" s="1"/>
      <c r="BJ8089" s="1"/>
      <c r="BK8089" s="1"/>
      <c r="BL8089" s="1"/>
      <c r="BM8089" s="1"/>
      <c r="BN8089" s="1"/>
      <c r="BO8089" s="1"/>
      <c r="BP8089" s="1"/>
      <c r="BQ8089" s="1"/>
      <c r="BR8089" s="1"/>
      <c r="BS8089" s="1"/>
      <c r="BT8089" s="1"/>
      <c r="BU8089" s="1"/>
      <c r="BV8089" s="1"/>
      <c r="BW8089" s="1"/>
      <c r="BX8089" s="1"/>
      <c r="BY8089" s="1"/>
      <c r="BZ8089" s="1"/>
      <c r="CA8089" s="1"/>
      <c r="CB8089" s="1"/>
      <c r="CC8089" s="1"/>
      <c r="CD8089" s="1"/>
      <c r="CE8089" s="1"/>
      <c r="CF8089" s="1"/>
      <c r="CG8089" s="1"/>
      <c r="CH8089" s="1"/>
      <c r="CI8089" s="1"/>
      <c r="CJ8089" s="1"/>
      <c r="CK8089" s="1"/>
      <c r="CL8089" s="1"/>
      <c r="CM8089" s="1"/>
      <c r="CN8089" s="1"/>
      <c r="CO8089" s="1"/>
      <c r="CP8089" s="1"/>
      <c r="CQ8089" s="1"/>
      <c r="CR8089" s="1"/>
      <c r="CS8089" s="1"/>
      <c r="CT8089" s="1"/>
      <c r="CU8089" s="1"/>
      <c r="CV8089" s="1"/>
      <c r="CW8089" s="1"/>
      <c r="CX8089" s="1"/>
      <c r="CY8089" s="1"/>
      <c r="CZ8089" s="1"/>
      <c r="DA8089" s="1"/>
      <c r="DB8089" s="1"/>
      <c r="DC8089" s="1"/>
      <c r="DD8089" s="1"/>
      <c r="DE8089" s="1"/>
      <c r="DF8089" s="1"/>
      <c r="DG8089" s="1"/>
      <c r="DH8089" s="1"/>
      <c r="DI8089" s="1"/>
      <c r="DJ8089" s="1"/>
      <c r="DK8089" s="1"/>
      <c r="DL8089" s="1"/>
      <c r="DM8089" s="1"/>
      <c r="DN8089" s="1"/>
      <c r="DO8089" s="1"/>
      <c r="DP8089" s="1"/>
      <c r="DQ8089" s="1"/>
      <c r="DR8089" s="1"/>
      <c r="DS8089" s="1"/>
      <c r="DT8089" s="1"/>
      <c r="DU8089" s="1"/>
      <c r="DV8089" s="1"/>
      <c r="DW8089" s="1"/>
      <c r="DX8089" s="1"/>
      <c r="DY8089" s="1"/>
      <c r="DZ8089" s="1"/>
      <c r="EA8089" s="1"/>
      <c r="EB8089" s="1"/>
      <c r="EC8089" s="1"/>
      <c r="ED8089" s="1"/>
      <c r="EE8089" s="1"/>
      <c r="EF8089" s="1"/>
      <c r="EG8089" s="1"/>
      <c r="EH8089" s="1"/>
      <c r="EI8089" s="1"/>
      <c r="EJ8089" s="1"/>
      <c r="EK8089" s="1"/>
      <c r="EL8089" s="1"/>
      <c r="EM8089" s="1"/>
      <c r="EN8089" s="1"/>
      <c r="EO8089" s="1"/>
      <c r="EP8089" s="1"/>
      <c r="EQ8089" s="1"/>
      <c r="ER8089" s="1"/>
      <c r="ES8089" s="1"/>
      <c r="ET8089" s="1"/>
      <c r="EU8089" s="1"/>
      <c r="EV8089" s="1"/>
      <c r="EW8089" s="1"/>
      <c r="EX8089" s="1"/>
      <c r="EY8089" s="1"/>
      <c r="EZ8089" s="1"/>
      <c r="FA8089" s="1"/>
      <c r="FB8089" s="1"/>
      <c r="FC8089" s="1"/>
      <c r="FD8089" s="1"/>
      <c r="FE8089" s="1"/>
      <c r="FF8089" s="1"/>
      <c r="FG8089" s="1"/>
      <c r="FH8089" s="1"/>
      <c r="FI8089" s="1"/>
      <c r="FJ8089" s="1"/>
      <c r="FK8089" s="1"/>
      <c r="FL8089" s="1"/>
      <c r="FM8089" s="1"/>
      <c r="FN8089" s="1"/>
      <c r="FO8089" s="1"/>
      <c r="FP8089" s="1"/>
      <c r="FQ8089" s="1"/>
      <c r="FR8089" s="1"/>
      <c r="FS8089" s="1"/>
      <c r="FT8089" s="1"/>
      <c r="FU8089" s="1"/>
      <c r="FV8089" s="1"/>
      <c r="FW8089" s="1"/>
      <c r="FX8089" s="1"/>
      <c r="FY8089" s="1"/>
      <c r="FZ8089" s="1"/>
      <c r="GA8089" s="1"/>
      <c r="GB8089" s="1"/>
      <c r="GC8089" s="1"/>
      <c r="GD8089" s="1"/>
      <c r="GE8089" s="1"/>
      <c r="GF8089" s="1"/>
      <c r="GG8089" s="1"/>
      <c r="GH8089" s="1"/>
      <c r="GI8089" s="1"/>
      <c r="GJ8089" s="1"/>
      <c r="GK8089" s="1"/>
      <c r="GL8089" s="1"/>
      <c r="GM8089" s="1"/>
      <c r="GN8089" s="1"/>
      <c r="GO8089" s="1"/>
      <c r="GP8089" s="1"/>
      <c r="GQ8089" s="1"/>
      <c r="GR8089" s="1"/>
      <c r="GS8089" s="1"/>
      <c r="GT8089" s="1"/>
      <c r="GU8089" s="1"/>
      <c r="GV8089" s="1"/>
      <c r="GW8089" s="1"/>
      <c r="GX8089" s="1"/>
      <c r="GY8089" s="1"/>
      <c r="GZ8089" s="1"/>
      <c r="HA8089" s="1"/>
      <c r="HB8089" s="1"/>
      <c r="HC8089" s="1"/>
      <c r="HD8089" s="1"/>
      <c r="HE8089" s="1"/>
      <c r="HF8089" s="1"/>
      <c r="HG8089" s="1"/>
      <c r="HH8089" s="1"/>
      <c r="HI8089" s="1"/>
      <c r="HJ8089" s="1"/>
      <c r="HK8089" s="1"/>
      <c r="HL8089" s="1"/>
      <c r="HM8089" s="1"/>
      <c r="HN8089" s="1"/>
      <c r="HO8089" s="1"/>
      <c r="HP8089" s="1"/>
      <c r="HQ8089" s="1"/>
      <c r="HR8089" s="1"/>
      <c r="HS8089" s="1"/>
      <c r="HT8089" s="1"/>
      <c r="HU8089" s="1"/>
      <c r="HV8089" s="1"/>
      <c r="HW8089" s="1"/>
      <c r="HX8089" s="1"/>
      <c r="HY8089" s="1"/>
      <c r="HZ8089" s="1"/>
      <c r="IA8089" s="1"/>
      <c r="IB8089" s="1"/>
      <c r="IC8089" s="1"/>
      <c r="ID8089" s="1"/>
      <c r="IE8089" s="1"/>
      <c r="IF8089" s="1"/>
      <c r="IG8089" s="1"/>
      <c r="IH8089" s="1"/>
      <c r="II8089" s="1"/>
      <c r="IJ8089" s="1"/>
      <c r="IK8089" s="1"/>
      <c r="IL8089" s="1"/>
      <c r="IM8089" s="1"/>
      <c r="IN8089" s="1"/>
      <c r="IO8089" s="1"/>
      <c r="IP8089" s="1"/>
      <c r="IQ8089" s="1"/>
      <c r="IR8089" s="1"/>
      <c r="IS8089" s="1"/>
      <c r="IT8089" s="1"/>
      <c r="IU8089" s="1"/>
      <c r="IV8089" s="1"/>
      <c r="IW8089" s="1"/>
      <c r="IX8089" s="1"/>
      <c r="IY8089" s="1"/>
      <c r="IZ8089" s="1"/>
      <c r="JA8089" s="1"/>
      <c r="JB8089" s="1"/>
      <c r="JC8089" s="1"/>
      <c r="JD8089" s="1"/>
      <c r="JE8089" s="1"/>
      <c r="JF8089" s="1"/>
      <c r="JG8089" s="1"/>
      <c r="JH8089" s="1"/>
      <c r="JI8089" s="1"/>
      <c r="JJ8089" s="1"/>
      <c r="JK8089" s="1"/>
      <c r="JL8089" s="1"/>
      <c r="JM8089" s="1"/>
      <c r="JN8089" s="1"/>
      <c r="JO8089" s="1"/>
      <c r="JP8089" s="1"/>
      <c r="JQ8089" s="1"/>
      <c r="JR8089" s="1"/>
      <c r="JS8089" s="1"/>
      <c r="JT8089" s="1"/>
      <c r="JU8089" s="1"/>
      <c r="JV8089" s="1"/>
      <c r="JW8089" s="1"/>
      <c r="JX8089" s="1"/>
      <c r="JY8089" s="1"/>
      <c r="JZ8089" s="1"/>
      <c r="KA8089" s="1"/>
      <c r="KB8089" s="1"/>
      <c r="KC8089" s="1"/>
      <c r="KD8089" s="1"/>
      <c r="KE8089" s="1"/>
      <c r="KF8089" s="1"/>
      <c r="KG8089" s="1"/>
      <c r="KH8089" s="1"/>
      <c r="KI8089" s="1"/>
      <c r="KJ8089" s="1"/>
      <c r="KK8089" s="1"/>
      <c r="KL8089" s="1"/>
      <c r="KM8089" s="1"/>
      <c r="KN8089" s="1"/>
      <c r="KO8089" s="1"/>
      <c r="KP8089" s="1"/>
      <c r="KQ8089" s="1"/>
      <c r="KR8089" s="1"/>
      <c r="KS8089" s="1"/>
      <c r="KT8089" s="1"/>
      <c r="KU8089" s="1"/>
      <c r="KV8089" s="1"/>
      <c r="KW8089" s="1"/>
      <c r="KX8089" s="1"/>
      <c r="KY8089" s="1"/>
      <c r="KZ8089" s="1"/>
      <c r="LA8089" s="1"/>
      <c r="LB8089" s="1"/>
      <c r="LC8089" s="1"/>
      <c r="LD8089" s="1"/>
    </row>
    <row r="8090" spans="1:316" s="351" customFormat="1" ht="59.4">
      <c r="A8090" s="592"/>
      <c r="B8090" s="722"/>
      <c r="C8090" s="592"/>
      <c r="D8090" s="803"/>
      <c r="E8090" s="1440"/>
      <c r="F8090" s="353" t="s">
        <v>24</v>
      </c>
      <c r="G8090" s="373" t="s">
        <v>12572</v>
      </c>
      <c r="H8090" s="353" t="s">
        <v>12563</v>
      </c>
      <c r="I8090" s="373" t="s">
        <v>35</v>
      </c>
      <c r="J8090" s="366" t="s">
        <v>714</v>
      </c>
      <c r="K8090" s="373" t="s">
        <v>11464</v>
      </c>
      <c r="L8090" s="929">
        <v>3</v>
      </c>
      <c r="N8090" s="366">
        <v>100</v>
      </c>
      <c r="O8090" s="2338"/>
      <c r="P8090" s="904" t="s">
        <v>12098</v>
      </c>
      <c r="Q8090" s="1"/>
      <c r="R8090" s="1"/>
      <c r="S8090" s="1"/>
      <c r="T8090" s="1"/>
      <c r="U8090" s="1"/>
      <c r="V8090" s="1"/>
      <c r="W8090" s="1"/>
      <c r="X8090" s="1"/>
      <c r="Y8090" s="1"/>
      <c r="Z8090" s="1"/>
      <c r="AA8090" s="1"/>
      <c r="AB8090" s="1"/>
      <c r="AC8090" s="1"/>
      <c r="AD8090" s="1"/>
      <c r="AE8090" s="1"/>
      <c r="AF8090" s="1"/>
      <c r="AG8090" s="1"/>
      <c r="AH8090" s="1"/>
      <c r="AI8090" s="1"/>
      <c r="AJ8090" s="1"/>
      <c r="AK8090" s="1"/>
      <c r="AL8090" s="1"/>
      <c r="AM8090" s="1"/>
      <c r="AN8090" s="1"/>
      <c r="AO8090" s="1"/>
      <c r="AP8090" s="1"/>
      <c r="AQ8090" s="1"/>
      <c r="AR8090" s="1"/>
      <c r="AS8090" s="1"/>
      <c r="AT8090" s="1"/>
      <c r="AU8090" s="1"/>
      <c r="AV8090" s="1"/>
      <c r="AW8090" s="1"/>
      <c r="AX8090" s="1"/>
      <c r="AY8090" s="1"/>
      <c r="AZ8090" s="1"/>
      <c r="BA8090" s="1"/>
      <c r="BB8090" s="1"/>
      <c r="BC8090" s="1"/>
      <c r="BD8090" s="1"/>
      <c r="BE8090" s="1"/>
      <c r="BF8090" s="1"/>
      <c r="BG8090" s="1"/>
      <c r="BH8090" s="1"/>
      <c r="BI8090" s="1"/>
      <c r="BJ8090" s="1"/>
      <c r="BK8090" s="1"/>
      <c r="BL8090" s="1"/>
      <c r="BM8090" s="1"/>
      <c r="BN8090" s="1"/>
      <c r="BO8090" s="1"/>
      <c r="BP8090" s="1"/>
      <c r="BQ8090" s="1"/>
      <c r="BR8090" s="1"/>
      <c r="BS8090" s="1"/>
      <c r="BT8090" s="1"/>
      <c r="BU8090" s="1"/>
      <c r="BV8090" s="1"/>
      <c r="BW8090" s="1"/>
      <c r="BX8090" s="1"/>
      <c r="BY8090" s="1"/>
      <c r="BZ8090" s="1"/>
      <c r="CA8090" s="1"/>
      <c r="CB8090" s="1"/>
      <c r="CC8090" s="1"/>
      <c r="CD8090" s="1"/>
      <c r="CE8090" s="1"/>
      <c r="CF8090" s="1"/>
      <c r="CG8090" s="1"/>
      <c r="CH8090" s="1"/>
      <c r="CI8090" s="1"/>
      <c r="CJ8090" s="1"/>
      <c r="CK8090" s="1"/>
      <c r="CL8090" s="1"/>
      <c r="CM8090" s="1"/>
      <c r="CN8090" s="1"/>
      <c r="CO8090" s="1"/>
      <c r="CP8090" s="1"/>
      <c r="CQ8090" s="1"/>
      <c r="CR8090" s="1"/>
      <c r="CS8090" s="1"/>
      <c r="CT8090" s="1"/>
      <c r="CU8090" s="1"/>
      <c r="CV8090" s="1"/>
      <c r="CW8090" s="1"/>
      <c r="CX8090" s="1"/>
      <c r="CY8090" s="1"/>
      <c r="CZ8090" s="1"/>
      <c r="DA8090" s="1"/>
      <c r="DB8090" s="1"/>
      <c r="DC8090" s="1"/>
      <c r="DD8090" s="1"/>
      <c r="DE8090" s="1"/>
      <c r="DF8090" s="1"/>
      <c r="DG8090" s="1"/>
      <c r="DH8090" s="1"/>
      <c r="DI8090" s="1"/>
      <c r="DJ8090" s="1"/>
      <c r="DK8090" s="1"/>
      <c r="DL8090" s="1"/>
      <c r="DM8090" s="1"/>
      <c r="DN8090" s="1"/>
      <c r="DO8090" s="1"/>
      <c r="DP8090" s="1"/>
      <c r="DQ8090" s="1"/>
      <c r="DR8090" s="1"/>
      <c r="DS8090" s="1"/>
      <c r="DT8090" s="1"/>
      <c r="DU8090" s="1"/>
      <c r="DV8090" s="1"/>
      <c r="DW8090" s="1"/>
      <c r="DX8090" s="1"/>
      <c r="DY8090" s="1"/>
      <c r="DZ8090" s="1"/>
      <c r="EA8090" s="1"/>
      <c r="EB8090" s="1"/>
      <c r="EC8090" s="1"/>
      <c r="ED8090" s="1"/>
      <c r="EE8090" s="1"/>
      <c r="EF8090" s="1"/>
      <c r="EG8090" s="1"/>
      <c r="EH8090" s="1"/>
      <c r="EI8090" s="1"/>
      <c r="EJ8090" s="1"/>
      <c r="EK8090" s="1"/>
      <c r="EL8090" s="1"/>
      <c r="EM8090" s="1"/>
      <c r="EN8090" s="1"/>
      <c r="EO8090" s="1"/>
      <c r="EP8090" s="1"/>
      <c r="EQ8090" s="1"/>
      <c r="ER8090" s="1"/>
      <c r="ES8090" s="1"/>
      <c r="ET8090" s="1"/>
      <c r="EU8090" s="1"/>
      <c r="EV8090" s="1"/>
      <c r="EW8090" s="1"/>
      <c r="EX8090" s="1"/>
      <c r="EY8090" s="1"/>
      <c r="EZ8090" s="1"/>
      <c r="FA8090" s="1"/>
      <c r="FB8090" s="1"/>
      <c r="FC8090" s="1"/>
      <c r="FD8090" s="1"/>
      <c r="FE8090" s="1"/>
      <c r="FF8090" s="1"/>
      <c r="FG8090" s="1"/>
      <c r="FH8090" s="1"/>
      <c r="FI8090" s="1"/>
      <c r="FJ8090" s="1"/>
      <c r="FK8090" s="1"/>
      <c r="FL8090" s="1"/>
      <c r="FM8090" s="1"/>
      <c r="FN8090" s="1"/>
      <c r="FO8090" s="1"/>
      <c r="FP8090" s="1"/>
      <c r="FQ8090" s="1"/>
      <c r="FR8090" s="1"/>
      <c r="FS8090" s="1"/>
      <c r="FT8090" s="1"/>
      <c r="FU8090" s="1"/>
      <c r="FV8090" s="1"/>
      <c r="FW8090" s="1"/>
      <c r="FX8090" s="1"/>
      <c r="FY8090" s="1"/>
      <c r="FZ8090" s="1"/>
      <c r="GA8090" s="1"/>
      <c r="GB8090" s="1"/>
      <c r="GC8090" s="1"/>
      <c r="GD8090" s="1"/>
      <c r="GE8090" s="1"/>
      <c r="GF8090" s="1"/>
      <c r="GG8090" s="1"/>
      <c r="GH8090" s="1"/>
      <c r="GI8090" s="1"/>
      <c r="GJ8090" s="1"/>
      <c r="GK8090" s="1"/>
      <c r="GL8090" s="1"/>
      <c r="GM8090" s="1"/>
      <c r="GN8090" s="1"/>
      <c r="GO8090" s="1"/>
      <c r="GP8090" s="1"/>
      <c r="GQ8090" s="1"/>
      <c r="GR8090" s="1"/>
      <c r="GS8090" s="1"/>
      <c r="GT8090" s="1"/>
      <c r="GU8090" s="1"/>
      <c r="GV8090" s="1"/>
      <c r="GW8090" s="1"/>
      <c r="GX8090" s="1"/>
      <c r="GY8090" s="1"/>
      <c r="GZ8090" s="1"/>
      <c r="HA8090" s="1"/>
      <c r="HB8090" s="1"/>
      <c r="HC8090" s="1"/>
      <c r="HD8090" s="1"/>
      <c r="HE8090" s="1"/>
      <c r="HF8090" s="1"/>
      <c r="HG8090" s="1"/>
      <c r="HH8090" s="1"/>
      <c r="HI8090" s="1"/>
      <c r="HJ8090" s="1"/>
      <c r="HK8090" s="1"/>
      <c r="HL8090" s="1"/>
      <c r="HM8090" s="1"/>
      <c r="HN8090" s="1"/>
      <c r="HO8090" s="1"/>
      <c r="HP8090" s="1"/>
      <c r="HQ8090" s="1"/>
      <c r="HR8090" s="1"/>
      <c r="HS8090" s="1"/>
      <c r="HT8090" s="1"/>
      <c r="HU8090" s="1"/>
      <c r="HV8090" s="1"/>
      <c r="HW8090" s="1"/>
      <c r="HX8090" s="1"/>
      <c r="HY8090" s="1"/>
      <c r="HZ8090" s="1"/>
      <c r="IA8090" s="1"/>
      <c r="IB8090" s="1"/>
      <c r="IC8090" s="1"/>
      <c r="ID8090" s="1"/>
      <c r="IE8090" s="1"/>
      <c r="IF8090" s="1"/>
      <c r="IG8090" s="1"/>
      <c r="IH8090" s="1"/>
      <c r="II8090" s="1"/>
      <c r="IJ8090" s="1"/>
      <c r="IK8090" s="1"/>
      <c r="IL8090" s="1"/>
      <c r="IM8090" s="1"/>
      <c r="IN8090" s="1"/>
      <c r="IO8090" s="1"/>
      <c r="IP8090" s="1"/>
      <c r="IQ8090" s="1"/>
      <c r="IR8090" s="1"/>
      <c r="IS8090" s="1"/>
      <c r="IT8090" s="1"/>
      <c r="IU8090" s="1"/>
      <c r="IV8090" s="1"/>
      <c r="IW8090" s="1"/>
      <c r="IX8090" s="1"/>
      <c r="IY8090" s="1"/>
      <c r="IZ8090" s="1"/>
      <c r="JA8090" s="1"/>
      <c r="JB8090" s="1"/>
      <c r="JC8090" s="1"/>
      <c r="JD8090" s="1"/>
      <c r="JE8090" s="1"/>
      <c r="JF8090" s="1"/>
      <c r="JG8090" s="1"/>
      <c r="JH8090" s="1"/>
      <c r="JI8090" s="1"/>
      <c r="JJ8090" s="1"/>
      <c r="JK8090" s="1"/>
      <c r="JL8090" s="1"/>
      <c r="JM8090" s="1"/>
      <c r="JN8090" s="1"/>
      <c r="JO8090" s="1"/>
      <c r="JP8090" s="1"/>
      <c r="JQ8090" s="1"/>
      <c r="JR8090" s="1"/>
      <c r="JS8090" s="1"/>
      <c r="JT8090" s="1"/>
      <c r="JU8090" s="1"/>
      <c r="JV8090" s="1"/>
      <c r="JW8090" s="1"/>
      <c r="JX8090" s="1"/>
      <c r="JY8090" s="1"/>
      <c r="JZ8090" s="1"/>
      <c r="KA8090" s="1"/>
      <c r="KB8090" s="1"/>
      <c r="KC8090" s="1"/>
      <c r="KD8090" s="1"/>
      <c r="KE8090" s="1"/>
      <c r="KF8090" s="1"/>
      <c r="KG8090" s="1"/>
      <c r="KH8090" s="1"/>
      <c r="KI8090" s="1"/>
      <c r="KJ8090" s="1"/>
      <c r="KK8090" s="1"/>
      <c r="KL8090" s="1"/>
      <c r="KM8090" s="1"/>
      <c r="KN8090" s="1"/>
      <c r="KO8090" s="1"/>
      <c r="KP8090" s="1"/>
      <c r="KQ8090" s="1"/>
      <c r="KR8090" s="1"/>
      <c r="KS8090" s="1"/>
      <c r="KT8090" s="1"/>
      <c r="KU8090" s="1"/>
      <c r="KV8090" s="1"/>
      <c r="KW8090" s="1"/>
      <c r="KX8090" s="1"/>
      <c r="KY8090" s="1"/>
      <c r="KZ8090" s="1"/>
      <c r="LA8090" s="1"/>
      <c r="LB8090" s="1"/>
      <c r="LC8090" s="1"/>
      <c r="LD8090" s="1"/>
    </row>
    <row r="8091" spans="1:316" ht="39.6">
      <c r="A8091" s="750" t="s">
        <v>12390</v>
      </c>
      <c r="B8091" s="751" t="s">
        <v>839</v>
      </c>
      <c r="C8091" s="655" t="s">
        <v>12605</v>
      </c>
      <c r="D8091" s="800" t="s">
        <v>12606</v>
      </c>
      <c r="E8091" s="898" t="s">
        <v>28</v>
      </c>
      <c r="F8091" s="353" t="s">
        <v>24</v>
      </c>
      <c r="G8091" s="373" t="s">
        <v>11339</v>
      </c>
      <c r="H8091" s="353" t="s">
        <v>12607</v>
      </c>
      <c r="I8091" s="366" t="s">
        <v>35</v>
      </c>
      <c r="J8091" s="366" t="s">
        <v>9532</v>
      </c>
      <c r="K8091" s="373" t="s">
        <v>11472</v>
      </c>
      <c r="L8091" s="929">
        <v>4</v>
      </c>
      <c r="N8091" s="366">
        <v>500</v>
      </c>
      <c r="O8091" s="2338">
        <v>1000</v>
      </c>
      <c r="P8091" s="904" t="s">
        <v>11620</v>
      </c>
    </row>
    <row r="8092" spans="1:316" ht="59.4">
      <c r="A8092" s="576"/>
      <c r="B8092" s="558"/>
      <c r="C8092" s="592"/>
      <c r="D8092" s="803"/>
      <c r="E8092" s="1440"/>
      <c r="F8092" s="353" t="s">
        <v>24</v>
      </c>
      <c r="G8092" s="373" t="s">
        <v>12608</v>
      </c>
      <c r="H8092" s="353" t="s">
        <v>12609</v>
      </c>
      <c r="I8092" s="366" t="s">
        <v>35</v>
      </c>
      <c r="J8092" s="366" t="s">
        <v>391</v>
      </c>
      <c r="K8092" s="373" t="s">
        <v>11470</v>
      </c>
      <c r="L8092" s="929">
        <v>1</v>
      </c>
      <c r="N8092" s="366">
        <v>500</v>
      </c>
      <c r="O8092" s="2338"/>
      <c r="P8092" s="904" t="s">
        <v>12098</v>
      </c>
    </row>
    <row r="8093" spans="1:316" ht="59.4">
      <c r="A8093" s="788" t="s">
        <v>12390</v>
      </c>
      <c r="B8093" s="499" t="s">
        <v>908</v>
      </c>
      <c r="C8093" s="798" t="s">
        <v>6599</v>
      </c>
      <c r="D8093" s="800" t="s">
        <v>12610</v>
      </c>
      <c r="E8093" s="656" t="s">
        <v>28</v>
      </c>
      <c r="F8093" s="353" t="s">
        <v>24</v>
      </c>
      <c r="G8093" s="373" t="s">
        <v>11487</v>
      </c>
      <c r="H8093" s="353" t="s">
        <v>12611</v>
      </c>
      <c r="I8093" s="366" t="s">
        <v>35</v>
      </c>
      <c r="J8093" s="366" t="s">
        <v>10224</v>
      </c>
      <c r="K8093" s="373" t="s">
        <v>11442</v>
      </c>
      <c r="L8093" s="929">
        <v>2</v>
      </c>
      <c r="N8093" s="366">
        <v>0</v>
      </c>
      <c r="O8093" s="2338">
        <v>0</v>
      </c>
      <c r="P8093" s="816" t="s">
        <v>12570</v>
      </c>
    </row>
    <row r="8094" spans="1:316" ht="59.4">
      <c r="A8094" s="788"/>
      <c r="B8094" s="499"/>
      <c r="C8094" s="798"/>
      <c r="D8094" s="803"/>
      <c r="E8094" s="657"/>
      <c r="F8094" s="353" t="s">
        <v>24</v>
      </c>
      <c r="G8094" s="373" t="s">
        <v>11339</v>
      </c>
      <c r="H8094" s="353" t="s">
        <v>12612</v>
      </c>
      <c r="I8094" s="366" t="s">
        <v>35</v>
      </c>
      <c r="J8094" s="366" t="s">
        <v>1067</v>
      </c>
      <c r="K8094" s="373" t="s">
        <v>11472</v>
      </c>
      <c r="L8094" s="929">
        <v>4</v>
      </c>
      <c r="N8094" s="366">
        <v>0</v>
      </c>
      <c r="O8094" s="2338"/>
      <c r="P8094" s="816"/>
    </row>
    <row r="8095" spans="1:316" ht="59.4">
      <c r="A8095" s="788"/>
      <c r="B8095" s="499"/>
      <c r="C8095" s="798"/>
      <c r="D8095" s="800" t="s">
        <v>12613</v>
      </c>
      <c r="E8095" s="656" t="s">
        <v>28</v>
      </c>
      <c r="F8095" s="353" t="s">
        <v>24</v>
      </c>
      <c r="G8095" s="373" t="s">
        <v>11339</v>
      </c>
      <c r="H8095" s="353" t="s">
        <v>12614</v>
      </c>
      <c r="I8095" s="366" t="s">
        <v>35</v>
      </c>
      <c r="J8095" s="366" t="s">
        <v>9736</v>
      </c>
      <c r="K8095" s="373" t="s">
        <v>11472</v>
      </c>
      <c r="L8095" s="929">
        <v>2</v>
      </c>
      <c r="M8095" s="353"/>
      <c r="N8095" s="366">
        <v>200</v>
      </c>
      <c r="O8095" s="2338">
        <v>200</v>
      </c>
      <c r="P8095" s="904" t="s">
        <v>12098</v>
      </c>
    </row>
    <row r="8096" spans="1:316" ht="99">
      <c r="A8096" s="788"/>
      <c r="B8096" s="751"/>
      <c r="C8096" s="655"/>
      <c r="D8096" s="803"/>
      <c r="E8096" s="657"/>
      <c r="F8096" s="353" t="s">
        <v>32</v>
      </c>
      <c r="G8096" s="373" t="s">
        <v>10395</v>
      </c>
      <c r="H8096" s="353" t="s">
        <v>12615</v>
      </c>
      <c r="I8096" s="366" t="s">
        <v>35</v>
      </c>
      <c r="J8096" s="366" t="s">
        <v>329</v>
      </c>
      <c r="K8096" s="373" t="s">
        <v>10425</v>
      </c>
      <c r="L8096" s="929">
        <v>1</v>
      </c>
      <c r="M8096" s="353"/>
      <c r="N8096" s="366">
        <v>0</v>
      </c>
      <c r="O8096" s="2338"/>
      <c r="P8096" s="904" t="s">
        <v>12570</v>
      </c>
    </row>
    <row r="8097" spans="1:16" ht="79.2">
      <c r="A8097" s="750" t="s">
        <v>12390</v>
      </c>
      <c r="B8097" s="751" t="s">
        <v>941</v>
      </c>
      <c r="C8097" s="655" t="s">
        <v>12616</v>
      </c>
      <c r="D8097" s="817" t="s">
        <v>12617</v>
      </c>
      <c r="E8097" s="898" t="s">
        <v>28</v>
      </c>
      <c r="F8097" s="353" t="s">
        <v>24</v>
      </c>
      <c r="G8097" s="373" t="s">
        <v>11468</v>
      </c>
      <c r="H8097" s="353" t="s">
        <v>12618</v>
      </c>
      <c r="I8097" s="366" t="s">
        <v>35</v>
      </c>
      <c r="J8097" s="366" t="s">
        <v>9621</v>
      </c>
      <c r="K8097" s="373" t="s">
        <v>12619</v>
      </c>
      <c r="L8097" s="929">
        <v>2</v>
      </c>
      <c r="M8097" s="353"/>
      <c r="N8097" s="366">
        <v>200</v>
      </c>
      <c r="O8097" s="2338">
        <v>200</v>
      </c>
      <c r="P8097" s="904" t="s">
        <v>12098</v>
      </c>
    </row>
    <row r="8098" spans="1:16" ht="79.2">
      <c r="A8098" s="577"/>
      <c r="B8098" s="559"/>
      <c r="C8098" s="593"/>
      <c r="D8098" s="564"/>
      <c r="E8098" s="1291"/>
      <c r="F8098" s="353" t="s">
        <v>24</v>
      </c>
      <c r="G8098" s="373" t="s">
        <v>11468</v>
      </c>
      <c r="H8098" s="353" t="s">
        <v>12620</v>
      </c>
      <c r="I8098" s="366" t="s">
        <v>35</v>
      </c>
      <c r="J8098" s="366" t="s">
        <v>9922</v>
      </c>
      <c r="K8098" s="373" t="s">
        <v>12619</v>
      </c>
      <c r="L8098" s="929">
        <v>2</v>
      </c>
      <c r="M8098" s="353"/>
      <c r="N8098" s="366">
        <v>0</v>
      </c>
      <c r="O8098" s="2338"/>
      <c r="P8098" s="904" t="s">
        <v>11641</v>
      </c>
    </row>
    <row r="8099" spans="1:16" ht="59.4">
      <c r="A8099" s="788" t="s">
        <v>12390</v>
      </c>
      <c r="B8099" s="499" t="s">
        <v>1043</v>
      </c>
      <c r="C8099" s="798" t="s">
        <v>12621</v>
      </c>
      <c r="D8099" s="800" t="s">
        <v>12622</v>
      </c>
      <c r="E8099" s="656" t="s">
        <v>28</v>
      </c>
      <c r="F8099" s="353" t="s">
        <v>24</v>
      </c>
      <c r="G8099" s="342" t="s">
        <v>11339</v>
      </c>
      <c r="H8099" s="306" t="s">
        <v>12623</v>
      </c>
      <c r="I8099" s="452" t="s">
        <v>35</v>
      </c>
      <c r="J8099" s="452" t="s">
        <v>12624</v>
      </c>
      <c r="K8099" s="342" t="s">
        <v>11506</v>
      </c>
      <c r="L8099" s="948">
        <v>2</v>
      </c>
      <c r="M8099" s="353"/>
      <c r="N8099" s="366">
        <v>1000</v>
      </c>
      <c r="O8099" s="2338">
        <v>3000</v>
      </c>
      <c r="P8099" s="904" t="s">
        <v>11620</v>
      </c>
    </row>
    <row r="8100" spans="1:16" ht="79.2">
      <c r="A8100" s="788"/>
      <c r="B8100" s="499"/>
      <c r="C8100" s="798"/>
      <c r="D8100" s="801"/>
      <c r="E8100" s="658"/>
      <c r="F8100" s="360" t="s">
        <v>24</v>
      </c>
      <c r="G8100" s="373" t="s">
        <v>11487</v>
      </c>
      <c r="H8100" s="353" t="s">
        <v>12625</v>
      </c>
      <c r="I8100" s="366" t="s">
        <v>35</v>
      </c>
      <c r="J8100" s="366" t="s">
        <v>402</v>
      </c>
      <c r="K8100" s="373" t="s">
        <v>12626</v>
      </c>
      <c r="L8100" s="929">
        <v>1</v>
      </c>
      <c r="N8100" s="938">
        <v>1500</v>
      </c>
      <c r="O8100" s="2338"/>
      <c r="P8100" s="904" t="s">
        <v>11620</v>
      </c>
    </row>
    <row r="8101" spans="1:16" ht="79.2">
      <c r="A8101" s="788"/>
      <c r="B8101" s="499"/>
      <c r="C8101" s="798"/>
      <c r="D8101" s="803"/>
      <c r="E8101" s="657"/>
      <c r="F8101" s="360" t="s">
        <v>32</v>
      </c>
      <c r="G8101" s="373" t="s">
        <v>11369</v>
      </c>
      <c r="H8101" s="353" t="s">
        <v>12627</v>
      </c>
      <c r="I8101" s="366" t="s">
        <v>35</v>
      </c>
      <c r="J8101" s="366" t="s">
        <v>334</v>
      </c>
      <c r="K8101" s="373" t="s">
        <v>12463</v>
      </c>
      <c r="L8101" s="929">
        <v>1</v>
      </c>
      <c r="N8101" s="938">
        <v>500</v>
      </c>
      <c r="O8101" s="2338"/>
      <c r="P8101" s="904"/>
    </row>
    <row r="8102" spans="1:16" ht="59.4">
      <c r="A8102" s="303" t="s">
        <v>12390</v>
      </c>
      <c r="B8102" s="304" t="s">
        <v>1044</v>
      </c>
      <c r="C8102" s="306" t="s">
        <v>12628</v>
      </c>
      <c r="D8102" s="366" t="s">
        <v>12629</v>
      </c>
      <c r="E8102" s="2244" t="s">
        <v>28</v>
      </c>
      <c r="F8102" s="360" t="s">
        <v>32</v>
      </c>
      <c r="G8102" s="373" t="s">
        <v>11339</v>
      </c>
      <c r="H8102" s="353" t="s">
        <v>12630</v>
      </c>
      <c r="I8102" s="366" t="s">
        <v>35</v>
      </c>
      <c r="J8102" s="366" t="s">
        <v>9070</v>
      </c>
      <c r="K8102" s="373" t="s">
        <v>11376</v>
      </c>
      <c r="L8102" s="929">
        <v>1</v>
      </c>
      <c r="N8102" s="938">
        <v>500</v>
      </c>
      <c r="O8102" s="1178">
        <v>500</v>
      </c>
      <c r="P8102" s="904" t="s">
        <v>12498</v>
      </c>
    </row>
    <row r="8103" spans="1:16" ht="59.4">
      <c r="A8103" s="750" t="s">
        <v>12390</v>
      </c>
      <c r="B8103" s="751" t="s">
        <v>1046</v>
      </c>
      <c r="C8103" s="655" t="s">
        <v>12631</v>
      </c>
      <c r="D8103" s="1466" t="s">
        <v>12631</v>
      </c>
      <c r="E8103" s="2268" t="s">
        <v>28</v>
      </c>
      <c r="F8103" s="122" t="s">
        <v>24</v>
      </c>
      <c r="G8103" s="1788" t="s">
        <v>11339</v>
      </c>
      <c r="H8103" s="440" t="s">
        <v>11431</v>
      </c>
      <c r="I8103" s="942" t="s">
        <v>35</v>
      </c>
      <c r="J8103" s="942" t="s">
        <v>332</v>
      </c>
      <c r="K8103" s="379" t="s">
        <v>11506</v>
      </c>
      <c r="L8103" s="1654">
        <v>3</v>
      </c>
      <c r="N8103" s="938">
        <v>0</v>
      </c>
      <c r="O8103" s="2338">
        <v>700</v>
      </c>
      <c r="P8103" s="904" t="s">
        <v>12570</v>
      </c>
    </row>
    <row r="8104" spans="1:16" ht="59.4">
      <c r="A8104" s="576"/>
      <c r="B8104" s="558"/>
      <c r="C8104" s="592"/>
      <c r="D8104" s="1463"/>
      <c r="E8104" s="2268"/>
      <c r="F8104" s="122" t="s">
        <v>24</v>
      </c>
      <c r="G8104" s="1788" t="s">
        <v>11487</v>
      </c>
      <c r="H8104" s="440" t="s">
        <v>12632</v>
      </c>
      <c r="I8104" s="942" t="s">
        <v>35</v>
      </c>
      <c r="J8104" s="942" t="s">
        <v>9922</v>
      </c>
      <c r="K8104" s="379" t="s">
        <v>11410</v>
      </c>
      <c r="L8104" s="1654">
        <v>2</v>
      </c>
      <c r="N8104" s="938">
        <v>200</v>
      </c>
      <c r="O8104" s="2338"/>
      <c r="P8104" s="904" t="s">
        <v>12098</v>
      </c>
    </row>
    <row r="8105" spans="1:16" ht="59.4">
      <c r="A8105" s="577"/>
      <c r="B8105" s="559"/>
      <c r="C8105" s="593"/>
      <c r="D8105" s="1465"/>
      <c r="E8105" s="2268"/>
      <c r="F8105" s="122" t="s">
        <v>32</v>
      </c>
      <c r="G8105" s="1788" t="s">
        <v>12633</v>
      </c>
      <c r="H8105" s="440" t="s">
        <v>10553</v>
      </c>
      <c r="I8105" s="942" t="s">
        <v>35</v>
      </c>
      <c r="J8105" s="942" t="s">
        <v>79</v>
      </c>
      <c r="K8105" s="379" t="s">
        <v>10522</v>
      </c>
      <c r="L8105" s="1654">
        <v>1</v>
      </c>
      <c r="N8105" s="366">
        <v>500</v>
      </c>
      <c r="O8105" s="2338"/>
      <c r="P8105" s="904"/>
    </row>
    <row r="8106" spans="1:16" ht="59.4">
      <c r="A8106" s="576" t="s">
        <v>12390</v>
      </c>
      <c r="B8106" s="558" t="s">
        <v>1205</v>
      </c>
      <c r="C8106" s="1478" t="s">
        <v>12634</v>
      </c>
      <c r="D8106" s="1378" t="s">
        <v>1246</v>
      </c>
      <c r="E8106" s="2279" t="s">
        <v>28</v>
      </c>
      <c r="F8106" s="122" t="s">
        <v>24</v>
      </c>
      <c r="G8106" s="1788" t="s">
        <v>11339</v>
      </c>
      <c r="H8106" s="384" t="s">
        <v>12635</v>
      </c>
      <c r="I8106" s="942" t="s">
        <v>35</v>
      </c>
      <c r="J8106" s="942" t="s">
        <v>11035</v>
      </c>
      <c r="K8106" s="379" t="s">
        <v>11433</v>
      </c>
      <c r="L8106" s="1654">
        <v>3</v>
      </c>
      <c r="M8106" s="418"/>
      <c r="N8106" s="366">
        <v>750</v>
      </c>
      <c r="O8106" s="2338">
        <v>1200</v>
      </c>
      <c r="P8106" s="904" t="s">
        <v>12200</v>
      </c>
    </row>
    <row r="8107" spans="1:16" ht="79.2">
      <c r="A8107" s="576"/>
      <c r="B8107" s="558"/>
      <c r="C8107" s="1478"/>
      <c r="D8107" s="813"/>
      <c r="E8107" s="2279"/>
      <c r="F8107" s="122" t="s">
        <v>32</v>
      </c>
      <c r="G8107" s="1788" t="s">
        <v>12399</v>
      </c>
      <c r="H8107" s="384" t="s">
        <v>12636</v>
      </c>
      <c r="I8107" s="942" t="s">
        <v>35</v>
      </c>
      <c r="J8107" s="942" t="s">
        <v>389</v>
      </c>
      <c r="K8107" s="379" t="s">
        <v>11435</v>
      </c>
      <c r="L8107" s="1654">
        <v>1</v>
      </c>
      <c r="M8107" s="418"/>
      <c r="N8107" s="366">
        <v>500</v>
      </c>
      <c r="O8107" s="2338"/>
      <c r="P8107" s="904"/>
    </row>
    <row r="8108" spans="1:16" ht="79.2">
      <c r="A8108" s="576"/>
      <c r="B8108" s="558"/>
      <c r="C8108" s="1478"/>
      <c r="D8108" s="813"/>
      <c r="E8108" s="2279"/>
      <c r="F8108" s="122" t="s">
        <v>32</v>
      </c>
      <c r="G8108" s="1788" t="s">
        <v>12399</v>
      </c>
      <c r="H8108" s="384" t="s">
        <v>12637</v>
      </c>
      <c r="I8108" s="942" t="s">
        <v>35</v>
      </c>
      <c r="J8108" s="942" t="s">
        <v>331</v>
      </c>
      <c r="K8108" s="379" t="s">
        <v>11435</v>
      </c>
      <c r="L8108" s="1654">
        <v>2</v>
      </c>
      <c r="M8108" s="418"/>
      <c r="N8108" s="366">
        <v>0</v>
      </c>
      <c r="O8108" s="2338"/>
      <c r="P8108" s="904" t="s">
        <v>12638</v>
      </c>
    </row>
    <row r="8109" spans="1:16" ht="59.4">
      <c r="A8109" s="576"/>
      <c r="B8109" s="558"/>
      <c r="C8109" s="1478"/>
      <c r="D8109" s="813"/>
      <c r="E8109" s="2279"/>
      <c r="F8109" s="122" t="s">
        <v>24</v>
      </c>
      <c r="G8109" s="1788" t="s">
        <v>11487</v>
      </c>
      <c r="H8109" s="384" t="s">
        <v>12639</v>
      </c>
      <c r="I8109" s="942" t="s">
        <v>35</v>
      </c>
      <c r="J8109" s="942" t="s">
        <v>9573</v>
      </c>
      <c r="K8109" s="379" t="s">
        <v>12494</v>
      </c>
      <c r="L8109" s="1654">
        <v>4</v>
      </c>
      <c r="M8109" s="418"/>
      <c r="N8109" s="366">
        <v>0</v>
      </c>
      <c r="O8109" s="2338"/>
      <c r="P8109" s="904" t="s">
        <v>12638</v>
      </c>
    </row>
    <row r="8110" spans="1:16" ht="59.4">
      <c r="A8110" s="576"/>
      <c r="B8110" s="558"/>
      <c r="C8110" s="1478"/>
      <c r="D8110" s="814"/>
      <c r="E8110" s="2279"/>
      <c r="F8110" s="122" t="s">
        <v>24</v>
      </c>
      <c r="G8110" s="1788" t="s">
        <v>11487</v>
      </c>
      <c r="H8110" s="384" t="s">
        <v>12640</v>
      </c>
      <c r="I8110" s="942" t="s">
        <v>35</v>
      </c>
      <c r="J8110" s="942" t="s">
        <v>9496</v>
      </c>
      <c r="K8110" s="379" t="s">
        <v>12494</v>
      </c>
      <c r="L8110" s="1654">
        <v>3</v>
      </c>
      <c r="M8110" s="353"/>
      <c r="N8110" s="366">
        <v>0</v>
      </c>
      <c r="O8110" s="2338"/>
      <c r="P8110" s="904" t="s">
        <v>13138</v>
      </c>
    </row>
    <row r="8111" spans="1:16" ht="118.8">
      <c r="A8111" s="750" t="s">
        <v>12390</v>
      </c>
      <c r="B8111" s="751" t="s">
        <v>1282</v>
      </c>
      <c r="C8111" s="1479" t="s">
        <v>12641</v>
      </c>
      <c r="D8111" s="1365" t="s">
        <v>12642</v>
      </c>
      <c r="E8111" s="1438" t="s">
        <v>28</v>
      </c>
      <c r="F8111" s="353" t="s">
        <v>32</v>
      </c>
      <c r="G8111" s="373" t="s">
        <v>12556</v>
      </c>
      <c r="H8111" s="353" t="s">
        <v>12643</v>
      </c>
      <c r="I8111" s="373" t="s">
        <v>35</v>
      </c>
      <c r="J8111" s="373" t="s">
        <v>390</v>
      </c>
      <c r="K8111" s="373" t="s">
        <v>11435</v>
      </c>
      <c r="L8111" s="893">
        <v>3</v>
      </c>
      <c r="M8111" s="353"/>
      <c r="N8111" s="366">
        <v>100</v>
      </c>
      <c r="O8111" s="2337">
        <v>500</v>
      </c>
      <c r="P8111" s="905"/>
    </row>
    <row r="8112" spans="1:16" ht="99">
      <c r="A8112" s="576"/>
      <c r="B8112" s="558"/>
      <c r="C8112" s="714"/>
      <c r="D8112" s="801"/>
      <c r="E8112" s="1439"/>
      <c r="F8112" s="353" t="s">
        <v>32</v>
      </c>
      <c r="G8112" s="373" t="s">
        <v>12475</v>
      </c>
      <c r="H8112" s="353" t="s">
        <v>12644</v>
      </c>
      <c r="I8112" s="373" t="s">
        <v>35</v>
      </c>
      <c r="J8112" s="373" t="s">
        <v>386</v>
      </c>
      <c r="K8112" s="373" t="s">
        <v>12477</v>
      </c>
      <c r="L8112" s="893">
        <v>2</v>
      </c>
      <c r="M8112" s="353"/>
      <c r="N8112" s="366">
        <v>200</v>
      </c>
      <c r="O8112" s="2337"/>
      <c r="P8112" s="904" t="s">
        <v>12098</v>
      </c>
    </row>
    <row r="8113" spans="1:16" ht="59.4">
      <c r="A8113" s="576"/>
      <c r="B8113" s="558"/>
      <c r="C8113" s="592"/>
      <c r="D8113" s="801"/>
      <c r="E8113" s="1439"/>
      <c r="F8113" s="353" t="s">
        <v>32</v>
      </c>
      <c r="G8113" s="373" t="s">
        <v>11339</v>
      </c>
      <c r="H8113" s="353" t="s">
        <v>12645</v>
      </c>
      <c r="I8113" s="373" t="s">
        <v>35</v>
      </c>
      <c r="J8113" s="373" t="s">
        <v>79</v>
      </c>
      <c r="K8113" s="373" t="s">
        <v>12646</v>
      </c>
      <c r="L8113" s="893">
        <v>2</v>
      </c>
      <c r="M8113" s="353"/>
      <c r="N8113" s="366">
        <v>200</v>
      </c>
      <c r="O8113" s="2337"/>
      <c r="P8113" s="905" t="s">
        <v>12098</v>
      </c>
    </row>
    <row r="8114" spans="1:16" ht="59.4">
      <c r="A8114" s="576"/>
      <c r="B8114" s="558"/>
      <c r="C8114" s="592"/>
      <c r="D8114" s="803"/>
      <c r="E8114" s="1440"/>
      <c r="F8114" s="353" t="s">
        <v>32</v>
      </c>
      <c r="G8114" s="373" t="s">
        <v>11339</v>
      </c>
      <c r="H8114" s="353" t="s">
        <v>12647</v>
      </c>
      <c r="I8114" s="373" t="s">
        <v>35</v>
      </c>
      <c r="J8114" s="373" t="s">
        <v>9539</v>
      </c>
      <c r="K8114" s="373" t="s">
        <v>12646</v>
      </c>
      <c r="L8114" s="893">
        <v>3</v>
      </c>
      <c r="M8114" s="353"/>
      <c r="N8114" s="366">
        <v>0</v>
      </c>
      <c r="O8114" s="2337"/>
      <c r="P8114" s="905" t="s">
        <v>11641</v>
      </c>
    </row>
    <row r="8115" spans="1:16" ht="79.2">
      <c r="A8115" s="576"/>
      <c r="B8115" s="558"/>
      <c r="C8115" s="592"/>
      <c r="D8115" s="800" t="s">
        <v>12648</v>
      </c>
      <c r="E8115" s="898" t="s">
        <v>28</v>
      </c>
      <c r="F8115" s="353" t="s">
        <v>32</v>
      </c>
      <c r="G8115" s="373" t="s">
        <v>12556</v>
      </c>
      <c r="H8115" s="353" t="s">
        <v>12649</v>
      </c>
      <c r="I8115" s="373" t="s">
        <v>35</v>
      </c>
      <c r="J8115" s="373" t="s">
        <v>585</v>
      </c>
      <c r="K8115" s="373" t="s">
        <v>12650</v>
      </c>
      <c r="L8115" s="893">
        <v>1</v>
      </c>
      <c r="M8115" s="353"/>
      <c r="N8115" s="366">
        <v>500</v>
      </c>
      <c r="O8115" s="2338">
        <v>700</v>
      </c>
      <c r="P8115" s="904"/>
    </row>
    <row r="8116" spans="1:16" ht="59.4">
      <c r="A8116" s="576"/>
      <c r="B8116" s="558"/>
      <c r="C8116" s="592"/>
      <c r="D8116" s="801"/>
      <c r="E8116" s="1439"/>
      <c r="F8116" s="353" t="s">
        <v>32</v>
      </c>
      <c r="G8116" s="373" t="s">
        <v>12556</v>
      </c>
      <c r="H8116" s="353" t="s">
        <v>12651</v>
      </c>
      <c r="I8116" s="373" t="s">
        <v>35</v>
      </c>
      <c r="J8116" s="373" t="s">
        <v>1138</v>
      </c>
      <c r="K8116" s="373" t="s">
        <v>12650</v>
      </c>
      <c r="L8116" s="893">
        <v>3</v>
      </c>
      <c r="M8116" s="353"/>
      <c r="N8116" s="366">
        <v>100</v>
      </c>
      <c r="O8116" s="2338"/>
      <c r="P8116" s="904"/>
    </row>
    <row r="8117" spans="1:16" ht="79.2">
      <c r="A8117" s="576"/>
      <c r="B8117" s="558"/>
      <c r="C8117" s="592"/>
      <c r="D8117" s="803"/>
      <c r="E8117" s="1440"/>
      <c r="F8117" s="353" t="s">
        <v>32</v>
      </c>
      <c r="G8117" s="373" t="s">
        <v>11339</v>
      </c>
      <c r="H8117" s="353" t="s">
        <v>12652</v>
      </c>
      <c r="I8117" s="373" t="s">
        <v>35</v>
      </c>
      <c r="J8117" s="373" t="s">
        <v>1632</v>
      </c>
      <c r="K8117" s="373" t="s">
        <v>12646</v>
      </c>
      <c r="L8117" s="893">
        <v>3</v>
      </c>
      <c r="M8117" s="353"/>
      <c r="N8117" s="366">
        <v>100</v>
      </c>
      <c r="O8117" s="2338"/>
      <c r="P8117" s="904" t="s">
        <v>12098</v>
      </c>
    </row>
    <row r="8118" spans="1:16" ht="59.4">
      <c r="A8118" s="303" t="s">
        <v>12390</v>
      </c>
      <c r="B8118" s="304" t="s">
        <v>1338</v>
      </c>
      <c r="C8118" s="305" t="s">
        <v>1337</v>
      </c>
      <c r="D8118" s="366" t="s">
        <v>12653</v>
      </c>
      <c r="E8118" s="881" t="s">
        <v>28</v>
      </c>
      <c r="F8118" s="353" t="s">
        <v>32</v>
      </c>
      <c r="G8118" s="373" t="s">
        <v>11369</v>
      </c>
      <c r="H8118" s="353" t="s">
        <v>12442</v>
      </c>
      <c r="I8118" s="373" t="s">
        <v>35</v>
      </c>
      <c r="J8118" s="373" t="s">
        <v>12654</v>
      </c>
      <c r="K8118" s="373" t="s">
        <v>11435</v>
      </c>
      <c r="L8118" s="893">
        <v>3</v>
      </c>
      <c r="M8118" s="353"/>
      <c r="N8118" s="366">
        <v>100</v>
      </c>
      <c r="O8118" s="1178">
        <v>100</v>
      </c>
      <c r="P8118" s="904"/>
    </row>
    <row r="8119" spans="1:16" ht="59.4">
      <c r="A8119" s="750" t="s">
        <v>12390</v>
      </c>
      <c r="B8119" s="751" t="s">
        <v>1400</v>
      </c>
      <c r="C8119" s="655" t="s">
        <v>1402</v>
      </c>
      <c r="D8119" s="800" t="s">
        <v>12655</v>
      </c>
      <c r="E8119" s="898" t="s">
        <v>28</v>
      </c>
      <c r="F8119" s="353" t="s">
        <v>24</v>
      </c>
      <c r="G8119" s="373" t="s">
        <v>11487</v>
      </c>
      <c r="H8119" s="353" t="s">
        <v>12656</v>
      </c>
      <c r="I8119" s="373" t="s">
        <v>35</v>
      </c>
      <c r="J8119" s="373" t="s">
        <v>9070</v>
      </c>
      <c r="K8119" s="373" t="s">
        <v>12657</v>
      </c>
      <c r="L8119" s="893">
        <v>2</v>
      </c>
      <c r="M8119" s="353"/>
      <c r="N8119" s="366">
        <v>200</v>
      </c>
      <c r="O8119" s="2338">
        <v>700</v>
      </c>
      <c r="P8119" s="904" t="s">
        <v>12098</v>
      </c>
    </row>
    <row r="8120" spans="1:16" ht="59.4">
      <c r="A8120" s="576"/>
      <c r="B8120" s="558"/>
      <c r="C8120" s="592"/>
      <c r="D8120" s="803"/>
      <c r="E8120" s="1440"/>
      <c r="F8120" s="353" t="s">
        <v>24</v>
      </c>
      <c r="G8120" s="373" t="s">
        <v>11339</v>
      </c>
      <c r="H8120" s="353" t="s">
        <v>12658</v>
      </c>
      <c r="I8120" s="373" t="s">
        <v>35</v>
      </c>
      <c r="J8120" s="373" t="s">
        <v>1632</v>
      </c>
      <c r="K8120" s="373" t="s">
        <v>12659</v>
      </c>
      <c r="L8120" s="929">
        <v>1</v>
      </c>
      <c r="M8120" s="353"/>
      <c r="N8120" s="366">
        <v>500</v>
      </c>
      <c r="O8120" s="2338"/>
      <c r="P8120" s="904" t="s">
        <v>12098</v>
      </c>
    </row>
    <row r="8121" spans="1:16" ht="59.4">
      <c r="A8121" s="576"/>
      <c r="B8121" s="558"/>
      <c r="C8121" s="592"/>
      <c r="D8121" s="800" t="s">
        <v>12660</v>
      </c>
      <c r="E8121" s="898" t="s">
        <v>28</v>
      </c>
      <c r="F8121" s="353" t="s">
        <v>24</v>
      </c>
      <c r="G8121" s="373" t="s">
        <v>11517</v>
      </c>
      <c r="H8121" s="353" t="s">
        <v>12661</v>
      </c>
      <c r="I8121" s="373" t="s">
        <v>35</v>
      </c>
      <c r="J8121" s="373" t="s">
        <v>12662</v>
      </c>
      <c r="K8121" s="373" t="s">
        <v>12663</v>
      </c>
      <c r="L8121" s="929">
        <v>1</v>
      </c>
      <c r="N8121" s="366">
        <v>2500</v>
      </c>
      <c r="O8121" s="2338">
        <v>2800</v>
      </c>
      <c r="P8121" s="904" t="s">
        <v>12664</v>
      </c>
    </row>
    <row r="8122" spans="1:16" ht="59.4">
      <c r="A8122" s="576"/>
      <c r="B8122" s="558"/>
      <c r="C8122" s="592"/>
      <c r="D8122" s="801"/>
      <c r="E8122" s="1439"/>
      <c r="F8122" s="353" t="s">
        <v>32</v>
      </c>
      <c r="G8122" s="373" t="s">
        <v>12399</v>
      </c>
      <c r="H8122" s="353" t="s">
        <v>12419</v>
      </c>
      <c r="I8122" s="373" t="s">
        <v>35</v>
      </c>
      <c r="J8122" s="373" t="s">
        <v>334</v>
      </c>
      <c r="K8122" s="373" t="s">
        <v>12463</v>
      </c>
      <c r="L8122" s="929">
        <v>3</v>
      </c>
      <c r="N8122" s="366">
        <v>100</v>
      </c>
      <c r="O8122" s="2338"/>
      <c r="P8122" s="904"/>
    </row>
    <row r="8123" spans="1:16" ht="59.4">
      <c r="A8123" s="576"/>
      <c r="B8123" s="558"/>
      <c r="C8123" s="592"/>
      <c r="D8123" s="803"/>
      <c r="E8123" s="1440"/>
      <c r="F8123" s="353"/>
      <c r="G8123" s="373" t="s">
        <v>11487</v>
      </c>
      <c r="H8123" s="353" t="s">
        <v>12419</v>
      </c>
      <c r="I8123" s="373" t="s">
        <v>35</v>
      </c>
      <c r="J8123" s="373" t="s">
        <v>10224</v>
      </c>
      <c r="K8123" s="373" t="s">
        <v>12657</v>
      </c>
      <c r="L8123" s="929">
        <v>2</v>
      </c>
      <c r="N8123" s="366">
        <v>200</v>
      </c>
      <c r="O8123" s="2338"/>
      <c r="P8123" s="904" t="s">
        <v>12098</v>
      </c>
    </row>
    <row r="8124" spans="1:16" ht="99">
      <c r="A8124" s="576"/>
      <c r="B8124" s="558"/>
      <c r="C8124" s="592"/>
      <c r="D8124" s="800" t="s">
        <v>12665</v>
      </c>
      <c r="E8124" s="898" t="s">
        <v>28</v>
      </c>
      <c r="F8124" s="358" t="s">
        <v>32</v>
      </c>
      <c r="G8124" s="373" t="s">
        <v>12399</v>
      </c>
      <c r="H8124" s="353" t="s">
        <v>12666</v>
      </c>
      <c r="I8124" s="373" t="s">
        <v>35</v>
      </c>
      <c r="J8124" s="373" t="s">
        <v>9070</v>
      </c>
      <c r="K8124" s="373" t="s">
        <v>12463</v>
      </c>
      <c r="L8124" s="893">
        <v>2</v>
      </c>
      <c r="N8124" s="366">
        <v>200</v>
      </c>
      <c r="O8124" s="2338">
        <v>700</v>
      </c>
      <c r="P8124" s="904"/>
    </row>
    <row r="8125" spans="1:16" ht="79.2">
      <c r="A8125" s="576"/>
      <c r="B8125" s="558"/>
      <c r="C8125" s="592"/>
      <c r="D8125" s="801"/>
      <c r="E8125" s="1439"/>
      <c r="F8125" s="358" t="s">
        <v>24</v>
      </c>
      <c r="G8125" s="373" t="s">
        <v>11517</v>
      </c>
      <c r="H8125" s="353" t="s">
        <v>12667</v>
      </c>
      <c r="I8125" s="373" t="s">
        <v>35</v>
      </c>
      <c r="J8125" s="373" t="s">
        <v>584</v>
      </c>
      <c r="K8125" s="373" t="s">
        <v>12663</v>
      </c>
      <c r="L8125" s="893">
        <v>2</v>
      </c>
      <c r="N8125" s="366">
        <v>0</v>
      </c>
      <c r="O8125" s="2338"/>
      <c r="P8125" s="905" t="s">
        <v>11641</v>
      </c>
    </row>
    <row r="8126" spans="1:16" ht="79.2">
      <c r="A8126" s="576"/>
      <c r="B8126" s="558"/>
      <c r="C8126" s="592"/>
      <c r="D8126" s="803"/>
      <c r="E8126" s="1439"/>
      <c r="F8126" s="306" t="s">
        <v>24</v>
      </c>
      <c r="G8126" s="342" t="s">
        <v>11517</v>
      </c>
      <c r="H8126" s="306" t="s">
        <v>12667</v>
      </c>
      <c r="I8126" s="342" t="s">
        <v>35</v>
      </c>
      <c r="J8126" s="342" t="s">
        <v>9540</v>
      </c>
      <c r="K8126" s="342" t="s">
        <v>12663</v>
      </c>
      <c r="L8126" s="1484">
        <v>1</v>
      </c>
      <c r="N8126" s="366">
        <v>500</v>
      </c>
      <c r="O8126" s="2338"/>
      <c r="P8126" s="904" t="s">
        <v>12098</v>
      </c>
    </row>
    <row r="8127" spans="1:16" ht="59.4">
      <c r="A8127" s="576"/>
      <c r="B8127" s="558"/>
      <c r="C8127" s="592"/>
      <c r="D8127" s="366" t="s">
        <v>7167</v>
      </c>
      <c r="E8127" s="2244" t="s">
        <v>28</v>
      </c>
      <c r="F8127" s="353" t="s">
        <v>24</v>
      </c>
      <c r="G8127" s="373" t="s">
        <v>11517</v>
      </c>
      <c r="H8127" s="353" t="s">
        <v>12668</v>
      </c>
      <c r="I8127" s="373" t="s">
        <v>35</v>
      </c>
      <c r="J8127" s="373" t="s">
        <v>419</v>
      </c>
      <c r="K8127" s="373" t="s">
        <v>12663</v>
      </c>
      <c r="L8127" s="893">
        <v>2</v>
      </c>
      <c r="M8127" s="353"/>
      <c r="N8127" s="366">
        <v>200</v>
      </c>
      <c r="O8127" s="1178">
        <v>200</v>
      </c>
      <c r="P8127" s="904" t="s">
        <v>12098</v>
      </c>
    </row>
    <row r="8128" spans="1:16" ht="59.4">
      <c r="A8128" s="576"/>
      <c r="B8128" s="558"/>
      <c r="C8128" s="592"/>
      <c r="D8128" s="366" t="s">
        <v>12669</v>
      </c>
      <c r="E8128" s="2244" t="s">
        <v>28</v>
      </c>
      <c r="F8128" s="353" t="s">
        <v>24</v>
      </c>
      <c r="G8128" s="373" t="s">
        <v>11517</v>
      </c>
      <c r="H8128" s="353" t="s">
        <v>12670</v>
      </c>
      <c r="I8128" s="373" t="s">
        <v>35</v>
      </c>
      <c r="J8128" s="373" t="s">
        <v>10224</v>
      </c>
      <c r="K8128" s="373" t="s">
        <v>12663</v>
      </c>
      <c r="L8128" s="893">
        <v>3</v>
      </c>
      <c r="M8128" s="353"/>
      <c r="N8128" s="366">
        <v>100</v>
      </c>
      <c r="O8128" s="1178">
        <v>100</v>
      </c>
      <c r="P8128" s="904" t="s">
        <v>12098</v>
      </c>
    </row>
    <row r="8129" spans="1:316" s="351" customFormat="1" ht="59.4">
      <c r="A8129" s="576"/>
      <c r="B8129" s="558"/>
      <c r="C8129" s="592"/>
      <c r="D8129" s="366" t="s">
        <v>12671</v>
      </c>
      <c r="E8129" s="2244" t="s">
        <v>28</v>
      </c>
      <c r="F8129" s="353" t="s">
        <v>24</v>
      </c>
      <c r="G8129" s="373" t="s">
        <v>11517</v>
      </c>
      <c r="H8129" s="353" t="s">
        <v>12672</v>
      </c>
      <c r="I8129" s="366" t="s">
        <v>35</v>
      </c>
      <c r="J8129" s="366" t="s">
        <v>419</v>
      </c>
      <c r="K8129" s="373" t="s">
        <v>12663</v>
      </c>
      <c r="L8129" s="929">
        <v>4</v>
      </c>
      <c r="M8129" s="353"/>
      <c r="N8129" s="366">
        <v>0</v>
      </c>
      <c r="O8129" s="1178">
        <v>0</v>
      </c>
      <c r="P8129" s="904" t="s">
        <v>12554</v>
      </c>
      <c r="Q8129" s="1"/>
      <c r="R8129" s="1"/>
      <c r="S8129" s="1"/>
      <c r="T8129" s="1"/>
      <c r="U8129" s="1"/>
      <c r="V8129" s="1"/>
      <c r="W8129" s="1"/>
      <c r="X8129" s="1"/>
      <c r="Y8129" s="1"/>
      <c r="Z8129" s="1"/>
      <c r="AA8129" s="1"/>
      <c r="AB8129" s="1"/>
      <c r="AC8129" s="1"/>
      <c r="AD8129" s="1"/>
      <c r="AE8129" s="1"/>
      <c r="AF8129" s="1"/>
      <c r="AG8129" s="1"/>
      <c r="AH8129" s="1"/>
      <c r="AI8129" s="1"/>
      <c r="AJ8129" s="1"/>
      <c r="AK8129" s="1"/>
      <c r="AL8129" s="1"/>
      <c r="AM8129" s="1"/>
      <c r="AN8129" s="1"/>
      <c r="AO8129" s="1"/>
      <c r="AP8129" s="1"/>
      <c r="AQ8129" s="1"/>
      <c r="AR8129" s="1"/>
      <c r="AS8129" s="1"/>
      <c r="AT8129" s="1"/>
      <c r="AU8129" s="1"/>
      <c r="AV8129" s="1"/>
      <c r="AW8129" s="1"/>
      <c r="AX8129" s="1"/>
      <c r="AY8129" s="1"/>
      <c r="AZ8129" s="1"/>
      <c r="BA8129" s="1"/>
      <c r="BB8129" s="1"/>
      <c r="BC8129" s="1"/>
      <c r="BD8129" s="1"/>
      <c r="BE8129" s="1"/>
      <c r="BF8129" s="1"/>
      <c r="BG8129" s="1"/>
      <c r="BH8129" s="1"/>
      <c r="BI8129" s="1"/>
      <c r="BJ8129" s="1"/>
      <c r="BK8129" s="1"/>
      <c r="BL8129" s="1"/>
      <c r="BM8129" s="1"/>
      <c r="BN8129" s="1"/>
      <c r="BO8129" s="1"/>
      <c r="BP8129" s="1"/>
      <c r="BQ8129" s="1"/>
      <c r="BR8129" s="1"/>
      <c r="BS8129" s="1"/>
      <c r="BT8129" s="1"/>
      <c r="BU8129" s="1"/>
      <c r="BV8129" s="1"/>
      <c r="BW8129" s="1"/>
      <c r="BX8129" s="1"/>
      <c r="BY8129" s="1"/>
      <c r="BZ8129" s="1"/>
      <c r="CA8129" s="1"/>
      <c r="CB8129" s="1"/>
      <c r="CC8129" s="1"/>
      <c r="CD8129" s="1"/>
      <c r="CE8129" s="1"/>
      <c r="CF8129" s="1"/>
      <c r="CG8129" s="1"/>
      <c r="CH8129" s="1"/>
      <c r="CI8129" s="1"/>
      <c r="CJ8129" s="1"/>
      <c r="CK8129" s="1"/>
      <c r="CL8129" s="1"/>
      <c r="CM8129" s="1"/>
      <c r="CN8129" s="1"/>
      <c r="CO8129" s="1"/>
      <c r="CP8129" s="1"/>
      <c r="CQ8129" s="1"/>
      <c r="CR8129" s="1"/>
      <c r="CS8129" s="1"/>
      <c r="CT8129" s="1"/>
      <c r="CU8129" s="1"/>
      <c r="CV8129" s="1"/>
      <c r="CW8129" s="1"/>
      <c r="CX8129" s="1"/>
      <c r="CY8129" s="1"/>
      <c r="CZ8129" s="1"/>
      <c r="DA8129" s="1"/>
      <c r="DB8129" s="1"/>
      <c r="DC8129" s="1"/>
      <c r="DD8129" s="1"/>
      <c r="DE8129" s="1"/>
      <c r="DF8129" s="1"/>
      <c r="DG8129" s="1"/>
      <c r="DH8129" s="1"/>
      <c r="DI8129" s="1"/>
      <c r="DJ8129" s="1"/>
      <c r="DK8129" s="1"/>
      <c r="DL8129" s="1"/>
      <c r="DM8129" s="1"/>
      <c r="DN8129" s="1"/>
      <c r="DO8129" s="1"/>
      <c r="DP8129" s="1"/>
      <c r="DQ8129" s="1"/>
      <c r="DR8129" s="1"/>
      <c r="DS8129" s="1"/>
      <c r="DT8129" s="1"/>
      <c r="DU8129" s="1"/>
      <c r="DV8129" s="1"/>
      <c r="DW8129" s="1"/>
      <c r="DX8129" s="1"/>
      <c r="DY8129" s="1"/>
      <c r="DZ8129" s="1"/>
      <c r="EA8129" s="1"/>
      <c r="EB8129" s="1"/>
      <c r="EC8129" s="1"/>
      <c r="ED8129" s="1"/>
      <c r="EE8129" s="1"/>
      <c r="EF8129" s="1"/>
      <c r="EG8129" s="1"/>
      <c r="EH8129" s="1"/>
      <c r="EI8129" s="1"/>
      <c r="EJ8129" s="1"/>
      <c r="EK8129" s="1"/>
      <c r="EL8129" s="1"/>
      <c r="EM8129" s="1"/>
      <c r="EN8129" s="1"/>
      <c r="EO8129" s="1"/>
      <c r="EP8129" s="1"/>
      <c r="EQ8129" s="1"/>
      <c r="ER8129" s="1"/>
      <c r="ES8129" s="1"/>
      <c r="ET8129" s="1"/>
      <c r="EU8129" s="1"/>
      <c r="EV8129" s="1"/>
      <c r="EW8129" s="1"/>
      <c r="EX8129" s="1"/>
      <c r="EY8129" s="1"/>
      <c r="EZ8129" s="1"/>
      <c r="FA8129" s="1"/>
      <c r="FB8129" s="1"/>
      <c r="FC8129" s="1"/>
      <c r="FD8129" s="1"/>
      <c r="FE8129" s="1"/>
      <c r="FF8129" s="1"/>
      <c r="FG8129" s="1"/>
      <c r="FH8129" s="1"/>
      <c r="FI8129" s="1"/>
      <c r="FJ8129" s="1"/>
      <c r="FK8129" s="1"/>
      <c r="FL8129" s="1"/>
      <c r="FM8129" s="1"/>
      <c r="FN8129" s="1"/>
      <c r="FO8129" s="1"/>
      <c r="FP8129" s="1"/>
      <c r="FQ8129" s="1"/>
      <c r="FR8129" s="1"/>
      <c r="FS8129" s="1"/>
      <c r="FT8129" s="1"/>
      <c r="FU8129" s="1"/>
      <c r="FV8129" s="1"/>
      <c r="FW8129" s="1"/>
      <c r="FX8129" s="1"/>
      <c r="FY8129" s="1"/>
      <c r="FZ8129" s="1"/>
      <c r="GA8129" s="1"/>
      <c r="GB8129" s="1"/>
      <c r="GC8129" s="1"/>
      <c r="GD8129" s="1"/>
      <c r="GE8129" s="1"/>
      <c r="GF8129" s="1"/>
      <c r="GG8129" s="1"/>
      <c r="GH8129" s="1"/>
      <c r="GI8129" s="1"/>
      <c r="GJ8129" s="1"/>
      <c r="GK8129" s="1"/>
      <c r="GL8129" s="1"/>
      <c r="GM8129" s="1"/>
      <c r="GN8129" s="1"/>
      <c r="GO8129" s="1"/>
      <c r="GP8129" s="1"/>
      <c r="GQ8129" s="1"/>
      <c r="GR8129" s="1"/>
      <c r="GS8129" s="1"/>
      <c r="GT8129" s="1"/>
      <c r="GU8129" s="1"/>
      <c r="GV8129" s="1"/>
      <c r="GW8129" s="1"/>
      <c r="GX8129" s="1"/>
      <c r="GY8129" s="1"/>
      <c r="GZ8129" s="1"/>
      <c r="HA8129" s="1"/>
      <c r="HB8129" s="1"/>
      <c r="HC8129" s="1"/>
      <c r="HD8129" s="1"/>
      <c r="HE8129" s="1"/>
      <c r="HF8129" s="1"/>
      <c r="HG8129" s="1"/>
      <c r="HH8129" s="1"/>
      <c r="HI8129" s="1"/>
      <c r="HJ8129" s="1"/>
      <c r="HK8129" s="1"/>
      <c r="HL8129" s="1"/>
      <c r="HM8129" s="1"/>
      <c r="HN8129" s="1"/>
      <c r="HO8129" s="1"/>
      <c r="HP8129" s="1"/>
      <c r="HQ8129" s="1"/>
      <c r="HR8129" s="1"/>
      <c r="HS8129" s="1"/>
      <c r="HT8129" s="1"/>
      <c r="HU8129" s="1"/>
      <c r="HV8129" s="1"/>
      <c r="HW8129" s="1"/>
      <c r="HX8129" s="1"/>
      <c r="HY8129" s="1"/>
      <c r="HZ8129" s="1"/>
      <c r="IA8129" s="1"/>
      <c r="IB8129" s="1"/>
      <c r="IC8129" s="1"/>
      <c r="ID8129" s="1"/>
      <c r="IE8129" s="1"/>
      <c r="IF8129" s="1"/>
      <c r="IG8129" s="1"/>
      <c r="IH8129" s="1"/>
      <c r="II8129" s="1"/>
      <c r="IJ8129" s="1"/>
      <c r="IK8129" s="1"/>
      <c r="IL8129" s="1"/>
      <c r="IM8129" s="1"/>
      <c r="IN8129" s="1"/>
      <c r="IO8129" s="1"/>
      <c r="IP8129" s="1"/>
      <c r="IQ8129" s="1"/>
      <c r="IR8129" s="1"/>
      <c r="IS8129" s="1"/>
      <c r="IT8129" s="1"/>
      <c r="IU8129" s="1"/>
      <c r="IV8129" s="1"/>
      <c r="IW8129" s="1"/>
      <c r="IX8129" s="1"/>
      <c r="IY8129" s="1"/>
      <c r="IZ8129" s="1"/>
      <c r="JA8129" s="1"/>
      <c r="JB8129" s="1"/>
      <c r="JC8129" s="1"/>
      <c r="JD8129" s="1"/>
      <c r="JE8129" s="1"/>
      <c r="JF8129" s="1"/>
      <c r="JG8129" s="1"/>
      <c r="JH8129" s="1"/>
      <c r="JI8129" s="1"/>
      <c r="JJ8129" s="1"/>
      <c r="JK8129" s="1"/>
      <c r="JL8129" s="1"/>
      <c r="JM8129" s="1"/>
      <c r="JN8129" s="1"/>
      <c r="JO8129" s="1"/>
      <c r="JP8129" s="1"/>
      <c r="JQ8129" s="1"/>
      <c r="JR8129" s="1"/>
      <c r="JS8129" s="1"/>
      <c r="JT8129" s="1"/>
      <c r="JU8129" s="1"/>
      <c r="JV8129" s="1"/>
      <c r="JW8129" s="1"/>
      <c r="JX8129" s="1"/>
      <c r="JY8129" s="1"/>
      <c r="JZ8129" s="1"/>
      <c r="KA8129" s="1"/>
      <c r="KB8129" s="1"/>
      <c r="KC8129" s="1"/>
      <c r="KD8129" s="1"/>
      <c r="KE8129" s="1"/>
      <c r="KF8129" s="1"/>
      <c r="KG8129" s="1"/>
      <c r="KH8129" s="1"/>
      <c r="KI8129" s="1"/>
      <c r="KJ8129" s="1"/>
      <c r="KK8129" s="1"/>
      <c r="KL8129" s="1"/>
      <c r="KM8129" s="1"/>
      <c r="KN8129" s="1"/>
      <c r="KO8129" s="1"/>
      <c r="KP8129" s="1"/>
      <c r="KQ8129" s="1"/>
      <c r="KR8129" s="1"/>
      <c r="KS8129" s="1"/>
      <c r="KT8129" s="1"/>
      <c r="KU8129" s="1"/>
      <c r="KV8129" s="1"/>
      <c r="KW8129" s="1"/>
      <c r="KX8129" s="1"/>
      <c r="KY8129" s="1"/>
      <c r="KZ8129" s="1"/>
      <c r="LA8129" s="1"/>
      <c r="LB8129" s="1"/>
      <c r="LC8129" s="1"/>
      <c r="LD8129" s="1"/>
    </row>
    <row r="8130" spans="1:316" s="351" customFormat="1" ht="59.4">
      <c r="A8130" s="576"/>
      <c r="B8130" s="558"/>
      <c r="C8130" s="592"/>
      <c r="D8130" s="800" t="s">
        <v>12673</v>
      </c>
      <c r="E8130" s="2280" t="s">
        <v>28</v>
      </c>
      <c r="F8130" s="353" t="s">
        <v>24</v>
      </c>
      <c r="G8130" s="373" t="s">
        <v>11517</v>
      </c>
      <c r="H8130" s="353" t="s">
        <v>12674</v>
      </c>
      <c r="I8130" s="373" t="s">
        <v>35</v>
      </c>
      <c r="J8130" s="373" t="s">
        <v>9621</v>
      </c>
      <c r="K8130" s="373" t="s">
        <v>12663</v>
      </c>
      <c r="L8130" s="929">
        <v>2</v>
      </c>
      <c r="M8130" s="353"/>
      <c r="N8130" s="366">
        <v>200</v>
      </c>
      <c r="O8130" s="2338">
        <v>200</v>
      </c>
      <c r="P8130" s="904" t="s">
        <v>12098</v>
      </c>
      <c r="Q8130" s="1"/>
      <c r="R8130" s="1"/>
      <c r="S8130" s="1"/>
      <c r="T8130" s="1"/>
      <c r="U8130" s="1"/>
      <c r="V8130" s="1"/>
      <c r="W8130" s="1"/>
      <c r="X8130" s="1"/>
      <c r="Y8130" s="1"/>
      <c r="Z8130" s="1"/>
      <c r="AA8130" s="1"/>
      <c r="AB8130" s="1"/>
      <c r="AC8130" s="1"/>
      <c r="AD8130" s="1"/>
      <c r="AE8130" s="1"/>
      <c r="AF8130" s="1"/>
      <c r="AG8130" s="1"/>
      <c r="AH8130" s="1"/>
      <c r="AI8130" s="1"/>
      <c r="AJ8130" s="1"/>
      <c r="AK8130" s="1"/>
      <c r="AL8130" s="1"/>
      <c r="AM8130" s="1"/>
      <c r="AN8130" s="1"/>
      <c r="AO8130" s="1"/>
      <c r="AP8130" s="1"/>
      <c r="AQ8130" s="1"/>
      <c r="AR8130" s="1"/>
      <c r="AS8130" s="1"/>
      <c r="AT8130" s="1"/>
      <c r="AU8130" s="1"/>
      <c r="AV8130" s="1"/>
      <c r="AW8130" s="1"/>
      <c r="AX8130" s="1"/>
      <c r="AY8130" s="1"/>
      <c r="AZ8130" s="1"/>
      <c r="BA8130" s="1"/>
      <c r="BB8130" s="1"/>
      <c r="BC8130" s="1"/>
      <c r="BD8130" s="1"/>
      <c r="BE8130" s="1"/>
      <c r="BF8130" s="1"/>
      <c r="BG8130" s="1"/>
      <c r="BH8130" s="1"/>
      <c r="BI8130" s="1"/>
      <c r="BJ8130" s="1"/>
      <c r="BK8130" s="1"/>
      <c r="BL8130" s="1"/>
      <c r="BM8130" s="1"/>
      <c r="BN8130" s="1"/>
      <c r="BO8130" s="1"/>
      <c r="BP8130" s="1"/>
      <c r="BQ8130" s="1"/>
      <c r="BR8130" s="1"/>
      <c r="BS8130" s="1"/>
      <c r="BT8130" s="1"/>
      <c r="BU8130" s="1"/>
      <c r="BV8130" s="1"/>
      <c r="BW8130" s="1"/>
      <c r="BX8130" s="1"/>
      <c r="BY8130" s="1"/>
      <c r="BZ8130" s="1"/>
      <c r="CA8130" s="1"/>
      <c r="CB8130" s="1"/>
      <c r="CC8130" s="1"/>
      <c r="CD8130" s="1"/>
      <c r="CE8130" s="1"/>
      <c r="CF8130" s="1"/>
      <c r="CG8130" s="1"/>
      <c r="CH8130" s="1"/>
      <c r="CI8130" s="1"/>
      <c r="CJ8130" s="1"/>
      <c r="CK8130" s="1"/>
      <c r="CL8130" s="1"/>
      <c r="CM8130" s="1"/>
      <c r="CN8130" s="1"/>
      <c r="CO8130" s="1"/>
      <c r="CP8130" s="1"/>
      <c r="CQ8130" s="1"/>
      <c r="CR8130" s="1"/>
      <c r="CS8130" s="1"/>
      <c r="CT8130" s="1"/>
      <c r="CU8130" s="1"/>
      <c r="CV8130" s="1"/>
      <c r="CW8130" s="1"/>
      <c r="CX8130" s="1"/>
      <c r="CY8130" s="1"/>
      <c r="CZ8130" s="1"/>
      <c r="DA8130" s="1"/>
      <c r="DB8130" s="1"/>
      <c r="DC8130" s="1"/>
      <c r="DD8130" s="1"/>
      <c r="DE8130" s="1"/>
      <c r="DF8130" s="1"/>
      <c r="DG8130" s="1"/>
      <c r="DH8130" s="1"/>
      <c r="DI8130" s="1"/>
      <c r="DJ8130" s="1"/>
      <c r="DK8130" s="1"/>
      <c r="DL8130" s="1"/>
      <c r="DM8130" s="1"/>
      <c r="DN8130" s="1"/>
      <c r="DO8130" s="1"/>
      <c r="DP8130" s="1"/>
      <c r="DQ8130" s="1"/>
      <c r="DR8130" s="1"/>
      <c r="DS8130" s="1"/>
      <c r="DT8130" s="1"/>
      <c r="DU8130" s="1"/>
      <c r="DV8130" s="1"/>
      <c r="DW8130" s="1"/>
      <c r="DX8130" s="1"/>
      <c r="DY8130" s="1"/>
      <c r="DZ8130" s="1"/>
      <c r="EA8130" s="1"/>
      <c r="EB8130" s="1"/>
      <c r="EC8130" s="1"/>
      <c r="ED8130" s="1"/>
      <c r="EE8130" s="1"/>
      <c r="EF8130" s="1"/>
      <c r="EG8130" s="1"/>
      <c r="EH8130" s="1"/>
      <c r="EI8130" s="1"/>
      <c r="EJ8130" s="1"/>
      <c r="EK8130" s="1"/>
      <c r="EL8130" s="1"/>
      <c r="EM8130" s="1"/>
      <c r="EN8130" s="1"/>
      <c r="EO8130" s="1"/>
      <c r="EP8130" s="1"/>
      <c r="EQ8130" s="1"/>
      <c r="ER8130" s="1"/>
      <c r="ES8130" s="1"/>
      <c r="ET8130" s="1"/>
      <c r="EU8130" s="1"/>
      <c r="EV8130" s="1"/>
      <c r="EW8130" s="1"/>
      <c r="EX8130" s="1"/>
      <c r="EY8130" s="1"/>
      <c r="EZ8130" s="1"/>
      <c r="FA8130" s="1"/>
      <c r="FB8130" s="1"/>
      <c r="FC8130" s="1"/>
      <c r="FD8130" s="1"/>
      <c r="FE8130" s="1"/>
      <c r="FF8130" s="1"/>
      <c r="FG8130" s="1"/>
      <c r="FH8130" s="1"/>
      <c r="FI8130" s="1"/>
      <c r="FJ8130" s="1"/>
      <c r="FK8130" s="1"/>
      <c r="FL8130" s="1"/>
      <c r="FM8130" s="1"/>
      <c r="FN8130" s="1"/>
      <c r="FO8130" s="1"/>
      <c r="FP8130" s="1"/>
      <c r="FQ8130" s="1"/>
      <c r="FR8130" s="1"/>
      <c r="FS8130" s="1"/>
      <c r="FT8130" s="1"/>
      <c r="FU8130" s="1"/>
      <c r="FV8130" s="1"/>
      <c r="FW8130" s="1"/>
      <c r="FX8130" s="1"/>
      <c r="FY8130" s="1"/>
      <c r="FZ8130" s="1"/>
      <c r="GA8130" s="1"/>
      <c r="GB8130" s="1"/>
      <c r="GC8130" s="1"/>
      <c r="GD8130" s="1"/>
      <c r="GE8130" s="1"/>
      <c r="GF8130" s="1"/>
      <c r="GG8130" s="1"/>
      <c r="GH8130" s="1"/>
      <c r="GI8130" s="1"/>
      <c r="GJ8130" s="1"/>
      <c r="GK8130" s="1"/>
      <c r="GL8130" s="1"/>
      <c r="GM8130" s="1"/>
      <c r="GN8130" s="1"/>
      <c r="GO8130" s="1"/>
      <c r="GP8130" s="1"/>
      <c r="GQ8130" s="1"/>
      <c r="GR8130" s="1"/>
      <c r="GS8130" s="1"/>
      <c r="GT8130" s="1"/>
      <c r="GU8130" s="1"/>
      <c r="GV8130" s="1"/>
      <c r="GW8130" s="1"/>
      <c r="GX8130" s="1"/>
      <c r="GY8130" s="1"/>
      <c r="GZ8130" s="1"/>
      <c r="HA8130" s="1"/>
      <c r="HB8130" s="1"/>
      <c r="HC8130" s="1"/>
      <c r="HD8130" s="1"/>
      <c r="HE8130" s="1"/>
      <c r="HF8130" s="1"/>
      <c r="HG8130" s="1"/>
      <c r="HH8130" s="1"/>
      <c r="HI8130" s="1"/>
      <c r="HJ8130" s="1"/>
      <c r="HK8130" s="1"/>
      <c r="HL8130" s="1"/>
      <c r="HM8130" s="1"/>
      <c r="HN8130" s="1"/>
      <c r="HO8130" s="1"/>
      <c r="HP8130" s="1"/>
      <c r="HQ8130" s="1"/>
      <c r="HR8130" s="1"/>
      <c r="HS8130" s="1"/>
      <c r="HT8130" s="1"/>
      <c r="HU8130" s="1"/>
      <c r="HV8130" s="1"/>
      <c r="HW8130" s="1"/>
      <c r="HX8130" s="1"/>
      <c r="HY8130" s="1"/>
      <c r="HZ8130" s="1"/>
      <c r="IA8130" s="1"/>
      <c r="IB8130" s="1"/>
      <c r="IC8130" s="1"/>
      <c r="ID8130" s="1"/>
      <c r="IE8130" s="1"/>
      <c r="IF8130" s="1"/>
      <c r="IG8130" s="1"/>
      <c r="IH8130" s="1"/>
      <c r="II8130" s="1"/>
      <c r="IJ8130" s="1"/>
      <c r="IK8130" s="1"/>
      <c r="IL8130" s="1"/>
      <c r="IM8130" s="1"/>
      <c r="IN8130" s="1"/>
      <c r="IO8130" s="1"/>
      <c r="IP8130" s="1"/>
      <c r="IQ8130" s="1"/>
      <c r="IR8130" s="1"/>
      <c r="IS8130" s="1"/>
      <c r="IT8130" s="1"/>
      <c r="IU8130" s="1"/>
      <c r="IV8130" s="1"/>
      <c r="IW8130" s="1"/>
      <c r="IX8130" s="1"/>
      <c r="IY8130" s="1"/>
      <c r="IZ8130" s="1"/>
      <c r="JA8130" s="1"/>
      <c r="JB8130" s="1"/>
      <c r="JC8130" s="1"/>
      <c r="JD8130" s="1"/>
      <c r="JE8130" s="1"/>
      <c r="JF8130" s="1"/>
      <c r="JG8130" s="1"/>
      <c r="JH8130" s="1"/>
      <c r="JI8130" s="1"/>
      <c r="JJ8130" s="1"/>
      <c r="JK8130" s="1"/>
      <c r="JL8130" s="1"/>
      <c r="JM8130" s="1"/>
      <c r="JN8130" s="1"/>
      <c r="JO8130" s="1"/>
      <c r="JP8130" s="1"/>
      <c r="JQ8130" s="1"/>
      <c r="JR8130" s="1"/>
      <c r="JS8130" s="1"/>
      <c r="JT8130" s="1"/>
      <c r="JU8130" s="1"/>
      <c r="JV8130" s="1"/>
      <c r="JW8130" s="1"/>
      <c r="JX8130" s="1"/>
      <c r="JY8130" s="1"/>
      <c r="JZ8130" s="1"/>
      <c r="KA8130" s="1"/>
      <c r="KB8130" s="1"/>
      <c r="KC8130" s="1"/>
      <c r="KD8130" s="1"/>
      <c r="KE8130" s="1"/>
      <c r="KF8130" s="1"/>
      <c r="KG8130" s="1"/>
      <c r="KH8130" s="1"/>
      <c r="KI8130" s="1"/>
      <c r="KJ8130" s="1"/>
      <c r="KK8130" s="1"/>
      <c r="KL8130" s="1"/>
      <c r="KM8130" s="1"/>
      <c r="KN8130" s="1"/>
      <c r="KO8130" s="1"/>
      <c r="KP8130" s="1"/>
      <c r="KQ8130" s="1"/>
      <c r="KR8130" s="1"/>
      <c r="KS8130" s="1"/>
      <c r="KT8130" s="1"/>
      <c r="KU8130" s="1"/>
      <c r="KV8130" s="1"/>
      <c r="KW8130" s="1"/>
      <c r="KX8130" s="1"/>
      <c r="KY8130" s="1"/>
      <c r="KZ8130" s="1"/>
      <c r="LA8130" s="1"/>
      <c r="LB8130" s="1"/>
      <c r="LC8130" s="1"/>
      <c r="LD8130" s="1"/>
    </row>
    <row r="8131" spans="1:316" s="351" customFormat="1" ht="59.4">
      <c r="A8131" s="577"/>
      <c r="B8131" s="559"/>
      <c r="C8131" s="593"/>
      <c r="D8131" s="803"/>
      <c r="E8131" s="2280"/>
      <c r="F8131" s="353" t="s">
        <v>24</v>
      </c>
      <c r="G8131" s="373" t="s">
        <v>11487</v>
      </c>
      <c r="H8131" s="353" t="s">
        <v>12675</v>
      </c>
      <c r="I8131" s="373" t="s">
        <v>35</v>
      </c>
      <c r="J8131" s="373" t="s">
        <v>9621</v>
      </c>
      <c r="K8131" s="373" t="s">
        <v>12657</v>
      </c>
      <c r="L8131" s="929">
        <v>4</v>
      </c>
      <c r="M8131" s="353"/>
      <c r="N8131" s="366">
        <v>0</v>
      </c>
      <c r="O8131" s="2338"/>
      <c r="P8131" s="904" t="s">
        <v>12554</v>
      </c>
      <c r="Q8131" s="1"/>
      <c r="R8131" s="1"/>
      <c r="S8131" s="1"/>
      <c r="T8131" s="1"/>
      <c r="U8131" s="1"/>
      <c r="V8131" s="1"/>
      <c r="W8131" s="1"/>
      <c r="X8131" s="1"/>
      <c r="Y8131" s="1"/>
      <c r="Z8131" s="1"/>
      <c r="AA8131" s="1"/>
      <c r="AB8131" s="1"/>
      <c r="AC8131" s="1"/>
      <c r="AD8131" s="1"/>
      <c r="AE8131" s="1"/>
      <c r="AF8131" s="1"/>
      <c r="AG8131" s="1"/>
      <c r="AH8131" s="1"/>
      <c r="AI8131" s="1"/>
      <c r="AJ8131" s="1"/>
      <c r="AK8131" s="1"/>
      <c r="AL8131" s="1"/>
      <c r="AM8131" s="1"/>
      <c r="AN8131" s="1"/>
      <c r="AO8131" s="1"/>
      <c r="AP8131" s="1"/>
      <c r="AQ8131" s="1"/>
      <c r="AR8131" s="1"/>
      <c r="AS8131" s="1"/>
      <c r="AT8131" s="1"/>
      <c r="AU8131" s="1"/>
      <c r="AV8131" s="1"/>
      <c r="AW8131" s="1"/>
      <c r="AX8131" s="1"/>
      <c r="AY8131" s="1"/>
      <c r="AZ8131" s="1"/>
      <c r="BA8131" s="1"/>
      <c r="BB8131" s="1"/>
      <c r="BC8131" s="1"/>
      <c r="BD8131" s="1"/>
      <c r="BE8131" s="1"/>
      <c r="BF8131" s="1"/>
      <c r="BG8131" s="1"/>
      <c r="BH8131" s="1"/>
      <c r="BI8131" s="1"/>
      <c r="BJ8131" s="1"/>
      <c r="BK8131" s="1"/>
      <c r="BL8131" s="1"/>
      <c r="BM8131" s="1"/>
      <c r="BN8131" s="1"/>
      <c r="BO8131" s="1"/>
      <c r="BP8131" s="1"/>
      <c r="BQ8131" s="1"/>
      <c r="BR8131" s="1"/>
      <c r="BS8131" s="1"/>
      <c r="BT8131" s="1"/>
      <c r="BU8131" s="1"/>
      <c r="BV8131" s="1"/>
      <c r="BW8131" s="1"/>
      <c r="BX8131" s="1"/>
      <c r="BY8131" s="1"/>
      <c r="BZ8131" s="1"/>
      <c r="CA8131" s="1"/>
      <c r="CB8131" s="1"/>
      <c r="CC8131" s="1"/>
      <c r="CD8131" s="1"/>
      <c r="CE8131" s="1"/>
      <c r="CF8131" s="1"/>
      <c r="CG8131" s="1"/>
      <c r="CH8131" s="1"/>
      <c r="CI8131" s="1"/>
      <c r="CJ8131" s="1"/>
      <c r="CK8131" s="1"/>
      <c r="CL8131" s="1"/>
      <c r="CM8131" s="1"/>
      <c r="CN8131" s="1"/>
      <c r="CO8131" s="1"/>
      <c r="CP8131" s="1"/>
      <c r="CQ8131" s="1"/>
      <c r="CR8131" s="1"/>
      <c r="CS8131" s="1"/>
      <c r="CT8131" s="1"/>
      <c r="CU8131" s="1"/>
      <c r="CV8131" s="1"/>
      <c r="CW8131" s="1"/>
      <c r="CX8131" s="1"/>
      <c r="CY8131" s="1"/>
      <c r="CZ8131" s="1"/>
      <c r="DA8131" s="1"/>
      <c r="DB8131" s="1"/>
      <c r="DC8131" s="1"/>
      <c r="DD8131" s="1"/>
      <c r="DE8131" s="1"/>
      <c r="DF8131" s="1"/>
      <c r="DG8131" s="1"/>
      <c r="DH8131" s="1"/>
      <c r="DI8131" s="1"/>
      <c r="DJ8131" s="1"/>
      <c r="DK8131" s="1"/>
      <c r="DL8131" s="1"/>
      <c r="DM8131" s="1"/>
      <c r="DN8131" s="1"/>
      <c r="DO8131" s="1"/>
      <c r="DP8131" s="1"/>
      <c r="DQ8131" s="1"/>
      <c r="DR8131" s="1"/>
      <c r="DS8131" s="1"/>
      <c r="DT8131" s="1"/>
      <c r="DU8131" s="1"/>
      <c r="DV8131" s="1"/>
      <c r="DW8131" s="1"/>
      <c r="DX8131" s="1"/>
      <c r="DY8131" s="1"/>
      <c r="DZ8131" s="1"/>
      <c r="EA8131" s="1"/>
      <c r="EB8131" s="1"/>
      <c r="EC8131" s="1"/>
      <c r="ED8131" s="1"/>
      <c r="EE8131" s="1"/>
      <c r="EF8131" s="1"/>
      <c r="EG8131" s="1"/>
      <c r="EH8131" s="1"/>
      <c r="EI8131" s="1"/>
      <c r="EJ8131" s="1"/>
      <c r="EK8131" s="1"/>
      <c r="EL8131" s="1"/>
      <c r="EM8131" s="1"/>
      <c r="EN8131" s="1"/>
      <c r="EO8131" s="1"/>
      <c r="EP8131" s="1"/>
      <c r="EQ8131" s="1"/>
      <c r="ER8131" s="1"/>
      <c r="ES8131" s="1"/>
      <c r="ET8131" s="1"/>
      <c r="EU8131" s="1"/>
      <c r="EV8131" s="1"/>
      <c r="EW8131" s="1"/>
      <c r="EX8131" s="1"/>
      <c r="EY8131" s="1"/>
      <c r="EZ8131" s="1"/>
      <c r="FA8131" s="1"/>
      <c r="FB8131" s="1"/>
      <c r="FC8131" s="1"/>
      <c r="FD8131" s="1"/>
      <c r="FE8131" s="1"/>
      <c r="FF8131" s="1"/>
      <c r="FG8131" s="1"/>
      <c r="FH8131" s="1"/>
      <c r="FI8131" s="1"/>
      <c r="FJ8131" s="1"/>
      <c r="FK8131" s="1"/>
      <c r="FL8131" s="1"/>
      <c r="FM8131" s="1"/>
      <c r="FN8131" s="1"/>
      <c r="FO8131" s="1"/>
      <c r="FP8131" s="1"/>
      <c r="FQ8131" s="1"/>
      <c r="FR8131" s="1"/>
      <c r="FS8131" s="1"/>
      <c r="FT8131" s="1"/>
      <c r="FU8131" s="1"/>
      <c r="FV8131" s="1"/>
      <c r="FW8131" s="1"/>
      <c r="FX8131" s="1"/>
      <c r="FY8131" s="1"/>
      <c r="FZ8131" s="1"/>
      <c r="GA8131" s="1"/>
      <c r="GB8131" s="1"/>
      <c r="GC8131" s="1"/>
      <c r="GD8131" s="1"/>
      <c r="GE8131" s="1"/>
      <c r="GF8131" s="1"/>
      <c r="GG8131" s="1"/>
      <c r="GH8131" s="1"/>
      <c r="GI8131" s="1"/>
      <c r="GJ8131" s="1"/>
      <c r="GK8131" s="1"/>
      <c r="GL8131" s="1"/>
      <c r="GM8131" s="1"/>
      <c r="GN8131" s="1"/>
      <c r="GO8131" s="1"/>
      <c r="GP8131" s="1"/>
      <c r="GQ8131" s="1"/>
      <c r="GR8131" s="1"/>
      <c r="GS8131" s="1"/>
      <c r="GT8131" s="1"/>
      <c r="GU8131" s="1"/>
      <c r="GV8131" s="1"/>
      <c r="GW8131" s="1"/>
      <c r="GX8131" s="1"/>
      <c r="GY8131" s="1"/>
      <c r="GZ8131" s="1"/>
      <c r="HA8131" s="1"/>
      <c r="HB8131" s="1"/>
      <c r="HC8131" s="1"/>
      <c r="HD8131" s="1"/>
      <c r="HE8131" s="1"/>
      <c r="HF8131" s="1"/>
      <c r="HG8131" s="1"/>
      <c r="HH8131" s="1"/>
      <c r="HI8131" s="1"/>
      <c r="HJ8131" s="1"/>
      <c r="HK8131" s="1"/>
      <c r="HL8131" s="1"/>
      <c r="HM8131" s="1"/>
      <c r="HN8131" s="1"/>
      <c r="HO8131" s="1"/>
      <c r="HP8131" s="1"/>
      <c r="HQ8131" s="1"/>
      <c r="HR8131" s="1"/>
      <c r="HS8131" s="1"/>
      <c r="HT8131" s="1"/>
      <c r="HU8131" s="1"/>
      <c r="HV8131" s="1"/>
      <c r="HW8131" s="1"/>
      <c r="HX8131" s="1"/>
      <c r="HY8131" s="1"/>
      <c r="HZ8131" s="1"/>
      <c r="IA8131" s="1"/>
      <c r="IB8131" s="1"/>
      <c r="IC8131" s="1"/>
      <c r="ID8131" s="1"/>
      <c r="IE8131" s="1"/>
      <c r="IF8131" s="1"/>
      <c r="IG8131" s="1"/>
      <c r="IH8131" s="1"/>
      <c r="II8131" s="1"/>
      <c r="IJ8131" s="1"/>
      <c r="IK8131" s="1"/>
      <c r="IL8131" s="1"/>
      <c r="IM8131" s="1"/>
      <c r="IN8131" s="1"/>
      <c r="IO8131" s="1"/>
      <c r="IP8131" s="1"/>
      <c r="IQ8131" s="1"/>
      <c r="IR8131" s="1"/>
      <c r="IS8131" s="1"/>
      <c r="IT8131" s="1"/>
      <c r="IU8131" s="1"/>
      <c r="IV8131" s="1"/>
      <c r="IW8131" s="1"/>
      <c r="IX8131" s="1"/>
      <c r="IY8131" s="1"/>
      <c r="IZ8131" s="1"/>
      <c r="JA8131" s="1"/>
      <c r="JB8131" s="1"/>
      <c r="JC8131" s="1"/>
      <c r="JD8131" s="1"/>
      <c r="JE8131" s="1"/>
      <c r="JF8131" s="1"/>
      <c r="JG8131" s="1"/>
      <c r="JH8131" s="1"/>
      <c r="JI8131" s="1"/>
      <c r="JJ8131" s="1"/>
      <c r="JK8131" s="1"/>
      <c r="JL8131" s="1"/>
      <c r="JM8131" s="1"/>
      <c r="JN8131" s="1"/>
      <c r="JO8131" s="1"/>
      <c r="JP8131" s="1"/>
      <c r="JQ8131" s="1"/>
      <c r="JR8131" s="1"/>
      <c r="JS8131" s="1"/>
      <c r="JT8131" s="1"/>
      <c r="JU8131" s="1"/>
      <c r="JV8131" s="1"/>
      <c r="JW8131" s="1"/>
      <c r="JX8131" s="1"/>
      <c r="JY8131" s="1"/>
      <c r="JZ8131" s="1"/>
      <c r="KA8131" s="1"/>
      <c r="KB8131" s="1"/>
      <c r="KC8131" s="1"/>
      <c r="KD8131" s="1"/>
      <c r="KE8131" s="1"/>
      <c r="KF8131" s="1"/>
      <c r="KG8131" s="1"/>
      <c r="KH8131" s="1"/>
      <c r="KI8131" s="1"/>
      <c r="KJ8131" s="1"/>
      <c r="KK8131" s="1"/>
      <c r="KL8131" s="1"/>
      <c r="KM8131" s="1"/>
      <c r="KN8131" s="1"/>
      <c r="KO8131" s="1"/>
      <c r="KP8131" s="1"/>
      <c r="KQ8131" s="1"/>
      <c r="KR8131" s="1"/>
      <c r="KS8131" s="1"/>
      <c r="KT8131" s="1"/>
      <c r="KU8131" s="1"/>
      <c r="KV8131" s="1"/>
      <c r="KW8131" s="1"/>
      <c r="KX8131" s="1"/>
      <c r="KY8131" s="1"/>
      <c r="KZ8131" s="1"/>
      <c r="LA8131" s="1"/>
      <c r="LB8131" s="1"/>
      <c r="LC8131" s="1"/>
      <c r="LD8131" s="1"/>
    </row>
    <row r="8132" spans="1:316" s="351" customFormat="1" ht="39.6">
      <c r="A8132" s="750" t="s">
        <v>12390</v>
      </c>
      <c r="B8132" s="751" t="s">
        <v>1401</v>
      </c>
      <c r="C8132" s="655" t="s">
        <v>1453</v>
      </c>
      <c r="D8132" s="817" t="s">
        <v>12676</v>
      </c>
      <c r="E8132" s="898" t="s">
        <v>28</v>
      </c>
      <c r="F8132" s="353" t="s">
        <v>24</v>
      </c>
      <c r="G8132" s="373" t="s">
        <v>12565</v>
      </c>
      <c r="H8132" s="353" t="s">
        <v>12677</v>
      </c>
      <c r="I8132" s="373" t="s">
        <v>35</v>
      </c>
      <c r="J8132" s="366" t="s">
        <v>5794</v>
      </c>
      <c r="K8132" s="1102" t="s">
        <v>11464</v>
      </c>
      <c r="L8132" s="929">
        <v>1</v>
      </c>
      <c r="N8132" s="366">
        <v>3000</v>
      </c>
      <c r="O8132" s="2338">
        <v>5500</v>
      </c>
      <c r="P8132" s="904"/>
      <c r="Q8132" s="1"/>
      <c r="R8132" s="1"/>
      <c r="S8132" s="1"/>
      <c r="T8132" s="1"/>
      <c r="U8132" s="1"/>
      <c r="V8132" s="1"/>
      <c r="W8132" s="1"/>
      <c r="X8132" s="1"/>
      <c r="Y8132" s="1"/>
      <c r="Z8132" s="1"/>
      <c r="AA8132" s="1"/>
      <c r="AB8132" s="1"/>
      <c r="AC8132" s="1"/>
      <c r="AD8132" s="1"/>
      <c r="AE8132" s="1"/>
      <c r="AF8132" s="1"/>
      <c r="AG8132" s="1"/>
      <c r="AH8132" s="1"/>
      <c r="AI8132" s="1"/>
      <c r="AJ8132" s="1"/>
      <c r="AK8132" s="1"/>
      <c r="AL8132" s="1"/>
      <c r="AM8132" s="1"/>
      <c r="AN8132" s="1"/>
      <c r="AO8132" s="1"/>
      <c r="AP8132" s="1"/>
      <c r="AQ8132" s="1"/>
      <c r="AR8132" s="1"/>
      <c r="AS8132" s="1"/>
      <c r="AT8132" s="1"/>
      <c r="AU8132" s="1"/>
      <c r="AV8132" s="1"/>
      <c r="AW8132" s="1"/>
      <c r="AX8132" s="1"/>
      <c r="AY8132" s="1"/>
      <c r="AZ8132" s="1"/>
      <c r="BA8132" s="1"/>
      <c r="BB8132" s="1"/>
      <c r="BC8132" s="1"/>
      <c r="BD8132" s="1"/>
      <c r="BE8132" s="1"/>
      <c r="BF8132" s="1"/>
      <c r="BG8132" s="1"/>
      <c r="BH8132" s="1"/>
      <c r="BI8132" s="1"/>
      <c r="BJ8132" s="1"/>
      <c r="BK8132" s="1"/>
      <c r="BL8132" s="1"/>
      <c r="BM8132" s="1"/>
      <c r="BN8132" s="1"/>
      <c r="BO8132" s="1"/>
      <c r="BP8132" s="1"/>
      <c r="BQ8132" s="1"/>
      <c r="BR8132" s="1"/>
      <c r="BS8132" s="1"/>
      <c r="BT8132" s="1"/>
      <c r="BU8132" s="1"/>
      <c r="BV8132" s="1"/>
      <c r="BW8132" s="1"/>
      <c r="BX8132" s="1"/>
      <c r="BY8132" s="1"/>
      <c r="BZ8132" s="1"/>
      <c r="CA8132" s="1"/>
      <c r="CB8132" s="1"/>
      <c r="CC8132" s="1"/>
      <c r="CD8132" s="1"/>
      <c r="CE8132" s="1"/>
      <c r="CF8132" s="1"/>
      <c r="CG8132" s="1"/>
      <c r="CH8132" s="1"/>
      <c r="CI8132" s="1"/>
      <c r="CJ8132" s="1"/>
      <c r="CK8132" s="1"/>
      <c r="CL8132" s="1"/>
      <c r="CM8132" s="1"/>
      <c r="CN8132" s="1"/>
      <c r="CO8132" s="1"/>
      <c r="CP8132" s="1"/>
      <c r="CQ8132" s="1"/>
      <c r="CR8132" s="1"/>
      <c r="CS8132" s="1"/>
      <c r="CT8132" s="1"/>
      <c r="CU8132" s="1"/>
      <c r="CV8132" s="1"/>
      <c r="CW8132" s="1"/>
      <c r="CX8132" s="1"/>
      <c r="CY8132" s="1"/>
      <c r="CZ8132" s="1"/>
      <c r="DA8132" s="1"/>
      <c r="DB8132" s="1"/>
      <c r="DC8132" s="1"/>
      <c r="DD8132" s="1"/>
      <c r="DE8132" s="1"/>
      <c r="DF8132" s="1"/>
      <c r="DG8132" s="1"/>
      <c r="DH8132" s="1"/>
      <c r="DI8132" s="1"/>
      <c r="DJ8132" s="1"/>
      <c r="DK8132" s="1"/>
      <c r="DL8132" s="1"/>
      <c r="DM8132" s="1"/>
      <c r="DN8132" s="1"/>
      <c r="DO8132" s="1"/>
      <c r="DP8132" s="1"/>
      <c r="DQ8132" s="1"/>
      <c r="DR8132" s="1"/>
      <c r="DS8132" s="1"/>
      <c r="DT8132" s="1"/>
      <c r="DU8132" s="1"/>
      <c r="DV8132" s="1"/>
      <c r="DW8132" s="1"/>
      <c r="DX8132" s="1"/>
      <c r="DY8132" s="1"/>
      <c r="DZ8132" s="1"/>
      <c r="EA8132" s="1"/>
      <c r="EB8132" s="1"/>
      <c r="EC8132" s="1"/>
      <c r="ED8132" s="1"/>
      <c r="EE8132" s="1"/>
      <c r="EF8132" s="1"/>
      <c r="EG8132" s="1"/>
      <c r="EH8132" s="1"/>
      <c r="EI8132" s="1"/>
      <c r="EJ8132" s="1"/>
      <c r="EK8132" s="1"/>
      <c r="EL8132" s="1"/>
      <c r="EM8132" s="1"/>
      <c r="EN8132" s="1"/>
      <c r="EO8132" s="1"/>
      <c r="EP8132" s="1"/>
      <c r="EQ8132" s="1"/>
      <c r="ER8132" s="1"/>
      <c r="ES8132" s="1"/>
      <c r="ET8132" s="1"/>
      <c r="EU8132" s="1"/>
      <c r="EV8132" s="1"/>
      <c r="EW8132" s="1"/>
      <c r="EX8132" s="1"/>
      <c r="EY8132" s="1"/>
      <c r="EZ8132" s="1"/>
      <c r="FA8132" s="1"/>
      <c r="FB8132" s="1"/>
      <c r="FC8132" s="1"/>
      <c r="FD8132" s="1"/>
      <c r="FE8132" s="1"/>
      <c r="FF8132" s="1"/>
      <c r="FG8132" s="1"/>
      <c r="FH8132" s="1"/>
      <c r="FI8132" s="1"/>
      <c r="FJ8132" s="1"/>
      <c r="FK8132" s="1"/>
      <c r="FL8132" s="1"/>
      <c r="FM8132" s="1"/>
      <c r="FN8132" s="1"/>
      <c r="FO8132" s="1"/>
      <c r="FP8132" s="1"/>
      <c r="FQ8132" s="1"/>
      <c r="FR8132" s="1"/>
      <c r="FS8132" s="1"/>
      <c r="FT8132" s="1"/>
      <c r="FU8132" s="1"/>
      <c r="FV8132" s="1"/>
      <c r="FW8132" s="1"/>
      <c r="FX8132" s="1"/>
      <c r="FY8132" s="1"/>
      <c r="FZ8132" s="1"/>
      <c r="GA8132" s="1"/>
      <c r="GB8132" s="1"/>
      <c r="GC8132" s="1"/>
      <c r="GD8132" s="1"/>
      <c r="GE8132" s="1"/>
      <c r="GF8132" s="1"/>
      <c r="GG8132" s="1"/>
      <c r="GH8132" s="1"/>
      <c r="GI8132" s="1"/>
      <c r="GJ8132" s="1"/>
      <c r="GK8132" s="1"/>
      <c r="GL8132" s="1"/>
      <c r="GM8132" s="1"/>
      <c r="GN8132" s="1"/>
      <c r="GO8132" s="1"/>
      <c r="GP8132" s="1"/>
      <c r="GQ8132" s="1"/>
      <c r="GR8132" s="1"/>
      <c r="GS8132" s="1"/>
      <c r="GT8132" s="1"/>
      <c r="GU8132" s="1"/>
      <c r="GV8132" s="1"/>
      <c r="GW8132" s="1"/>
      <c r="GX8132" s="1"/>
      <c r="GY8132" s="1"/>
      <c r="GZ8132" s="1"/>
      <c r="HA8132" s="1"/>
      <c r="HB8132" s="1"/>
      <c r="HC8132" s="1"/>
      <c r="HD8132" s="1"/>
      <c r="HE8132" s="1"/>
      <c r="HF8132" s="1"/>
      <c r="HG8132" s="1"/>
      <c r="HH8132" s="1"/>
      <c r="HI8132" s="1"/>
      <c r="HJ8132" s="1"/>
      <c r="HK8132" s="1"/>
      <c r="HL8132" s="1"/>
      <c r="HM8132" s="1"/>
      <c r="HN8132" s="1"/>
      <c r="HO8132" s="1"/>
      <c r="HP8132" s="1"/>
      <c r="HQ8132" s="1"/>
      <c r="HR8132" s="1"/>
      <c r="HS8132" s="1"/>
      <c r="HT8132" s="1"/>
      <c r="HU8132" s="1"/>
      <c r="HV8132" s="1"/>
      <c r="HW8132" s="1"/>
      <c r="HX8132" s="1"/>
      <c r="HY8132" s="1"/>
      <c r="HZ8132" s="1"/>
      <c r="IA8132" s="1"/>
      <c r="IB8132" s="1"/>
      <c r="IC8132" s="1"/>
      <c r="ID8132" s="1"/>
      <c r="IE8132" s="1"/>
      <c r="IF8132" s="1"/>
      <c r="IG8132" s="1"/>
      <c r="IH8132" s="1"/>
      <c r="II8132" s="1"/>
      <c r="IJ8132" s="1"/>
      <c r="IK8132" s="1"/>
      <c r="IL8132" s="1"/>
      <c r="IM8132" s="1"/>
      <c r="IN8132" s="1"/>
      <c r="IO8132" s="1"/>
      <c r="IP8132" s="1"/>
      <c r="IQ8132" s="1"/>
      <c r="IR8132" s="1"/>
      <c r="IS8132" s="1"/>
      <c r="IT8132" s="1"/>
      <c r="IU8132" s="1"/>
      <c r="IV8132" s="1"/>
      <c r="IW8132" s="1"/>
      <c r="IX8132" s="1"/>
      <c r="IY8132" s="1"/>
      <c r="IZ8132" s="1"/>
      <c r="JA8132" s="1"/>
      <c r="JB8132" s="1"/>
      <c r="JC8132" s="1"/>
      <c r="JD8132" s="1"/>
      <c r="JE8132" s="1"/>
      <c r="JF8132" s="1"/>
      <c r="JG8132" s="1"/>
      <c r="JH8132" s="1"/>
      <c r="JI8132" s="1"/>
      <c r="JJ8132" s="1"/>
      <c r="JK8132" s="1"/>
      <c r="JL8132" s="1"/>
      <c r="JM8132" s="1"/>
      <c r="JN8132" s="1"/>
      <c r="JO8132" s="1"/>
      <c r="JP8132" s="1"/>
      <c r="JQ8132" s="1"/>
      <c r="JR8132" s="1"/>
      <c r="JS8132" s="1"/>
      <c r="JT8132" s="1"/>
      <c r="JU8132" s="1"/>
      <c r="JV8132" s="1"/>
      <c r="JW8132" s="1"/>
      <c r="JX8132" s="1"/>
      <c r="JY8132" s="1"/>
      <c r="JZ8132" s="1"/>
      <c r="KA8132" s="1"/>
      <c r="KB8132" s="1"/>
      <c r="KC8132" s="1"/>
      <c r="KD8132" s="1"/>
      <c r="KE8132" s="1"/>
      <c r="KF8132" s="1"/>
      <c r="KG8132" s="1"/>
      <c r="KH8132" s="1"/>
      <c r="KI8132" s="1"/>
      <c r="KJ8132" s="1"/>
      <c r="KK8132" s="1"/>
      <c r="KL8132" s="1"/>
      <c r="KM8132" s="1"/>
      <c r="KN8132" s="1"/>
      <c r="KO8132" s="1"/>
      <c r="KP8132" s="1"/>
      <c r="KQ8132" s="1"/>
      <c r="KR8132" s="1"/>
      <c r="KS8132" s="1"/>
      <c r="KT8132" s="1"/>
      <c r="KU8132" s="1"/>
      <c r="KV8132" s="1"/>
      <c r="KW8132" s="1"/>
      <c r="KX8132" s="1"/>
      <c r="KY8132" s="1"/>
      <c r="KZ8132" s="1"/>
      <c r="LA8132" s="1"/>
      <c r="LB8132" s="1"/>
      <c r="LC8132" s="1"/>
      <c r="LD8132" s="1"/>
    </row>
    <row r="8133" spans="1:316" ht="39.6">
      <c r="A8133" s="576"/>
      <c r="B8133" s="558"/>
      <c r="C8133" s="592"/>
      <c r="D8133" s="726"/>
      <c r="E8133" s="1439"/>
      <c r="F8133" s="306" t="s">
        <v>24</v>
      </c>
      <c r="G8133" s="342" t="s">
        <v>12678</v>
      </c>
      <c r="H8133" s="306" t="s">
        <v>12679</v>
      </c>
      <c r="I8133" s="342" t="s">
        <v>35</v>
      </c>
      <c r="J8133" s="452" t="s">
        <v>333</v>
      </c>
      <c r="K8133" s="1103" t="s">
        <v>12680</v>
      </c>
      <c r="L8133" s="948">
        <v>1</v>
      </c>
      <c r="N8133" s="366">
        <v>1500</v>
      </c>
      <c r="O8133" s="2338"/>
      <c r="P8133" s="904" t="s">
        <v>11620</v>
      </c>
    </row>
    <row r="8134" spans="1:316" ht="59.4">
      <c r="A8134" s="576"/>
      <c r="B8134" s="558"/>
      <c r="C8134" s="592"/>
      <c r="D8134" s="726"/>
      <c r="E8134" s="1439"/>
      <c r="F8134" s="358" t="s">
        <v>24</v>
      </c>
      <c r="G8134" s="373" t="s">
        <v>12681</v>
      </c>
      <c r="H8134" s="353" t="s">
        <v>12682</v>
      </c>
      <c r="I8134" s="373" t="s">
        <v>35</v>
      </c>
      <c r="J8134" s="373" t="s">
        <v>816</v>
      </c>
      <c r="K8134" s="373" t="s">
        <v>12683</v>
      </c>
      <c r="L8134" s="893">
        <v>2</v>
      </c>
      <c r="N8134" s="366">
        <v>1000</v>
      </c>
      <c r="O8134" s="2338"/>
      <c r="P8134" s="904" t="s">
        <v>11620</v>
      </c>
    </row>
    <row r="8135" spans="1:316" ht="39.6">
      <c r="A8135" s="576"/>
      <c r="B8135" s="558"/>
      <c r="C8135" s="592"/>
      <c r="D8135" s="727"/>
      <c r="E8135" s="1440"/>
      <c r="F8135" s="207" t="s">
        <v>24</v>
      </c>
      <c r="G8135" s="277" t="s">
        <v>12681</v>
      </c>
      <c r="H8135" s="207" t="s">
        <v>12679</v>
      </c>
      <c r="I8135" s="277" t="s">
        <v>35</v>
      </c>
      <c r="J8135" s="277" t="s">
        <v>402</v>
      </c>
      <c r="K8135" s="277" t="s">
        <v>12683</v>
      </c>
      <c r="L8135" s="893">
        <v>2</v>
      </c>
      <c r="N8135" s="366">
        <v>0</v>
      </c>
      <c r="O8135" s="2338"/>
      <c r="P8135" s="905" t="s">
        <v>11641</v>
      </c>
    </row>
    <row r="8136" spans="1:316" ht="59.4">
      <c r="A8136" s="750" t="s">
        <v>12390</v>
      </c>
      <c r="B8136" s="751" t="s">
        <v>1422</v>
      </c>
      <c r="C8136" s="655" t="s">
        <v>12684</v>
      </c>
      <c r="D8136" s="800" t="s">
        <v>12685</v>
      </c>
      <c r="E8136" s="656" t="s">
        <v>28</v>
      </c>
      <c r="F8136" s="353" t="s">
        <v>24</v>
      </c>
      <c r="G8136" s="373" t="s">
        <v>12686</v>
      </c>
      <c r="H8136" s="353" t="s">
        <v>12687</v>
      </c>
      <c r="I8136" s="373" t="s">
        <v>35</v>
      </c>
      <c r="J8136" s="373" t="s">
        <v>9216</v>
      </c>
      <c r="K8136" s="373" t="s">
        <v>12688</v>
      </c>
      <c r="L8136" s="893">
        <v>2</v>
      </c>
      <c r="N8136" s="366">
        <v>200</v>
      </c>
      <c r="O8136" s="2338">
        <v>200</v>
      </c>
      <c r="P8136" s="904" t="s">
        <v>12098</v>
      </c>
    </row>
    <row r="8137" spans="1:316" ht="59.4">
      <c r="A8137" s="577"/>
      <c r="B8137" s="559"/>
      <c r="C8137" s="593"/>
      <c r="D8137" s="566"/>
      <c r="E8137" s="1847"/>
      <c r="F8137" s="353" t="s">
        <v>24</v>
      </c>
      <c r="G8137" s="373" t="s">
        <v>12686</v>
      </c>
      <c r="H8137" s="353" t="s">
        <v>12689</v>
      </c>
      <c r="I8137" s="373" t="s">
        <v>35</v>
      </c>
      <c r="J8137" s="373" t="s">
        <v>12690</v>
      </c>
      <c r="K8137" s="373" t="s">
        <v>12688</v>
      </c>
      <c r="L8137" s="893">
        <v>4</v>
      </c>
      <c r="M8137" s="353"/>
      <c r="N8137" s="366">
        <v>0</v>
      </c>
      <c r="O8137" s="2338"/>
      <c r="P8137" s="904" t="s">
        <v>12638</v>
      </c>
    </row>
    <row r="8138" spans="1:316" ht="59.4">
      <c r="A8138" s="750" t="s">
        <v>12390</v>
      </c>
      <c r="B8138" s="751" t="s">
        <v>1504</v>
      </c>
      <c r="C8138" s="655" t="s">
        <v>12691</v>
      </c>
      <c r="D8138" s="800" t="s">
        <v>12692</v>
      </c>
      <c r="E8138" s="898" t="s">
        <v>28</v>
      </c>
      <c r="F8138" s="353" t="s">
        <v>24</v>
      </c>
      <c r="G8138" s="373" t="s">
        <v>12686</v>
      </c>
      <c r="H8138" s="353" t="s">
        <v>12687</v>
      </c>
      <c r="I8138" s="373" t="s">
        <v>35</v>
      </c>
      <c r="J8138" s="373" t="s">
        <v>9621</v>
      </c>
      <c r="K8138" s="373" t="s">
        <v>12688</v>
      </c>
      <c r="L8138" s="893">
        <v>1</v>
      </c>
      <c r="M8138" s="353"/>
      <c r="N8138" s="366">
        <v>500</v>
      </c>
      <c r="O8138" s="2338">
        <v>2000</v>
      </c>
      <c r="P8138" s="904" t="s">
        <v>12098</v>
      </c>
    </row>
    <row r="8139" spans="1:316" ht="59.4">
      <c r="A8139" s="576"/>
      <c r="B8139" s="558"/>
      <c r="C8139" s="592"/>
      <c r="D8139" s="1311"/>
      <c r="E8139" s="1852"/>
      <c r="F8139" s="353" t="s">
        <v>24</v>
      </c>
      <c r="G8139" s="373" t="s">
        <v>11517</v>
      </c>
      <c r="H8139" s="353" t="s">
        <v>12687</v>
      </c>
      <c r="I8139" s="373" t="s">
        <v>35</v>
      </c>
      <c r="J8139" s="373" t="s">
        <v>9494</v>
      </c>
      <c r="K8139" s="373" t="s">
        <v>12693</v>
      </c>
      <c r="L8139" s="893">
        <v>1</v>
      </c>
      <c r="M8139" s="353"/>
      <c r="N8139" s="366">
        <v>0</v>
      </c>
      <c r="O8139" s="2338"/>
      <c r="P8139" s="904" t="s">
        <v>11641</v>
      </c>
    </row>
    <row r="8140" spans="1:316" ht="59.4">
      <c r="A8140" s="577"/>
      <c r="B8140" s="559"/>
      <c r="C8140" s="593"/>
      <c r="D8140" s="566"/>
      <c r="E8140" s="1291"/>
      <c r="F8140" s="353" t="s">
        <v>24</v>
      </c>
      <c r="G8140" s="373" t="s">
        <v>11517</v>
      </c>
      <c r="H8140" s="353" t="s">
        <v>12584</v>
      </c>
      <c r="I8140" s="373" t="s">
        <v>35</v>
      </c>
      <c r="J8140" s="373" t="s">
        <v>12694</v>
      </c>
      <c r="K8140" s="373" t="s">
        <v>12695</v>
      </c>
      <c r="L8140" s="893">
        <v>1</v>
      </c>
      <c r="M8140" s="353"/>
      <c r="N8140" s="366">
        <v>1500</v>
      </c>
      <c r="O8140" s="2338"/>
      <c r="P8140" s="904" t="s">
        <v>11620</v>
      </c>
    </row>
    <row r="8141" spans="1:316" ht="79.2">
      <c r="A8141" s="303" t="s">
        <v>12390</v>
      </c>
      <c r="B8141" s="304" t="s">
        <v>1574</v>
      </c>
      <c r="C8141" s="305" t="s">
        <v>1573</v>
      </c>
      <c r="D8141" s="373" t="s">
        <v>12696</v>
      </c>
      <c r="E8141" s="881" t="s">
        <v>28</v>
      </c>
      <c r="F8141" s="353" t="s">
        <v>24</v>
      </c>
      <c r="G8141" s="373" t="s">
        <v>11369</v>
      </c>
      <c r="H8141" s="353" t="s">
        <v>12697</v>
      </c>
      <c r="I8141" s="373" t="s">
        <v>35</v>
      </c>
      <c r="J8141" s="373" t="s">
        <v>5971</v>
      </c>
      <c r="K8141" s="373" t="s">
        <v>11435</v>
      </c>
      <c r="L8141" s="893">
        <v>3</v>
      </c>
      <c r="M8141" s="353"/>
      <c r="N8141" s="366">
        <v>100</v>
      </c>
      <c r="O8141" s="1178">
        <v>100</v>
      </c>
      <c r="P8141" s="904"/>
    </row>
    <row r="8142" spans="1:316" ht="79.2">
      <c r="A8142" s="750" t="s">
        <v>12390</v>
      </c>
      <c r="B8142" s="751" t="s">
        <v>1606</v>
      </c>
      <c r="C8142" s="655" t="s">
        <v>1678</v>
      </c>
      <c r="D8142" s="817" t="s">
        <v>12698</v>
      </c>
      <c r="E8142" s="898" t="s">
        <v>28</v>
      </c>
      <c r="F8142" s="353" t="s">
        <v>24</v>
      </c>
      <c r="G8142" s="373" t="s">
        <v>722</v>
      </c>
      <c r="H8142" s="353" t="s">
        <v>12699</v>
      </c>
      <c r="I8142" s="373" t="s">
        <v>35</v>
      </c>
      <c r="J8142" s="373" t="s">
        <v>8910</v>
      </c>
      <c r="K8142" s="373" t="s">
        <v>723</v>
      </c>
      <c r="L8142" s="893">
        <v>4</v>
      </c>
      <c r="M8142" s="353"/>
      <c r="N8142" s="1758">
        <v>6000</v>
      </c>
      <c r="O8142" s="2338">
        <v>8000</v>
      </c>
      <c r="P8142" s="904"/>
    </row>
    <row r="8143" spans="1:316" ht="59.4">
      <c r="A8143" s="576"/>
      <c r="B8143" s="558"/>
      <c r="C8143" s="592"/>
      <c r="D8143" s="726"/>
      <c r="E8143" s="1439"/>
      <c r="F8143" s="353" t="s">
        <v>24</v>
      </c>
      <c r="G8143" s="373" t="s">
        <v>11339</v>
      </c>
      <c r="H8143" s="353" t="s">
        <v>12700</v>
      </c>
      <c r="I8143" s="373" t="s">
        <v>35</v>
      </c>
      <c r="J8143" s="373" t="s">
        <v>8797</v>
      </c>
      <c r="K8143" s="373" t="s">
        <v>11472</v>
      </c>
      <c r="L8143" s="893">
        <v>1</v>
      </c>
      <c r="M8143" s="353"/>
      <c r="N8143" s="1758">
        <v>1500</v>
      </c>
      <c r="O8143" s="2338"/>
      <c r="P8143" s="904" t="s">
        <v>11620</v>
      </c>
    </row>
    <row r="8144" spans="1:316" ht="59.4">
      <c r="A8144" s="576"/>
      <c r="B8144" s="558"/>
      <c r="C8144" s="592"/>
      <c r="D8144" s="726"/>
      <c r="E8144" s="1439"/>
      <c r="F8144" s="353" t="s">
        <v>32</v>
      </c>
      <c r="G8144" s="373" t="s">
        <v>12701</v>
      </c>
      <c r="H8144" s="353" t="s">
        <v>12702</v>
      </c>
      <c r="I8144" s="373" t="s">
        <v>35</v>
      </c>
      <c r="J8144" s="373" t="s">
        <v>331</v>
      </c>
      <c r="K8144" s="373" t="s">
        <v>293</v>
      </c>
      <c r="L8144" s="893">
        <v>1</v>
      </c>
      <c r="M8144" s="353"/>
      <c r="N8144" s="1758">
        <v>500</v>
      </c>
      <c r="O8144" s="2338"/>
      <c r="P8144" s="904"/>
    </row>
    <row r="8145" spans="1:17" ht="99">
      <c r="A8145" s="576"/>
      <c r="B8145" s="558"/>
      <c r="C8145" s="592"/>
      <c r="D8145" s="727"/>
      <c r="E8145" s="1440"/>
      <c r="F8145" s="353" t="s">
        <v>32</v>
      </c>
      <c r="G8145" s="373" t="s">
        <v>11369</v>
      </c>
      <c r="H8145" s="353" t="s">
        <v>12703</v>
      </c>
      <c r="I8145" s="373" t="s">
        <v>35</v>
      </c>
      <c r="J8145" s="373" t="s">
        <v>334</v>
      </c>
      <c r="K8145" s="373" t="s">
        <v>318</v>
      </c>
      <c r="L8145" s="893">
        <v>1</v>
      </c>
      <c r="M8145" s="353"/>
      <c r="N8145" s="1758">
        <v>0</v>
      </c>
      <c r="O8145" s="2338"/>
      <c r="P8145" s="904" t="s">
        <v>3829</v>
      </c>
    </row>
    <row r="8146" spans="1:17" ht="39.6">
      <c r="A8146" s="788" t="s">
        <v>12390</v>
      </c>
      <c r="B8146" s="499" t="s">
        <v>1620</v>
      </c>
      <c r="C8146" s="798" t="s">
        <v>1756</v>
      </c>
      <c r="D8146" s="373" t="s">
        <v>12704</v>
      </c>
      <c r="E8146" s="881" t="s">
        <v>28</v>
      </c>
      <c r="F8146" s="353" t="s">
        <v>24</v>
      </c>
      <c r="G8146" s="373" t="s">
        <v>12705</v>
      </c>
      <c r="H8146" s="353" t="s">
        <v>12706</v>
      </c>
      <c r="I8146" s="373" t="s">
        <v>35</v>
      </c>
      <c r="J8146" s="373" t="s">
        <v>305</v>
      </c>
      <c r="K8146" s="373" t="s">
        <v>12683</v>
      </c>
      <c r="L8146" s="893">
        <v>2</v>
      </c>
      <c r="M8146" s="353"/>
      <c r="N8146" s="1758">
        <v>1000</v>
      </c>
      <c r="O8146" s="1178">
        <v>1000</v>
      </c>
      <c r="P8146" s="904" t="s">
        <v>11620</v>
      </c>
    </row>
    <row r="8147" spans="1:17" ht="59.4">
      <c r="A8147" s="788"/>
      <c r="B8147" s="499"/>
      <c r="C8147" s="798"/>
      <c r="D8147" s="817" t="s">
        <v>12707</v>
      </c>
      <c r="E8147" s="898" t="s">
        <v>28</v>
      </c>
      <c r="F8147" s="353" t="s">
        <v>24</v>
      </c>
      <c r="G8147" s="373" t="s">
        <v>11339</v>
      </c>
      <c r="H8147" s="353" t="s">
        <v>12708</v>
      </c>
      <c r="I8147" s="373" t="s">
        <v>35</v>
      </c>
      <c r="J8147" s="373" t="s">
        <v>391</v>
      </c>
      <c r="K8147" s="373" t="s">
        <v>12659</v>
      </c>
      <c r="L8147" s="893">
        <v>1</v>
      </c>
      <c r="M8147" s="353"/>
      <c r="N8147" s="1758">
        <v>500</v>
      </c>
      <c r="O8147" s="1761">
        <v>500</v>
      </c>
      <c r="P8147" s="904" t="s">
        <v>12098</v>
      </c>
    </row>
    <row r="8148" spans="1:17" ht="39.6">
      <c r="A8148" s="788"/>
      <c r="B8148" s="499"/>
      <c r="C8148" s="798"/>
      <c r="D8148" s="727"/>
      <c r="E8148" s="1440"/>
      <c r="F8148" s="353" t="s">
        <v>24</v>
      </c>
      <c r="G8148" s="373" t="s">
        <v>11339</v>
      </c>
      <c r="H8148" s="353" t="s">
        <v>12709</v>
      </c>
      <c r="I8148" s="373" t="s">
        <v>35</v>
      </c>
      <c r="J8148" s="373" t="s">
        <v>9922</v>
      </c>
      <c r="K8148" s="373" t="s">
        <v>12659</v>
      </c>
      <c r="L8148" s="893">
        <v>2</v>
      </c>
      <c r="M8148" s="353"/>
      <c r="N8148" s="1758">
        <v>0</v>
      </c>
      <c r="O8148" s="1761"/>
      <c r="P8148" s="904" t="s">
        <v>11641</v>
      </c>
    </row>
    <row r="8149" spans="1:17" ht="59.4">
      <c r="A8149" s="788"/>
      <c r="B8149" s="499"/>
      <c r="C8149" s="798"/>
      <c r="D8149" s="817" t="s">
        <v>12710</v>
      </c>
      <c r="E8149" s="898" t="s">
        <v>28</v>
      </c>
      <c r="F8149" s="358" t="s">
        <v>32</v>
      </c>
      <c r="G8149" s="373" t="s">
        <v>11369</v>
      </c>
      <c r="H8149" s="353" t="s">
        <v>12711</v>
      </c>
      <c r="I8149" s="373" t="s">
        <v>35</v>
      </c>
      <c r="J8149" s="373" t="s">
        <v>331</v>
      </c>
      <c r="K8149" s="373" t="s">
        <v>11435</v>
      </c>
      <c r="L8149" s="893">
        <v>2</v>
      </c>
      <c r="M8149" s="353"/>
      <c r="N8149" s="1758">
        <v>200</v>
      </c>
      <c r="O8149" s="2338">
        <v>5400</v>
      </c>
      <c r="P8149" s="904"/>
    </row>
    <row r="8150" spans="1:17" ht="59.4">
      <c r="A8150" s="788"/>
      <c r="B8150" s="499"/>
      <c r="C8150" s="798"/>
      <c r="D8150" s="726"/>
      <c r="E8150" s="1439"/>
      <c r="F8150" s="358" t="s">
        <v>24</v>
      </c>
      <c r="G8150" s="373" t="s">
        <v>11339</v>
      </c>
      <c r="H8150" s="353" t="s">
        <v>12712</v>
      </c>
      <c r="I8150" s="373" t="s">
        <v>35</v>
      </c>
      <c r="J8150" s="373" t="s">
        <v>9573</v>
      </c>
      <c r="K8150" s="373" t="s">
        <v>12659</v>
      </c>
      <c r="L8150" s="893">
        <v>2</v>
      </c>
      <c r="M8150" s="353"/>
      <c r="N8150" s="1758">
        <v>200</v>
      </c>
      <c r="O8150" s="2338"/>
      <c r="P8150" s="904" t="s">
        <v>12098</v>
      </c>
    </row>
    <row r="8151" spans="1:17" ht="39.6">
      <c r="A8151" s="788"/>
      <c r="B8151" s="499"/>
      <c r="C8151" s="798"/>
      <c r="D8151" s="727"/>
      <c r="E8151" s="1440"/>
      <c r="F8151" s="358" t="s">
        <v>24</v>
      </c>
      <c r="G8151" s="373" t="s">
        <v>12713</v>
      </c>
      <c r="H8151" s="353" t="s">
        <v>12714</v>
      </c>
      <c r="I8151" s="373" t="s">
        <v>35</v>
      </c>
      <c r="J8151" s="373" t="s">
        <v>305</v>
      </c>
      <c r="K8151" s="373" t="s">
        <v>12715</v>
      </c>
      <c r="L8151" s="893">
        <v>1</v>
      </c>
      <c r="N8151" s="1758">
        <v>5000</v>
      </c>
      <c r="O8151" s="2338"/>
      <c r="P8151" s="904" t="s">
        <v>12518</v>
      </c>
    </row>
    <row r="8152" spans="1:17" ht="59.4">
      <c r="A8152" s="788"/>
      <c r="B8152" s="499"/>
      <c r="C8152" s="798"/>
      <c r="D8152" s="817" t="s">
        <v>12716</v>
      </c>
      <c r="E8152" s="898" t="s">
        <v>23</v>
      </c>
      <c r="F8152" s="353" t="s">
        <v>32</v>
      </c>
      <c r="G8152" s="373" t="s">
        <v>11369</v>
      </c>
      <c r="H8152" s="353" t="s">
        <v>12711</v>
      </c>
      <c r="I8152" s="373" t="s">
        <v>35</v>
      </c>
      <c r="J8152" s="373" t="s">
        <v>331</v>
      </c>
      <c r="K8152" s="373" t="s">
        <v>11435</v>
      </c>
      <c r="L8152" s="893">
        <v>2</v>
      </c>
      <c r="M8152" s="351" t="s">
        <v>12710</v>
      </c>
      <c r="N8152" s="366">
        <v>200</v>
      </c>
      <c r="O8152" s="2338">
        <v>5700</v>
      </c>
      <c r="P8152" s="904"/>
    </row>
    <row r="8153" spans="1:17" s="351" customFormat="1" ht="59.4">
      <c r="A8153" s="788"/>
      <c r="B8153" s="499"/>
      <c r="C8153" s="798"/>
      <c r="D8153" s="726"/>
      <c r="E8153" s="1439"/>
      <c r="F8153" s="351" t="s">
        <v>24</v>
      </c>
      <c r="G8153" s="373" t="s">
        <v>11339</v>
      </c>
      <c r="H8153" s="358" t="s">
        <v>12712</v>
      </c>
      <c r="I8153" s="366" t="s">
        <v>35</v>
      </c>
      <c r="J8153" s="366" t="s">
        <v>9573</v>
      </c>
      <c r="K8153" s="366" t="s">
        <v>12659</v>
      </c>
      <c r="L8153" s="929">
        <v>2</v>
      </c>
      <c r="M8153" s="351" t="s">
        <v>12710</v>
      </c>
      <c r="N8153" s="366">
        <v>0</v>
      </c>
      <c r="O8153" s="2338"/>
      <c r="P8153" s="904" t="s">
        <v>3829</v>
      </c>
      <c r="Q8153" s="415"/>
    </row>
    <row r="8154" spans="1:17" s="351" customFormat="1" ht="39.6">
      <c r="A8154" s="788"/>
      <c r="B8154" s="499"/>
      <c r="C8154" s="798"/>
      <c r="D8154" s="726"/>
      <c r="E8154" s="1439"/>
      <c r="F8154" s="351" t="s">
        <v>24</v>
      </c>
      <c r="G8154" s="373" t="s">
        <v>11339</v>
      </c>
      <c r="H8154" s="358" t="s">
        <v>12708</v>
      </c>
      <c r="I8154" s="366" t="s">
        <v>35</v>
      </c>
      <c r="J8154" s="366" t="s">
        <v>391</v>
      </c>
      <c r="K8154" s="366" t="s">
        <v>12659</v>
      </c>
      <c r="L8154" s="929">
        <v>1</v>
      </c>
      <c r="M8154" s="351" t="s">
        <v>12707</v>
      </c>
      <c r="N8154" s="366">
        <v>500</v>
      </c>
      <c r="O8154" s="2338"/>
      <c r="P8154" s="904"/>
      <c r="Q8154" s="415"/>
    </row>
    <row r="8155" spans="1:17" s="351" customFormat="1" ht="39.6">
      <c r="A8155" s="788"/>
      <c r="B8155" s="499"/>
      <c r="C8155" s="798"/>
      <c r="D8155" s="727"/>
      <c r="E8155" s="1440"/>
      <c r="F8155" s="353" t="s">
        <v>24</v>
      </c>
      <c r="G8155" s="373" t="s">
        <v>12713</v>
      </c>
      <c r="H8155" s="353" t="s">
        <v>12714</v>
      </c>
      <c r="I8155" s="373" t="s">
        <v>35</v>
      </c>
      <c r="J8155" s="373" t="s">
        <v>305</v>
      </c>
      <c r="K8155" s="373" t="s">
        <v>12715</v>
      </c>
      <c r="L8155" s="893">
        <v>1</v>
      </c>
      <c r="M8155" s="351" t="s">
        <v>12710</v>
      </c>
      <c r="N8155" s="366">
        <v>5000</v>
      </c>
      <c r="O8155" s="2338"/>
      <c r="P8155" s="904" t="s">
        <v>12543</v>
      </c>
      <c r="Q8155" s="415"/>
    </row>
    <row r="8156" spans="1:17" s="351" customFormat="1" ht="59.4">
      <c r="A8156" s="750" t="s">
        <v>12390</v>
      </c>
      <c r="B8156" s="751" t="s">
        <v>1733</v>
      </c>
      <c r="C8156" s="655" t="s">
        <v>12717</v>
      </c>
      <c r="D8156" s="910" t="s">
        <v>12718</v>
      </c>
      <c r="E8156" s="2281" t="s">
        <v>28</v>
      </c>
      <c r="F8156" s="353" t="s">
        <v>32</v>
      </c>
      <c r="G8156" s="373" t="s">
        <v>11339</v>
      </c>
      <c r="H8156" s="353" t="s">
        <v>12719</v>
      </c>
      <c r="I8156" s="373" t="s">
        <v>35</v>
      </c>
      <c r="J8156" s="373" t="s">
        <v>388</v>
      </c>
      <c r="K8156" s="373" t="s">
        <v>12720</v>
      </c>
      <c r="L8156" s="893">
        <v>1</v>
      </c>
      <c r="N8156" s="366">
        <v>500</v>
      </c>
      <c r="O8156" s="2338">
        <v>1500</v>
      </c>
      <c r="P8156" s="904" t="s">
        <v>12098</v>
      </c>
      <c r="Q8156" s="415"/>
    </row>
    <row r="8157" spans="1:17" s="351" customFormat="1" ht="59.4">
      <c r="A8157" s="576"/>
      <c r="B8157" s="558"/>
      <c r="C8157" s="592"/>
      <c r="D8157" s="911"/>
      <c r="E8157" s="2282"/>
      <c r="F8157" s="353" t="s">
        <v>32</v>
      </c>
      <c r="G8157" s="373" t="s">
        <v>11369</v>
      </c>
      <c r="H8157" s="353" t="s">
        <v>12721</v>
      </c>
      <c r="I8157" s="373" t="s">
        <v>35</v>
      </c>
      <c r="J8157" s="373" t="s">
        <v>334</v>
      </c>
      <c r="K8157" s="373" t="s">
        <v>11435</v>
      </c>
      <c r="L8157" s="893">
        <v>1</v>
      </c>
      <c r="N8157" s="366">
        <v>500</v>
      </c>
      <c r="O8157" s="2338"/>
      <c r="P8157" s="904"/>
      <c r="Q8157" s="415"/>
    </row>
    <row r="8158" spans="1:17" s="351" customFormat="1" ht="59.4">
      <c r="A8158" s="576"/>
      <c r="B8158" s="558"/>
      <c r="C8158" s="592"/>
      <c r="D8158" s="911"/>
      <c r="E8158" s="2282"/>
      <c r="F8158" s="353" t="s">
        <v>32</v>
      </c>
      <c r="G8158" s="373" t="s">
        <v>11487</v>
      </c>
      <c r="H8158" s="353" t="s">
        <v>12722</v>
      </c>
      <c r="I8158" s="373" t="s">
        <v>35</v>
      </c>
      <c r="J8158" s="373" t="s">
        <v>277</v>
      </c>
      <c r="K8158" s="373" t="s">
        <v>11442</v>
      </c>
      <c r="L8158" s="893">
        <v>1</v>
      </c>
      <c r="N8158" s="366">
        <v>500</v>
      </c>
      <c r="O8158" s="2338"/>
      <c r="P8158" s="904" t="s">
        <v>12098</v>
      </c>
      <c r="Q8158" s="415"/>
    </row>
    <row r="8159" spans="1:17" s="351" customFormat="1" ht="59.4">
      <c r="A8159" s="577"/>
      <c r="B8159" s="559"/>
      <c r="C8159" s="593"/>
      <c r="D8159" s="1383"/>
      <c r="E8159" s="2283"/>
      <c r="F8159" s="353" t="s">
        <v>32</v>
      </c>
      <c r="G8159" s="373" t="s">
        <v>11517</v>
      </c>
      <c r="H8159" s="353" t="s">
        <v>12723</v>
      </c>
      <c r="I8159" s="373" t="s">
        <v>35</v>
      </c>
      <c r="J8159" s="373" t="s">
        <v>329</v>
      </c>
      <c r="K8159" s="373" t="s">
        <v>12724</v>
      </c>
      <c r="L8159" s="893">
        <v>3</v>
      </c>
      <c r="N8159" s="366">
        <v>0</v>
      </c>
      <c r="O8159" s="2338"/>
      <c r="P8159" s="904" t="s">
        <v>3829</v>
      </c>
      <c r="Q8159" s="415"/>
    </row>
    <row r="8160" spans="1:17" s="351" customFormat="1" ht="59.4">
      <c r="A8160" s="351" t="s">
        <v>12390</v>
      </c>
      <c r="B8160" s="352" t="s">
        <v>1734</v>
      </c>
      <c r="C8160" s="358" t="s">
        <v>1796</v>
      </c>
      <c r="D8160" s="366" t="s">
        <v>12725</v>
      </c>
      <c r="E8160" s="1178" t="s">
        <v>28</v>
      </c>
      <c r="F8160" s="353" t="s">
        <v>24</v>
      </c>
      <c r="G8160" s="373" t="s">
        <v>11369</v>
      </c>
      <c r="H8160" s="353" t="s">
        <v>12726</v>
      </c>
      <c r="I8160" s="373" t="s">
        <v>35</v>
      </c>
      <c r="J8160" s="373" t="s">
        <v>388</v>
      </c>
      <c r="K8160" s="373" t="s">
        <v>11435</v>
      </c>
      <c r="L8160" s="893">
        <v>1</v>
      </c>
      <c r="N8160" s="366">
        <v>500</v>
      </c>
      <c r="O8160" s="1178">
        <v>500</v>
      </c>
      <c r="P8160" s="904"/>
      <c r="Q8160" s="415"/>
    </row>
    <row r="8161" spans="1:17" s="351" customFormat="1" ht="39.6">
      <c r="A8161" s="750" t="s">
        <v>12390</v>
      </c>
      <c r="B8161" s="751" t="s">
        <v>1748</v>
      </c>
      <c r="C8161" s="655" t="s">
        <v>12727</v>
      </c>
      <c r="D8161" s="800" t="s">
        <v>12728</v>
      </c>
      <c r="E8161" s="656" t="s">
        <v>28</v>
      </c>
      <c r="F8161" s="7" t="s">
        <v>24</v>
      </c>
      <c r="G8161" s="964" t="s">
        <v>11354</v>
      </c>
      <c r="H8161" s="7" t="s">
        <v>12729</v>
      </c>
      <c r="I8161" s="964" t="s">
        <v>35</v>
      </c>
      <c r="J8161" s="928" t="s">
        <v>1067</v>
      </c>
      <c r="K8161" s="964" t="s">
        <v>11442</v>
      </c>
      <c r="L8161" s="1116">
        <v>3</v>
      </c>
      <c r="M8161" s="353"/>
      <c r="N8161" s="366">
        <v>750</v>
      </c>
      <c r="O8161" s="2338">
        <v>3250</v>
      </c>
      <c r="P8161" s="904" t="s">
        <v>11620</v>
      </c>
      <c r="Q8161" s="415"/>
    </row>
    <row r="8162" spans="1:17" s="351" customFormat="1" ht="59.4">
      <c r="A8162" s="576"/>
      <c r="B8162" s="558"/>
      <c r="C8162" s="592"/>
      <c r="D8162" s="1346"/>
      <c r="E8162" s="2134"/>
      <c r="F8162" s="7" t="s">
        <v>24</v>
      </c>
      <c r="G8162" s="964" t="s">
        <v>12730</v>
      </c>
      <c r="H8162" s="7" t="s">
        <v>12731</v>
      </c>
      <c r="I8162" s="928" t="s">
        <v>35</v>
      </c>
      <c r="J8162" s="964" t="s">
        <v>9573</v>
      </c>
      <c r="K8162" s="964" t="s">
        <v>11440</v>
      </c>
      <c r="L8162" s="1116">
        <v>1</v>
      </c>
      <c r="M8162" s="353"/>
      <c r="N8162" s="366">
        <v>500</v>
      </c>
      <c r="O8162" s="2338"/>
      <c r="P8162" s="904" t="s">
        <v>12098</v>
      </c>
      <c r="Q8162" s="415"/>
    </row>
    <row r="8163" spans="1:17" s="351" customFormat="1" ht="59.4">
      <c r="A8163" s="577"/>
      <c r="B8163" s="559"/>
      <c r="C8163" s="593"/>
      <c r="D8163" s="566"/>
      <c r="E8163" s="1847"/>
      <c r="F8163" s="7" t="s">
        <v>24</v>
      </c>
      <c r="G8163" s="964" t="s">
        <v>11463</v>
      </c>
      <c r="H8163" s="7" t="s">
        <v>12732</v>
      </c>
      <c r="I8163" s="964" t="s">
        <v>35</v>
      </c>
      <c r="J8163" s="964" t="s">
        <v>12733</v>
      </c>
      <c r="K8163" s="964" t="s">
        <v>11464</v>
      </c>
      <c r="L8163" s="1037">
        <v>2</v>
      </c>
      <c r="M8163" s="353"/>
      <c r="N8163" s="366">
        <v>2000</v>
      </c>
      <c r="O8163" s="2338"/>
      <c r="P8163" s="904"/>
      <c r="Q8163" s="415"/>
    </row>
    <row r="8164" spans="1:17" s="351" customFormat="1" ht="59.4">
      <c r="A8164" s="750" t="s">
        <v>12390</v>
      </c>
      <c r="B8164" s="751" t="s">
        <v>1795</v>
      </c>
      <c r="C8164" s="655" t="s">
        <v>12727</v>
      </c>
      <c r="D8164" s="817" t="s">
        <v>12734</v>
      </c>
      <c r="E8164" s="898" t="s">
        <v>28</v>
      </c>
      <c r="F8164" s="7" t="s">
        <v>24</v>
      </c>
      <c r="G8164" s="964" t="s">
        <v>11339</v>
      </c>
      <c r="H8164" s="7" t="s">
        <v>12735</v>
      </c>
      <c r="I8164" s="964" t="s">
        <v>35</v>
      </c>
      <c r="J8164" s="964" t="s">
        <v>8797</v>
      </c>
      <c r="K8164" s="964" t="s">
        <v>11472</v>
      </c>
      <c r="L8164" s="1037">
        <v>2</v>
      </c>
      <c r="M8164" s="353"/>
      <c r="N8164" s="366">
        <v>0</v>
      </c>
      <c r="O8164" s="2338">
        <v>2000</v>
      </c>
      <c r="P8164" s="904" t="s">
        <v>12570</v>
      </c>
      <c r="Q8164" s="415"/>
    </row>
    <row r="8165" spans="1:17" s="351" customFormat="1" ht="59.4">
      <c r="A8165" s="576"/>
      <c r="B8165" s="558"/>
      <c r="C8165" s="592"/>
      <c r="D8165" s="1341"/>
      <c r="E8165" s="2113"/>
      <c r="F8165" s="7" t="s">
        <v>24</v>
      </c>
      <c r="G8165" s="964" t="s">
        <v>11354</v>
      </c>
      <c r="H8165" s="7" t="s">
        <v>12736</v>
      </c>
      <c r="I8165" s="964" t="s">
        <v>35</v>
      </c>
      <c r="J8165" s="964" t="s">
        <v>333</v>
      </c>
      <c r="K8165" s="964" t="s">
        <v>12737</v>
      </c>
      <c r="L8165" s="1037">
        <v>2</v>
      </c>
      <c r="M8165" s="353"/>
      <c r="N8165" s="366">
        <v>0</v>
      </c>
      <c r="O8165" s="2338"/>
      <c r="P8165" s="904" t="s">
        <v>12570</v>
      </c>
      <c r="Q8165" s="415"/>
    </row>
    <row r="8166" spans="1:17" s="351" customFormat="1" ht="59.4">
      <c r="A8166" s="577"/>
      <c r="B8166" s="558"/>
      <c r="C8166" s="592"/>
      <c r="D8166" s="564"/>
      <c r="E8166" s="1291"/>
      <c r="F8166" s="73" t="s">
        <v>24</v>
      </c>
      <c r="G8166" s="966" t="s">
        <v>11463</v>
      </c>
      <c r="H8166" s="73" t="s">
        <v>12738</v>
      </c>
      <c r="I8166" s="924" t="s">
        <v>35</v>
      </c>
      <c r="J8166" s="924" t="s">
        <v>332</v>
      </c>
      <c r="K8166" s="966" t="s">
        <v>11464</v>
      </c>
      <c r="L8166" s="1117">
        <v>2</v>
      </c>
      <c r="M8166" s="353"/>
      <c r="N8166" s="366">
        <v>2000</v>
      </c>
      <c r="O8166" s="2338"/>
      <c r="P8166" s="904"/>
      <c r="Q8166" s="415"/>
    </row>
    <row r="8167" spans="1:17" s="351" customFormat="1" ht="59.4">
      <c r="A8167" s="750" t="s">
        <v>12390</v>
      </c>
      <c r="B8167" s="499" t="s">
        <v>1808</v>
      </c>
      <c r="C8167" s="798" t="s">
        <v>12739</v>
      </c>
      <c r="D8167" s="817" t="s">
        <v>12740</v>
      </c>
      <c r="E8167" s="898" t="s">
        <v>28</v>
      </c>
      <c r="F8167" s="353" t="s">
        <v>24</v>
      </c>
      <c r="G8167" s="373" t="s">
        <v>11487</v>
      </c>
      <c r="H8167" s="353" t="s">
        <v>12741</v>
      </c>
      <c r="I8167" s="366" t="s">
        <v>35</v>
      </c>
      <c r="J8167" s="366" t="s">
        <v>1067</v>
      </c>
      <c r="K8167" s="373" t="s">
        <v>12742</v>
      </c>
      <c r="L8167" s="929">
        <v>4</v>
      </c>
      <c r="M8167" s="353"/>
      <c r="N8167" s="366">
        <v>500</v>
      </c>
      <c r="O8167" s="2338">
        <v>1450</v>
      </c>
      <c r="P8167" s="904" t="s">
        <v>11620</v>
      </c>
      <c r="Q8167" s="415"/>
    </row>
    <row r="8168" spans="1:17" s="351" customFormat="1" ht="39.6">
      <c r="A8168" s="576"/>
      <c r="B8168" s="499"/>
      <c r="C8168" s="798"/>
      <c r="D8168" s="1341"/>
      <c r="E8168" s="2113"/>
      <c r="F8168" s="441" t="s">
        <v>24</v>
      </c>
      <c r="G8168" s="1104" t="s">
        <v>11339</v>
      </c>
      <c r="H8168" s="441" t="s">
        <v>12743</v>
      </c>
      <c r="I8168" s="1183" t="s">
        <v>35</v>
      </c>
      <c r="J8168" s="1183" t="s">
        <v>8797</v>
      </c>
      <c r="K8168" s="1104" t="s">
        <v>12659</v>
      </c>
      <c r="L8168" s="1680">
        <v>3</v>
      </c>
      <c r="M8168" s="353"/>
      <c r="N8168" s="366">
        <v>750</v>
      </c>
      <c r="O8168" s="2338"/>
      <c r="P8168" s="904" t="s">
        <v>11620</v>
      </c>
      <c r="Q8168" s="415"/>
    </row>
    <row r="8169" spans="1:17" s="351" customFormat="1" ht="79.2">
      <c r="A8169" s="577"/>
      <c r="B8169" s="499"/>
      <c r="C8169" s="798"/>
      <c r="D8169" s="564"/>
      <c r="E8169" s="1291"/>
      <c r="F8169" s="353" t="s">
        <v>32</v>
      </c>
      <c r="G8169" s="373" t="s">
        <v>11369</v>
      </c>
      <c r="H8169" s="353" t="s">
        <v>12744</v>
      </c>
      <c r="I8169" s="366" t="s">
        <v>35</v>
      </c>
      <c r="J8169" s="366" t="s">
        <v>585</v>
      </c>
      <c r="K8169" s="373" t="s">
        <v>12463</v>
      </c>
      <c r="L8169" s="929">
        <v>2</v>
      </c>
      <c r="M8169" s="353"/>
      <c r="N8169" s="366">
        <v>200</v>
      </c>
      <c r="O8169" s="2338"/>
      <c r="P8169" s="904"/>
      <c r="Q8169" s="415"/>
    </row>
    <row r="8170" spans="1:17" s="351" customFormat="1" ht="39.6">
      <c r="A8170" s="750" t="s">
        <v>12390</v>
      </c>
      <c r="B8170" s="499" t="s">
        <v>1809</v>
      </c>
      <c r="C8170" s="798" t="s">
        <v>12745</v>
      </c>
      <c r="D8170" s="1283" t="s">
        <v>12745</v>
      </c>
      <c r="E8170" s="1809" t="s">
        <v>28</v>
      </c>
      <c r="F8170" s="359" t="s">
        <v>24</v>
      </c>
      <c r="G8170" s="402" t="s">
        <v>11487</v>
      </c>
      <c r="H8170" s="359" t="s">
        <v>12746</v>
      </c>
      <c r="I8170" s="402" t="s">
        <v>35</v>
      </c>
      <c r="J8170" s="402" t="s">
        <v>1067</v>
      </c>
      <c r="K8170" s="402" t="s">
        <v>12742</v>
      </c>
      <c r="L8170" s="1569">
        <v>3</v>
      </c>
      <c r="M8170" s="353"/>
      <c r="N8170" s="366">
        <v>750</v>
      </c>
      <c r="O8170" s="2338">
        <v>1250</v>
      </c>
      <c r="P8170" s="904" t="s">
        <v>11620</v>
      </c>
      <c r="Q8170" s="415"/>
    </row>
    <row r="8171" spans="1:17" s="351" customFormat="1" ht="59.4">
      <c r="A8171" s="576"/>
      <c r="B8171" s="499"/>
      <c r="C8171" s="798"/>
      <c r="D8171" s="1381"/>
      <c r="E8171" s="2221"/>
      <c r="F8171" s="359" t="s">
        <v>32</v>
      </c>
      <c r="G8171" s="402" t="s">
        <v>11468</v>
      </c>
      <c r="H8171" s="359" t="s">
        <v>12747</v>
      </c>
      <c r="I8171" s="402" t="s">
        <v>35</v>
      </c>
      <c r="J8171" s="402" t="s">
        <v>386</v>
      </c>
      <c r="K8171" s="402" t="s">
        <v>12748</v>
      </c>
      <c r="L8171" s="1569">
        <v>2</v>
      </c>
      <c r="M8171" s="353"/>
      <c r="N8171" s="366">
        <v>200</v>
      </c>
      <c r="O8171" s="2338"/>
      <c r="P8171" s="904" t="s">
        <v>12098</v>
      </c>
      <c r="Q8171" s="415"/>
    </row>
    <row r="8172" spans="1:17" s="351" customFormat="1" ht="79.2">
      <c r="A8172" s="577"/>
      <c r="B8172" s="499"/>
      <c r="C8172" s="798"/>
      <c r="D8172" s="1301"/>
      <c r="E8172" s="1854"/>
      <c r="F8172" s="359" t="s">
        <v>32</v>
      </c>
      <c r="G8172" s="402" t="s">
        <v>11369</v>
      </c>
      <c r="H8172" s="359" t="s">
        <v>12749</v>
      </c>
      <c r="I8172" s="402" t="s">
        <v>35</v>
      </c>
      <c r="J8172" s="402" t="s">
        <v>585</v>
      </c>
      <c r="K8172" s="402" t="s">
        <v>12463</v>
      </c>
      <c r="L8172" s="1569">
        <v>1</v>
      </c>
      <c r="M8172" s="353"/>
      <c r="N8172" s="366">
        <v>500</v>
      </c>
      <c r="O8172" s="2338"/>
      <c r="P8172" s="904"/>
      <c r="Q8172" s="415"/>
    </row>
    <row r="8173" spans="1:17" s="351" customFormat="1" ht="59.4">
      <c r="A8173" s="750" t="s">
        <v>12390</v>
      </c>
      <c r="B8173" s="499" t="s">
        <v>1811</v>
      </c>
      <c r="C8173" s="798" t="s">
        <v>1810</v>
      </c>
      <c r="D8173" s="816" t="s">
        <v>12750</v>
      </c>
      <c r="E8173" s="900" t="s">
        <v>28</v>
      </c>
      <c r="F8173" s="353" t="s">
        <v>24</v>
      </c>
      <c r="G8173" s="373" t="s">
        <v>11339</v>
      </c>
      <c r="H8173" s="353" t="s">
        <v>12751</v>
      </c>
      <c r="I8173" s="366" t="s">
        <v>35</v>
      </c>
      <c r="J8173" s="366" t="s">
        <v>393</v>
      </c>
      <c r="K8173" s="373" t="s">
        <v>11472</v>
      </c>
      <c r="L8173" s="929">
        <v>2</v>
      </c>
      <c r="M8173" s="353"/>
      <c r="N8173" s="366">
        <v>200</v>
      </c>
      <c r="O8173" s="2338">
        <v>400</v>
      </c>
      <c r="P8173" s="904" t="s">
        <v>12098</v>
      </c>
      <c r="Q8173" s="415"/>
    </row>
    <row r="8174" spans="1:17" s="351" customFormat="1" ht="79.2">
      <c r="A8174" s="577"/>
      <c r="B8174" s="499"/>
      <c r="C8174" s="798"/>
      <c r="D8174" s="816"/>
      <c r="E8174" s="900"/>
      <c r="F8174" s="353" t="s">
        <v>32</v>
      </c>
      <c r="G8174" s="373" t="s">
        <v>11369</v>
      </c>
      <c r="H8174" s="353" t="s">
        <v>12752</v>
      </c>
      <c r="I8174" s="366" t="s">
        <v>35</v>
      </c>
      <c r="J8174" s="366" t="s">
        <v>585</v>
      </c>
      <c r="K8174" s="373" t="s">
        <v>12753</v>
      </c>
      <c r="L8174" s="929">
        <v>2</v>
      </c>
      <c r="M8174" s="353"/>
      <c r="N8174" s="366">
        <v>200</v>
      </c>
      <c r="O8174" s="2338"/>
      <c r="P8174" s="904"/>
      <c r="Q8174" s="415"/>
    </row>
    <row r="8175" spans="1:17" s="351" customFormat="1" ht="59.4">
      <c r="A8175" s="750" t="s">
        <v>12390</v>
      </c>
      <c r="B8175" s="558" t="s">
        <v>1974</v>
      </c>
      <c r="C8175" s="470" t="s">
        <v>1864</v>
      </c>
      <c r="D8175" s="726" t="s">
        <v>12754</v>
      </c>
      <c r="E8175" s="1440" t="s">
        <v>28</v>
      </c>
      <c r="F8175" s="207" t="s">
        <v>24</v>
      </c>
      <c r="G8175" s="894" t="s">
        <v>11339</v>
      </c>
      <c r="H8175" s="207" t="s">
        <v>12755</v>
      </c>
      <c r="I8175" s="1176" t="s">
        <v>35</v>
      </c>
      <c r="J8175" s="1153" t="s">
        <v>11035</v>
      </c>
      <c r="K8175" s="965" t="s">
        <v>11433</v>
      </c>
      <c r="L8175" s="1124">
        <v>1</v>
      </c>
      <c r="N8175" s="366">
        <v>2500</v>
      </c>
      <c r="O8175" s="2338">
        <v>4500</v>
      </c>
      <c r="P8175" s="904" t="s">
        <v>12664</v>
      </c>
      <c r="Q8175" s="415"/>
    </row>
    <row r="8176" spans="1:17" s="351" customFormat="1" ht="59.4">
      <c r="A8176" s="576"/>
      <c r="B8176" s="558"/>
      <c r="C8176" s="470"/>
      <c r="D8176" s="726"/>
      <c r="E8176" s="900"/>
      <c r="F8176" s="353" t="s">
        <v>24</v>
      </c>
      <c r="G8176" s="1012" t="s">
        <v>12756</v>
      </c>
      <c r="H8176" s="74" t="s">
        <v>12511</v>
      </c>
      <c r="I8176" s="928" t="s">
        <v>35</v>
      </c>
      <c r="J8176" s="928" t="s">
        <v>432</v>
      </c>
      <c r="K8176" s="964" t="s">
        <v>12757</v>
      </c>
      <c r="L8176" s="1116">
        <v>1</v>
      </c>
      <c r="N8176" s="366">
        <v>1500</v>
      </c>
      <c r="O8176" s="2338"/>
      <c r="P8176" s="904" t="s">
        <v>11620</v>
      </c>
      <c r="Q8176" s="415"/>
    </row>
    <row r="8177" spans="1:17" s="351" customFormat="1" ht="59.4">
      <c r="A8177" s="576"/>
      <c r="B8177" s="558"/>
      <c r="C8177" s="470"/>
      <c r="D8177" s="727"/>
      <c r="E8177" s="900"/>
      <c r="F8177" s="353" t="s">
        <v>24</v>
      </c>
      <c r="G8177" s="1032" t="s">
        <v>12408</v>
      </c>
      <c r="H8177" s="7" t="s">
        <v>12758</v>
      </c>
      <c r="I8177" s="964" t="s">
        <v>35</v>
      </c>
      <c r="J8177" s="964" t="s">
        <v>419</v>
      </c>
      <c r="K8177" s="964" t="s">
        <v>11440</v>
      </c>
      <c r="L8177" s="1116">
        <v>1</v>
      </c>
      <c r="N8177" s="366">
        <v>500</v>
      </c>
      <c r="O8177" s="2338"/>
      <c r="P8177" s="904" t="s">
        <v>12098</v>
      </c>
      <c r="Q8177" s="415"/>
    </row>
    <row r="8178" spans="1:17" s="351" customFormat="1" ht="59.4">
      <c r="A8178" s="576"/>
      <c r="B8178" s="558"/>
      <c r="C8178" s="470"/>
      <c r="D8178" s="817" t="s">
        <v>12759</v>
      </c>
      <c r="E8178" s="900" t="s">
        <v>28</v>
      </c>
      <c r="F8178" s="353" t="s">
        <v>24</v>
      </c>
      <c r="G8178" s="1013" t="s">
        <v>11339</v>
      </c>
      <c r="H8178" s="73" t="s">
        <v>12760</v>
      </c>
      <c r="I8178" s="924" t="s">
        <v>35</v>
      </c>
      <c r="J8178" s="924" t="s">
        <v>9797</v>
      </c>
      <c r="K8178" s="966" t="s">
        <v>11433</v>
      </c>
      <c r="L8178" s="1117">
        <v>2</v>
      </c>
      <c r="N8178" s="366">
        <v>200</v>
      </c>
      <c r="O8178" s="2338">
        <v>1150</v>
      </c>
      <c r="P8178" s="904" t="s">
        <v>12098</v>
      </c>
      <c r="Q8178" s="415"/>
    </row>
    <row r="8179" spans="1:17" s="303" customFormat="1" ht="59.4">
      <c r="A8179" s="576"/>
      <c r="B8179" s="558"/>
      <c r="C8179" s="470"/>
      <c r="D8179" s="726"/>
      <c r="E8179" s="900"/>
      <c r="F8179" s="353" t="s">
        <v>24</v>
      </c>
      <c r="G8179" s="1390" t="s">
        <v>12756</v>
      </c>
      <c r="H8179" s="353" t="s">
        <v>12761</v>
      </c>
      <c r="I8179" s="366" t="s">
        <v>35</v>
      </c>
      <c r="J8179" s="366" t="s">
        <v>707</v>
      </c>
      <c r="K8179" s="373" t="s">
        <v>12757</v>
      </c>
      <c r="L8179" s="929">
        <v>3</v>
      </c>
      <c r="M8179" s="351"/>
      <c r="N8179" s="366">
        <v>750</v>
      </c>
      <c r="O8179" s="2338"/>
      <c r="P8179" s="904" t="s">
        <v>11620</v>
      </c>
      <c r="Q8179" s="371"/>
    </row>
    <row r="8180" spans="1:17" s="303" customFormat="1" ht="59.4">
      <c r="A8180" s="576"/>
      <c r="B8180" s="558"/>
      <c r="C8180" s="470"/>
      <c r="D8180" s="726"/>
      <c r="E8180" s="900"/>
      <c r="F8180" s="353" t="s">
        <v>24</v>
      </c>
      <c r="G8180" s="1390" t="s">
        <v>12756</v>
      </c>
      <c r="H8180" s="353" t="s">
        <v>12761</v>
      </c>
      <c r="I8180" s="373" t="s">
        <v>35</v>
      </c>
      <c r="J8180" s="373" t="s">
        <v>387</v>
      </c>
      <c r="K8180" s="373" t="s">
        <v>12757</v>
      </c>
      <c r="L8180" s="929">
        <v>3</v>
      </c>
      <c r="M8180" s="353"/>
      <c r="N8180" s="366">
        <v>0</v>
      </c>
      <c r="O8180" s="2338"/>
      <c r="P8180" s="904" t="s">
        <v>11641</v>
      </c>
      <c r="Q8180" s="371"/>
    </row>
    <row r="8181" spans="1:17" s="351" customFormat="1" ht="59.4">
      <c r="A8181" s="576"/>
      <c r="B8181" s="558"/>
      <c r="C8181" s="470"/>
      <c r="D8181" s="727"/>
      <c r="E8181" s="900"/>
      <c r="F8181" s="353" t="s">
        <v>32</v>
      </c>
      <c r="G8181" s="1390" t="s">
        <v>11369</v>
      </c>
      <c r="H8181" s="353" t="s">
        <v>12762</v>
      </c>
      <c r="I8181" s="366" t="s">
        <v>35</v>
      </c>
      <c r="J8181" s="366" t="s">
        <v>388</v>
      </c>
      <c r="K8181" s="373" t="s">
        <v>318</v>
      </c>
      <c r="L8181" s="929">
        <v>2</v>
      </c>
      <c r="M8181" s="353"/>
      <c r="N8181" s="366">
        <v>200</v>
      </c>
      <c r="O8181" s="2338"/>
      <c r="P8181" s="904"/>
      <c r="Q8181" s="415"/>
    </row>
    <row r="8182" spans="1:17" s="351" customFormat="1" ht="79.2">
      <c r="A8182" s="576"/>
      <c r="B8182" s="558"/>
      <c r="C8182" s="470"/>
      <c r="D8182" s="800" t="s">
        <v>12763</v>
      </c>
      <c r="E8182" s="656" t="s">
        <v>28</v>
      </c>
      <c r="F8182" s="353" t="s">
        <v>24</v>
      </c>
      <c r="G8182" s="373" t="s">
        <v>12764</v>
      </c>
      <c r="H8182" s="353" t="s">
        <v>12765</v>
      </c>
      <c r="I8182" s="366" t="s">
        <v>35</v>
      </c>
      <c r="J8182" s="366" t="s">
        <v>9540</v>
      </c>
      <c r="K8182" s="373" t="s">
        <v>12766</v>
      </c>
      <c r="L8182" s="929">
        <v>1</v>
      </c>
      <c r="M8182" s="353"/>
      <c r="N8182" s="366">
        <v>500</v>
      </c>
      <c r="O8182" s="2338">
        <v>1000</v>
      </c>
      <c r="P8182" s="904" t="s">
        <v>12498</v>
      </c>
      <c r="Q8182" s="415"/>
    </row>
    <row r="8183" spans="1:17" s="351" customFormat="1" ht="59.4">
      <c r="A8183" s="577"/>
      <c r="B8183" s="559"/>
      <c r="C8183" s="470"/>
      <c r="D8183" s="803"/>
      <c r="E8183" s="657"/>
      <c r="F8183" s="397" t="s">
        <v>32</v>
      </c>
      <c r="G8183" s="373" t="s">
        <v>11369</v>
      </c>
      <c r="H8183" s="397" t="s">
        <v>12767</v>
      </c>
      <c r="I8183" s="373" t="s">
        <v>35</v>
      </c>
      <c r="J8183" s="373" t="s">
        <v>388</v>
      </c>
      <c r="K8183" s="373" t="s">
        <v>318</v>
      </c>
      <c r="L8183" s="893">
        <v>1</v>
      </c>
      <c r="M8183" s="365"/>
      <c r="N8183" s="366">
        <v>500</v>
      </c>
      <c r="O8183" s="2338"/>
      <c r="P8183" s="904"/>
      <c r="Q8183" s="415"/>
    </row>
    <row r="8184" spans="1:17" s="351" customFormat="1" ht="59.4">
      <c r="A8184" s="750" t="s">
        <v>12390</v>
      </c>
      <c r="B8184" s="751" t="s">
        <v>7113</v>
      </c>
      <c r="C8184" s="772" t="s">
        <v>12768</v>
      </c>
      <c r="D8184" s="817" t="s">
        <v>10636</v>
      </c>
      <c r="E8184" s="898" t="s">
        <v>28</v>
      </c>
      <c r="F8184" s="397" t="s">
        <v>24</v>
      </c>
      <c r="G8184" s="373" t="s">
        <v>11339</v>
      </c>
      <c r="H8184" s="397" t="s">
        <v>11409</v>
      </c>
      <c r="I8184" s="373" t="s">
        <v>35</v>
      </c>
      <c r="J8184" s="373" t="s">
        <v>412</v>
      </c>
      <c r="K8184" s="373" t="s">
        <v>11472</v>
      </c>
      <c r="L8184" s="893">
        <v>2</v>
      </c>
      <c r="M8184" s="365"/>
      <c r="N8184" s="366">
        <v>200</v>
      </c>
      <c r="O8184" s="2338">
        <v>700</v>
      </c>
      <c r="P8184" s="904" t="s">
        <v>12498</v>
      </c>
      <c r="Q8184" s="415"/>
    </row>
    <row r="8185" spans="1:17" s="351" customFormat="1" ht="118.8">
      <c r="A8185" s="576"/>
      <c r="B8185" s="558"/>
      <c r="C8185" s="714"/>
      <c r="D8185" s="727"/>
      <c r="E8185" s="1440"/>
      <c r="F8185" s="397" t="s">
        <v>32</v>
      </c>
      <c r="G8185" s="373" t="s">
        <v>11369</v>
      </c>
      <c r="H8185" s="397" t="s">
        <v>12769</v>
      </c>
      <c r="I8185" s="373" t="s">
        <v>35</v>
      </c>
      <c r="J8185" s="373" t="s">
        <v>36</v>
      </c>
      <c r="K8185" s="373" t="s">
        <v>318</v>
      </c>
      <c r="L8185" s="893">
        <v>1</v>
      </c>
      <c r="M8185" s="365"/>
      <c r="N8185" s="366">
        <v>500</v>
      </c>
      <c r="O8185" s="2338"/>
      <c r="P8185" s="904"/>
      <c r="Q8185" s="415"/>
    </row>
    <row r="8186" spans="1:17" ht="59.4">
      <c r="A8186" s="576"/>
      <c r="B8186" s="558"/>
      <c r="C8186" s="714"/>
      <c r="D8186" s="817" t="s">
        <v>7572</v>
      </c>
      <c r="E8186" s="898" t="s">
        <v>28</v>
      </c>
      <c r="F8186" s="397" t="s">
        <v>24</v>
      </c>
      <c r="G8186" s="373" t="s">
        <v>11339</v>
      </c>
      <c r="H8186" s="397" t="s">
        <v>12770</v>
      </c>
      <c r="I8186" s="373" t="s">
        <v>35</v>
      </c>
      <c r="J8186" s="373" t="s">
        <v>335</v>
      </c>
      <c r="K8186" s="373" t="s">
        <v>11472</v>
      </c>
      <c r="L8186" s="893">
        <v>3</v>
      </c>
      <c r="M8186" s="365"/>
      <c r="N8186" s="366">
        <v>100</v>
      </c>
      <c r="O8186" s="2338">
        <v>300</v>
      </c>
      <c r="P8186" s="904" t="s">
        <v>12498</v>
      </c>
    </row>
    <row r="8187" spans="1:17" ht="59.4">
      <c r="A8187" s="576"/>
      <c r="B8187" s="558"/>
      <c r="C8187" s="714"/>
      <c r="D8187" s="726"/>
      <c r="E8187" s="1439"/>
      <c r="F8187" s="397" t="s">
        <v>32</v>
      </c>
      <c r="G8187" s="373" t="s">
        <v>11369</v>
      </c>
      <c r="H8187" s="397" t="s">
        <v>12771</v>
      </c>
      <c r="I8187" s="373" t="s">
        <v>35</v>
      </c>
      <c r="J8187" s="373" t="s">
        <v>331</v>
      </c>
      <c r="K8187" s="373" t="s">
        <v>318</v>
      </c>
      <c r="L8187" s="893">
        <v>2</v>
      </c>
      <c r="M8187" s="397"/>
      <c r="N8187" s="366">
        <v>200</v>
      </c>
      <c r="O8187" s="2338"/>
      <c r="P8187" s="904"/>
    </row>
    <row r="8188" spans="1:17" ht="79.2">
      <c r="A8188" s="576"/>
      <c r="B8188" s="558"/>
      <c r="C8188" s="714"/>
      <c r="D8188" s="727"/>
      <c r="E8188" s="1440"/>
      <c r="F8188" s="397" t="s">
        <v>32</v>
      </c>
      <c r="G8188" s="373" t="s">
        <v>11369</v>
      </c>
      <c r="H8188" s="397" t="s">
        <v>12772</v>
      </c>
      <c r="I8188" s="373" t="s">
        <v>35</v>
      </c>
      <c r="J8188" s="373" t="s">
        <v>331</v>
      </c>
      <c r="K8188" s="373" t="s">
        <v>318</v>
      </c>
      <c r="L8188" s="893">
        <v>2</v>
      </c>
      <c r="M8188" s="397"/>
      <c r="N8188" s="366">
        <v>0</v>
      </c>
      <c r="O8188" s="2338"/>
      <c r="P8188" s="904" t="s">
        <v>11641</v>
      </c>
    </row>
    <row r="8189" spans="1:17" ht="59.4">
      <c r="A8189" s="788" t="s">
        <v>12390</v>
      </c>
      <c r="B8189" s="499" t="s">
        <v>1895</v>
      </c>
      <c r="C8189" s="798" t="s">
        <v>12773</v>
      </c>
      <c r="D8189" s="800" t="s">
        <v>12774</v>
      </c>
      <c r="E8189" s="656" t="s">
        <v>28</v>
      </c>
      <c r="F8189" s="397" t="s">
        <v>32</v>
      </c>
      <c r="G8189" s="373" t="s">
        <v>10395</v>
      </c>
      <c r="H8189" s="397" t="s">
        <v>10550</v>
      </c>
      <c r="I8189" s="373" t="s">
        <v>35</v>
      </c>
      <c r="J8189" s="373" t="s">
        <v>388</v>
      </c>
      <c r="K8189" s="373" t="s">
        <v>12775</v>
      </c>
      <c r="L8189" s="893">
        <v>2</v>
      </c>
      <c r="M8189" s="397"/>
      <c r="N8189" s="366">
        <v>200</v>
      </c>
      <c r="O8189" s="2338">
        <v>600</v>
      </c>
      <c r="P8189" s="904"/>
    </row>
    <row r="8190" spans="1:17" ht="59.4">
      <c r="A8190" s="788"/>
      <c r="B8190" s="499"/>
      <c r="C8190" s="798"/>
      <c r="D8190" s="801"/>
      <c r="E8190" s="658"/>
      <c r="F8190" s="397" t="s">
        <v>32</v>
      </c>
      <c r="G8190" s="373" t="s">
        <v>12633</v>
      </c>
      <c r="H8190" s="397" t="s">
        <v>10550</v>
      </c>
      <c r="I8190" s="373" t="s">
        <v>35</v>
      </c>
      <c r="J8190" s="373" t="s">
        <v>389</v>
      </c>
      <c r="K8190" s="373" t="s">
        <v>12776</v>
      </c>
      <c r="L8190" s="893">
        <v>2</v>
      </c>
      <c r="M8190" s="397"/>
      <c r="N8190" s="366">
        <v>200</v>
      </c>
      <c r="O8190" s="2338"/>
      <c r="P8190" s="904"/>
    </row>
    <row r="8191" spans="1:17" ht="118.8">
      <c r="A8191" s="788"/>
      <c r="B8191" s="499"/>
      <c r="C8191" s="798"/>
      <c r="D8191" s="803"/>
      <c r="E8191" s="657"/>
      <c r="F8191" s="397" t="s">
        <v>32</v>
      </c>
      <c r="G8191" s="373" t="s">
        <v>11369</v>
      </c>
      <c r="H8191" s="397" t="s">
        <v>12777</v>
      </c>
      <c r="I8191" s="373" t="s">
        <v>35</v>
      </c>
      <c r="J8191" s="373" t="s">
        <v>36</v>
      </c>
      <c r="K8191" s="373" t="s">
        <v>12463</v>
      </c>
      <c r="L8191" s="893">
        <v>2</v>
      </c>
      <c r="M8191" s="397"/>
      <c r="N8191" s="366">
        <v>200</v>
      </c>
      <c r="O8191" s="2338"/>
      <c r="P8191" s="904"/>
    </row>
    <row r="8192" spans="1:17" s="351" customFormat="1" ht="59.4">
      <c r="A8192" s="788"/>
      <c r="B8192" s="499"/>
      <c r="C8192" s="798"/>
      <c r="D8192" s="817" t="s">
        <v>12778</v>
      </c>
      <c r="E8192" s="898" t="s">
        <v>23</v>
      </c>
      <c r="F8192" s="397" t="s">
        <v>32</v>
      </c>
      <c r="G8192" s="373" t="s">
        <v>10395</v>
      </c>
      <c r="H8192" s="397" t="s">
        <v>10550</v>
      </c>
      <c r="I8192" s="373" t="s">
        <v>35</v>
      </c>
      <c r="J8192" s="373" t="s">
        <v>388</v>
      </c>
      <c r="K8192" s="373" t="s">
        <v>12775</v>
      </c>
      <c r="L8192" s="893">
        <v>2</v>
      </c>
      <c r="M8192" s="397" t="s">
        <v>12774</v>
      </c>
      <c r="N8192" s="366">
        <v>200</v>
      </c>
      <c r="O8192" s="2338">
        <v>600</v>
      </c>
      <c r="P8192" s="904"/>
      <c r="Q8192" s="415"/>
    </row>
    <row r="8193" spans="1:17" s="351" customFormat="1" ht="59.4">
      <c r="A8193" s="788"/>
      <c r="B8193" s="499"/>
      <c r="C8193" s="798"/>
      <c r="D8193" s="726"/>
      <c r="E8193" s="1439"/>
      <c r="F8193" s="397" t="s">
        <v>32</v>
      </c>
      <c r="G8193" s="373" t="s">
        <v>12633</v>
      </c>
      <c r="H8193" s="397" t="s">
        <v>10550</v>
      </c>
      <c r="I8193" s="373" t="s">
        <v>35</v>
      </c>
      <c r="J8193" s="373" t="s">
        <v>389</v>
      </c>
      <c r="K8193" s="373" t="s">
        <v>12776</v>
      </c>
      <c r="L8193" s="893">
        <v>2</v>
      </c>
      <c r="M8193" s="397"/>
      <c r="N8193" s="366">
        <v>200</v>
      </c>
      <c r="O8193" s="2338"/>
      <c r="P8193" s="904"/>
      <c r="Q8193" s="415"/>
    </row>
    <row r="8194" spans="1:17" s="351" customFormat="1" ht="118.8">
      <c r="A8194" s="788"/>
      <c r="B8194" s="499"/>
      <c r="C8194" s="798"/>
      <c r="D8194" s="727"/>
      <c r="E8194" s="1440"/>
      <c r="F8194" s="397" t="s">
        <v>32</v>
      </c>
      <c r="G8194" s="373" t="s">
        <v>11369</v>
      </c>
      <c r="H8194" s="397" t="s">
        <v>12777</v>
      </c>
      <c r="I8194" s="373" t="s">
        <v>35</v>
      </c>
      <c r="J8194" s="373" t="s">
        <v>36</v>
      </c>
      <c r="K8194" s="373" t="s">
        <v>12463</v>
      </c>
      <c r="L8194" s="893">
        <v>2</v>
      </c>
      <c r="M8194" s="397"/>
      <c r="N8194" s="366">
        <v>200</v>
      </c>
      <c r="O8194" s="2338"/>
      <c r="P8194" s="904"/>
      <c r="Q8194" s="415"/>
    </row>
    <row r="8195" spans="1:17" s="351" customFormat="1" ht="59.4">
      <c r="A8195" s="750" t="s">
        <v>12390</v>
      </c>
      <c r="B8195" s="751" t="s">
        <v>1896</v>
      </c>
      <c r="C8195" s="655" t="s">
        <v>1897</v>
      </c>
      <c r="D8195" s="373" t="s">
        <v>12420</v>
      </c>
      <c r="E8195" s="881" t="s">
        <v>28</v>
      </c>
      <c r="F8195" s="397" t="s">
        <v>32</v>
      </c>
      <c r="G8195" s="373" t="s">
        <v>12556</v>
      </c>
      <c r="H8195" s="397" t="s">
        <v>12779</v>
      </c>
      <c r="I8195" s="373" t="s">
        <v>35</v>
      </c>
      <c r="J8195" s="373" t="s">
        <v>334</v>
      </c>
      <c r="K8195" s="373" t="s">
        <v>12780</v>
      </c>
      <c r="L8195" s="929">
        <v>1</v>
      </c>
      <c r="M8195" s="397"/>
      <c r="N8195" s="366">
        <v>500</v>
      </c>
      <c r="O8195" s="1178">
        <v>500</v>
      </c>
      <c r="P8195" s="904"/>
      <c r="Q8195" s="415"/>
    </row>
    <row r="8196" spans="1:17" s="351" customFormat="1" ht="59.4">
      <c r="A8196" s="576"/>
      <c r="B8196" s="558"/>
      <c r="C8196" s="592"/>
      <c r="D8196" s="373" t="s">
        <v>12435</v>
      </c>
      <c r="E8196" s="881" t="s">
        <v>28</v>
      </c>
      <c r="F8196" s="397" t="s">
        <v>32</v>
      </c>
      <c r="G8196" s="373" t="s">
        <v>12556</v>
      </c>
      <c r="H8196" s="397" t="s">
        <v>12781</v>
      </c>
      <c r="I8196" s="373" t="s">
        <v>35</v>
      </c>
      <c r="J8196" s="366" t="s">
        <v>478</v>
      </c>
      <c r="K8196" s="373" t="s">
        <v>12780</v>
      </c>
      <c r="L8196" s="929">
        <v>2</v>
      </c>
      <c r="M8196" s="397"/>
      <c r="N8196" s="366">
        <v>200</v>
      </c>
      <c r="O8196" s="1178">
        <v>200</v>
      </c>
      <c r="P8196" s="904"/>
      <c r="Q8196" s="415"/>
    </row>
    <row r="8197" spans="1:17" s="351" customFormat="1" ht="59.4">
      <c r="A8197" s="576"/>
      <c r="B8197" s="558"/>
      <c r="C8197" s="592"/>
      <c r="D8197" s="373" t="s">
        <v>12458</v>
      </c>
      <c r="E8197" s="881" t="s">
        <v>28</v>
      </c>
      <c r="F8197" s="397" t="s">
        <v>24</v>
      </c>
      <c r="G8197" s="373" t="s">
        <v>12586</v>
      </c>
      <c r="H8197" s="397" t="s">
        <v>12782</v>
      </c>
      <c r="I8197" s="373" t="s">
        <v>35</v>
      </c>
      <c r="J8197" s="373" t="s">
        <v>12783</v>
      </c>
      <c r="K8197" s="373" t="s">
        <v>12784</v>
      </c>
      <c r="L8197" s="929">
        <v>2</v>
      </c>
      <c r="M8197" s="397"/>
      <c r="N8197" s="366">
        <v>200</v>
      </c>
      <c r="O8197" s="1178">
        <v>200</v>
      </c>
      <c r="P8197" s="904" t="s">
        <v>12498</v>
      </c>
      <c r="Q8197" s="415"/>
    </row>
    <row r="8198" spans="1:17" s="351" customFormat="1" ht="59.4">
      <c r="A8198" s="576"/>
      <c r="B8198" s="558"/>
      <c r="C8198" s="592"/>
      <c r="D8198" s="373" t="s">
        <v>12439</v>
      </c>
      <c r="E8198" s="881" t="s">
        <v>28</v>
      </c>
      <c r="F8198" s="397" t="s">
        <v>24</v>
      </c>
      <c r="G8198" s="373" t="s">
        <v>12586</v>
      </c>
      <c r="H8198" s="397" t="s">
        <v>12785</v>
      </c>
      <c r="I8198" s="373" t="s">
        <v>35</v>
      </c>
      <c r="J8198" s="373" t="s">
        <v>12786</v>
      </c>
      <c r="K8198" s="373" t="s">
        <v>12784</v>
      </c>
      <c r="L8198" s="929">
        <v>3</v>
      </c>
      <c r="M8198" s="397"/>
      <c r="N8198" s="366">
        <v>100</v>
      </c>
      <c r="O8198" s="2338">
        <v>200</v>
      </c>
      <c r="P8198" s="904" t="s">
        <v>12498</v>
      </c>
      <c r="Q8198" s="415"/>
    </row>
    <row r="8199" spans="1:17" s="351" customFormat="1" ht="79.2">
      <c r="A8199" s="576"/>
      <c r="B8199" s="558"/>
      <c r="C8199" s="592"/>
      <c r="D8199" s="373"/>
      <c r="E8199" s="881"/>
      <c r="F8199" s="397" t="s">
        <v>32</v>
      </c>
      <c r="G8199" s="373" t="s">
        <v>12556</v>
      </c>
      <c r="H8199" s="397" t="s">
        <v>12787</v>
      </c>
      <c r="I8199" s="373" t="s">
        <v>35</v>
      </c>
      <c r="J8199" s="373" t="s">
        <v>331</v>
      </c>
      <c r="K8199" s="373" t="s">
        <v>12780</v>
      </c>
      <c r="L8199" s="929">
        <v>3</v>
      </c>
      <c r="M8199" s="397"/>
      <c r="N8199" s="366">
        <v>100</v>
      </c>
      <c r="O8199" s="2338"/>
      <c r="P8199" s="904"/>
      <c r="Q8199" s="415"/>
    </row>
    <row r="8200" spans="1:17" s="351" customFormat="1" ht="99">
      <c r="A8200" s="576"/>
      <c r="B8200" s="558"/>
      <c r="C8200" s="592"/>
      <c r="D8200" s="373" t="s">
        <v>12452</v>
      </c>
      <c r="E8200" s="881" t="s">
        <v>28</v>
      </c>
      <c r="F8200" s="397" t="s">
        <v>32</v>
      </c>
      <c r="G8200" s="373" t="s">
        <v>12556</v>
      </c>
      <c r="H8200" s="397" t="s">
        <v>12788</v>
      </c>
      <c r="I8200" s="373" t="s">
        <v>35</v>
      </c>
      <c r="J8200" s="373" t="s">
        <v>331</v>
      </c>
      <c r="K8200" s="373" t="s">
        <v>12780</v>
      </c>
      <c r="L8200" s="929">
        <v>3</v>
      </c>
      <c r="M8200" s="397"/>
      <c r="N8200" s="366">
        <v>100</v>
      </c>
      <c r="O8200" s="1178">
        <v>100</v>
      </c>
      <c r="P8200" s="904"/>
      <c r="Q8200" s="415"/>
    </row>
    <row r="8201" spans="1:17" s="351" customFormat="1" ht="59.4">
      <c r="A8201" s="576"/>
      <c r="B8201" s="558"/>
      <c r="C8201" s="592"/>
      <c r="D8201" s="800" t="s">
        <v>12446</v>
      </c>
      <c r="E8201" s="898" t="s">
        <v>28</v>
      </c>
      <c r="F8201" s="353" t="s">
        <v>24</v>
      </c>
      <c r="G8201" s="373" t="s">
        <v>12586</v>
      </c>
      <c r="H8201" s="353" t="s">
        <v>12789</v>
      </c>
      <c r="I8201" s="373" t="s">
        <v>35</v>
      </c>
      <c r="J8201" s="373" t="s">
        <v>12790</v>
      </c>
      <c r="K8201" s="373" t="s">
        <v>12784</v>
      </c>
      <c r="L8201" s="893">
        <v>2</v>
      </c>
      <c r="M8201" s="397"/>
      <c r="N8201" s="366">
        <v>200</v>
      </c>
      <c r="O8201" s="2338">
        <v>700</v>
      </c>
      <c r="P8201" s="904" t="s">
        <v>12498</v>
      </c>
      <c r="Q8201" s="415"/>
    </row>
    <row r="8202" spans="1:17" s="351" customFormat="1" ht="59.4">
      <c r="A8202" s="576"/>
      <c r="B8202" s="558"/>
      <c r="C8202" s="592"/>
      <c r="D8202" s="803"/>
      <c r="E8202" s="1440"/>
      <c r="F8202" s="353" t="s">
        <v>32</v>
      </c>
      <c r="G8202" s="373" t="s">
        <v>12556</v>
      </c>
      <c r="H8202" s="353" t="s">
        <v>12791</v>
      </c>
      <c r="I8202" s="373" t="s">
        <v>35</v>
      </c>
      <c r="J8202" s="373" t="s">
        <v>389</v>
      </c>
      <c r="K8202" s="373" t="s">
        <v>12780</v>
      </c>
      <c r="L8202" s="893">
        <v>1</v>
      </c>
      <c r="M8202" s="397"/>
      <c r="N8202" s="366">
        <v>500</v>
      </c>
      <c r="O8202" s="2338"/>
      <c r="P8202" s="904"/>
      <c r="Q8202" s="415"/>
    </row>
    <row r="8203" spans="1:17" s="351" customFormat="1" ht="59.4">
      <c r="A8203" s="576"/>
      <c r="B8203" s="558"/>
      <c r="C8203" s="592"/>
      <c r="D8203" s="800" t="s">
        <v>12792</v>
      </c>
      <c r="E8203" s="898" t="s">
        <v>28</v>
      </c>
      <c r="F8203" s="353" t="s">
        <v>24</v>
      </c>
      <c r="G8203" s="373" t="s">
        <v>12586</v>
      </c>
      <c r="H8203" s="353" t="s">
        <v>12793</v>
      </c>
      <c r="I8203" s="373" t="s">
        <v>35</v>
      </c>
      <c r="J8203" s="373" t="s">
        <v>12794</v>
      </c>
      <c r="K8203" s="373" t="s">
        <v>12784</v>
      </c>
      <c r="L8203" s="893">
        <v>1</v>
      </c>
      <c r="M8203" s="397"/>
      <c r="N8203" s="366">
        <v>500</v>
      </c>
      <c r="O8203" s="2338">
        <v>2500</v>
      </c>
      <c r="P8203" s="904" t="s">
        <v>12498</v>
      </c>
      <c r="Q8203" s="415"/>
    </row>
    <row r="8204" spans="1:17" s="351" customFormat="1" ht="59.4">
      <c r="A8204" s="576"/>
      <c r="B8204" s="558"/>
      <c r="C8204" s="592"/>
      <c r="D8204" s="801"/>
      <c r="E8204" s="1439"/>
      <c r="F8204" s="353" t="s">
        <v>32</v>
      </c>
      <c r="G8204" s="373" t="s">
        <v>12556</v>
      </c>
      <c r="H8204" s="353" t="s">
        <v>12795</v>
      </c>
      <c r="I8204" s="373" t="s">
        <v>35</v>
      </c>
      <c r="J8204" s="373" t="s">
        <v>388</v>
      </c>
      <c r="K8204" s="373" t="s">
        <v>12780</v>
      </c>
      <c r="L8204" s="893">
        <v>1</v>
      </c>
      <c r="M8204" s="353"/>
      <c r="N8204" s="366">
        <v>500</v>
      </c>
      <c r="O8204" s="2338"/>
      <c r="P8204" s="904"/>
      <c r="Q8204" s="415"/>
    </row>
    <row r="8205" spans="1:17" s="351" customFormat="1" ht="39.6">
      <c r="A8205" s="576"/>
      <c r="B8205" s="558"/>
      <c r="C8205" s="592"/>
      <c r="D8205" s="803"/>
      <c r="E8205" s="1440"/>
      <c r="F8205" s="358" t="s">
        <v>24</v>
      </c>
      <c r="G8205" s="373" t="s">
        <v>12796</v>
      </c>
      <c r="H8205" s="353" t="s">
        <v>12797</v>
      </c>
      <c r="I8205" s="373" t="s">
        <v>35</v>
      </c>
      <c r="J8205" s="373" t="s">
        <v>12798</v>
      </c>
      <c r="K8205" s="373" t="s">
        <v>11464</v>
      </c>
      <c r="L8205" s="893">
        <v>3</v>
      </c>
      <c r="M8205" s="353"/>
      <c r="N8205" s="366">
        <v>1500</v>
      </c>
      <c r="O8205" s="2338"/>
      <c r="P8205" s="904"/>
      <c r="Q8205" s="415"/>
    </row>
    <row r="8206" spans="1:17" s="351" customFormat="1" ht="59.4">
      <c r="A8206" s="576"/>
      <c r="B8206" s="558"/>
      <c r="C8206" s="592"/>
      <c r="D8206" s="366" t="s">
        <v>12450</v>
      </c>
      <c r="E8206" s="881" t="s">
        <v>28</v>
      </c>
      <c r="F8206" s="358" t="s">
        <v>32</v>
      </c>
      <c r="G8206" s="373" t="s">
        <v>12556</v>
      </c>
      <c r="H8206" s="353" t="s">
        <v>12799</v>
      </c>
      <c r="I8206" s="373" t="s">
        <v>35</v>
      </c>
      <c r="J8206" s="373" t="s">
        <v>335</v>
      </c>
      <c r="K8206" s="373" t="s">
        <v>12780</v>
      </c>
      <c r="L8206" s="893">
        <v>2</v>
      </c>
      <c r="M8206" s="353"/>
      <c r="N8206" s="366">
        <v>200</v>
      </c>
      <c r="O8206" s="1178">
        <v>200</v>
      </c>
      <c r="P8206" s="904"/>
      <c r="Q8206" s="415"/>
    </row>
    <row r="8207" spans="1:17" s="351" customFormat="1" ht="59.4">
      <c r="A8207" s="576"/>
      <c r="B8207" s="558"/>
      <c r="C8207" s="592"/>
      <c r="D8207" s="800" t="s">
        <v>12800</v>
      </c>
      <c r="E8207" s="898" t="s">
        <v>28</v>
      </c>
      <c r="F8207" s="358" t="s">
        <v>32</v>
      </c>
      <c r="G8207" s="373" t="s">
        <v>12556</v>
      </c>
      <c r="H8207" s="353" t="s">
        <v>12801</v>
      </c>
      <c r="I8207" s="373" t="s">
        <v>35</v>
      </c>
      <c r="J8207" s="373" t="s">
        <v>478</v>
      </c>
      <c r="K8207" s="373" t="s">
        <v>12780</v>
      </c>
      <c r="L8207" s="893">
        <v>1</v>
      </c>
      <c r="M8207" s="353"/>
      <c r="N8207" s="366">
        <v>500</v>
      </c>
      <c r="O8207" s="1761">
        <v>2000</v>
      </c>
      <c r="P8207" s="904"/>
      <c r="Q8207" s="415"/>
    </row>
    <row r="8208" spans="1:17" s="351" customFormat="1" ht="39.6">
      <c r="A8208" s="576"/>
      <c r="B8208" s="558"/>
      <c r="C8208" s="592"/>
      <c r="D8208" s="803"/>
      <c r="E8208" s="1440"/>
      <c r="F8208" s="358" t="s">
        <v>24</v>
      </c>
      <c r="G8208" s="373" t="s">
        <v>12796</v>
      </c>
      <c r="H8208" s="353" t="s">
        <v>12802</v>
      </c>
      <c r="I8208" s="373" t="s">
        <v>35</v>
      </c>
      <c r="J8208" s="373" t="s">
        <v>12803</v>
      </c>
      <c r="K8208" s="373" t="s">
        <v>11464</v>
      </c>
      <c r="L8208" s="893">
        <v>3</v>
      </c>
      <c r="N8208" s="366">
        <v>1500</v>
      </c>
      <c r="O8208" s="1761"/>
      <c r="P8208" s="904"/>
      <c r="Q8208" s="415"/>
    </row>
    <row r="8209" spans="1:17" s="351" customFormat="1" ht="59.4">
      <c r="A8209" s="576"/>
      <c r="B8209" s="558"/>
      <c r="C8209" s="592"/>
      <c r="D8209" s="817" t="s">
        <v>12424</v>
      </c>
      <c r="E8209" s="898" t="s">
        <v>28</v>
      </c>
      <c r="F8209" s="358" t="s">
        <v>24</v>
      </c>
      <c r="G8209" s="373" t="s">
        <v>12586</v>
      </c>
      <c r="H8209" s="353" t="s">
        <v>12804</v>
      </c>
      <c r="I8209" s="373" t="s">
        <v>35</v>
      </c>
      <c r="J8209" s="373" t="s">
        <v>12805</v>
      </c>
      <c r="K8209" s="373" t="s">
        <v>12784</v>
      </c>
      <c r="L8209" s="893">
        <v>1</v>
      </c>
      <c r="N8209" s="366">
        <v>500</v>
      </c>
      <c r="O8209" s="2338">
        <v>1000</v>
      </c>
      <c r="P8209" s="904" t="s">
        <v>12498</v>
      </c>
      <c r="Q8209" s="415"/>
    </row>
    <row r="8210" spans="1:17" ht="79.2">
      <c r="A8210" s="576"/>
      <c r="B8210" s="558"/>
      <c r="C8210" s="592"/>
      <c r="D8210" s="727"/>
      <c r="E8210" s="1440"/>
      <c r="F8210" s="358" t="s">
        <v>32</v>
      </c>
      <c r="G8210" s="373" t="s">
        <v>12556</v>
      </c>
      <c r="H8210" s="353" t="s">
        <v>12806</v>
      </c>
      <c r="I8210" s="373" t="s">
        <v>35</v>
      </c>
      <c r="J8210" s="373" t="s">
        <v>389</v>
      </c>
      <c r="K8210" s="373" t="s">
        <v>12780</v>
      </c>
      <c r="L8210" s="893">
        <v>1</v>
      </c>
      <c r="N8210" s="366">
        <v>500</v>
      </c>
      <c r="O8210" s="2338"/>
      <c r="P8210" s="904"/>
    </row>
    <row r="8211" spans="1:17" ht="79.2">
      <c r="A8211" s="576"/>
      <c r="B8211" s="558"/>
      <c r="C8211" s="592"/>
      <c r="D8211" s="373" t="s">
        <v>12426</v>
      </c>
      <c r="E8211" s="881" t="s">
        <v>28</v>
      </c>
      <c r="F8211" s="358" t="s">
        <v>32</v>
      </c>
      <c r="G8211" s="373" t="s">
        <v>12556</v>
      </c>
      <c r="H8211" s="353" t="s">
        <v>12807</v>
      </c>
      <c r="I8211" s="373" t="s">
        <v>35</v>
      </c>
      <c r="J8211" s="373" t="s">
        <v>389</v>
      </c>
      <c r="K8211" s="373" t="s">
        <v>12780</v>
      </c>
      <c r="L8211" s="893">
        <v>1</v>
      </c>
      <c r="N8211" s="366">
        <v>500</v>
      </c>
      <c r="P8211" s="904"/>
    </row>
    <row r="8212" spans="1:17" ht="99">
      <c r="A8212" s="576"/>
      <c r="B8212" s="558"/>
      <c r="C8212" s="592"/>
      <c r="D8212" s="373" t="s">
        <v>12433</v>
      </c>
      <c r="E8212" s="881" t="s">
        <v>28</v>
      </c>
      <c r="F8212" s="358" t="s">
        <v>32</v>
      </c>
      <c r="G8212" s="373" t="s">
        <v>12556</v>
      </c>
      <c r="H8212" s="353" t="s">
        <v>12808</v>
      </c>
      <c r="I8212" s="373" t="s">
        <v>35</v>
      </c>
      <c r="J8212" s="373" t="s">
        <v>388</v>
      </c>
      <c r="K8212" s="373" t="s">
        <v>12780</v>
      </c>
      <c r="L8212" s="893">
        <v>2</v>
      </c>
      <c r="N8212" s="366">
        <v>200</v>
      </c>
      <c r="P8212" s="904"/>
    </row>
    <row r="8213" spans="1:17" ht="59.4">
      <c r="A8213" s="750" t="s">
        <v>12390</v>
      </c>
      <c r="B8213" s="751" t="s">
        <v>1942</v>
      </c>
      <c r="C8213" s="655" t="s">
        <v>12809</v>
      </c>
      <c r="D8213" s="817" t="s">
        <v>12810</v>
      </c>
      <c r="E8213" s="898" t="s">
        <v>28</v>
      </c>
      <c r="F8213" s="358" t="s">
        <v>32</v>
      </c>
      <c r="G8213" s="373" t="s">
        <v>11339</v>
      </c>
      <c r="H8213" s="353" t="s">
        <v>12811</v>
      </c>
      <c r="I8213" s="373" t="s">
        <v>35</v>
      </c>
      <c r="J8213" s="373" t="s">
        <v>329</v>
      </c>
      <c r="K8213" s="373" t="s">
        <v>11472</v>
      </c>
      <c r="L8213" s="893">
        <v>2</v>
      </c>
      <c r="N8213" s="366">
        <v>200</v>
      </c>
      <c r="O8213" s="2338">
        <v>800</v>
      </c>
      <c r="P8213" s="904" t="s">
        <v>12498</v>
      </c>
    </row>
    <row r="8214" spans="1:17" s="351" customFormat="1" ht="59.4">
      <c r="A8214" s="576"/>
      <c r="B8214" s="558"/>
      <c r="C8214" s="592"/>
      <c r="D8214" s="1341"/>
      <c r="E8214" s="2113"/>
      <c r="F8214" s="358" t="s">
        <v>32</v>
      </c>
      <c r="G8214" s="373" t="s">
        <v>11369</v>
      </c>
      <c r="H8214" s="353" t="s">
        <v>12812</v>
      </c>
      <c r="I8214" s="373" t="s">
        <v>35</v>
      </c>
      <c r="J8214" s="373" t="s">
        <v>36</v>
      </c>
      <c r="K8214" s="373" t="s">
        <v>12813</v>
      </c>
      <c r="L8214" s="893">
        <v>3</v>
      </c>
      <c r="N8214" s="366">
        <v>100</v>
      </c>
      <c r="O8214" s="2338"/>
      <c r="P8214" s="904"/>
      <c r="Q8214" s="415"/>
    </row>
    <row r="8215" spans="1:17" s="351" customFormat="1" ht="39.6">
      <c r="A8215" s="576"/>
      <c r="B8215" s="558"/>
      <c r="C8215" s="592"/>
      <c r="D8215" s="1341"/>
      <c r="E8215" s="2113"/>
      <c r="F8215" s="358" t="s">
        <v>32</v>
      </c>
      <c r="G8215" s="373" t="s">
        <v>12814</v>
      </c>
      <c r="H8215" s="353" t="s">
        <v>12815</v>
      </c>
      <c r="I8215" s="373" t="s">
        <v>35</v>
      </c>
      <c r="J8215" s="373" t="s">
        <v>335</v>
      </c>
      <c r="K8215" s="373" t="s">
        <v>11519</v>
      </c>
      <c r="L8215" s="893">
        <v>1</v>
      </c>
      <c r="N8215" s="366">
        <v>500</v>
      </c>
      <c r="O8215" s="2338"/>
      <c r="P8215" s="904" t="s">
        <v>12498</v>
      </c>
      <c r="Q8215" s="415"/>
    </row>
    <row r="8216" spans="1:17" s="351" customFormat="1" ht="39.6">
      <c r="A8216" s="577"/>
      <c r="B8216" s="559"/>
      <c r="C8216" s="593"/>
      <c r="D8216" s="564"/>
      <c r="E8216" s="1291"/>
      <c r="F8216" s="358" t="s">
        <v>32</v>
      </c>
      <c r="G8216" s="373" t="s">
        <v>12475</v>
      </c>
      <c r="H8216" s="353" t="s">
        <v>12816</v>
      </c>
      <c r="I8216" s="373" t="s">
        <v>35</v>
      </c>
      <c r="J8216" s="373" t="s">
        <v>329</v>
      </c>
      <c r="K8216" s="373" t="s">
        <v>11470</v>
      </c>
      <c r="L8216" s="893">
        <v>6</v>
      </c>
      <c r="N8216" s="366">
        <v>0</v>
      </c>
      <c r="O8216" s="2338"/>
      <c r="P8216" s="904" t="s">
        <v>11641</v>
      </c>
      <c r="Q8216" s="415"/>
    </row>
    <row r="8217" spans="1:17" s="351" customFormat="1" ht="59.4">
      <c r="A8217" s="750" t="s">
        <v>12390</v>
      </c>
      <c r="B8217" s="751" t="s">
        <v>2076</v>
      </c>
      <c r="C8217" s="655" t="s">
        <v>12817</v>
      </c>
      <c r="D8217" s="817" t="s">
        <v>12818</v>
      </c>
      <c r="E8217" s="898" t="s">
        <v>28</v>
      </c>
      <c r="F8217" s="358" t="s">
        <v>24</v>
      </c>
      <c r="G8217" s="373" t="s">
        <v>12819</v>
      </c>
      <c r="H8217" s="353" t="s">
        <v>12820</v>
      </c>
      <c r="I8217" s="373" t="s">
        <v>35</v>
      </c>
      <c r="J8217" s="373" t="s">
        <v>9573</v>
      </c>
      <c r="K8217" s="373" t="s">
        <v>11442</v>
      </c>
      <c r="L8217" s="893">
        <v>2</v>
      </c>
      <c r="N8217" s="366">
        <v>200</v>
      </c>
      <c r="O8217" s="2338">
        <v>400</v>
      </c>
      <c r="P8217" s="904" t="s">
        <v>12498</v>
      </c>
      <c r="Q8217" s="415"/>
    </row>
    <row r="8218" spans="1:17" s="351" customFormat="1" ht="79.2">
      <c r="A8218" s="576"/>
      <c r="B8218" s="558"/>
      <c r="C8218" s="592"/>
      <c r="D8218" s="1341"/>
      <c r="E8218" s="2113"/>
      <c r="F8218" s="358" t="s">
        <v>32</v>
      </c>
      <c r="G8218" s="373" t="s">
        <v>11369</v>
      </c>
      <c r="H8218" s="353" t="s">
        <v>12821</v>
      </c>
      <c r="I8218" s="373" t="s">
        <v>35</v>
      </c>
      <c r="J8218" s="373" t="s">
        <v>388</v>
      </c>
      <c r="K8218" s="373" t="s">
        <v>318</v>
      </c>
      <c r="L8218" s="893">
        <v>2</v>
      </c>
      <c r="N8218" s="366">
        <v>200</v>
      </c>
      <c r="O8218" s="2338"/>
      <c r="P8218" s="904"/>
      <c r="Q8218" s="415"/>
    </row>
    <row r="8219" spans="1:17" s="351" customFormat="1" ht="59.4">
      <c r="A8219" s="577"/>
      <c r="B8219" s="559"/>
      <c r="C8219" s="593"/>
      <c r="D8219" s="564"/>
      <c r="E8219" s="1291"/>
      <c r="F8219" s="358" t="s">
        <v>32</v>
      </c>
      <c r="G8219" s="373" t="s">
        <v>11369</v>
      </c>
      <c r="H8219" s="353" t="s">
        <v>12822</v>
      </c>
      <c r="I8219" s="373" t="s">
        <v>35</v>
      </c>
      <c r="J8219" s="373" t="s">
        <v>389</v>
      </c>
      <c r="K8219" s="373" t="s">
        <v>318</v>
      </c>
      <c r="L8219" s="893">
        <v>5</v>
      </c>
      <c r="N8219" s="366">
        <v>0</v>
      </c>
      <c r="O8219" s="2338"/>
      <c r="P8219" s="904" t="s">
        <v>11641</v>
      </c>
      <c r="Q8219" s="415"/>
    </row>
    <row r="8220" spans="1:17" s="351" customFormat="1" ht="59.4">
      <c r="A8220" s="750" t="s">
        <v>12390</v>
      </c>
      <c r="B8220" s="751" t="s">
        <v>2164</v>
      </c>
      <c r="C8220" s="655" t="s">
        <v>12823</v>
      </c>
      <c r="D8220" s="817" t="s">
        <v>12824</v>
      </c>
      <c r="E8220" s="898" t="s">
        <v>28</v>
      </c>
      <c r="F8220" s="37" t="s">
        <v>24</v>
      </c>
      <c r="G8220" s="1105" t="s">
        <v>11339</v>
      </c>
      <c r="H8220" s="37" t="s">
        <v>12825</v>
      </c>
      <c r="I8220" s="1105" t="s">
        <v>35</v>
      </c>
      <c r="J8220" s="1105" t="s">
        <v>679</v>
      </c>
      <c r="K8220" s="1105" t="s">
        <v>11472</v>
      </c>
      <c r="L8220" s="1681">
        <v>4</v>
      </c>
      <c r="N8220" s="366">
        <v>0</v>
      </c>
      <c r="O8220" s="2338">
        <v>400</v>
      </c>
      <c r="P8220" s="904" t="s">
        <v>12826</v>
      </c>
      <c r="Q8220" s="415"/>
    </row>
    <row r="8221" spans="1:17" s="351" customFormat="1" ht="59.4">
      <c r="A8221" s="576"/>
      <c r="B8221" s="558"/>
      <c r="C8221" s="592"/>
      <c r="D8221" s="1341"/>
      <c r="E8221" s="2113"/>
      <c r="F8221" s="111" t="s">
        <v>24</v>
      </c>
      <c r="G8221" s="1106" t="s">
        <v>12819</v>
      </c>
      <c r="H8221" s="111" t="s">
        <v>12827</v>
      </c>
      <c r="I8221" s="1106" t="s">
        <v>35</v>
      </c>
      <c r="J8221" s="1106" t="s">
        <v>12828</v>
      </c>
      <c r="K8221" s="1106" t="s">
        <v>11442</v>
      </c>
      <c r="L8221" s="1682">
        <v>2</v>
      </c>
      <c r="N8221" s="366">
        <v>200</v>
      </c>
      <c r="O8221" s="2338"/>
      <c r="P8221" s="904" t="s">
        <v>12498</v>
      </c>
      <c r="Q8221" s="415"/>
    </row>
    <row r="8222" spans="1:17" s="351" customFormat="1" ht="118.8">
      <c r="A8222" s="576"/>
      <c r="B8222" s="558"/>
      <c r="C8222" s="592"/>
      <c r="D8222" s="1341"/>
      <c r="E8222" s="2113"/>
      <c r="F8222" s="416" t="s">
        <v>32</v>
      </c>
      <c r="G8222" s="905" t="s">
        <v>11369</v>
      </c>
      <c r="H8222" s="365" t="s">
        <v>12829</v>
      </c>
      <c r="I8222" s="905" t="s">
        <v>35</v>
      </c>
      <c r="J8222" s="905" t="s">
        <v>388</v>
      </c>
      <c r="K8222" s="905" t="s">
        <v>318</v>
      </c>
      <c r="L8222" s="1683">
        <v>2</v>
      </c>
      <c r="N8222" s="366">
        <v>200</v>
      </c>
      <c r="O8222" s="2338"/>
      <c r="P8222" s="904"/>
      <c r="Q8222" s="415"/>
    </row>
    <row r="8223" spans="1:17" s="351" customFormat="1" ht="79.2">
      <c r="A8223" s="577"/>
      <c r="B8223" s="559"/>
      <c r="C8223" s="593"/>
      <c r="D8223" s="564"/>
      <c r="E8223" s="1291"/>
      <c r="F8223" s="416" t="s">
        <v>32</v>
      </c>
      <c r="G8223" s="905" t="s">
        <v>11369</v>
      </c>
      <c r="H8223" s="365" t="s">
        <v>12830</v>
      </c>
      <c r="I8223" s="905" t="s">
        <v>35</v>
      </c>
      <c r="J8223" s="905" t="s">
        <v>388</v>
      </c>
      <c r="K8223" s="905" t="s">
        <v>318</v>
      </c>
      <c r="L8223" s="1683">
        <v>5</v>
      </c>
      <c r="M8223" s="353"/>
      <c r="N8223" s="366">
        <v>0</v>
      </c>
      <c r="O8223" s="2338"/>
      <c r="P8223" s="904" t="s">
        <v>11641</v>
      </c>
      <c r="Q8223" s="415"/>
    </row>
    <row r="8224" spans="1:17" s="351" customFormat="1" ht="39.6">
      <c r="A8224" s="351" t="s">
        <v>12390</v>
      </c>
      <c r="B8224" s="352" t="s">
        <v>2077</v>
      </c>
      <c r="C8224" s="358" t="s">
        <v>12831</v>
      </c>
      <c r="D8224" s="373" t="s">
        <v>12832</v>
      </c>
      <c r="E8224" s="881" t="s">
        <v>28</v>
      </c>
      <c r="F8224" s="358" t="s">
        <v>24</v>
      </c>
      <c r="G8224" s="373" t="s">
        <v>11339</v>
      </c>
      <c r="H8224" s="353" t="s">
        <v>12833</v>
      </c>
      <c r="I8224" s="373" t="s">
        <v>35</v>
      </c>
      <c r="J8224" s="373" t="s">
        <v>335</v>
      </c>
      <c r="K8224" s="373" t="s">
        <v>11472</v>
      </c>
      <c r="L8224" s="893">
        <v>3</v>
      </c>
      <c r="M8224" s="353"/>
      <c r="N8224" s="366">
        <v>100</v>
      </c>
      <c r="O8224" s="1178">
        <v>100</v>
      </c>
      <c r="P8224" s="904" t="s">
        <v>12498</v>
      </c>
      <c r="Q8224" s="415"/>
    </row>
    <row r="8225" spans="1:17" s="351" customFormat="1" ht="59.4">
      <c r="A8225" s="750" t="s">
        <v>12390</v>
      </c>
      <c r="B8225" s="751" t="s">
        <v>2078</v>
      </c>
      <c r="C8225" s="655" t="s">
        <v>12834</v>
      </c>
      <c r="D8225" s="373" t="s">
        <v>12835</v>
      </c>
      <c r="E8225" s="881" t="s">
        <v>28</v>
      </c>
      <c r="F8225" s="358" t="s">
        <v>24</v>
      </c>
      <c r="G8225" s="373" t="s">
        <v>12819</v>
      </c>
      <c r="H8225" s="353" t="s">
        <v>12836</v>
      </c>
      <c r="I8225" s="373" t="s">
        <v>35</v>
      </c>
      <c r="J8225" s="366" t="s">
        <v>8797</v>
      </c>
      <c r="K8225" s="373" t="s">
        <v>11442</v>
      </c>
      <c r="L8225" s="929">
        <v>4</v>
      </c>
      <c r="M8225" s="353"/>
      <c r="N8225" s="366">
        <v>500</v>
      </c>
      <c r="O8225" s="2338">
        <v>1000</v>
      </c>
      <c r="P8225" s="904" t="s">
        <v>11620</v>
      </c>
      <c r="Q8225" s="415"/>
    </row>
    <row r="8226" spans="1:17" s="351" customFormat="1" ht="59.4">
      <c r="A8226" s="577"/>
      <c r="B8226" s="559"/>
      <c r="C8226" s="593"/>
      <c r="D8226" s="373" t="s">
        <v>12835</v>
      </c>
      <c r="E8226" s="881" t="s">
        <v>28</v>
      </c>
      <c r="F8226" s="358" t="s">
        <v>24</v>
      </c>
      <c r="G8226" s="373" t="s">
        <v>11339</v>
      </c>
      <c r="H8226" s="353" t="s">
        <v>12837</v>
      </c>
      <c r="I8226" s="373" t="s">
        <v>35</v>
      </c>
      <c r="J8226" s="366" t="s">
        <v>402</v>
      </c>
      <c r="K8226" s="373" t="s">
        <v>11472</v>
      </c>
      <c r="L8226" s="929">
        <v>4</v>
      </c>
      <c r="M8226" s="353"/>
      <c r="N8226" s="366">
        <v>500</v>
      </c>
      <c r="O8226" s="2338"/>
      <c r="P8226" s="904" t="s">
        <v>11620</v>
      </c>
      <c r="Q8226" s="415"/>
    </row>
    <row r="8227" spans="1:17" s="351" customFormat="1" ht="39.6">
      <c r="A8227" s="351" t="s">
        <v>12390</v>
      </c>
      <c r="B8227" s="352" t="s">
        <v>2079</v>
      </c>
      <c r="C8227" s="358" t="s">
        <v>12838</v>
      </c>
      <c r="D8227" s="928" t="s">
        <v>12839</v>
      </c>
      <c r="E8227" s="1797" t="s">
        <v>28</v>
      </c>
      <c r="F8227" s="358" t="s">
        <v>24</v>
      </c>
      <c r="G8227" s="373" t="s">
        <v>11517</v>
      </c>
      <c r="H8227" s="353" t="s">
        <v>12840</v>
      </c>
      <c r="I8227" s="373" t="s">
        <v>35</v>
      </c>
      <c r="J8227" s="366" t="s">
        <v>714</v>
      </c>
      <c r="K8227" s="366" t="s">
        <v>11519</v>
      </c>
      <c r="L8227" s="929">
        <v>3</v>
      </c>
      <c r="M8227" s="353"/>
      <c r="N8227" s="366">
        <v>100</v>
      </c>
      <c r="O8227" s="1178">
        <v>100</v>
      </c>
      <c r="P8227" s="904" t="s">
        <v>12498</v>
      </c>
      <c r="Q8227" s="415"/>
    </row>
    <row r="8228" spans="1:17" s="351" customFormat="1" ht="59.4">
      <c r="A8228" s="750" t="s">
        <v>12390</v>
      </c>
      <c r="B8228" s="751" t="s">
        <v>2080</v>
      </c>
      <c r="C8228" s="655" t="s">
        <v>12841</v>
      </c>
      <c r="D8228" s="1469" t="s">
        <v>12842</v>
      </c>
      <c r="E8228" s="2284" t="s">
        <v>28</v>
      </c>
      <c r="F8228" s="353" t="s">
        <v>24</v>
      </c>
      <c r="G8228" s="373" t="s">
        <v>11339</v>
      </c>
      <c r="H8228" s="353" t="s">
        <v>12843</v>
      </c>
      <c r="I8228" s="373" t="s">
        <v>35</v>
      </c>
      <c r="J8228" s="373" t="s">
        <v>7932</v>
      </c>
      <c r="K8228" s="373" t="s">
        <v>11472</v>
      </c>
      <c r="L8228" s="893">
        <v>3</v>
      </c>
      <c r="M8228" s="353"/>
      <c r="N8228" s="366">
        <v>0</v>
      </c>
      <c r="O8228" s="2338">
        <v>200</v>
      </c>
      <c r="P8228" s="904" t="s">
        <v>12844</v>
      </c>
      <c r="Q8228" s="415"/>
    </row>
    <row r="8229" spans="1:17" ht="59.4">
      <c r="A8229" s="576"/>
      <c r="B8229" s="558"/>
      <c r="C8229" s="592"/>
      <c r="D8229" s="1470"/>
      <c r="E8229" s="913"/>
      <c r="F8229" s="353" t="s">
        <v>24</v>
      </c>
      <c r="G8229" s="373" t="s">
        <v>12819</v>
      </c>
      <c r="H8229" s="353" t="s">
        <v>12843</v>
      </c>
      <c r="I8229" s="373" t="s">
        <v>35</v>
      </c>
      <c r="J8229" s="373" t="s">
        <v>9216</v>
      </c>
      <c r="K8229" s="373" t="s">
        <v>11442</v>
      </c>
      <c r="L8229" s="893">
        <v>3</v>
      </c>
      <c r="M8229" s="353"/>
      <c r="N8229" s="366">
        <v>100</v>
      </c>
      <c r="O8229" s="2338"/>
      <c r="P8229" s="904" t="s">
        <v>12498</v>
      </c>
    </row>
    <row r="8230" spans="1:17" ht="59.4">
      <c r="A8230" s="577"/>
      <c r="B8230" s="559"/>
      <c r="C8230" s="593"/>
      <c r="D8230" s="1471"/>
      <c r="E8230" s="2285"/>
      <c r="F8230" s="353" t="s">
        <v>24</v>
      </c>
      <c r="G8230" s="373" t="s">
        <v>11517</v>
      </c>
      <c r="H8230" s="353" t="s">
        <v>12845</v>
      </c>
      <c r="I8230" s="373" t="s">
        <v>35</v>
      </c>
      <c r="J8230" s="373" t="s">
        <v>335</v>
      </c>
      <c r="K8230" s="373" t="s">
        <v>11519</v>
      </c>
      <c r="L8230" s="893">
        <v>3</v>
      </c>
      <c r="M8230" s="353"/>
      <c r="N8230" s="366">
        <v>100</v>
      </c>
      <c r="O8230" s="2338"/>
      <c r="P8230" s="904" t="s">
        <v>12498</v>
      </c>
    </row>
    <row r="8231" spans="1:17" s="351" customFormat="1" ht="39.6">
      <c r="A8231" s="351" t="s">
        <v>12390</v>
      </c>
      <c r="B8231" s="352" t="s">
        <v>2081</v>
      </c>
      <c r="C8231" s="358" t="s">
        <v>12841</v>
      </c>
      <c r="D8231" s="373" t="s">
        <v>12846</v>
      </c>
      <c r="E8231" s="881" t="s">
        <v>28</v>
      </c>
      <c r="F8231" s="358" t="s">
        <v>24</v>
      </c>
      <c r="G8231" s="373" t="s">
        <v>11517</v>
      </c>
      <c r="H8231" s="358" t="s">
        <v>12847</v>
      </c>
      <c r="I8231" s="373" t="s">
        <v>35</v>
      </c>
      <c r="J8231" s="373" t="s">
        <v>335</v>
      </c>
      <c r="K8231" s="373" t="s">
        <v>11519</v>
      </c>
      <c r="L8231" s="893">
        <v>2</v>
      </c>
      <c r="M8231" s="353"/>
      <c r="N8231" s="366">
        <v>200</v>
      </c>
      <c r="O8231" s="1178">
        <v>200</v>
      </c>
      <c r="P8231" s="904" t="s">
        <v>12498</v>
      </c>
      <c r="Q8231" s="415"/>
    </row>
    <row r="8232" spans="1:17" s="351" customFormat="1" ht="118.8">
      <c r="A8232" s="750" t="s">
        <v>12390</v>
      </c>
      <c r="B8232" s="751" t="s">
        <v>2090</v>
      </c>
      <c r="C8232" s="655" t="s">
        <v>7011</v>
      </c>
      <c r="D8232" s="366" t="s">
        <v>12848</v>
      </c>
      <c r="E8232" s="881" t="s">
        <v>28</v>
      </c>
      <c r="F8232" s="351" t="s">
        <v>32</v>
      </c>
      <c r="G8232" s="373" t="s">
        <v>11369</v>
      </c>
      <c r="H8232" s="358" t="s">
        <v>12849</v>
      </c>
      <c r="I8232" s="366" t="s">
        <v>35</v>
      </c>
      <c r="J8232" s="366" t="s">
        <v>331</v>
      </c>
      <c r="K8232" s="373" t="s">
        <v>318</v>
      </c>
      <c r="L8232" s="929">
        <v>2</v>
      </c>
      <c r="M8232" s="353"/>
      <c r="N8232" s="366">
        <v>200</v>
      </c>
      <c r="O8232" s="1178"/>
      <c r="P8232" s="904"/>
      <c r="Q8232" s="415"/>
    </row>
    <row r="8233" spans="1:17" s="351" customFormat="1" ht="59.4">
      <c r="A8233" s="577"/>
      <c r="B8233" s="559"/>
      <c r="C8233" s="593"/>
      <c r="D8233" s="366" t="s">
        <v>12850</v>
      </c>
      <c r="E8233" s="881" t="s">
        <v>28</v>
      </c>
      <c r="F8233" s="351" t="s">
        <v>32</v>
      </c>
      <c r="G8233" s="373" t="s">
        <v>11369</v>
      </c>
      <c r="H8233" s="358" t="s">
        <v>12851</v>
      </c>
      <c r="I8233" s="366" t="s">
        <v>35</v>
      </c>
      <c r="J8233" s="366" t="s">
        <v>335</v>
      </c>
      <c r="K8233" s="373" t="s">
        <v>318</v>
      </c>
      <c r="L8233" s="929">
        <v>1</v>
      </c>
      <c r="M8233" s="353"/>
      <c r="N8233" s="366">
        <v>500</v>
      </c>
      <c r="O8233" s="1178"/>
      <c r="P8233" s="904"/>
      <c r="Q8233" s="415"/>
    </row>
    <row r="8234" spans="1:17" s="351" customFormat="1" ht="59.4">
      <c r="A8234" s="788" t="s">
        <v>12390</v>
      </c>
      <c r="B8234" s="499" t="s">
        <v>2091</v>
      </c>
      <c r="C8234" s="798" t="s">
        <v>12852</v>
      </c>
      <c r="D8234" s="817" t="s">
        <v>12853</v>
      </c>
      <c r="E8234" s="898" t="s">
        <v>28</v>
      </c>
      <c r="F8234" s="353" t="s">
        <v>24</v>
      </c>
      <c r="G8234" s="373" t="s">
        <v>11487</v>
      </c>
      <c r="H8234" s="353" t="s">
        <v>12854</v>
      </c>
      <c r="I8234" s="373" t="s">
        <v>35</v>
      </c>
      <c r="J8234" s="373" t="s">
        <v>391</v>
      </c>
      <c r="K8234" s="373" t="s">
        <v>12855</v>
      </c>
      <c r="L8234" s="893">
        <v>2</v>
      </c>
      <c r="M8234" s="358"/>
      <c r="N8234" s="366">
        <v>200</v>
      </c>
      <c r="O8234" s="2338">
        <v>500</v>
      </c>
      <c r="P8234" s="904" t="s">
        <v>12498</v>
      </c>
      <c r="Q8234" s="415"/>
    </row>
    <row r="8235" spans="1:17" s="351" customFormat="1" ht="59.4">
      <c r="A8235" s="788"/>
      <c r="B8235" s="499"/>
      <c r="C8235" s="798"/>
      <c r="D8235" s="726"/>
      <c r="E8235" s="1439"/>
      <c r="F8235" s="353" t="s">
        <v>24</v>
      </c>
      <c r="G8235" s="373" t="s">
        <v>11339</v>
      </c>
      <c r="H8235" s="353"/>
      <c r="I8235" s="373" t="s">
        <v>35</v>
      </c>
      <c r="J8235" s="1250" t="s">
        <v>9922</v>
      </c>
      <c r="K8235" s="373" t="s">
        <v>11376</v>
      </c>
      <c r="L8235" s="893">
        <v>3</v>
      </c>
      <c r="M8235" s="358"/>
      <c r="N8235" s="366">
        <v>100</v>
      </c>
      <c r="O8235" s="2338"/>
      <c r="P8235" s="904" t="s">
        <v>12498</v>
      </c>
      <c r="Q8235" s="415"/>
    </row>
    <row r="8236" spans="1:17" s="351" customFormat="1" ht="79.2">
      <c r="A8236" s="788"/>
      <c r="B8236" s="499"/>
      <c r="C8236" s="798"/>
      <c r="D8236" s="727"/>
      <c r="E8236" s="1440"/>
      <c r="F8236" s="353" t="s">
        <v>32</v>
      </c>
      <c r="G8236" s="373" t="s">
        <v>11369</v>
      </c>
      <c r="H8236" s="353" t="s">
        <v>12856</v>
      </c>
      <c r="I8236" s="373" t="s">
        <v>35</v>
      </c>
      <c r="J8236" s="1250" t="s">
        <v>584</v>
      </c>
      <c r="K8236" s="373" t="s">
        <v>12463</v>
      </c>
      <c r="L8236" s="893">
        <v>2</v>
      </c>
      <c r="M8236" s="358"/>
      <c r="N8236" s="366">
        <v>200</v>
      </c>
      <c r="O8236" s="2338"/>
      <c r="P8236" s="904"/>
      <c r="Q8236" s="415"/>
    </row>
    <row r="8237" spans="1:17" s="351" customFormat="1" ht="99">
      <c r="A8237" s="788"/>
      <c r="B8237" s="499"/>
      <c r="C8237" s="798"/>
      <c r="D8237" s="817" t="s">
        <v>12857</v>
      </c>
      <c r="E8237" s="898" t="s">
        <v>23</v>
      </c>
      <c r="F8237" s="353" t="s">
        <v>24</v>
      </c>
      <c r="G8237" s="373" t="s">
        <v>11487</v>
      </c>
      <c r="H8237" s="353" t="s">
        <v>12858</v>
      </c>
      <c r="I8237" s="373" t="s">
        <v>35</v>
      </c>
      <c r="J8237" s="1250"/>
      <c r="K8237" s="373"/>
      <c r="L8237" s="893">
        <v>1</v>
      </c>
      <c r="M8237" s="358" t="s">
        <v>12859</v>
      </c>
      <c r="N8237" s="366">
        <v>0</v>
      </c>
      <c r="O8237" s="2338">
        <v>1250</v>
      </c>
      <c r="P8237" s="905" t="s">
        <v>12860</v>
      </c>
      <c r="Q8237" s="415"/>
    </row>
    <row r="8238" spans="1:17" s="351" customFormat="1" ht="99">
      <c r="A8238" s="788"/>
      <c r="B8238" s="499"/>
      <c r="C8238" s="798"/>
      <c r="D8238" s="726"/>
      <c r="E8238" s="1439"/>
      <c r="F8238" s="353" t="s">
        <v>24</v>
      </c>
      <c r="G8238" s="373" t="s">
        <v>11339</v>
      </c>
      <c r="H8238" s="353" t="s">
        <v>12861</v>
      </c>
      <c r="I8238" s="373" t="s">
        <v>35</v>
      </c>
      <c r="J8238" s="373"/>
      <c r="K8238" s="373"/>
      <c r="L8238" s="893">
        <v>3</v>
      </c>
      <c r="M8238" s="358" t="s">
        <v>11504</v>
      </c>
      <c r="N8238" s="955">
        <v>750</v>
      </c>
      <c r="O8238" s="2338"/>
      <c r="P8238" s="905"/>
      <c r="Q8238" s="415"/>
    </row>
    <row r="8239" spans="1:17" s="351" customFormat="1" ht="79.2">
      <c r="A8239" s="788"/>
      <c r="B8239" s="499"/>
      <c r="C8239" s="798"/>
      <c r="D8239" s="727"/>
      <c r="E8239" s="1440"/>
      <c r="F8239" s="353" t="s">
        <v>32</v>
      </c>
      <c r="G8239" s="373" t="s">
        <v>11369</v>
      </c>
      <c r="H8239" s="353" t="s">
        <v>12862</v>
      </c>
      <c r="I8239" s="373" t="s">
        <v>35</v>
      </c>
      <c r="J8239" s="373"/>
      <c r="K8239" s="373"/>
      <c r="L8239" s="893">
        <v>1</v>
      </c>
      <c r="M8239" s="353" t="s">
        <v>11389</v>
      </c>
      <c r="N8239" s="955">
        <v>500</v>
      </c>
      <c r="O8239" s="2338"/>
      <c r="P8239" s="905"/>
      <c r="Q8239" s="415"/>
    </row>
    <row r="8240" spans="1:17" s="351" customFormat="1" ht="59.55" customHeight="1">
      <c r="A8240" s="750" t="s">
        <v>12390</v>
      </c>
      <c r="B8240" s="751" t="s">
        <v>2092</v>
      </c>
      <c r="C8240" s="655" t="s">
        <v>12863</v>
      </c>
      <c r="D8240" s="817" t="s">
        <v>12864</v>
      </c>
      <c r="E8240" s="898" t="s">
        <v>28</v>
      </c>
      <c r="F8240" s="353" t="s">
        <v>32</v>
      </c>
      <c r="G8240" s="373" t="s">
        <v>12399</v>
      </c>
      <c r="H8240" s="353" t="s">
        <v>12865</v>
      </c>
      <c r="I8240" s="373" t="s">
        <v>35</v>
      </c>
      <c r="J8240" s="373" t="s">
        <v>334</v>
      </c>
      <c r="K8240" s="373" t="s">
        <v>12866</v>
      </c>
      <c r="L8240" s="893">
        <v>1</v>
      </c>
      <c r="M8240" s="353"/>
      <c r="N8240" s="373">
        <v>500</v>
      </c>
      <c r="O8240" s="2338">
        <v>800</v>
      </c>
      <c r="P8240" s="904"/>
      <c r="Q8240" s="415"/>
    </row>
    <row r="8241" spans="1:17" s="351" customFormat="1" ht="60" customHeight="1">
      <c r="A8241" s="576"/>
      <c r="B8241" s="558"/>
      <c r="C8241" s="592"/>
      <c r="D8241" s="726"/>
      <c r="E8241" s="2113"/>
      <c r="F8241" s="353" t="s">
        <v>32</v>
      </c>
      <c r="G8241" s="373" t="s">
        <v>11339</v>
      </c>
      <c r="H8241" s="353" t="s">
        <v>12867</v>
      </c>
      <c r="I8241" s="373" t="s">
        <v>35</v>
      </c>
      <c r="J8241" s="373" t="s">
        <v>9573</v>
      </c>
      <c r="K8241" s="373" t="s">
        <v>11376</v>
      </c>
      <c r="L8241" s="893">
        <v>3</v>
      </c>
      <c r="M8241" s="353"/>
      <c r="N8241" s="373">
        <v>100</v>
      </c>
      <c r="O8241" s="2338"/>
      <c r="P8241" s="904" t="s">
        <v>12498</v>
      </c>
      <c r="Q8241" s="415"/>
    </row>
    <row r="8242" spans="1:17" s="351" customFormat="1" ht="63" customHeight="1">
      <c r="A8242" s="577"/>
      <c r="B8242" s="559"/>
      <c r="C8242" s="593"/>
      <c r="D8242" s="727"/>
      <c r="E8242" s="1291"/>
      <c r="F8242" s="353" t="s">
        <v>32</v>
      </c>
      <c r="G8242" s="373" t="s">
        <v>12868</v>
      </c>
      <c r="H8242" s="353" t="s">
        <v>12869</v>
      </c>
      <c r="I8242" s="373" t="s">
        <v>35</v>
      </c>
      <c r="J8242" s="373" t="s">
        <v>389</v>
      </c>
      <c r="K8242" s="373" t="s">
        <v>12870</v>
      </c>
      <c r="L8242" s="893">
        <v>2</v>
      </c>
      <c r="M8242" s="353"/>
      <c r="N8242" s="373">
        <v>200</v>
      </c>
      <c r="O8242" s="2338"/>
      <c r="P8242" s="904"/>
      <c r="Q8242" s="415"/>
    </row>
    <row r="8243" spans="1:17" s="303" customFormat="1" ht="59.4">
      <c r="A8243" s="750" t="s">
        <v>12390</v>
      </c>
      <c r="B8243" s="751" t="s">
        <v>2093</v>
      </c>
      <c r="C8243" s="655" t="s">
        <v>12863</v>
      </c>
      <c r="D8243" s="817" t="s">
        <v>12871</v>
      </c>
      <c r="E8243" s="898" t="s">
        <v>28</v>
      </c>
      <c r="F8243" s="353" t="s">
        <v>24</v>
      </c>
      <c r="G8243" s="373" t="s">
        <v>12756</v>
      </c>
      <c r="H8243" s="353" t="s">
        <v>12511</v>
      </c>
      <c r="I8243" s="373" t="s">
        <v>35</v>
      </c>
      <c r="J8243" s="373" t="s">
        <v>432</v>
      </c>
      <c r="K8243" s="373" t="s">
        <v>12757</v>
      </c>
      <c r="L8243" s="893">
        <v>2</v>
      </c>
      <c r="M8243" s="353"/>
      <c r="N8243" s="961">
        <v>1000</v>
      </c>
      <c r="O8243" s="2338">
        <v>1750</v>
      </c>
      <c r="P8243" s="904" t="s">
        <v>11620</v>
      </c>
      <c r="Q8243" s="371"/>
    </row>
    <row r="8244" spans="1:17" s="351" customFormat="1" ht="59.4">
      <c r="A8244" s="576"/>
      <c r="B8244" s="558"/>
      <c r="C8244" s="592"/>
      <c r="D8244" s="1341"/>
      <c r="E8244" s="2113"/>
      <c r="F8244" s="353" t="s">
        <v>32</v>
      </c>
      <c r="G8244" s="373" t="s">
        <v>12872</v>
      </c>
      <c r="H8244" s="353" t="s">
        <v>12873</v>
      </c>
      <c r="I8244" s="373" t="s">
        <v>35</v>
      </c>
      <c r="J8244" s="373" t="s">
        <v>12874</v>
      </c>
      <c r="K8244" s="373" t="s">
        <v>12875</v>
      </c>
      <c r="L8244" s="893">
        <v>2</v>
      </c>
      <c r="M8244" s="353"/>
      <c r="N8244" s="961">
        <v>0</v>
      </c>
      <c r="O8244" s="2338"/>
      <c r="P8244" s="904" t="s">
        <v>11701</v>
      </c>
      <c r="Q8244" s="415"/>
    </row>
    <row r="8245" spans="1:17" s="351" customFormat="1" ht="59.4">
      <c r="A8245" s="577"/>
      <c r="B8245" s="559"/>
      <c r="C8245" s="593"/>
      <c r="D8245" s="564"/>
      <c r="E8245" s="1291"/>
      <c r="F8245" s="353" t="s">
        <v>24</v>
      </c>
      <c r="G8245" s="373" t="s">
        <v>11339</v>
      </c>
      <c r="H8245" s="353" t="s">
        <v>12876</v>
      </c>
      <c r="I8245" s="373" t="s">
        <v>35</v>
      </c>
      <c r="J8245" s="373" t="s">
        <v>11035</v>
      </c>
      <c r="K8245" s="373" t="s">
        <v>11376</v>
      </c>
      <c r="L8245" s="893">
        <v>3</v>
      </c>
      <c r="M8245" s="353"/>
      <c r="N8245" s="961">
        <v>750</v>
      </c>
      <c r="O8245" s="2338"/>
      <c r="P8245" s="904" t="s">
        <v>11620</v>
      </c>
      <c r="Q8245" s="415"/>
    </row>
    <row r="8246" spans="1:17" s="351" customFormat="1" ht="59.4">
      <c r="A8246" s="303" t="s">
        <v>12390</v>
      </c>
      <c r="B8246" s="304" t="s">
        <v>2107</v>
      </c>
      <c r="C8246" s="305" t="s">
        <v>6349</v>
      </c>
      <c r="D8246" s="366" t="s">
        <v>12877</v>
      </c>
      <c r="E8246" s="881" t="s">
        <v>28</v>
      </c>
      <c r="F8246" s="353" t="s">
        <v>32</v>
      </c>
      <c r="G8246" s="373" t="s">
        <v>11369</v>
      </c>
      <c r="H8246" s="353" t="s">
        <v>12878</v>
      </c>
      <c r="I8246" s="366" t="s">
        <v>35</v>
      </c>
      <c r="J8246" s="366" t="s">
        <v>2106</v>
      </c>
      <c r="K8246" s="373" t="s">
        <v>12879</v>
      </c>
      <c r="L8246" s="929">
        <v>1</v>
      </c>
      <c r="M8246" s="353"/>
      <c r="N8246" s="961">
        <v>500</v>
      </c>
      <c r="O8246" s="2340">
        <v>500</v>
      </c>
      <c r="P8246" s="904"/>
      <c r="Q8246" s="415"/>
    </row>
    <row r="8247" spans="1:17" s="351" customFormat="1" ht="59.4">
      <c r="A8247" s="750" t="s">
        <v>12390</v>
      </c>
      <c r="B8247" s="751" t="s">
        <v>2518</v>
      </c>
      <c r="C8247" s="655" t="s">
        <v>11800</v>
      </c>
      <c r="D8247" s="817" t="s">
        <v>12880</v>
      </c>
      <c r="E8247" s="898" t="s">
        <v>28</v>
      </c>
      <c r="F8247" s="353" t="s">
        <v>24</v>
      </c>
      <c r="G8247" s="373" t="s">
        <v>11487</v>
      </c>
      <c r="H8247" s="353" t="s">
        <v>12881</v>
      </c>
      <c r="I8247" s="373" t="s">
        <v>35</v>
      </c>
      <c r="J8247" s="373" t="s">
        <v>12882</v>
      </c>
      <c r="K8247" s="373" t="s">
        <v>11410</v>
      </c>
      <c r="L8247" s="893">
        <v>1</v>
      </c>
      <c r="M8247" s="353" t="s">
        <v>12546</v>
      </c>
      <c r="N8247" s="961">
        <v>500</v>
      </c>
      <c r="O8247" s="2338">
        <v>1200</v>
      </c>
      <c r="P8247" s="904" t="s">
        <v>12498</v>
      </c>
      <c r="Q8247" s="415"/>
    </row>
    <row r="8248" spans="1:17" s="351" customFormat="1" ht="79.2">
      <c r="A8248" s="576"/>
      <c r="B8248" s="558"/>
      <c r="C8248" s="592"/>
      <c r="D8248" s="726"/>
      <c r="E8248" s="1439"/>
      <c r="F8248" s="353" t="s">
        <v>24</v>
      </c>
      <c r="G8248" s="373" t="s">
        <v>11517</v>
      </c>
      <c r="H8248" s="353" t="s">
        <v>12883</v>
      </c>
      <c r="I8248" s="373" t="s">
        <v>35</v>
      </c>
      <c r="J8248" s="1250" t="s">
        <v>12884</v>
      </c>
      <c r="K8248" s="373" t="s">
        <v>12885</v>
      </c>
      <c r="L8248" s="893">
        <v>1</v>
      </c>
      <c r="M8248" s="353" t="s">
        <v>12546</v>
      </c>
      <c r="N8248" s="961">
        <v>500</v>
      </c>
      <c r="O8248" s="2338"/>
      <c r="P8248" s="904" t="s">
        <v>12498</v>
      </c>
      <c r="Q8248" s="415"/>
    </row>
    <row r="8249" spans="1:17" s="351" customFormat="1" ht="59.4">
      <c r="A8249" s="576"/>
      <c r="B8249" s="558"/>
      <c r="C8249" s="592"/>
      <c r="D8249" s="727"/>
      <c r="E8249" s="1440"/>
      <c r="F8249" s="353" t="s">
        <v>24</v>
      </c>
      <c r="G8249" s="373" t="s">
        <v>12886</v>
      </c>
      <c r="H8249" s="353" t="s">
        <v>12887</v>
      </c>
      <c r="I8249" s="373" t="s">
        <v>35</v>
      </c>
      <c r="J8249" s="373" t="s">
        <v>12888</v>
      </c>
      <c r="K8249" s="373" t="s">
        <v>12889</v>
      </c>
      <c r="L8249" s="893">
        <v>2</v>
      </c>
      <c r="M8249" s="353"/>
      <c r="N8249" s="961">
        <v>200</v>
      </c>
      <c r="O8249" s="2338"/>
      <c r="P8249" s="904" t="s">
        <v>12498</v>
      </c>
      <c r="Q8249" s="415"/>
    </row>
    <row r="8250" spans="1:17" s="351" customFormat="1" ht="59.4">
      <c r="A8250" s="576"/>
      <c r="B8250" s="558"/>
      <c r="C8250" s="592"/>
      <c r="D8250" s="817" t="s">
        <v>12890</v>
      </c>
      <c r="E8250" s="898" t="s">
        <v>28</v>
      </c>
      <c r="F8250" s="353" t="s">
        <v>24</v>
      </c>
      <c r="G8250" s="373" t="s">
        <v>11517</v>
      </c>
      <c r="H8250" s="353" t="s">
        <v>12891</v>
      </c>
      <c r="I8250" s="373" t="s">
        <v>35</v>
      </c>
      <c r="J8250" s="373" t="s">
        <v>12892</v>
      </c>
      <c r="K8250" s="373" t="s">
        <v>12885</v>
      </c>
      <c r="L8250" s="893">
        <v>2</v>
      </c>
      <c r="M8250" s="353"/>
      <c r="N8250" s="961">
        <v>4000</v>
      </c>
      <c r="O8250" s="1761">
        <v>4700</v>
      </c>
      <c r="P8250" s="904" t="s">
        <v>12518</v>
      </c>
      <c r="Q8250" s="415"/>
    </row>
    <row r="8251" spans="1:17" s="351" customFormat="1" ht="59.4">
      <c r="A8251" s="576"/>
      <c r="B8251" s="558"/>
      <c r="C8251" s="592"/>
      <c r="D8251" s="726"/>
      <c r="E8251" s="1439"/>
      <c r="F8251" s="358" t="s">
        <v>24</v>
      </c>
      <c r="G8251" s="373" t="s">
        <v>11487</v>
      </c>
      <c r="H8251" s="358" t="s">
        <v>12751</v>
      </c>
      <c r="I8251" s="373" t="s">
        <v>35</v>
      </c>
      <c r="J8251" s="373" t="s">
        <v>12884</v>
      </c>
      <c r="K8251" s="373" t="s">
        <v>11410</v>
      </c>
      <c r="L8251" s="1593">
        <v>2</v>
      </c>
      <c r="M8251" s="353"/>
      <c r="N8251" s="961">
        <v>200</v>
      </c>
      <c r="O8251" s="1761"/>
      <c r="P8251" s="904" t="s">
        <v>12498</v>
      </c>
      <c r="Q8251" s="415"/>
    </row>
    <row r="8252" spans="1:17" s="351" customFormat="1" ht="59.4">
      <c r="A8252" s="576"/>
      <c r="B8252" s="558"/>
      <c r="C8252" s="592"/>
      <c r="D8252" s="727"/>
      <c r="E8252" s="1440"/>
      <c r="F8252" s="358" t="s">
        <v>24</v>
      </c>
      <c r="G8252" s="373" t="s">
        <v>12893</v>
      </c>
      <c r="H8252" s="358" t="s">
        <v>12894</v>
      </c>
      <c r="I8252" s="373" t="s">
        <v>35</v>
      </c>
      <c r="J8252" s="373" t="s">
        <v>12895</v>
      </c>
      <c r="K8252" s="373" t="s">
        <v>12896</v>
      </c>
      <c r="L8252" s="1593">
        <v>1</v>
      </c>
      <c r="M8252" s="353" t="s">
        <v>12546</v>
      </c>
      <c r="N8252" s="961">
        <v>500</v>
      </c>
      <c r="O8252" s="1761"/>
      <c r="P8252" s="904" t="s">
        <v>12498</v>
      </c>
      <c r="Q8252" s="415"/>
    </row>
    <row r="8253" spans="1:17" s="351" customFormat="1" ht="59.4">
      <c r="A8253" s="576"/>
      <c r="B8253" s="558"/>
      <c r="C8253" s="592"/>
      <c r="D8253" s="817" t="s">
        <v>12897</v>
      </c>
      <c r="E8253" s="898" t="s">
        <v>28</v>
      </c>
      <c r="F8253" s="358" t="s">
        <v>24</v>
      </c>
      <c r="G8253" s="373" t="s">
        <v>12893</v>
      </c>
      <c r="H8253" s="358" t="s">
        <v>12898</v>
      </c>
      <c r="I8253" s="373" t="s">
        <v>35</v>
      </c>
      <c r="J8253" s="373" t="s">
        <v>12884</v>
      </c>
      <c r="K8253" s="373" t="s">
        <v>12896</v>
      </c>
      <c r="L8253" s="1593">
        <v>4</v>
      </c>
      <c r="M8253" s="353"/>
      <c r="N8253" s="961">
        <v>0</v>
      </c>
      <c r="O8253" s="2338">
        <v>500</v>
      </c>
      <c r="P8253" s="904" t="s">
        <v>12899</v>
      </c>
      <c r="Q8253" s="415"/>
    </row>
    <row r="8254" spans="1:17" s="351" customFormat="1" ht="59.4">
      <c r="A8254" s="576"/>
      <c r="B8254" s="558"/>
      <c r="C8254" s="592"/>
      <c r="D8254" s="727"/>
      <c r="E8254" s="1440"/>
      <c r="F8254" s="358" t="s">
        <v>24</v>
      </c>
      <c r="G8254" s="373" t="s">
        <v>11517</v>
      </c>
      <c r="H8254" s="358" t="s">
        <v>12900</v>
      </c>
      <c r="I8254" s="373" t="s">
        <v>35</v>
      </c>
      <c r="J8254" s="373" t="s">
        <v>12901</v>
      </c>
      <c r="K8254" s="373" t="s">
        <v>12885</v>
      </c>
      <c r="L8254" s="1593">
        <v>5</v>
      </c>
      <c r="M8254" s="388"/>
      <c r="N8254" s="961">
        <v>500</v>
      </c>
      <c r="O8254" s="2338"/>
      <c r="P8254" s="904"/>
      <c r="Q8254" s="415"/>
    </row>
    <row r="8255" spans="1:17" s="351" customFormat="1" ht="59.4">
      <c r="A8255" s="576"/>
      <c r="B8255" s="558"/>
      <c r="C8255" s="592"/>
      <c r="D8255" s="817" t="s">
        <v>12902</v>
      </c>
      <c r="E8255" s="898" t="s">
        <v>28</v>
      </c>
      <c r="F8255" s="358" t="s">
        <v>24</v>
      </c>
      <c r="G8255" s="373" t="s">
        <v>12893</v>
      </c>
      <c r="H8255" s="358" t="s">
        <v>12903</v>
      </c>
      <c r="I8255" s="373" t="s">
        <v>35</v>
      </c>
      <c r="J8255" s="373" t="s">
        <v>12904</v>
      </c>
      <c r="K8255" s="373" t="s">
        <v>12896</v>
      </c>
      <c r="L8255" s="1593">
        <v>2</v>
      </c>
      <c r="M8255" s="388"/>
      <c r="N8255" s="961">
        <v>200</v>
      </c>
      <c r="O8255" s="2338">
        <v>200</v>
      </c>
      <c r="P8255" s="904" t="s">
        <v>12498</v>
      </c>
      <c r="Q8255" s="415"/>
    </row>
    <row r="8256" spans="1:17" s="351" customFormat="1" ht="79.2">
      <c r="A8256" s="576"/>
      <c r="B8256" s="558"/>
      <c r="C8256" s="592"/>
      <c r="D8256" s="727"/>
      <c r="E8256" s="1440"/>
      <c r="F8256" s="358" t="s">
        <v>24</v>
      </c>
      <c r="G8256" s="373" t="s">
        <v>11517</v>
      </c>
      <c r="H8256" s="358" t="s">
        <v>12905</v>
      </c>
      <c r="I8256" s="373" t="s">
        <v>35</v>
      </c>
      <c r="J8256" s="373" t="s">
        <v>12906</v>
      </c>
      <c r="K8256" s="373" t="s">
        <v>12885</v>
      </c>
      <c r="L8256" s="1593">
        <v>1</v>
      </c>
      <c r="M8256" s="388"/>
      <c r="N8256" s="961">
        <v>0</v>
      </c>
      <c r="O8256" s="2338"/>
      <c r="P8256" s="904" t="s">
        <v>12844</v>
      </c>
      <c r="Q8256" s="415"/>
    </row>
    <row r="8257" spans="1:17" s="351" customFormat="1" ht="59.4">
      <c r="A8257" s="576"/>
      <c r="B8257" s="558"/>
      <c r="C8257" s="592"/>
      <c r="D8257" s="817" t="s">
        <v>12907</v>
      </c>
      <c r="E8257" s="898" t="s">
        <v>28</v>
      </c>
      <c r="F8257" s="358" t="s">
        <v>24</v>
      </c>
      <c r="G8257" s="373" t="s">
        <v>11517</v>
      </c>
      <c r="H8257" s="358" t="s">
        <v>12908</v>
      </c>
      <c r="I8257" s="373" t="s">
        <v>35</v>
      </c>
      <c r="J8257" s="373" t="s">
        <v>12909</v>
      </c>
      <c r="K8257" s="373" t="s">
        <v>12885</v>
      </c>
      <c r="L8257" s="1593">
        <v>1</v>
      </c>
      <c r="M8257" s="388"/>
      <c r="N8257" s="366">
        <v>0</v>
      </c>
      <c r="O8257" s="2338">
        <v>600</v>
      </c>
      <c r="P8257" s="904" t="s">
        <v>12844</v>
      </c>
      <c r="Q8257" s="415"/>
    </row>
    <row r="8258" spans="1:17" s="351" customFormat="1" ht="59.4">
      <c r="A8258" s="576"/>
      <c r="B8258" s="558"/>
      <c r="C8258" s="592"/>
      <c r="D8258" s="726"/>
      <c r="E8258" s="1439"/>
      <c r="F8258" s="358" t="s">
        <v>24</v>
      </c>
      <c r="G8258" s="373" t="s">
        <v>12893</v>
      </c>
      <c r="H8258" s="358" t="s">
        <v>12910</v>
      </c>
      <c r="I8258" s="373" t="s">
        <v>35</v>
      </c>
      <c r="J8258" s="373" t="s">
        <v>5559</v>
      </c>
      <c r="K8258" s="373" t="s">
        <v>12896</v>
      </c>
      <c r="L8258" s="1593">
        <v>1</v>
      </c>
      <c r="M8258" s="388"/>
      <c r="N8258" s="366">
        <v>500</v>
      </c>
      <c r="O8258" s="2338"/>
      <c r="P8258" s="904" t="s">
        <v>12498</v>
      </c>
      <c r="Q8258" s="415"/>
    </row>
    <row r="8259" spans="1:17" s="351" customFormat="1" ht="118.8">
      <c r="A8259" s="576"/>
      <c r="B8259" s="558"/>
      <c r="C8259" s="592"/>
      <c r="D8259" s="727"/>
      <c r="E8259" s="1440"/>
      <c r="F8259" s="353" t="s">
        <v>32</v>
      </c>
      <c r="G8259" s="373" t="s">
        <v>11369</v>
      </c>
      <c r="H8259" s="353" t="s">
        <v>12769</v>
      </c>
      <c r="I8259" s="373" t="s">
        <v>35</v>
      </c>
      <c r="J8259" s="373" t="s">
        <v>36</v>
      </c>
      <c r="K8259" s="373" t="s">
        <v>11435</v>
      </c>
      <c r="L8259" s="893">
        <v>3</v>
      </c>
      <c r="M8259" s="388"/>
      <c r="N8259" s="366">
        <v>100</v>
      </c>
      <c r="O8259" s="2338"/>
      <c r="P8259" s="904"/>
      <c r="Q8259" s="415"/>
    </row>
    <row r="8260" spans="1:17" s="351" customFormat="1" ht="59.4">
      <c r="A8260" s="576"/>
      <c r="B8260" s="558"/>
      <c r="C8260" s="592"/>
      <c r="D8260" s="817" t="s">
        <v>12546</v>
      </c>
      <c r="E8260" s="2022" t="s">
        <v>23</v>
      </c>
      <c r="F8260" s="353" t="s">
        <v>24</v>
      </c>
      <c r="G8260" s="373" t="s">
        <v>11487</v>
      </c>
      <c r="H8260" s="353" t="s">
        <v>12881</v>
      </c>
      <c r="I8260" s="373" t="s">
        <v>35</v>
      </c>
      <c r="J8260" s="373" t="s">
        <v>12882</v>
      </c>
      <c r="K8260" s="373" t="s">
        <v>11410</v>
      </c>
      <c r="L8260" s="893">
        <v>1</v>
      </c>
      <c r="M8260" s="388" t="s">
        <v>12880</v>
      </c>
      <c r="N8260" s="366">
        <v>500</v>
      </c>
      <c r="O8260" s="2338">
        <v>1500</v>
      </c>
      <c r="P8260" s="904" t="s">
        <v>12498</v>
      </c>
      <c r="Q8260" s="415"/>
    </row>
    <row r="8261" spans="1:17" s="351" customFormat="1" ht="79.2">
      <c r="A8261" s="576"/>
      <c r="B8261" s="558"/>
      <c r="C8261" s="592"/>
      <c r="D8261" s="726"/>
      <c r="E8261" s="2036"/>
      <c r="F8261" s="353" t="s">
        <v>24</v>
      </c>
      <c r="G8261" s="373" t="s">
        <v>11517</v>
      </c>
      <c r="H8261" s="353" t="s">
        <v>12883</v>
      </c>
      <c r="I8261" s="373" t="s">
        <v>35</v>
      </c>
      <c r="J8261" s="373" t="s">
        <v>12884</v>
      </c>
      <c r="K8261" s="373" t="s">
        <v>12885</v>
      </c>
      <c r="L8261" s="893">
        <v>1</v>
      </c>
      <c r="M8261" s="388" t="s">
        <v>12880</v>
      </c>
      <c r="N8261" s="366">
        <v>500</v>
      </c>
      <c r="O8261" s="2338"/>
      <c r="P8261" s="904" t="s">
        <v>12498</v>
      </c>
      <c r="Q8261" s="415"/>
    </row>
    <row r="8262" spans="1:17" s="351" customFormat="1" ht="59.4">
      <c r="A8262" s="577"/>
      <c r="B8262" s="559"/>
      <c r="C8262" s="593"/>
      <c r="D8262" s="727"/>
      <c r="E8262" s="2037"/>
      <c r="F8262" s="410" t="s">
        <v>24</v>
      </c>
      <c r="G8262" s="881" t="s">
        <v>12893</v>
      </c>
      <c r="H8262" s="353" t="s">
        <v>12894</v>
      </c>
      <c r="I8262" s="881" t="s">
        <v>35</v>
      </c>
      <c r="J8262" s="881" t="s">
        <v>12895</v>
      </c>
      <c r="K8262" s="881" t="s">
        <v>12896</v>
      </c>
      <c r="L8262" s="1583">
        <v>1</v>
      </c>
      <c r="M8262" s="353" t="s">
        <v>12890</v>
      </c>
      <c r="N8262" s="366">
        <v>500</v>
      </c>
      <c r="O8262" s="2338"/>
      <c r="P8262" s="904" t="s">
        <v>12498</v>
      </c>
      <c r="Q8262" s="415"/>
    </row>
    <row r="8263" spans="1:17" s="351" customFormat="1" ht="39.6">
      <c r="A8263" s="750" t="s">
        <v>12390</v>
      </c>
      <c r="B8263" s="751" t="s">
        <v>2223</v>
      </c>
      <c r="C8263" s="655" t="s">
        <v>2222</v>
      </c>
      <c r="D8263" s="817" t="s">
        <v>11497</v>
      </c>
      <c r="E8263" s="2022" t="s">
        <v>23</v>
      </c>
      <c r="F8263" s="353" t="s">
        <v>24</v>
      </c>
      <c r="G8263" s="373" t="s">
        <v>12678</v>
      </c>
      <c r="H8263" s="353" t="s">
        <v>12911</v>
      </c>
      <c r="I8263" s="373" t="s">
        <v>35</v>
      </c>
      <c r="J8263" s="373" t="s">
        <v>41</v>
      </c>
      <c r="K8263" s="373" t="s">
        <v>12912</v>
      </c>
      <c r="L8263" s="893" t="s">
        <v>12913</v>
      </c>
      <c r="M8263" s="353" t="s">
        <v>12914</v>
      </c>
      <c r="N8263" s="366">
        <v>3000</v>
      </c>
      <c r="O8263" s="2338">
        <v>4500</v>
      </c>
      <c r="P8263" s="904"/>
      <c r="Q8263" s="415"/>
    </row>
    <row r="8264" spans="1:17" s="351" customFormat="1" ht="39.6">
      <c r="A8264" s="576"/>
      <c r="B8264" s="558"/>
      <c r="C8264" s="592"/>
      <c r="D8264" s="1341"/>
      <c r="E8264" s="2218"/>
      <c r="F8264" s="353" t="s">
        <v>24</v>
      </c>
      <c r="G8264" s="373" t="s">
        <v>12678</v>
      </c>
      <c r="H8264" s="353" t="s">
        <v>12915</v>
      </c>
      <c r="I8264" s="373" t="s">
        <v>35</v>
      </c>
      <c r="J8264" s="373" t="s">
        <v>331</v>
      </c>
      <c r="K8264" s="373" t="s">
        <v>12912</v>
      </c>
      <c r="L8264" s="893" t="s">
        <v>32</v>
      </c>
      <c r="M8264" s="353" t="s">
        <v>12916</v>
      </c>
      <c r="N8264" s="366">
        <v>1500</v>
      </c>
      <c r="O8264" s="2338"/>
      <c r="P8264" s="904"/>
      <c r="Q8264" s="415"/>
    </row>
    <row r="8265" spans="1:17" s="351" customFormat="1" ht="39.6">
      <c r="A8265" s="576"/>
      <c r="B8265" s="558"/>
      <c r="C8265" s="592"/>
      <c r="D8265" s="564"/>
      <c r="E8265" s="2024"/>
      <c r="F8265" s="353" t="s">
        <v>24</v>
      </c>
      <c r="G8265" s="373" t="s">
        <v>10388</v>
      </c>
      <c r="H8265" s="353" t="s">
        <v>12917</v>
      </c>
      <c r="I8265" s="373" t="s">
        <v>29</v>
      </c>
      <c r="J8265" s="373" t="s">
        <v>423</v>
      </c>
      <c r="K8265" s="373">
        <v>1120043685</v>
      </c>
      <c r="L8265" s="893" t="s">
        <v>10392</v>
      </c>
      <c r="M8265" s="353" t="s">
        <v>12916</v>
      </c>
      <c r="N8265" s="366">
        <v>0</v>
      </c>
      <c r="O8265" s="2338"/>
      <c r="P8265" s="904" t="s">
        <v>10686</v>
      </c>
      <c r="Q8265" s="415"/>
    </row>
    <row r="8266" spans="1:17" s="351" customFormat="1" ht="39.6">
      <c r="A8266" s="576"/>
      <c r="B8266" s="558"/>
      <c r="C8266" s="592"/>
      <c r="D8266" s="817" t="s">
        <v>12916</v>
      </c>
      <c r="E8266" s="898" t="s">
        <v>28</v>
      </c>
      <c r="F8266" s="353" t="s">
        <v>24</v>
      </c>
      <c r="G8266" s="373" t="s">
        <v>10388</v>
      </c>
      <c r="H8266" s="353" t="s">
        <v>12917</v>
      </c>
      <c r="I8266" s="373" t="s">
        <v>29</v>
      </c>
      <c r="J8266" s="373" t="s">
        <v>423</v>
      </c>
      <c r="K8266" s="373">
        <v>1120043685</v>
      </c>
      <c r="L8266" s="893" t="s">
        <v>10392</v>
      </c>
      <c r="M8266" s="353"/>
      <c r="N8266" s="366">
        <v>0</v>
      </c>
      <c r="O8266" s="2338">
        <v>1500</v>
      </c>
      <c r="P8266" s="904" t="s">
        <v>10686</v>
      </c>
      <c r="Q8266" s="415"/>
    </row>
    <row r="8267" spans="1:17" s="351" customFormat="1" ht="39.6">
      <c r="A8267" s="576"/>
      <c r="B8267" s="558"/>
      <c r="C8267" s="592"/>
      <c r="D8267" s="564"/>
      <c r="E8267" s="1291"/>
      <c r="F8267" s="353" t="s">
        <v>24</v>
      </c>
      <c r="G8267" s="373" t="s">
        <v>12678</v>
      </c>
      <c r="H8267" s="353" t="s">
        <v>12915</v>
      </c>
      <c r="I8267" s="373" t="s">
        <v>35</v>
      </c>
      <c r="J8267" s="373" t="s">
        <v>331</v>
      </c>
      <c r="K8267" s="373" t="s">
        <v>12912</v>
      </c>
      <c r="L8267" s="893" t="s">
        <v>32</v>
      </c>
      <c r="M8267" s="353"/>
      <c r="N8267" s="366">
        <v>1500</v>
      </c>
      <c r="O8267" s="2338"/>
      <c r="P8267" s="904"/>
      <c r="Q8267" s="415"/>
    </row>
    <row r="8268" spans="1:17" s="351" customFormat="1" ht="39.6">
      <c r="A8268" s="576"/>
      <c r="B8268" s="558"/>
      <c r="C8268" s="592"/>
      <c r="D8268" s="817" t="s">
        <v>12914</v>
      </c>
      <c r="E8268" s="898" t="s">
        <v>28</v>
      </c>
      <c r="F8268" s="358" t="s">
        <v>24</v>
      </c>
      <c r="G8268" s="373" t="s">
        <v>10388</v>
      </c>
      <c r="H8268" s="358" t="s">
        <v>12917</v>
      </c>
      <c r="I8268" s="373" t="s">
        <v>29</v>
      </c>
      <c r="J8268" s="373" t="s">
        <v>423</v>
      </c>
      <c r="K8268" s="373">
        <v>1120043685</v>
      </c>
      <c r="L8268" s="893" t="s">
        <v>10392</v>
      </c>
      <c r="M8268" s="353"/>
      <c r="N8268" s="366">
        <v>0</v>
      </c>
      <c r="O8268" s="2338">
        <v>3500</v>
      </c>
      <c r="P8268" s="904" t="s">
        <v>10686</v>
      </c>
      <c r="Q8268" s="415"/>
    </row>
    <row r="8269" spans="1:17" s="303" customFormat="1" ht="39.6">
      <c r="A8269" s="576"/>
      <c r="B8269" s="558"/>
      <c r="C8269" s="592"/>
      <c r="D8269" s="1341"/>
      <c r="E8269" s="2113"/>
      <c r="F8269" s="353" t="s">
        <v>24</v>
      </c>
      <c r="G8269" s="373" t="s">
        <v>12678</v>
      </c>
      <c r="H8269" s="353" t="s">
        <v>12911</v>
      </c>
      <c r="I8269" s="373" t="s">
        <v>35</v>
      </c>
      <c r="J8269" s="373" t="s">
        <v>41</v>
      </c>
      <c r="K8269" s="373" t="s">
        <v>12912</v>
      </c>
      <c r="L8269" s="893" t="s">
        <v>313</v>
      </c>
      <c r="M8269" s="353"/>
      <c r="N8269" s="366">
        <v>3000</v>
      </c>
      <c r="O8269" s="2338"/>
      <c r="P8269" s="904"/>
      <c r="Q8269" s="371"/>
    </row>
    <row r="8270" spans="1:17" s="351" customFormat="1" ht="39.6">
      <c r="A8270" s="577"/>
      <c r="B8270" s="559"/>
      <c r="C8270" s="593"/>
      <c r="D8270" s="564"/>
      <c r="E8270" s="1291"/>
      <c r="F8270" s="353" t="s">
        <v>32</v>
      </c>
      <c r="G8270" s="373" t="s">
        <v>12465</v>
      </c>
      <c r="H8270" s="353" t="s">
        <v>12911</v>
      </c>
      <c r="I8270" s="373" t="s">
        <v>35</v>
      </c>
      <c r="J8270" s="373" t="s">
        <v>331</v>
      </c>
      <c r="K8270" s="373">
        <v>1120893157</v>
      </c>
      <c r="L8270" s="893" t="s">
        <v>313</v>
      </c>
      <c r="M8270" s="353"/>
      <c r="N8270" s="366">
        <v>500</v>
      </c>
      <c r="O8270" s="2338"/>
      <c r="P8270" s="904"/>
      <c r="Q8270" s="415"/>
    </row>
    <row r="8271" spans="1:17" s="351" customFormat="1" ht="118.8">
      <c r="A8271" s="750" t="s">
        <v>12390</v>
      </c>
      <c r="B8271" s="751" t="s">
        <v>2567</v>
      </c>
      <c r="C8271" s="655" t="s">
        <v>2276</v>
      </c>
      <c r="D8271" s="817" t="s">
        <v>12918</v>
      </c>
      <c r="E8271" s="898" t="s">
        <v>28</v>
      </c>
      <c r="F8271" s="358" t="s">
        <v>32</v>
      </c>
      <c r="G8271" s="373" t="s">
        <v>11369</v>
      </c>
      <c r="H8271" s="353" t="s">
        <v>12919</v>
      </c>
      <c r="I8271" s="373" t="s">
        <v>35</v>
      </c>
      <c r="J8271" s="373" t="s">
        <v>79</v>
      </c>
      <c r="K8271" s="373" t="s">
        <v>12463</v>
      </c>
      <c r="L8271" s="893">
        <v>1</v>
      </c>
      <c r="N8271" s="366">
        <v>500</v>
      </c>
      <c r="O8271" s="2338">
        <v>700</v>
      </c>
      <c r="P8271" s="904"/>
      <c r="Q8271" s="415"/>
    </row>
    <row r="8272" spans="1:17" s="351" customFormat="1" ht="59.4">
      <c r="A8272" s="577"/>
      <c r="B8272" s="559"/>
      <c r="C8272" s="593"/>
      <c r="D8272" s="727"/>
      <c r="E8272" s="1440"/>
      <c r="F8272" s="358" t="s">
        <v>32</v>
      </c>
      <c r="G8272" s="373" t="s">
        <v>10409</v>
      </c>
      <c r="H8272" s="353" t="s">
        <v>12920</v>
      </c>
      <c r="I8272" s="373" t="s">
        <v>35</v>
      </c>
      <c r="J8272" s="373" t="s">
        <v>1081</v>
      </c>
      <c r="K8272" s="373" t="s">
        <v>10400</v>
      </c>
      <c r="L8272" s="893">
        <v>2</v>
      </c>
      <c r="N8272" s="366">
        <v>200</v>
      </c>
      <c r="O8272" s="2338"/>
      <c r="P8272" s="904"/>
      <c r="Q8272" s="415"/>
    </row>
    <row r="8273" spans="1:17" s="351" customFormat="1" ht="59.4">
      <c r="A8273" s="750" t="s">
        <v>12390</v>
      </c>
      <c r="B8273" s="751" t="s">
        <v>2277</v>
      </c>
      <c r="C8273" s="655" t="s">
        <v>12921</v>
      </c>
      <c r="D8273" s="817" t="s">
        <v>12922</v>
      </c>
      <c r="E8273" s="656" t="s">
        <v>28</v>
      </c>
      <c r="F8273" s="353" t="s">
        <v>24</v>
      </c>
      <c r="G8273" s="373" t="s">
        <v>11339</v>
      </c>
      <c r="H8273" s="358" t="s">
        <v>12923</v>
      </c>
      <c r="I8273" s="373" t="s">
        <v>35</v>
      </c>
      <c r="J8273" s="373" t="s">
        <v>9376</v>
      </c>
      <c r="K8273" s="373" t="s">
        <v>12924</v>
      </c>
      <c r="L8273" s="893">
        <v>1</v>
      </c>
      <c r="N8273" s="366">
        <v>500</v>
      </c>
      <c r="O8273" s="2338">
        <v>700</v>
      </c>
      <c r="P8273" s="904" t="s">
        <v>12498</v>
      </c>
      <c r="Q8273" s="415"/>
    </row>
    <row r="8274" spans="1:17" s="351" customFormat="1" ht="59.4">
      <c r="A8274" s="577"/>
      <c r="B8274" s="559"/>
      <c r="C8274" s="593"/>
      <c r="D8274" s="727"/>
      <c r="E8274" s="657"/>
      <c r="F8274" s="358" t="s">
        <v>32</v>
      </c>
      <c r="G8274" s="373" t="s">
        <v>11369</v>
      </c>
      <c r="H8274" s="353" t="s">
        <v>12925</v>
      </c>
      <c r="I8274" s="373" t="s">
        <v>35</v>
      </c>
      <c r="J8274" s="373" t="s">
        <v>1138</v>
      </c>
      <c r="K8274" s="373" t="s">
        <v>12463</v>
      </c>
      <c r="L8274" s="893">
        <v>2</v>
      </c>
      <c r="N8274" s="366">
        <v>200</v>
      </c>
      <c r="O8274" s="2338"/>
      <c r="P8274" s="904"/>
      <c r="Q8274" s="415"/>
    </row>
    <row r="8275" spans="1:17" s="351" customFormat="1" ht="59.4">
      <c r="A8275" s="750" t="s">
        <v>12390</v>
      </c>
      <c r="B8275" s="751" t="s">
        <v>2278</v>
      </c>
      <c r="C8275" s="655" t="s">
        <v>12926</v>
      </c>
      <c r="D8275" s="817" t="s">
        <v>12927</v>
      </c>
      <c r="E8275" s="898" t="s">
        <v>28</v>
      </c>
      <c r="F8275" s="358" t="s">
        <v>24</v>
      </c>
      <c r="G8275" s="373" t="s">
        <v>11339</v>
      </c>
      <c r="H8275" s="358" t="s">
        <v>12928</v>
      </c>
      <c r="I8275" s="373" t="s">
        <v>35</v>
      </c>
      <c r="J8275" s="373" t="s">
        <v>79</v>
      </c>
      <c r="K8275" s="373" t="s">
        <v>12924</v>
      </c>
      <c r="L8275" s="893">
        <v>1</v>
      </c>
      <c r="M8275" s="358"/>
      <c r="N8275" s="366">
        <v>500</v>
      </c>
      <c r="O8275" s="2338">
        <v>1000</v>
      </c>
      <c r="P8275" s="904" t="s">
        <v>12498</v>
      </c>
      <c r="Q8275" s="415"/>
    </row>
    <row r="8276" spans="1:17" s="351" customFormat="1" ht="118.8">
      <c r="A8276" s="577"/>
      <c r="B8276" s="559"/>
      <c r="C8276" s="593"/>
      <c r="D8276" s="727"/>
      <c r="E8276" s="1440"/>
      <c r="F8276" s="358" t="s">
        <v>32</v>
      </c>
      <c r="G8276" s="373" t="s">
        <v>11369</v>
      </c>
      <c r="H8276" s="358" t="s">
        <v>12929</v>
      </c>
      <c r="I8276" s="373" t="s">
        <v>35</v>
      </c>
      <c r="J8276" s="373" t="s">
        <v>390</v>
      </c>
      <c r="K8276" s="373" t="s">
        <v>12463</v>
      </c>
      <c r="L8276" s="893">
        <v>1</v>
      </c>
      <c r="M8276" s="353"/>
      <c r="N8276" s="366">
        <v>500</v>
      </c>
      <c r="O8276" s="2338"/>
      <c r="P8276" s="904"/>
      <c r="Q8276" s="415"/>
    </row>
    <row r="8277" spans="1:17" ht="59.4">
      <c r="A8277" s="750" t="s">
        <v>12390</v>
      </c>
      <c r="B8277" s="751" t="s">
        <v>2279</v>
      </c>
      <c r="C8277" s="655" t="s">
        <v>12930</v>
      </c>
      <c r="D8277" s="817" t="s">
        <v>12931</v>
      </c>
      <c r="E8277" s="898" t="s">
        <v>28</v>
      </c>
      <c r="F8277" s="358" t="s">
        <v>24</v>
      </c>
      <c r="G8277" s="373" t="s">
        <v>11339</v>
      </c>
      <c r="H8277" s="358" t="s">
        <v>12932</v>
      </c>
      <c r="I8277" s="373" t="s">
        <v>35</v>
      </c>
      <c r="J8277" s="373" t="s">
        <v>1390</v>
      </c>
      <c r="K8277" s="373" t="s">
        <v>12924</v>
      </c>
      <c r="L8277" s="893">
        <v>2</v>
      </c>
      <c r="M8277" s="353"/>
      <c r="N8277" s="366">
        <v>200</v>
      </c>
      <c r="O8277" s="2338">
        <v>1200</v>
      </c>
      <c r="P8277" s="904" t="s">
        <v>12498</v>
      </c>
    </row>
    <row r="8278" spans="1:17" ht="59.4">
      <c r="A8278" s="576"/>
      <c r="B8278" s="558"/>
      <c r="C8278" s="592"/>
      <c r="D8278" s="726"/>
      <c r="E8278" s="1439"/>
      <c r="F8278" s="358" t="s">
        <v>32</v>
      </c>
      <c r="G8278" s="373" t="s">
        <v>11369</v>
      </c>
      <c r="H8278" s="358" t="s">
        <v>12933</v>
      </c>
      <c r="I8278" s="373" t="s">
        <v>35</v>
      </c>
      <c r="J8278" s="373" t="s">
        <v>386</v>
      </c>
      <c r="K8278" s="373" t="s">
        <v>12463</v>
      </c>
      <c r="L8278" s="893">
        <v>1</v>
      </c>
      <c r="N8278" s="366">
        <v>500</v>
      </c>
      <c r="O8278" s="2338"/>
      <c r="P8278" s="904"/>
    </row>
    <row r="8279" spans="1:17" ht="59.4">
      <c r="A8279" s="577"/>
      <c r="B8279" s="559"/>
      <c r="C8279" s="593"/>
      <c r="D8279" s="727"/>
      <c r="E8279" s="1440"/>
      <c r="F8279" s="358" t="s">
        <v>24</v>
      </c>
      <c r="G8279" s="373" t="s">
        <v>12934</v>
      </c>
      <c r="H8279" s="358" t="s">
        <v>12935</v>
      </c>
      <c r="I8279" s="373" t="s">
        <v>35</v>
      </c>
      <c r="J8279" s="373" t="s">
        <v>12936</v>
      </c>
      <c r="K8279" s="373" t="s">
        <v>12937</v>
      </c>
      <c r="L8279" s="893">
        <v>1</v>
      </c>
      <c r="N8279" s="366">
        <v>500</v>
      </c>
      <c r="O8279" s="2338"/>
      <c r="P8279" s="904" t="s">
        <v>12498</v>
      </c>
    </row>
    <row r="8280" spans="1:17" ht="79.2">
      <c r="A8280" s="750" t="s">
        <v>12390</v>
      </c>
      <c r="B8280" s="751" t="s">
        <v>2368</v>
      </c>
      <c r="C8280" s="655" t="s">
        <v>12938</v>
      </c>
      <c r="D8280" s="817" t="s">
        <v>12939</v>
      </c>
      <c r="E8280" s="898" t="s">
        <v>28</v>
      </c>
      <c r="F8280" s="74" t="s">
        <v>24</v>
      </c>
      <c r="G8280" s="1789" t="s">
        <v>11339</v>
      </c>
      <c r="H8280" s="442" t="s">
        <v>12940</v>
      </c>
      <c r="I8280" s="965" t="s">
        <v>35</v>
      </c>
      <c r="J8280" s="965" t="s">
        <v>9502</v>
      </c>
      <c r="K8280" s="965" t="s">
        <v>11506</v>
      </c>
      <c r="L8280" s="1074">
        <v>2</v>
      </c>
      <c r="N8280" s="366">
        <v>1000</v>
      </c>
      <c r="O8280" s="2338">
        <v>1400</v>
      </c>
      <c r="P8280" s="904" t="s">
        <v>11620</v>
      </c>
    </row>
    <row r="8281" spans="1:17" s="351" customFormat="1" ht="79.2">
      <c r="A8281" s="576"/>
      <c r="B8281" s="558"/>
      <c r="C8281" s="592"/>
      <c r="D8281" s="1341"/>
      <c r="E8281" s="2113"/>
      <c r="F8281" s="7" t="s">
        <v>24</v>
      </c>
      <c r="G8281" s="975" t="s">
        <v>11354</v>
      </c>
      <c r="H8281" s="81" t="s">
        <v>12941</v>
      </c>
      <c r="I8281" s="964" t="s">
        <v>35</v>
      </c>
      <c r="J8281" s="964" t="s">
        <v>9573</v>
      </c>
      <c r="K8281" s="964" t="s">
        <v>11410</v>
      </c>
      <c r="L8281" s="1118">
        <v>2</v>
      </c>
      <c r="N8281" s="366">
        <v>200</v>
      </c>
      <c r="O8281" s="2338"/>
      <c r="P8281" s="904" t="s">
        <v>12498</v>
      </c>
      <c r="Q8281" s="415"/>
    </row>
    <row r="8282" spans="1:17" s="351" customFormat="1" ht="39.6">
      <c r="A8282" s="577"/>
      <c r="B8282" s="559"/>
      <c r="C8282" s="593"/>
      <c r="D8282" s="564"/>
      <c r="E8282" s="1291"/>
      <c r="F8282" s="7" t="s">
        <v>24</v>
      </c>
      <c r="G8282" s="975" t="s">
        <v>12942</v>
      </c>
      <c r="H8282" s="81" t="s">
        <v>12943</v>
      </c>
      <c r="I8282" s="964" t="s">
        <v>35</v>
      </c>
      <c r="J8282" s="964" t="s">
        <v>9573</v>
      </c>
      <c r="K8282" s="964" t="s">
        <v>12944</v>
      </c>
      <c r="L8282" s="1118">
        <v>2</v>
      </c>
      <c r="N8282" s="366">
        <v>200</v>
      </c>
      <c r="O8282" s="2338"/>
      <c r="P8282" s="904" t="s">
        <v>12498</v>
      </c>
      <c r="Q8282" s="415"/>
    </row>
    <row r="8283" spans="1:17" s="351" customFormat="1" ht="79.2">
      <c r="A8283" s="750" t="s">
        <v>12390</v>
      </c>
      <c r="B8283" s="751" t="s">
        <v>2802</v>
      </c>
      <c r="C8283" s="655" t="s">
        <v>12945</v>
      </c>
      <c r="D8283" s="817" t="s">
        <v>12946</v>
      </c>
      <c r="E8283" s="898" t="s">
        <v>28</v>
      </c>
      <c r="F8283" s="7" t="s">
        <v>24</v>
      </c>
      <c r="G8283" s="975" t="s">
        <v>11339</v>
      </c>
      <c r="H8283" s="81" t="s">
        <v>12947</v>
      </c>
      <c r="I8283" s="964" t="s">
        <v>35</v>
      </c>
      <c r="J8283" s="964" t="s">
        <v>12948</v>
      </c>
      <c r="K8283" s="975" t="s">
        <v>11472</v>
      </c>
      <c r="L8283" s="1118">
        <v>1</v>
      </c>
      <c r="N8283" s="366">
        <v>500</v>
      </c>
      <c r="O8283" s="2338">
        <v>1500</v>
      </c>
      <c r="P8283" s="904" t="s">
        <v>12498</v>
      </c>
      <c r="Q8283" s="415"/>
    </row>
    <row r="8284" spans="1:17" s="351" customFormat="1" ht="59.4">
      <c r="A8284" s="576"/>
      <c r="B8284" s="558"/>
      <c r="C8284" s="592"/>
      <c r="D8284" s="1341"/>
      <c r="E8284" s="2113"/>
      <c r="F8284" s="7" t="s">
        <v>24</v>
      </c>
      <c r="G8284" s="975" t="s">
        <v>12475</v>
      </c>
      <c r="H8284" s="81" t="s">
        <v>12949</v>
      </c>
      <c r="I8284" s="975" t="s">
        <v>35</v>
      </c>
      <c r="J8284" s="964" t="s">
        <v>12950</v>
      </c>
      <c r="K8284" s="975" t="s">
        <v>11470</v>
      </c>
      <c r="L8284" s="1118">
        <v>1</v>
      </c>
      <c r="N8284" s="366">
        <v>500</v>
      </c>
      <c r="O8284" s="2338"/>
      <c r="P8284" s="904" t="s">
        <v>12498</v>
      </c>
      <c r="Q8284" s="415"/>
    </row>
    <row r="8285" spans="1:17" s="351" customFormat="1" ht="79.2">
      <c r="A8285" s="577"/>
      <c r="B8285" s="559"/>
      <c r="C8285" s="593"/>
      <c r="D8285" s="564"/>
      <c r="E8285" s="1291"/>
      <c r="F8285" s="73" t="s">
        <v>32</v>
      </c>
      <c r="G8285" s="1107" t="s">
        <v>11369</v>
      </c>
      <c r="H8285" s="91" t="s">
        <v>12951</v>
      </c>
      <c r="I8285" s="1107" t="s">
        <v>35</v>
      </c>
      <c r="J8285" s="966" t="s">
        <v>334</v>
      </c>
      <c r="K8285" s="1107" t="s">
        <v>12952</v>
      </c>
      <c r="L8285" s="1118">
        <v>1</v>
      </c>
      <c r="N8285" s="366">
        <v>500</v>
      </c>
      <c r="O8285" s="2338"/>
      <c r="P8285" s="904"/>
      <c r="Q8285" s="415"/>
    </row>
    <row r="8286" spans="1:17" s="351" customFormat="1" ht="79.2">
      <c r="A8286" s="750" t="s">
        <v>12390</v>
      </c>
      <c r="B8286" s="751" t="s">
        <v>2369</v>
      </c>
      <c r="C8286" s="655" t="s">
        <v>12945</v>
      </c>
      <c r="D8286" s="817" t="s">
        <v>12953</v>
      </c>
      <c r="E8286" s="898" t="s">
        <v>28</v>
      </c>
      <c r="F8286" s="353" t="s">
        <v>24</v>
      </c>
      <c r="G8286" s="1104" t="s">
        <v>11339</v>
      </c>
      <c r="H8286" s="441" t="s">
        <v>12954</v>
      </c>
      <c r="I8286" s="1104" t="s">
        <v>35</v>
      </c>
      <c r="J8286" s="373" t="s">
        <v>12955</v>
      </c>
      <c r="K8286" s="1104" t="s">
        <v>11472</v>
      </c>
      <c r="L8286" s="1080">
        <v>2</v>
      </c>
      <c r="M8286" s="353"/>
      <c r="N8286" s="366">
        <v>200</v>
      </c>
      <c r="O8286" s="2338">
        <v>400</v>
      </c>
      <c r="P8286" s="904" t="s">
        <v>12498</v>
      </c>
      <c r="Q8286" s="415"/>
    </row>
    <row r="8287" spans="1:17" s="351" customFormat="1" ht="79.2">
      <c r="A8287" s="576"/>
      <c r="B8287" s="558"/>
      <c r="C8287" s="592"/>
      <c r="D8287" s="1341"/>
      <c r="E8287" s="2113"/>
      <c r="F8287" s="353" t="s">
        <v>24</v>
      </c>
      <c r="G8287" s="1104" t="s">
        <v>12475</v>
      </c>
      <c r="H8287" s="441" t="s">
        <v>12956</v>
      </c>
      <c r="I8287" s="1104" t="s">
        <v>35</v>
      </c>
      <c r="J8287" s="1104" t="s">
        <v>12957</v>
      </c>
      <c r="K8287" s="373" t="s">
        <v>11470</v>
      </c>
      <c r="L8287" s="1080">
        <v>2</v>
      </c>
      <c r="M8287" s="353"/>
      <c r="N8287" s="366">
        <v>0</v>
      </c>
      <c r="O8287" s="2338"/>
      <c r="P8287" s="904" t="s">
        <v>11641</v>
      </c>
      <c r="Q8287" s="415"/>
    </row>
    <row r="8288" spans="1:17" s="351" customFormat="1" ht="59.4">
      <c r="A8288" s="576"/>
      <c r="B8288" s="558"/>
      <c r="C8288" s="592"/>
      <c r="D8288" s="1341"/>
      <c r="E8288" s="2113"/>
      <c r="F8288" s="353" t="s">
        <v>24</v>
      </c>
      <c r="G8288" s="1104" t="s">
        <v>12475</v>
      </c>
      <c r="H8288" s="441" t="s">
        <v>12958</v>
      </c>
      <c r="I8288" s="1104" t="s">
        <v>35</v>
      </c>
      <c r="J8288" s="366" t="s">
        <v>12959</v>
      </c>
      <c r="K8288" s="1104" t="s">
        <v>11470</v>
      </c>
      <c r="L8288" s="1177">
        <v>3</v>
      </c>
      <c r="M8288" s="353"/>
      <c r="N8288" s="366">
        <v>100</v>
      </c>
      <c r="O8288" s="2338"/>
      <c r="P8288" s="904" t="s">
        <v>12498</v>
      </c>
      <c r="Q8288" s="415"/>
    </row>
    <row r="8289" spans="1:17" s="351" customFormat="1" ht="79.2">
      <c r="A8289" s="576"/>
      <c r="B8289" s="558"/>
      <c r="C8289" s="592"/>
      <c r="D8289" s="1341"/>
      <c r="E8289" s="2113"/>
      <c r="F8289" s="353" t="s">
        <v>24</v>
      </c>
      <c r="G8289" s="1104" t="s">
        <v>12475</v>
      </c>
      <c r="H8289" s="441" t="s">
        <v>12960</v>
      </c>
      <c r="I8289" s="1104" t="s">
        <v>35</v>
      </c>
      <c r="J8289" s="1104" t="s">
        <v>12957</v>
      </c>
      <c r="K8289" s="373" t="s">
        <v>11470</v>
      </c>
      <c r="L8289" s="1684">
        <v>1</v>
      </c>
      <c r="M8289" s="353"/>
      <c r="N8289" s="366">
        <v>0</v>
      </c>
      <c r="O8289" s="2338"/>
      <c r="P8289" s="904" t="s">
        <v>11641</v>
      </c>
      <c r="Q8289" s="415"/>
    </row>
    <row r="8290" spans="1:17" s="351" customFormat="1" ht="79.2">
      <c r="A8290" s="577"/>
      <c r="B8290" s="559"/>
      <c r="C8290" s="593"/>
      <c r="D8290" s="564"/>
      <c r="E8290" s="1291"/>
      <c r="F8290" s="353" t="s">
        <v>32</v>
      </c>
      <c r="G8290" s="1104" t="s">
        <v>11369</v>
      </c>
      <c r="H8290" s="441" t="s">
        <v>12961</v>
      </c>
      <c r="I8290" s="1183" t="s">
        <v>35</v>
      </c>
      <c r="J8290" s="1183" t="s">
        <v>331</v>
      </c>
      <c r="K8290" s="1104" t="s">
        <v>12952</v>
      </c>
      <c r="L8290" s="1685">
        <v>3</v>
      </c>
      <c r="M8290" s="353"/>
      <c r="N8290" s="366">
        <v>100</v>
      </c>
      <c r="O8290" s="2338"/>
      <c r="P8290" s="904"/>
      <c r="Q8290" s="415"/>
    </row>
    <row r="8291" spans="1:17" s="303" customFormat="1" ht="79.2">
      <c r="A8291" s="750" t="s">
        <v>12390</v>
      </c>
      <c r="B8291" s="751" t="s">
        <v>2553</v>
      </c>
      <c r="C8291" s="655" t="s">
        <v>10723</v>
      </c>
      <c r="D8291" s="817" t="s">
        <v>11552</v>
      </c>
      <c r="E8291" s="898" t="s">
        <v>28</v>
      </c>
      <c r="F8291" s="353" t="s">
        <v>24</v>
      </c>
      <c r="G8291" s="1104" t="s">
        <v>12962</v>
      </c>
      <c r="H8291" s="441" t="s">
        <v>12963</v>
      </c>
      <c r="I8291" s="1183" t="s">
        <v>35</v>
      </c>
      <c r="J8291" s="1183">
        <v>12</v>
      </c>
      <c r="K8291" s="1104" t="s">
        <v>12680</v>
      </c>
      <c r="L8291" s="1685">
        <v>1</v>
      </c>
      <c r="M8291" s="353"/>
      <c r="N8291" s="366">
        <v>500</v>
      </c>
      <c r="O8291" s="2338">
        <v>1000</v>
      </c>
      <c r="P8291" s="904" t="s">
        <v>12498</v>
      </c>
      <c r="Q8291" s="371"/>
    </row>
    <row r="8292" spans="1:17" s="351" customFormat="1" ht="59.4">
      <c r="A8292" s="576"/>
      <c r="B8292" s="558"/>
      <c r="C8292" s="592"/>
      <c r="D8292" s="726"/>
      <c r="E8292" s="1440"/>
      <c r="F8292" s="353" t="s">
        <v>32</v>
      </c>
      <c r="G8292" s="1104" t="s">
        <v>11369</v>
      </c>
      <c r="H8292" s="441" t="s">
        <v>12964</v>
      </c>
      <c r="I8292" s="1183" t="s">
        <v>35</v>
      </c>
      <c r="J8292" s="1183">
        <v>9</v>
      </c>
      <c r="K8292" s="373" t="s">
        <v>12965</v>
      </c>
      <c r="L8292" s="1177">
        <v>1</v>
      </c>
      <c r="M8292" s="353"/>
      <c r="N8292" s="366">
        <v>500</v>
      </c>
      <c r="O8292" s="2338"/>
      <c r="P8292" s="904"/>
      <c r="Q8292" s="415"/>
    </row>
    <row r="8293" spans="1:17" s="351" customFormat="1" ht="39.6">
      <c r="A8293" s="576"/>
      <c r="B8293" s="558"/>
      <c r="C8293" s="592"/>
      <c r="D8293" s="800" t="s">
        <v>11557</v>
      </c>
      <c r="E8293" s="898" t="s">
        <v>28</v>
      </c>
      <c r="F8293" s="353" t="s">
        <v>24</v>
      </c>
      <c r="G8293" s="1104" t="s">
        <v>12408</v>
      </c>
      <c r="H8293" s="441" t="s">
        <v>12677</v>
      </c>
      <c r="I8293" s="1183" t="s">
        <v>35</v>
      </c>
      <c r="J8293" s="1183" t="s">
        <v>12966</v>
      </c>
      <c r="K8293" s="373" t="s">
        <v>11440</v>
      </c>
      <c r="L8293" s="1177">
        <v>2</v>
      </c>
      <c r="M8293" s="353"/>
      <c r="N8293" s="366">
        <v>2000</v>
      </c>
      <c r="O8293" s="2338">
        <v>2950</v>
      </c>
      <c r="P8293" s="904"/>
      <c r="Q8293" s="415"/>
    </row>
    <row r="8294" spans="1:17" s="351" customFormat="1" ht="59.4">
      <c r="A8294" s="576"/>
      <c r="B8294" s="558"/>
      <c r="C8294" s="592"/>
      <c r="D8294" s="801"/>
      <c r="E8294" s="1439"/>
      <c r="F8294" s="353" t="s">
        <v>24</v>
      </c>
      <c r="G8294" s="1104" t="s">
        <v>12967</v>
      </c>
      <c r="H8294" s="441" t="s">
        <v>12682</v>
      </c>
      <c r="I8294" s="1104" t="s">
        <v>35</v>
      </c>
      <c r="J8294" s="1104" t="s">
        <v>12968</v>
      </c>
      <c r="K8294" s="1104" t="s">
        <v>12680</v>
      </c>
      <c r="L8294" s="1684">
        <v>3</v>
      </c>
      <c r="M8294" s="353"/>
      <c r="N8294" s="366">
        <v>750</v>
      </c>
      <c r="O8294" s="2338"/>
      <c r="P8294" s="904" t="s">
        <v>11620</v>
      </c>
      <c r="Q8294" s="415"/>
    </row>
    <row r="8295" spans="1:17" s="351" customFormat="1" ht="59.4">
      <c r="A8295" s="576"/>
      <c r="B8295" s="558"/>
      <c r="C8295" s="592"/>
      <c r="D8295" s="803"/>
      <c r="E8295" s="1440"/>
      <c r="F8295" s="353" t="s">
        <v>24</v>
      </c>
      <c r="G8295" s="1104" t="s">
        <v>11339</v>
      </c>
      <c r="H8295" s="441" t="s">
        <v>12969</v>
      </c>
      <c r="I8295" s="1104" t="s">
        <v>35</v>
      </c>
      <c r="J8295" s="1104">
        <v>10</v>
      </c>
      <c r="K8295" s="373" t="s">
        <v>12970</v>
      </c>
      <c r="L8295" s="1080">
        <v>2</v>
      </c>
      <c r="M8295" s="353"/>
      <c r="N8295" s="366">
        <v>200</v>
      </c>
      <c r="O8295" s="2338"/>
      <c r="P8295" s="904" t="s">
        <v>12498</v>
      </c>
      <c r="Q8295" s="415"/>
    </row>
    <row r="8296" spans="1:17" s="351" customFormat="1" ht="39.6">
      <c r="A8296" s="576"/>
      <c r="B8296" s="558"/>
      <c r="C8296" s="592"/>
      <c r="D8296" s="800" t="s">
        <v>12971</v>
      </c>
      <c r="E8296" s="656" t="s">
        <v>28</v>
      </c>
      <c r="F8296" s="353" t="s">
        <v>24</v>
      </c>
      <c r="G8296" s="1104" t="s">
        <v>11339</v>
      </c>
      <c r="H8296" s="441" t="s">
        <v>12972</v>
      </c>
      <c r="I8296" s="1104" t="s">
        <v>35</v>
      </c>
      <c r="J8296" s="366" t="s">
        <v>12973</v>
      </c>
      <c r="K8296" s="1104" t="s">
        <v>12680</v>
      </c>
      <c r="L8296" s="1177">
        <v>3</v>
      </c>
      <c r="M8296" s="353"/>
      <c r="N8296" s="366">
        <v>750</v>
      </c>
      <c r="O8296" s="2338">
        <v>1250</v>
      </c>
      <c r="P8296" s="904" t="s">
        <v>11620</v>
      </c>
      <c r="Q8296" s="415"/>
    </row>
    <row r="8297" spans="1:17" s="351" customFormat="1" ht="39.6">
      <c r="A8297" s="576"/>
      <c r="B8297" s="558"/>
      <c r="C8297" s="592"/>
      <c r="D8297" s="801"/>
      <c r="E8297" s="658"/>
      <c r="F8297" s="353" t="s">
        <v>24</v>
      </c>
      <c r="G8297" s="1104" t="s">
        <v>12967</v>
      </c>
      <c r="H8297" s="441" t="s">
        <v>12974</v>
      </c>
      <c r="I8297" s="1104" t="s">
        <v>35</v>
      </c>
      <c r="J8297" s="1104">
        <v>11</v>
      </c>
      <c r="K8297" s="373" t="s">
        <v>12970</v>
      </c>
      <c r="L8297" s="1177">
        <v>1</v>
      </c>
      <c r="M8297" s="353"/>
      <c r="N8297" s="366">
        <v>500</v>
      </c>
      <c r="O8297" s="2338"/>
      <c r="P8297" s="904" t="s">
        <v>12498</v>
      </c>
      <c r="Q8297" s="415"/>
    </row>
    <row r="8298" spans="1:17" s="351" customFormat="1" ht="59.4">
      <c r="A8298" s="576"/>
      <c r="B8298" s="558"/>
      <c r="C8298" s="592"/>
      <c r="D8298" s="452" t="s">
        <v>6773</v>
      </c>
      <c r="E8298" s="340" t="s">
        <v>28</v>
      </c>
      <c r="F8298" s="353" t="s">
        <v>24</v>
      </c>
      <c r="G8298" s="1104" t="s">
        <v>12967</v>
      </c>
      <c r="H8298" s="441" t="s">
        <v>11431</v>
      </c>
      <c r="I8298" s="1104" t="s">
        <v>35</v>
      </c>
      <c r="J8298" s="373">
        <v>11</v>
      </c>
      <c r="K8298" s="1104" t="s">
        <v>12970</v>
      </c>
      <c r="L8298" s="1684">
        <v>2</v>
      </c>
      <c r="M8298" s="353"/>
      <c r="N8298" s="366">
        <v>200</v>
      </c>
      <c r="O8298" s="1178">
        <v>200</v>
      </c>
      <c r="P8298" s="904" t="s">
        <v>12498</v>
      </c>
      <c r="Q8298" s="415"/>
    </row>
    <row r="8299" spans="1:17" s="351" customFormat="1" ht="39.6">
      <c r="A8299" s="576"/>
      <c r="B8299" s="558"/>
      <c r="C8299" s="592"/>
      <c r="D8299" s="800" t="s">
        <v>11561</v>
      </c>
      <c r="E8299" s="656" t="s">
        <v>28</v>
      </c>
      <c r="F8299" s="306" t="s">
        <v>24</v>
      </c>
      <c r="G8299" s="1108" t="s">
        <v>11339</v>
      </c>
      <c r="H8299" s="443" t="s">
        <v>12972</v>
      </c>
      <c r="I8299" s="1108" t="s">
        <v>35</v>
      </c>
      <c r="J8299" s="342" t="s">
        <v>12973</v>
      </c>
      <c r="K8299" s="1108" t="s">
        <v>12680</v>
      </c>
      <c r="L8299" s="1686">
        <v>1</v>
      </c>
      <c r="M8299" s="353"/>
      <c r="N8299" s="366">
        <v>1000</v>
      </c>
      <c r="O8299" s="2338">
        <v>1700</v>
      </c>
      <c r="P8299" s="904" t="s">
        <v>11620</v>
      </c>
      <c r="Q8299" s="415"/>
    </row>
    <row r="8300" spans="1:17" s="351" customFormat="1" ht="39.6">
      <c r="A8300" s="576"/>
      <c r="B8300" s="558"/>
      <c r="C8300" s="592"/>
      <c r="D8300" s="801"/>
      <c r="E8300" s="658"/>
      <c r="F8300" s="306" t="s">
        <v>24</v>
      </c>
      <c r="G8300" s="1108" t="s">
        <v>12967</v>
      </c>
      <c r="H8300" s="443" t="s">
        <v>12974</v>
      </c>
      <c r="I8300" s="1108" t="s">
        <v>35</v>
      </c>
      <c r="J8300" s="342">
        <v>11</v>
      </c>
      <c r="K8300" s="1108" t="s">
        <v>12970</v>
      </c>
      <c r="L8300" s="1686">
        <v>2</v>
      </c>
      <c r="M8300" s="353"/>
      <c r="N8300" s="366">
        <v>200</v>
      </c>
      <c r="O8300" s="2338"/>
      <c r="P8300" s="904" t="s">
        <v>12498</v>
      </c>
      <c r="Q8300" s="415"/>
    </row>
    <row r="8301" spans="1:17" s="351" customFormat="1" ht="79.2">
      <c r="A8301" s="576"/>
      <c r="B8301" s="558"/>
      <c r="C8301" s="592"/>
      <c r="D8301" s="803"/>
      <c r="E8301" s="657"/>
      <c r="F8301" s="306" t="s">
        <v>32</v>
      </c>
      <c r="G8301" s="1108" t="s">
        <v>11369</v>
      </c>
      <c r="H8301" s="443" t="s">
        <v>12975</v>
      </c>
      <c r="I8301" s="1108" t="s">
        <v>35</v>
      </c>
      <c r="J8301" s="342">
        <v>6</v>
      </c>
      <c r="K8301" s="1108" t="s">
        <v>12965</v>
      </c>
      <c r="L8301" s="1686">
        <v>1</v>
      </c>
      <c r="M8301" s="353"/>
      <c r="N8301" s="366">
        <v>500</v>
      </c>
      <c r="O8301" s="2338"/>
      <c r="P8301" s="904"/>
      <c r="Q8301" s="415"/>
    </row>
    <row r="8302" spans="1:17" s="351" customFormat="1" ht="59.4">
      <c r="A8302" s="576"/>
      <c r="B8302" s="558"/>
      <c r="C8302" s="592"/>
      <c r="D8302" s="800" t="s">
        <v>11562</v>
      </c>
      <c r="E8302" s="656" t="s">
        <v>28</v>
      </c>
      <c r="F8302" s="306" t="s">
        <v>24</v>
      </c>
      <c r="G8302" s="1108" t="s">
        <v>12967</v>
      </c>
      <c r="H8302" s="443" t="s">
        <v>12976</v>
      </c>
      <c r="I8302" s="1108" t="s">
        <v>35</v>
      </c>
      <c r="J8302" s="342" t="s">
        <v>12977</v>
      </c>
      <c r="K8302" s="1108" t="s">
        <v>12970</v>
      </c>
      <c r="L8302" s="1686">
        <v>2</v>
      </c>
      <c r="M8302" s="353"/>
      <c r="N8302" s="366">
        <v>1000</v>
      </c>
      <c r="O8302" s="2338">
        <v>1100</v>
      </c>
      <c r="P8302" s="904" t="s">
        <v>11620</v>
      </c>
      <c r="Q8302" s="415"/>
    </row>
    <row r="8303" spans="1:17" s="351" customFormat="1" ht="59.4">
      <c r="A8303" s="576"/>
      <c r="B8303" s="558"/>
      <c r="C8303" s="592"/>
      <c r="D8303" s="803"/>
      <c r="E8303" s="657"/>
      <c r="F8303" s="306" t="s">
        <v>24</v>
      </c>
      <c r="G8303" s="1108" t="s">
        <v>11339</v>
      </c>
      <c r="H8303" s="443" t="s">
        <v>12978</v>
      </c>
      <c r="I8303" s="1108" t="s">
        <v>35</v>
      </c>
      <c r="J8303" s="342">
        <v>12</v>
      </c>
      <c r="K8303" s="1108" t="s">
        <v>12680</v>
      </c>
      <c r="L8303" s="1686">
        <v>3</v>
      </c>
      <c r="M8303" s="353"/>
      <c r="N8303" s="366">
        <v>100</v>
      </c>
      <c r="O8303" s="2338"/>
      <c r="P8303" s="904" t="s">
        <v>12498</v>
      </c>
      <c r="Q8303" s="415"/>
    </row>
    <row r="8304" spans="1:17" s="351" customFormat="1" ht="39.6">
      <c r="A8304" s="576"/>
      <c r="B8304" s="558"/>
      <c r="C8304" s="592"/>
      <c r="D8304" s="800" t="s">
        <v>11563</v>
      </c>
      <c r="E8304" s="656" t="s">
        <v>28</v>
      </c>
      <c r="F8304" s="306" t="s">
        <v>24</v>
      </c>
      <c r="G8304" s="1108" t="s">
        <v>12979</v>
      </c>
      <c r="H8304" s="443" t="s">
        <v>12980</v>
      </c>
      <c r="I8304" s="1108" t="s">
        <v>35</v>
      </c>
      <c r="J8304" s="342" t="s">
        <v>12981</v>
      </c>
      <c r="K8304" s="1108" t="s">
        <v>11464</v>
      </c>
      <c r="L8304" s="1686">
        <v>6</v>
      </c>
      <c r="M8304" s="353"/>
      <c r="N8304" s="366">
        <v>300</v>
      </c>
      <c r="O8304" s="2338">
        <v>1050</v>
      </c>
      <c r="P8304" s="904"/>
      <c r="Q8304" s="415"/>
    </row>
    <row r="8305" spans="1:17" s="351" customFormat="1" ht="59.4">
      <c r="A8305" s="576"/>
      <c r="B8305" s="558"/>
      <c r="C8305" s="592"/>
      <c r="D8305" s="801"/>
      <c r="E8305" s="658"/>
      <c r="F8305" s="306" t="s">
        <v>24</v>
      </c>
      <c r="G8305" s="1108" t="s">
        <v>11339</v>
      </c>
      <c r="H8305" s="443" t="s">
        <v>11431</v>
      </c>
      <c r="I8305" s="1108" t="s">
        <v>35</v>
      </c>
      <c r="J8305" s="342">
        <v>8</v>
      </c>
      <c r="K8305" s="1108" t="s">
        <v>12680</v>
      </c>
      <c r="L8305" s="1686">
        <v>1</v>
      </c>
      <c r="M8305" s="353"/>
      <c r="N8305" s="366">
        <v>500</v>
      </c>
      <c r="O8305" s="2338"/>
      <c r="P8305" s="904" t="s">
        <v>12498</v>
      </c>
      <c r="Q8305" s="415"/>
    </row>
    <row r="8306" spans="1:17" s="351" customFormat="1" ht="39.6">
      <c r="A8306" s="576"/>
      <c r="B8306" s="558"/>
      <c r="C8306" s="592"/>
      <c r="D8306" s="803"/>
      <c r="E8306" s="657"/>
      <c r="F8306" s="306" t="s">
        <v>32</v>
      </c>
      <c r="G8306" s="1108" t="s">
        <v>11369</v>
      </c>
      <c r="H8306" s="443" t="s">
        <v>12982</v>
      </c>
      <c r="I8306" s="1108" t="s">
        <v>29</v>
      </c>
      <c r="J8306" s="342">
        <v>6</v>
      </c>
      <c r="K8306" s="342" t="s">
        <v>12983</v>
      </c>
      <c r="L8306" s="1686">
        <v>1</v>
      </c>
      <c r="M8306" s="353"/>
      <c r="N8306" s="366">
        <v>250</v>
      </c>
      <c r="O8306" s="2338"/>
      <c r="P8306" s="904" t="s">
        <v>3805</v>
      </c>
      <c r="Q8306" s="415"/>
    </row>
    <row r="8307" spans="1:17" s="351" customFormat="1" ht="59.4">
      <c r="A8307" s="576"/>
      <c r="B8307" s="558"/>
      <c r="C8307" s="592"/>
      <c r="D8307" s="817" t="s">
        <v>11564</v>
      </c>
      <c r="E8307" s="898" t="s">
        <v>28</v>
      </c>
      <c r="F8307" s="353" t="s">
        <v>24</v>
      </c>
      <c r="G8307" s="1104" t="s">
        <v>12967</v>
      </c>
      <c r="H8307" s="441" t="s">
        <v>12984</v>
      </c>
      <c r="I8307" s="1104" t="s">
        <v>35</v>
      </c>
      <c r="J8307" s="373">
        <v>10</v>
      </c>
      <c r="K8307" s="1104" t="s">
        <v>12970</v>
      </c>
      <c r="L8307" s="929">
        <v>1</v>
      </c>
      <c r="M8307" s="353"/>
      <c r="N8307" s="366">
        <v>500</v>
      </c>
      <c r="O8307" s="2338">
        <v>1000</v>
      </c>
      <c r="P8307" s="904" t="s">
        <v>12498</v>
      </c>
      <c r="Q8307" s="415"/>
    </row>
    <row r="8308" spans="1:17" s="351" customFormat="1" ht="99">
      <c r="A8308" s="576"/>
      <c r="B8308" s="558"/>
      <c r="C8308" s="592"/>
      <c r="D8308" s="727"/>
      <c r="E8308" s="1440"/>
      <c r="F8308" s="353" t="s">
        <v>32</v>
      </c>
      <c r="G8308" s="1104" t="s">
        <v>11369</v>
      </c>
      <c r="H8308" s="441" t="s">
        <v>12985</v>
      </c>
      <c r="I8308" s="1104" t="s">
        <v>35</v>
      </c>
      <c r="J8308" s="373">
        <v>6</v>
      </c>
      <c r="K8308" s="373" t="s">
        <v>12983</v>
      </c>
      <c r="L8308" s="1680">
        <v>1</v>
      </c>
      <c r="M8308" s="353"/>
      <c r="N8308" s="366">
        <v>500</v>
      </c>
      <c r="O8308" s="2338"/>
      <c r="P8308" s="904"/>
      <c r="Q8308" s="415"/>
    </row>
    <row r="8309" spans="1:17" s="351" customFormat="1" ht="39.6">
      <c r="A8309" s="576"/>
      <c r="B8309" s="558"/>
      <c r="C8309" s="592"/>
      <c r="D8309" s="800" t="s">
        <v>11567</v>
      </c>
      <c r="E8309" s="656" t="s">
        <v>28</v>
      </c>
      <c r="F8309" s="353" t="s">
        <v>24</v>
      </c>
      <c r="G8309" s="1104" t="s">
        <v>12967</v>
      </c>
      <c r="H8309" s="441" t="s">
        <v>12972</v>
      </c>
      <c r="I8309" s="1183" t="s">
        <v>35</v>
      </c>
      <c r="J8309" s="373">
        <v>7</v>
      </c>
      <c r="K8309" s="373" t="s">
        <v>12970</v>
      </c>
      <c r="L8309" s="893">
        <v>3</v>
      </c>
      <c r="M8309" s="353"/>
      <c r="N8309" s="366">
        <v>100</v>
      </c>
      <c r="O8309" s="2338">
        <v>200</v>
      </c>
      <c r="P8309" s="904" t="s">
        <v>12498</v>
      </c>
      <c r="Q8309" s="415"/>
    </row>
    <row r="8310" spans="1:17" s="351" customFormat="1" ht="79.2">
      <c r="A8310" s="576"/>
      <c r="B8310" s="558"/>
      <c r="C8310" s="592"/>
      <c r="D8310" s="803"/>
      <c r="E8310" s="657"/>
      <c r="F8310" s="353" t="s">
        <v>32</v>
      </c>
      <c r="G8310" s="1104" t="s">
        <v>11369</v>
      </c>
      <c r="H8310" s="441" t="s">
        <v>12975</v>
      </c>
      <c r="I8310" s="1183" t="s">
        <v>35</v>
      </c>
      <c r="J8310" s="373">
        <v>6</v>
      </c>
      <c r="K8310" s="1104" t="s">
        <v>12983</v>
      </c>
      <c r="L8310" s="893">
        <v>3</v>
      </c>
      <c r="M8310" s="353"/>
      <c r="N8310" s="366">
        <v>100</v>
      </c>
      <c r="O8310" s="2338"/>
      <c r="P8310" s="904"/>
      <c r="Q8310" s="415"/>
    </row>
    <row r="8311" spans="1:17" s="351" customFormat="1" ht="39.6">
      <c r="A8311" s="576"/>
      <c r="B8311" s="558"/>
      <c r="C8311" s="592"/>
      <c r="D8311" s="817" t="s">
        <v>12986</v>
      </c>
      <c r="E8311" s="898" t="s">
        <v>28</v>
      </c>
      <c r="F8311" s="353" t="s">
        <v>24</v>
      </c>
      <c r="G8311" s="1104" t="s">
        <v>11339</v>
      </c>
      <c r="H8311" s="441" t="s">
        <v>12987</v>
      </c>
      <c r="I8311" s="1104" t="s">
        <v>35</v>
      </c>
      <c r="J8311" s="1104">
        <v>13</v>
      </c>
      <c r="K8311" s="1104" t="s">
        <v>12680</v>
      </c>
      <c r="L8311" s="1680">
        <v>1</v>
      </c>
      <c r="M8311" s="353"/>
      <c r="N8311" s="366">
        <v>500</v>
      </c>
      <c r="O8311" s="2338">
        <v>1500</v>
      </c>
      <c r="P8311" s="904" t="s">
        <v>12498</v>
      </c>
      <c r="Q8311" s="415"/>
    </row>
    <row r="8312" spans="1:17" s="351" customFormat="1" ht="59.4">
      <c r="A8312" s="576"/>
      <c r="B8312" s="558"/>
      <c r="C8312" s="592"/>
      <c r="D8312" s="726"/>
      <c r="E8312" s="1439"/>
      <c r="F8312" s="353" t="s">
        <v>24</v>
      </c>
      <c r="G8312" s="1104" t="s">
        <v>12967</v>
      </c>
      <c r="H8312" s="441" t="s">
        <v>12988</v>
      </c>
      <c r="I8312" s="1104" t="s">
        <v>35</v>
      </c>
      <c r="J8312" s="1104">
        <v>10</v>
      </c>
      <c r="K8312" s="1104" t="s">
        <v>12970</v>
      </c>
      <c r="L8312" s="1680">
        <v>1</v>
      </c>
      <c r="M8312" s="353"/>
      <c r="N8312" s="366">
        <v>500</v>
      </c>
      <c r="O8312" s="2338"/>
      <c r="P8312" s="904" t="s">
        <v>12498</v>
      </c>
      <c r="Q8312" s="415"/>
    </row>
    <row r="8313" spans="1:17" s="351" customFormat="1" ht="99">
      <c r="A8313" s="576"/>
      <c r="B8313" s="558"/>
      <c r="C8313" s="592"/>
      <c r="D8313" s="727"/>
      <c r="E8313" s="1440"/>
      <c r="F8313" s="353" t="s">
        <v>32</v>
      </c>
      <c r="G8313" s="1104" t="s">
        <v>11369</v>
      </c>
      <c r="H8313" s="441" t="s">
        <v>12989</v>
      </c>
      <c r="I8313" s="1104" t="s">
        <v>35</v>
      </c>
      <c r="J8313" s="1104">
        <v>6</v>
      </c>
      <c r="K8313" s="1104" t="s">
        <v>12983</v>
      </c>
      <c r="L8313" s="1680">
        <v>1</v>
      </c>
      <c r="M8313" s="353"/>
      <c r="N8313" s="366">
        <v>500</v>
      </c>
      <c r="O8313" s="2338"/>
      <c r="P8313" s="904"/>
      <c r="Q8313" s="415"/>
    </row>
    <row r="8314" spans="1:17" s="351" customFormat="1" ht="59.4">
      <c r="A8314" s="576"/>
      <c r="B8314" s="558"/>
      <c r="C8314" s="592"/>
      <c r="D8314" s="800" t="s">
        <v>11568</v>
      </c>
      <c r="E8314" s="656" t="s">
        <v>28</v>
      </c>
      <c r="F8314" s="353" t="s">
        <v>24</v>
      </c>
      <c r="G8314" s="1104" t="s">
        <v>12967</v>
      </c>
      <c r="H8314" s="441" t="s">
        <v>11431</v>
      </c>
      <c r="I8314" s="373" t="s">
        <v>35</v>
      </c>
      <c r="J8314" s="373">
        <v>11</v>
      </c>
      <c r="K8314" s="373" t="s">
        <v>12970</v>
      </c>
      <c r="L8314" s="1680">
        <v>1</v>
      </c>
      <c r="M8314" s="353"/>
      <c r="N8314" s="366">
        <v>500</v>
      </c>
      <c r="O8314" s="2338">
        <v>750</v>
      </c>
      <c r="P8314" s="904" t="s">
        <v>12498</v>
      </c>
      <c r="Q8314" s="415"/>
    </row>
    <row r="8315" spans="1:17" s="351" customFormat="1" ht="39.6">
      <c r="A8315" s="576"/>
      <c r="B8315" s="558"/>
      <c r="C8315" s="592"/>
      <c r="D8315" s="803"/>
      <c r="E8315" s="657"/>
      <c r="F8315" s="353" t="s">
        <v>32</v>
      </c>
      <c r="G8315" s="1104" t="s">
        <v>11369</v>
      </c>
      <c r="H8315" s="441" t="s">
        <v>12982</v>
      </c>
      <c r="I8315" s="1104" t="s">
        <v>29</v>
      </c>
      <c r="J8315" s="1104">
        <v>6</v>
      </c>
      <c r="K8315" s="373" t="s">
        <v>12983</v>
      </c>
      <c r="L8315" s="893">
        <v>1</v>
      </c>
      <c r="M8315" s="353"/>
      <c r="N8315" s="366">
        <v>250</v>
      </c>
      <c r="O8315" s="2338"/>
      <c r="P8315" s="904" t="s">
        <v>3805</v>
      </c>
      <c r="Q8315" s="415"/>
    </row>
    <row r="8316" spans="1:17" s="351" customFormat="1" ht="59.4">
      <c r="A8316" s="576"/>
      <c r="B8316" s="558"/>
      <c r="C8316" s="592"/>
      <c r="D8316" s="800" t="s">
        <v>11569</v>
      </c>
      <c r="E8316" s="656" t="s">
        <v>28</v>
      </c>
      <c r="F8316" s="353" t="s">
        <v>24</v>
      </c>
      <c r="G8316" s="1104" t="s">
        <v>12967</v>
      </c>
      <c r="H8316" s="441" t="s">
        <v>12978</v>
      </c>
      <c r="I8316" s="1183" t="s">
        <v>35</v>
      </c>
      <c r="J8316" s="373">
        <v>7</v>
      </c>
      <c r="K8316" s="373" t="s">
        <v>12970</v>
      </c>
      <c r="L8316" s="893">
        <v>1</v>
      </c>
      <c r="M8316" s="353"/>
      <c r="N8316" s="366">
        <v>500</v>
      </c>
      <c r="O8316" s="2338">
        <v>1700</v>
      </c>
      <c r="P8316" s="904" t="s">
        <v>12498</v>
      </c>
      <c r="Q8316" s="415"/>
    </row>
    <row r="8317" spans="1:17" s="351" customFormat="1" ht="39.6">
      <c r="A8317" s="576"/>
      <c r="B8317" s="558"/>
      <c r="C8317" s="592"/>
      <c r="D8317" s="801"/>
      <c r="E8317" s="658"/>
      <c r="F8317" s="353" t="s">
        <v>24</v>
      </c>
      <c r="G8317" s="1104" t="s">
        <v>12979</v>
      </c>
      <c r="H8317" s="441" t="s">
        <v>12980</v>
      </c>
      <c r="I8317" s="1104" t="s">
        <v>35</v>
      </c>
      <c r="J8317" s="373" t="s">
        <v>12981</v>
      </c>
      <c r="K8317" s="1104" t="s">
        <v>11464</v>
      </c>
      <c r="L8317" s="1680">
        <v>4</v>
      </c>
      <c r="M8317" s="353"/>
      <c r="N8317" s="366">
        <v>1000</v>
      </c>
      <c r="O8317" s="2338"/>
      <c r="P8317" s="904"/>
      <c r="Q8317" s="415"/>
    </row>
    <row r="8318" spans="1:17" s="351" customFormat="1" ht="59.4">
      <c r="A8318" s="576"/>
      <c r="B8318" s="558"/>
      <c r="C8318" s="592"/>
      <c r="D8318" s="803"/>
      <c r="E8318" s="657"/>
      <c r="F8318" s="306" t="s">
        <v>24</v>
      </c>
      <c r="G8318" s="1108" t="s">
        <v>11339</v>
      </c>
      <c r="H8318" s="443" t="s">
        <v>12454</v>
      </c>
      <c r="I8318" s="1267" t="s">
        <v>35</v>
      </c>
      <c r="J8318" s="342">
        <v>10</v>
      </c>
      <c r="K8318" s="342" t="s">
        <v>12680</v>
      </c>
      <c r="L8318" s="948">
        <v>2</v>
      </c>
      <c r="M8318" s="353"/>
      <c r="N8318" s="366">
        <v>200</v>
      </c>
      <c r="O8318" s="2338"/>
      <c r="P8318" s="904" t="s">
        <v>12498</v>
      </c>
      <c r="Q8318" s="415"/>
    </row>
    <row r="8319" spans="1:17" s="351" customFormat="1" ht="59.4">
      <c r="A8319" s="576"/>
      <c r="B8319" s="558"/>
      <c r="C8319" s="592"/>
      <c r="D8319" s="817" t="s">
        <v>11570</v>
      </c>
      <c r="E8319" s="898" t="s">
        <v>28</v>
      </c>
      <c r="F8319" s="358" t="s">
        <v>24</v>
      </c>
      <c r="G8319" s="373" t="s">
        <v>11339</v>
      </c>
      <c r="H8319" s="353" t="s">
        <v>12990</v>
      </c>
      <c r="I8319" s="373" t="s">
        <v>35</v>
      </c>
      <c r="J8319" s="373">
        <v>9</v>
      </c>
      <c r="K8319" s="373" t="s">
        <v>12680</v>
      </c>
      <c r="L8319" s="893">
        <v>2</v>
      </c>
      <c r="M8319" s="353"/>
      <c r="N8319" s="366">
        <v>200</v>
      </c>
      <c r="O8319" s="2338">
        <v>900</v>
      </c>
      <c r="P8319" s="904" t="s">
        <v>12498</v>
      </c>
      <c r="Q8319" s="415"/>
    </row>
    <row r="8320" spans="1:17" s="351" customFormat="1" ht="59.4">
      <c r="A8320" s="576"/>
      <c r="B8320" s="558"/>
      <c r="C8320" s="592"/>
      <c r="D8320" s="726"/>
      <c r="E8320" s="1439"/>
      <c r="F8320" s="358" t="s">
        <v>24</v>
      </c>
      <c r="G8320" s="373" t="s">
        <v>12967</v>
      </c>
      <c r="H8320" s="353" t="s">
        <v>12984</v>
      </c>
      <c r="I8320" s="373" t="s">
        <v>35</v>
      </c>
      <c r="J8320" s="373">
        <v>10</v>
      </c>
      <c r="K8320" s="373" t="s">
        <v>12970</v>
      </c>
      <c r="L8320" s="893">
        <v>2</v>
      </c>
      <c r="M8320" s="353"/>
      <c r="N8320" s="366">
        <v>200</v>
      </c>
      <c r="O8320" s="2338"/>
      <c r="P8320" s="904" t="s">
        <v>12498</v>
      </c>
      <c r="Q8320" s="415"/>
    </row>
    <row r="8321" spans="1:17" s="351" customFormat="1" ht="99">
      <c r="A8321" s="576"/>
      <c r="B8321" s="558"/>
      <c r="C8321" s="592"/>
      <c r="D8321" s="727"/>
      <c r="E8321" s="1440"/>
      <c r="F8321" s="358" t="s">
        <v>32</v>
      </c>
      <c r="G8321" s="373" t="s">
        <v>11369</v>
      </c>
      <c r="H8321" s="353" t="s">
        <v>12991</v>
      </c>
      <c r="I8321" s="373" t="s">
        <v>35</v>
      </c>
      <c r="J8321" s="373">
        <v>11</v>
      </c>
      <c r="K8321" s="373" t="s">
        <v>12983</v>
      </c>
      <c r="L8321" s="893">
        <v>1</v>
      </c>
      <c r="M8321" s="353"/>
      <c r="N8321" s="366">
        <v>500</v>
      </c>
      <c r="O8321" s="2338"/>
      <c r="P8321" s="904"/>
      <c r="Q8321" s="415"/>
    </row>
    <row r="8322" spans="1:17" s="351" customFormat="1" ht="59.4">
      <c r="A8322" s="576"/>
      <c r="B8322" s="558"/>
      <c r="C8322" s="592"/>
      <c r="D8322" s="366" t="s">
        <v>11571</v>
      </c>
      <c r="E8322" s="881" t="s">
        <v>28</v>
      </c>
      <c r="F8322" s="358" t="s">
        <v>24</v>
      </c>
      <c r="G8322" s="373" t="s">
        <v>12967</v>
      </c>
      <c r="H8322" s="353" t="s">
        <v>12455</v>
      </c>
      <c r="I8322" s="373" t="s">
        <v>35</v>
      </c>
      <c r="J8322" s="373">
        <v>10</v>
      </c>
      <c r="K8322" s="373" t="s">
        <v>12970</v>
      </c>
      <c r="L8322" s="893">
        <v>3</v>
      </c>
      <c r="M8322" s="353"/>
      <c r="N8322" s="366">
        <v>100</v>
      </c>
      <c r="O8322" s="1178">
        <v>100</v>
      </c>
      <c r="P8322" s="904" t="s">
        <v>12498</v>
      </c>
      <c r="Q8322" s="415"/>
    </row>
    <row r="8323" spans="1:17" s="351" customFormat="1" ht="39.6">
      <c r="A8323" s="576"/>
      <c r="B8323" s="558"/>
      <c r="C8323" s="592"/>
      <c r="D8323" s="800" t="s">
        <v>12992</v>
      </c>
      <c r="E8323" s="656" t="s">
        <v>23</v>
      </c>
      <c r="F8323" s="358" t="s">
        <v>24</v>
      </c>
      <c r="G8323" s="373" t="s">
        <v>12408</v>
      </c>
      <c r="H8323" s="353" t="s">
        <v>12677</v>
      </c>
      <c r="I8323" s="373" t="s">
        <v>35</v>
      </c>
      <c r="J8323" s="373" t="s">
        <v>12966</v>
      </c>
      <c r="K8323" s="373" t="s">
        <v>11440</v>
      </c>
      <c r="L8323" s="893">
        <v>2</v>
      </c>
      <c r="M8323" s="353" t="s">
        <v>11557</v>
      </c>
      <c r="N8323" s="366">
        <v>2000</v>
      </c>
      <c r="O8323" s="2338">
        <v>4500</v>
      </c>
      <c r="P8323" s="904"/>
      <c r="Q8323" s="415"/>
    </row>
    <row r="8324" spans="1:17" s="351" customFormat="1" ht="39.6">
      <c r="A8324" s="576"/>
      <c r="B8324" s="558"/>
      <c r="C8324" s="592"/>
      <c r="D8324" s="801"/>
      <c r="E8324" s="658"/>
      <c r="F8324" s="358" t="s">
        <v>24</v>
      </c>
      <c r="G8324" s="373" t="s">
        <v>11339</v>
      </c>
      <c r="H8324" s="353" t="s">
        <v>12972</v>
      </c>
      <c r="I8324" s="373" t="s">
        <v>35</v>
      </c>
      <c r="J8324" s="373" t="s">
        <v>12973</v>
      </c>
      <c r="K8324" s="373" t="s">
        <v>12680</v>
      </c>
      <c r="L8324" s="893">
        <v>1</v>
      </c>
      <c r="M8324" s="353" t="s">
        <v>11561</v>
      </c>
      <c r="N8324" s="366">
        <v>1500</v>
      </c>
      <c r="O8324" s="2338"/>
      <c r="P8324" s="904" t="s">
        <v>11620</v>
      </c>
      <c r="Q8324" s="415"/>
    </row>
    <row r="8325" spans="1:17" s="351" customFormat="1" ht="59.4">
      <c r="A8325" s="576"/>
      <c r="B8325" s="558"/>
      <c r="C8325" s="592"/>
      <c r="D8325" s="801"/>
      <c r="E8325" s="658"/>
      <c r="F8325" s="358" t="s">
        <v>24</v>
      </c>
      <c r="G8325" s="373" t="s">
        <v>12967</v>
      </c>
      <c r="H8325" s="353" t="s">
        <v>12976</v>
      </c>
      <c r="I8325" s="373" t="s">
        <v>35</v>
      </c>
      <c r="J8325" s="373" t="s">
        <v>12977</v>
      </c>
      <c r="K8325" s="373" t="s">
        <v>12970</v>
      </c>
      <c r="L8325" s="893">
        <v>2</v>
      </c>
      <c r="M8325" s="353" t="s">
        <v>11562</v>
      </c>
      <c r="N8325" s="366">
        <v>1000</v>
      </c>
      <c r="O8325" s="2338"/>
      <c r="P8325" s="904" t="s">
        <v>11620</v>
      </c>
      <c r="Q8325" s="415"/>
    </row>
    <row r="8326" spans="1:17" s="351" customFormat="1" ht="39.6">
      <c r="A8326" s="576"/>
      <c r="B8326" s="558"/>
      <c r="C8326" s="592"/>
      <c r="D8326" s="801"/>
      <c r="E8326" s="658"/>
      <c r="F8326" s="358" t="s">
        <v>24</v>
      </c>
      <c r="G8326" s="373" t="s">
        <v>12979</v>
      </c>
      <c r="H8326" s="353" t="s">
        <v>12980</v>
      </c>
      <c r="I8326" s="373" t="s">
        <v>35</v>
      </c>
      <c r="J8326" s="373" t="s">
        <v>12981</v>
      </c>
      <c r="K8326" s="373" t="s">
        <v>11464</v>
      </c>
      <c r="L8326" s="893">
        <v>4</v>
      </c>
      <c r="M8326" s="353" t="s">
        <v>11569</v>
      </c>
      <c r="N8326" s="366">
        <v>0</v>
      </c>
      <c r="O8326" s="1178"/>
      <c r="P8326" s="904" t="s">
        <v>3829</v>
      </c>
      <c r="Q8326" s="415"/>
    </row>
    <row r="8327" spans="1:17" s="351" customFormat="1" ht="39.6">
      <c r="A8327" s="576"/>
      <c r="B8327" s="558"/>
      <c r="C8327" s="592"/>
      <c r="D8327" s="801"/>
      <c r="E8327" s="658"/>
      <c r="F8327" s="358" t="s">
        <v>24</v>
      </c>
      <c r="G8327" s="373" t="s">
        <v>11339</v>
      </c>
      <c r="H8327" s="353" t="s">
        <v>12972</v>
      </c>
      <c r="I8327" s="373" t="s">
        <v>35</v>
      </c>
      <c r="J8327" s="373" t="s">
        <v>12973</v>
      </c>
      <c r="K8327" s="373" t="s">
        <v>12680</v>
      </c>
      <c r="L8327" s="893">
        <v>3</v>
      </c>
      <c r="M8327" s="353" t="s">
        <v>12971</v>
      </c>
      <c r="N8327" s="366">
        <v>0</v>
      </c>
      <c r="O8327" s="1178"/>
      <c r="P8327" s="904" t="s">
        <v>3829</v>
      </c>
      <c r="Q8327" s="415"/>
    </row>
    <row r="8328" spans="1:17" s="351" customFormat="1" ht="39.6">
      <c r="A8328" s="577"/>
      <c r="B8328" s="559"/>
      <c r="C8328" s="593"/>
      <c r="D8328" s="803"/>
      <c r="E8328" s="657"/>
      <c r="F8328" s="358" t="s">
        <v>24</v>
      </c>
      <c r="G8328" s="373" t="s">
        <v>12979</v>
      </c>
      <c r="H8328" s="353" t="s">
        <v>12980</v>
      </c>
      <c r="I8328" s="373" t="s">
        <v>35</v>
      </c>
      <c r="J8328" s="373" t="s">
        <v>12981</v>
      </c>
      <c r="K8328" s="373" t="s">
        <v>11464</v>
      </c>
      <c r="L8328" s="893">
        <v>6</v>
      </c>
      <c r="M8328" s="353" t="s">
        <v>11563</v>
      </c>
      <c r="N8328" s="366">
        <v>0</v>
      </c>
      <c r="O8328" s="1178"/>
      <c r="P8328" s="904" t="s">
        <v>3829</v>
      </c>
      <c r="Q8328" s="415"/>
    </row>
    <row r="8329" spans="1:17" s="303" customFormat="1" ht="59.4">
      <c r="A8329" s="750" t="s">
        <v>12390</v>
      </c>
      <c r="B8329" s="751" t="s">
        <v>2632</v>
      </c>
      <c r="C8329" s="655" t="s">
        <v>12993</v>
      </c>
      <c r="D8329" s="402" t="s">
        <v>12994</v>
      </c>
      <c r="E8329" s="2175" t="s">
        <v>28</v>
      </c>
      <c r="F8329" s="350" t="s">
        <v>24</v>
      </c>
      <c r="G8329" s="1384" t="s">
        <v>11339</v>
      </c>
      <c r="H8329" s="359" t="s">
        <v>12995</v>
      </c>
      <c r="I8329" s="402" t="s">
        <v>35</v>
      </c>
      <c r="J8329" s="402" t="s">
        <v>12456</v>
      </c>
      <c r="K8329" s="402" t="s">
        <v>11472</v>
      </c>
      <c r="L8329" s="1569">
        <v>3</v>
      </c>
      <c r="M8329" s="359"/>
      <c r="N8329" s="366">
        <v>100</v>
      </c>
      <c r="O8329" s="1761" t="s">
        <v>12996</v>
      </c>
      <c r="P8329" s="904" t="s">
        <v>12498</v>
      </c>
      <c r="Q8329" s="371"/>
    </row>
    <row r="8330" spans="1:17" s="351" customFormat="1" ht="59.4">
      <c r="A8330" s="576"/>
      <c r="B8330" s="558"/>
      <c r="C8330" s="592"/>
      <c r="D8330" s="402" t="s">
        <v>12505</v>
      </c>
      <c r="E8330" s="2175" t="s">
        <v>23</v>
      </c>
      <c r="F8330" s="350" t="s">
        <v>24</v>
      </c>
      <c r="G8330" s="1384"/>
      <c r="H8330" s="359"/>
      <c r="I8330" s="402"/>
      <c r="J8330" s="402"/>
      <c r="K8330" s="402"/>
      <c r="L8330" s="1569"/>
      <c r="M8330" s="359" t="s">
        <v>12994</v>
      </c>
      <c r="N8330" s="366">
        <v>0</v>
      </c>
      <c r="O8330" s="1761"/>
      <c r="P8330" s="904" t="s">
        <v>12997</v>
      </c>
      <c r="Q8330" s="415"/>
    </row>
    <row r="8331" spans="1:17" s="351" customFormat="1" ht="59.4">
      <c r="A8331" s="576"/>
      <c r="B8331" s="558"/>
      <c r="C8331" s="592"/>
      <c r="D8331" s="402" t="s">
        <v>12994</v>
      </c>
      <c r="E8331" s="2175" t="s">
        <v>28</v>
      </c>
      <c r="F8331" s="350" t="s">
        <v>24</v>
      </c>
      <c r="G8331" s="1384" t="s">
        <v>12998</v>
      </c>
      <c r="H8331" s="359" t="s">
        <v>12511</v>
      </c>
      <c r="I8331" s="402" t="s">
        <v>35</v>
      </c>
      <c r="J8331" s="402" t="s">
        <v>9651</v>
      </c>
      <c r="K8331" s="402" t="s">
        <v>12999</v>
      </c>
      <c r="L8331" s="1569">
        <v>5</v>
      </c>
      <c r="M8331" s="359"/>
      <c r="N8331" s="366">
        <v>0</v>
      </c>
      <c r="O8331" s="1761"/>
      <c r="P8331" s="904" t="s">
        <v>13000</v>
      </c>
      <c r="Q8331" s="415"/>
    </row>
    <row r="8332" spans="1:17" s="351" customFormat="1" ht="59.4">
      <c r="A8332" s="576"/>
      <c r="B8332" s="558"/>
      <c r="C8332" s="592"/>
      <c r="D8332" s="402" t="s">
        <v>12505</v>
      </c>
      <c r="E8332" s="2175" t="s">
        <v>23</v>
      </c>
      <c r="F8332" s="350" t="s">
        <v>24</v>
      </c>
      <c r="G8332" s="1384"/>
      <c r="H8332" s="359"/>
      <c r="I8332" s="402"/>
      <c r="J8332" s="402"/>
      <c r="K8332" s="402"/>
      <c r="L8332" s="1569"/>
      <c r="M8332" s="359" t="s">
        <v>12994</v>
      </c>
      <c r="N8332" s="366">
        <v>0</v>
      </c>
      <c r="O8332" s="1761"/>
      <c r="P8332" s="904" t="s">
        <v>12997</v>
      </c>
      <c r="Q8332" s="415"/>
    </row>
    <row r="8333" spans="1:17" s="351" customFormat="1" ht="59.4">
      <c r="A8333" s="576"/>
      <c r="B8333" s="558"/>
      <c r="C8333" s="592"/>
      <c r="D8333" s="402" t="s">
        <v>12994</v>
      </c>
      <c r="E8333" s="2175" t="s">
        <v>28</v>
      </c>
      <c r="F8333" s="350" t="s">
        <v>24</v>
      </c>
      <c r="G8333" s="1384" t="s">
        <v>12756</v>
      </c>
      <c r="H8333" s="359" t="s">
        <v>13001</v>
      </c>
      <c r="I8333" s="402" t="s">
        <v>35</v>
      </c>
      <c r="J8333" s="402" t="s">
        <v>12936</v>
      </c>
      <c r="K8333" s="402" t="s">
        <v>11519</v>
      </c>
      <c r="L8333" s="1569">
        <v>2</v>
      </c>
      <c r="M8333" s="359"/>
      <c r="N8333" s="366">
        <v>200</v>
      </c>
      <c r="O8333" s="1761"/>
      <c r="P8333" s="904" t="s">
        <v>12498</v>
      </c>
      <c r="Q8333" s="415"/>
    </row>
    <row r="8334" spans="1:17" s="351" customFormat="1" ht="79.2">
      <c r="A8334" s="576"/>
      <c r="B8334" s="558"/>
      <c r="C8334" s="592"/>
      <c r="D8334" s="402" t="s">
        <v>12994</v>
      </c>
      <c r="E8334" s="2175" t="s">
        <v>28</v>
      </c>
      <c r="F8334" s="350" t="s">
        <v>24</v>
      </c>
      <c r="G8334" s="1384" t="s">
        <v>12756</v>
      </c>
      <c r="H8334" s="359" t="s">
        <v>13002</v>
      </c>
      <c r="I8334" s="402" t="s">
        <v>35</v>
      </c>
      <c r="J8334" s="402" t="s">
        <v>9602</v>
      </c>
      <c r="K8334" s="402" t="s">
        <v>11519</v>
      </c>
      <c r="L8334" s="1569">
        <v>3</v>
      </c>
      <c r="M8334" s="359"/>
      <c r="N8334" s="366">
        <v>0</v>
      </c>
      <c r="O8334" s="1761"/>
      <c r="P8334" s="904" t="s">
        <v>11641</v>
      </c>
      <c r="Q8334" s="415"/>
    </row>
    <row r="8335" spans="1:17" s="351" customFormat="1" ht="59.4">
      <c r="A8335" s="577"/>
      <c r="B8335" s="559"/>
      <c r="C8335" s="593"/>
      <c r="D8335" s="402" t="s">
        <v>12505</v>
      </c>
      <c r="E8335" s="2175" t="s">
        <v>23</v>
      </c>
      <c r="F8335" s="359"/>
      <c r="G8335" s="1384"/>
      <c r="H8335" s="375"/>
      <c r="I8335" s="402"/>
      <c r="J8335" s="402"/>
      <c r="K8335" s="402"/>
      <c r="L8335" s="1569"/>
      <c r="M8335" s="359" t="s">
        <v>12994</v>
      </c>
      <c r="N8335" s="366">
        <v>0</v>
      </c>
      <c r="O8335" s="1761"/>
      <c r="P8335" s="904" t="s">
        <v>12997</v>
      </c>
      <c r="Q8335" s="415"/>
    </row>
    <row r="8336" spans="1:17" s="351" customFormat="1" ht="59.4">
      <c r="A8336" s="750" t="s">
        <v>12390</v>
      </c>
      <c r="B8336" s="751" t="s">
        <v>2633</v>
      </c>
      <c r="C8336" s="655" t="s">
        <v>12993</v>
      </c>
      <c r="D8336" s="373" t="s">
        <v>13003</v>
      </c>
      <c r="E8336" s="881" t="s">
        <v>28</v>
      </c>
      <c r="F8336" s="353" t="s">
        <v>24</v>
      </c>
      <c r="G8336" s="373" t="s">
        <v>11339</v>
      </c>
      <c r="H8336" s="353" t="s">
        <v>13004</v>
      </c>
      <c r="I8336" s="373" t="s">
        <v>35</v>
      </c>
      <c r="J8336" s="373" t="s">
        <v>9494</v>
      </c>
      <c r="K8336" s="373" t="s">
        <v>11472</v>
      </c>
      <c r="L8336" s="893">
        <v>3</v>
      </c>
      <c r="M8336" s="353"/>
      <c r="N8336" s="366">
        <v>100</v>
      </c>
      <c r="O8336" s="2337" t="s">
        <v>13005</v>
      </c>
      <c r="P8336" s="904" t="s">
        <v>12498</v>
      </c>
      <c r="Q8336" s="415"/>
    </row>
    <row r="8337" spans="1:17" s="351" customFormat="1" ht="39.6">
      <c r="A8337" s="576"/>
      <c r="B8337" s="558"/>
      <c r="C8337" s="592"/>
      <c r="D8337" s="373" t="s">
        <v>12505</v>
      </c>
      <c r="E8337" s="881" t="s">
        <v>23</v>
      </c>
      <c r="F8337" s="353" t="s">
        <v>24</v>
      </c>
      <c r="G8337" s="373"/>
      <c r="H8337" s="353"/>
      <c r="I8337" s="373"/>
      <c r="J8337" s="373"/>
      <c r="K8337" s="373"/>
      <c r="L8337" s="893"/>
      <c r="M8337" s="353" t="s">
        <v>13006</v>
      </c>
      <c r="N8337" s="366">
        <v>0</v>
      </c>
      <c r="O8337" s="2337"/>
      <c r="P8337" s="904" t="s">
        <v>12506</v>
      </c>
      <c r="Q8337" s="415"/>
    </row>
    <row r="8338" spans="1:17" s="351" customFormat="1" ht="59.4">
      <c r="A8338" s="576"/>
      <c r="B8338" s="558"/>
      <c r="C8338" s="592"/>
      <c r="D8338" s="366" t="s">
        <v>13006</v>
      </c>
      <c r="E8338" s="1178" t="s">
        <v>28</v>
      </c>
      <c r="F8338" s="353" t="s">
        <v>24</v>
      </c>
      <c r="G8338" s="373" t="s">
        <v>12998</v>
      </c>
      <c r="H8338" s="353" t="s">
        <v>13007</v>
      </c>
      <c r="I8338" s="373" t="s">
        <v>35</v>
      </c>
      <c r="J8338" s="366" t="s">
        <v>9494</v>
      </c>
      <c r="K8338" s="373" t="s">
        <v>12999</v>
      </c>
      <c r="L8338" s="929">
        <v>5</v>
      </c>
      <c r="M8338" s="373"/>
      <c r="N8338" s="366">
        <v>0</v>
      </c>
      <c r="O8338" s="2337"/>
      <c r="P8338" s="904" t="s">
        <v>12899</v>
      </c>
      <c r="Q8338" s="415"/>
    </row>
    <row r="8339" spans="1:17" s="351" customFormat="1" ht="39.6">
      <c r="A8339" s="576"/>
      <c r="B8339" s="558"/>
      <c r="C8339" s="592"/>
      <c r="D8339" s="366" t="s">
        <v>12505</v>
      </c>
      <c r="E8339" s="1178" t="s">
        <v>23</v>
      </c>
      <c r="F8339" s="353" t="s">
        <v>24</v>
      </c>
      <c r="G8339" s="373"/>
      <c r="H8339" s="353"/>
      <c r="I8339" s="373"/>
      <c r="J8339" s="373"/>
      <c r="K8339" s="373"/>
      <c r="L8339" s="893"/>
      <c r="M8339" s="373" t="s">
        <v>13006</v>
      </c>
      <c r="N8339" s="366">
        <v>0</v>
      </c>
      <c r="O8339" s="2337"/>
      <c r="P8339" s="904" t="s">
        <v>12506</v>
      </c>
      <c r="Q8339" s="415"/>
    </row>
    <row r="8340" spans="1:17" s="351" customFormat="1" ht="39.6">
      <c r="A8340" s="576"/>
      <c r="B8340" s="558"/>
      <c r="C8340" s="592"/>
      <c r="D8340" s="366" t="s">
        <v>13006</v>
      </c>
      <c r="E8340" s="881" t="s">
        <v>28</v>
      </c>
      <c r="F8340" s="353" t="s">
        <v>24</v>
      </c>
      <c r="G8340" s="373" t="s">
        <v>12756</v>
      </c>
      <c r="H8340" s="353" t="s">
        <v>13008</v>
      </c>
      <c r="I8340" s="373" t="s">
        <v>35</v>
      </c>
      <c r="J8340" s="366" t="s">
        <v>12694</v>
      </c>
      <c r="K8340" s="373" t="s">
        <v>11519</v>
      </c>
      <c r="L8340" s="929">
        <v>2</v>
      </c>
      <c r="M8340" s="353"/>
      <c r="N8340" s="366">
        <v>1000</v>
      </c>
      <c r="O8340" s="2337"/>
      <c r="P8340" s="904" t="s">
        <v>11620</v>
      </c>
      <c r="Q8340" s="415"/>
    </row>
    <row r="8341" spans="1:17" s="351" customFormat="1" ht="39.6">
      <c r="A8341" s="576"/>
      <c r="B8341" s="558"/>
      <c r="C8341" s="592"/>
      <c r="D8341" s="366" t="s">
        <v>13006</v>
      </c>
      <c r="E8341" s="881" t="s">
        <v>28</v>
      </c>
      <c r="F8341" s="353" t="s">
        <v>24</v>
      </c>
      <c r="G8341" s="373" t="s">
        <v>12756</v>
      </c>
      <c r="H8341" s="353" t="s">
        <v>13009</v>
      </c>
      <c r="I8341" s="373" t="s">
        <v>35</v>
      </c>
      <c r="J8341" s="373" t="s">
        <v>1067</v>
      </c>
      <c r="K8341" s="373" t="s">
        <v>11519</v>
      </c>
      <c r="L8341" s="893">
        <v>2</v>
      </c>
      <c r="M8341" s="353"/>
      <c r="N8341" s="366">
        <v>0</v>
      </c>
      <c r="O8341" s="2337"/>
      <c r="P8341" s="904" t="s">
        <v>11641</v>
      </c>
      <c r="Q8341" s="415"/>
    </row>
    <row r="8342" spans="1:17" s="351" customFormat="1" ht="39.6">
      <c r="A8342" s="577"/>
      <c r="B8342" s="559"/>
      <c r="C8342" s="593"/>
      <c r="D8342" s="366" t="s">
        <v>12505</v>
      </c>
      <c r="E8342" s="881" t="s">
        <v>23</v>
      </c>
      <c r="F8342" s="358"/>
      <c r="G8342" s="373"/>
      <c r="H8342" s="353"/>
      <c r="I8342" s="373"/>
      <c r="J8342" s="373"/>
      <c r="K8342" s="373"/>
      <c r="L8342" s="893"/>
      <c r="M8342" s="353" t="s">
        <v>13006</v>
      </c>
      <c r="N8342" s="366">
        <v>0</v>
      </c>
      <c r="O8342" s="2337"/>
      <c r="P8342" s="904" t="s">
        <v>12506</v>
      </c>
      <c r="Q8342" s="415"/>
    </row>
    <row r="8343" spans="1:17" s="351" customFormat="1" ht="59.4">
      <c r="A8343" s="788" t="s">
        <v>12390</v>
      </c>
      <c r="B8343" s="499" t="s">
        <v>3172</v>
      </c>
      <c r="C8343" s="798" t="s">
        <v>2750</v>
      </c>
      <c r="D8343" s="817" t="s">
        <v>13010</v>
      </c>
      <c r="E8343" s="898" t="s">
        <v>28</v>
      </c>
      <c r="F8343" s="358" t="s">
        <v>24</v>
      </c>
      <c r="G8343" s="373" t="s">
        <v>13011</v>
      </c>
      <c r="H8343" s="353" t="s">
        <v>13012</v>
      </c>
      <c r="I8343" s="373" t="s">
        <v>35</v>
      </c>
      <c r="J8343" s="373" t="s">
        <v>9736</v>
      </c>
      <c r="K8343" s="373" t="s">
        <v>12659</v>
      </c>
      <c r="L8343" s="893">
        <v>1</v>
      </c>
      <c r="M8343" s="353"/>
      <c r="N8343" s="366">
        <v>500</v>
      </c>
      <c r="O8343" s="2338">
        <v>2000</v>
      </c>
      <c r="P8343" s="904" t="s">
        <v>12498</v>
      </c>
      <c r="Q8343" s="415"/>
    </row>
    <row r="8344" spans="1:17" s="351" customFormat="1" ht="59.4">
      <c r="A8344" s="788"/>
      <c r="B8344" s="499"/>
      <c r="C8344" s="798"/>
      <c r="D8344" s="731"/>
      <c r="E8344" s="2154"/>
      <c r="F8344" s="358" t="s">
        <v>24</v>
      </c>
      <c r="G8344" s="373" t="s">
        <v>12967</v>
      </c>
      <c r="H8344" s="353" t="s">
        <v>13012</v>
      </c>
      <c r="I8344" s="373" t="s">
        <v>35</v>
      </c>
      <c r="J8344" s="373" t="s">
        <v>8906</v>
      </c>
      <c r="K8344" s="373" t="s">
        <v>11442</v>
      </c>
      <c r="L8344" s="893">
        <v>3</v>
      </c>
      <c r="M8344" s="353"/>
      <c r="N8344" s="366">
        <v>1500</v>
      </c>
      <c r="O8344" s="2338"/>
      <c r="P8344" s="904"/>
      <c r="Q8344" s="415"/>
    </row>
    <row r="8345" spans="1:17" s="351" customFormat="1" ht="39.6">
      <c r="A8345" s="499" t="s">
        <v>12390</v>
      </c>
      <c r="B8345" s="499" t="s">
        <v>7662</v>
      </c>
      <c r="C8345" s="798" t="s">
        <v>13013</v>
      </c>
      <c r="D8345" s="1344" t="s">
        <v>13014</v>
      </c>
      <c r="E8345" s="1804" t="s">
        <v>28</v>
      </c>
      <c r="F8345" s="358" t="s">
        <v>24</v>
      </c>
      <c r="G8345" s="373" t="s">
        <v>11438</v>
      </c>
      <c r="H8345" s="353" t="s">
        <v>13015</v>
      </c>
      <c r="I8345" s="373" t="s">
        <v>35</v>
      </c>
      <c r="J8345" s="373" t="s">
        <v>5794</v>
      </c>
      <c r="K8345" s="342" t="s">
        <v>11440</v>
      </c>
      <c r="L8345" s="1484">
        <v>3</v>
      </c>
      <c r="M8345" s="353"/>
      <c r="N8345" s="366">
        <v>1500</v>
      </c>
      <c r="O8345" s="2338">
        <v>5000</v>
      </c>
      <c r="P8345" s="904"/>
      <c r="Q8345" s="415"/>
    </row>
    <row r="8346" spans="1:17" ht="39.6">
      <c r="A8346" s="499"/>
      <c r="B8346" s="499"/>
      <c r="C8346" s="798"/>
      <c r="D8346" s="807"/>
      <c r="E8346" s="1802"/>
      <c r="F8346" s="358" t="s">
        <v>24</v>
      </c>
      <c r="G8346" s="373" t="s">
        <v>11369</v>
      </c>
      <c r="H8346" s="353" t="s">
        <v>13016</v>
      </c>
      <c r="I8346" s="373" t="s">
        <v>35</v>
      </c>
      <c r="J8346" s="373" t="s">
        <v>36</v>
      </c>
      <c r="K8346" s="373" t="s">
        <v>318</v>
      </c>
      <c r="L8346" s="893">
        <v>1</v>
      </c>
      <c r="M8346" s="353"/>
      <c r="N8346" s="366">
        <v>500</v>
      </c>
      <c r="O8346" s="2338"/>
      <c r="P8346" s="904"/>
    </row>
    <row r="8347" spans="1:17" ht="59.4">
      <c r="A8347" s="499"/>
      <c r="B8347" s="499"/>
      <c r="C8347" s="798"/>
      <c r="D8347" s="808"/>
      <c r="E8347" s="1805"/>
      <c r="F8347" s="305" t="s">
        <v>24</v>
      </c>
      <c r="G8347" s="342" t="s">
        <v>11354</v>
      </c>
      <c r="H8347" s="306" t="s">
        <v>12943</v>
      </c>
      <c r="I8347" s="342" t="s">
        <v>35</v>
      </c>
      <c r="J8347" s="342" t="s">
        <v>8906</v>
      </c>
      <c r="K8347" s="373" t="s">
        <v>12494</v>
      </c>
      <c r="L8347" s="893">
        <v>1</v>
      </c>
      <c r="M8347" s="389"/>
      <c r="N8347" s="366">
        <v>3000</v>
      </c>
      <c r="O8347" s="2338"/>
      <c r="P8347" s="904"/>
    </row>
    <row r="8348" spans="1:17" ht="79.2">
      <c r="A8348" s="750" t="s">
        <v>12390</v>
      </c>
      <c r="B8348" s="751" t="s">
        <v>7682</v>
      </c>
      <c r="C8348" s="655" t="s">
        <v>13017</v>
      </c>
      <c r="D8348" s="1384" t="s">
        <v>13018</v>
      </c>
      <c r="E8348" s="2286" t="s">
        <v>28</v>
      </c>
      <c r="F8348" s="359" t="s">
        <v>32</v>
      </c>
      <c r="G8348" s="1384" t="s">
        <v>11369</v>
      </c>
      <c r="H8348" s="375" t="s">
        <v>12744</v>
      </c>
      <c r="I8348" s="402" t="s">
        <v>35</v>
      </c>
      <c r="J8348" s="402" t="s">
        <v>585</v>
      </c>
      <c r="K8348" s="402" t="s">
        <v>12463</v>
      </c>
      <c r="L8348" s="1569">
        <v>3</v>
      </c>
      <c r="M8348" s="389"/>
      <c r="N8348" s="366">
        <v>100</v>
      </c>
      <c r="O8348" s="1178">
        <v>100</v>
      </c>
      <c r="P8348" s="904"/>
    </row>
    <row r="8349" spans="1:17" s="351" customFormat="1" ht="59.4">
      <c r="A8349" s="577"/>
      <c r="B8349" s="559"/>
      <c r="C8349" s="593"/>
      <c r="D8349" s="1384" t="s">
        <v>13019</v>
      </c>
      <c r="E8349" s="2286" t="s">
        <v>28</v>
      </c>
      <c r="F8349" s="359" t="s">
        <v>24</v>
      </c>
      <c r="G8349" s="1384" t="s">
        <v>11339</v>
      </c>
      <c r="H8349" s="375" t="s">
        <v>13020</v>
      </c>
      <c r="I8349" s="402" t="s">
        <v>35</v>
      </c>
      <c r="J8349" s="402" t="s">
        <v>12828</v>
      </c>
      <c r="K8349" s="402" t="s">
        <v>11376</v>
      </c>
      <c r="L8349" s="1569">
        <v>3</v>
      </c>
      <c r="M8349" s="353"/>
      <c r="N8349" s="366">
        <v>100</v>
      </c>
      <c r="O8349" s="1178">
        <v>100</v>
      </c>
      <c r="P8349" s="904" t="s">
        <v>12498</v>
      </c>
      <c r="Q8349" s="415"/>
    </row>
    <row r="8350" spans="1:17" s="351" customFormat="1" ht="59.4">
      <c r="A8350" s="750" t="s">
        <v>12390</v>
      </c>
      <c r="B8350" s="751" t="s">
        <v>7686</v>
      </c>
      <c r="C8350" s="655" t="s">
        <v>13021</v>
      </c>
      <c r="D8350" s="373" t="s">
        <v>13022</v>
      </c>
      <c r="E8350" s="881" t="s">
        <v>28</v>
      </c>
      <c r="F8350" s="358" t="s">
        <v>32</v>
      </c>
      <c r="G8350" s="373" t="s">
        <v>11369</v>
      </c>
      <c r="H8350" s="353" t="s">
        <v>13023</v>
      </c>
      <c r="I8350" s="373" t="s">
        <v>35</v>
      </c>
      <c r="J8350" s="373" t="s">
        <v>584</v>
      </c>
      <c r="K8350" s="373" t="s">
        <v>318</v>
      </c>
      <c r="L8350" s="893">
        <v>2</v>
      </c>
      <c r="M8350" s="353"/>
      <c r="N8350" s="373">
        <v>200</v>
      </c>
      <c r="O8350" s="2337">
        <v>700</v>
      </c>
      <c r="P8350" s="904"/>
      <c r="Q8350" s="415"/>
    </row>
    <row r="8351" spans="1:17" s="351" customFormat="1" ht="79.2">
      <c r="A8351" s="576"/>
      <c r="B8351" s="558"/>
      <c r="C8351" s="592"/>
      <c r="D8351" s="373" t="s">
        <v>12002</v>
      </c>
      <c r="E8351" s="881" t="s">
        <v>28</v>
      </c>
      <c r="F8351" s="358" t="s">
        <v>32</v>
      </c>
      <c r="G8351" s="373" t="s">
        <v>11369</v>
      </c>
      <c r="H8351" s="353" t="s">
        <v>13024</v>
      </c>
      <c r="I8351" s="373" t="s">
        <v>35</v>
      </c>
      <c r="J8351" s="373" t="s">
        <v>585</v>
      </c>
      <c r="K8351" s="373" t="s">
        <v>318</v>
      </c>
      <c r="L8351" s="893">
        <v>1</v>
      </c>
      <c r="M8351" s="353"/>
      <c r="N8351" s="373">
        <v>500</v>
      </c>
      <c r="O8351" s="2337"/>
      <c r="P8351" s="904"/>
      <c r="Q8351" s="415"/>
    </row>
    <row r="8352" spans="1:17" s="351" customFormat="1" ht="59.4">
      <c r="A8352" s="576"/>
      <c r="B8352" s="558"/>
      <c r="C8352" s="592"/>
      <c r="D8352" s="373" t="s">
        <v>12778</v>
      </c>
      <c r="E8352" s="881" t="s">
        <v>23</v>
      </c>
      <c r="F8352" s="358" t="s">
        <v>32</v>
      </c>
      <c r="G8352" s="373" t="s">
        <v>11369</v>
      </c>
      <c r="H8352" s="353" t="s">
        <v>13023</v>
      </c>
      <c r="I8352" s="373" t="s">
        <v>35</v>
      </c>
      <c r="J8352" s="373" t="s">
        <v>584</v>
      </c>
      <c r="K8352" s="373" t="s">
        <v>318</v>
      </c>
      <c r="L8352" s="893">
        <v>2</v>
      </c>
      <c r="M8352" s="353" t="s">
        <v>13022</v>
      </c>
      <c r="N8352" s="373">
        <v>200</v>
      </c>
      <c r="O8352" s="2337">
        <v>700</v>
      </c>
      <c r="P8352" s="904"/>
      <c r="Q8352" s="415"/>
    </row>
    <row r="8353" spans="1:17" s="351" customFormat="1" ht="79.2">
      <c r="A8353" s="577"/>
      <c r="B8353" s="559"/>
      <c r="C8353" s="593"/>
      <c r="D8353" s="373" t="s">
        <v>12778</v>
      </c>
      <c r="E8353" s="881" t="s">
        <v>23</v>
      </c>
      <c r="F8353" s="353" t="s">
        <v>32</v>
      </c>
      <c r="G8353" s="373" t="s">
        <v>11369</v>
      </c>
      <c r="H8353" s="353" t="s">
        <v>13024</v>
      </c>
      <c r="I8353" s="373" t="s">
        <v>35</v>
      </c>
      <c r="J8353" s="366" t="s">
        <v>585</v>
      </c>
      <c r="K8353" s="366" t="s">
        <v>318</v>
      </c>
      <c r="L8353" s="929">
        <v>1</v>
      </c>
      <c r="M8353" s="353" t="s">
        <v>12002</v>
      </c>
      <c r="N8353" s="962">
        <v>500</v>
      </c>
      <c r="O8353" s="2337"/>
      <c r="P8353" s="904"/>
      <c r="Q8353" s="415"/>
    </row>
    <row r="8354" spans="1:17" s="303" customFormat="1" ht="59.4">
      <c r="A8354" s="750" t="s">
        <v>12390</v>
      </c>
      <c r="B8354" s="751" t="s">
        <v>7694</v>
      </c>
      <c r="C8354" s="655" t="s">
        <v>13025</v>
      </c>
      <c r="D8354" s="817" t="s">
        <v>13026</v>
      </c>
      <c r="E8354" s="898" t="s">
        <v>28</v>
      </c>
      <c r="F8354" s="353" t="s">
        <v>24</v>
      </c>
      <c r="G8354" s="373" t="s">
        <v>11339</v>
      </c>
      <c r="H8354" s="353" t="s">
        <v>13027</v>
      </c>
      <c r="I8354" s="373" t="s">
        <v>35</v>
      </c>
      <c r="J8354" s="373" t="s">
        <v>9376</v>
      </c>
      <c r="K8354" s="373" t="s">
        <v>11472</v>
      </c>
      <c r="L8354" s="893">
        <v>4</v>
      </c>
      <c r="M8354" s="353"/>
      <c r="N8354" s="955">
        <v>0</v>
      </c>
      <c r="O8354" s="2338">
        <v>400</v>
      </c>
      <c r="P8354" s="904" t="s">
        <v>12899</v>
      </c>
      <c r="Q8354" s="371"/>
    </row>
    <row r="8355" spans="1:17" s="351" customFormat="1" ht="59.4">
      <c r="A8355" s="576"/>
      <c r="B8355" s="558"/>
      <c r="C8355" s="592"/>
      <c r="D8355" s="1341"/>
      <c r="E8355" s="2113"/>
      <c r="F8355" s="353" t="s">
        <v>24</v>
      </c>
      <c r="G8355" s="373" t="s">
        <v>12819</v>
      </c>
      <c r="H8355" s="353" t="s">
        <v>12825</v>
      </c>
      <c r="I8355" s="373" t="s">
        <v>35</v>
      </c>
      <c r="J8355" s="373" t="s">
        <v>9216</v>
      </c>
      <c r="K8355" s="373" t="s">
        <v>11442</v>
      </c>
      <c r="L8355" s="893">
        <v>3</v>
      </c>
      <c r="M8355" s="353"/>
      <c r="N8355" s="955">
        <v>100</v>
      </c>
      <c r="O8355" s="2338"/>
      <c r="P8355" s="904" t="s">
        <v>12498</v>
      </c>
      <c r="Q8355" s="415"/>
    </row>
    <row r="8356" spans="1:17" s="351" customFormat="1" ht="59.4">
      <c r="A8356" s="576"/>
      <c r="B8356" s="558"/>
      <c r="C8356" s="592"/>
      <c r="D8356" s="1341"/>
      <c r="E8356" s="2113"/>
      <c r="F8356" s="353" t="s">
        <v>24</v>
      </c>
      <c r="G8356" s="373" t="s">
        <v>12819</v>
      </c>
      <c r="H8356" s="353" t="s">
        <v>13028</v>
      </c>
      <c r="I8356" s="373" t="s">
        <v>35</v>
      </c>
      <c r="J8356" s="373" t="s">
        <v>9494</v>
      </c>
      <c r="K8356" s="373" t="s">
        <v>11442</v>
      </c>
      <c r="L8356" s="893">
        <v>4</v>
      </c>
      <c r="M8356" s="353"/>
      <c r="N8356" s="955">
        <v>0</v>
      </c>
      <c r="O8356" s="2338"/>
      <c r="P8356" s="904" t="s">
        <v>12899</v>
      </c>
      <c r="Q8356" s="415"/>
    </row>
    <row r="8357" spans="1:17" s="351" customFormat="1" ht="138.6">
      <c r="A8357" s="576"/>
      <c r="B8357" s="558"/>
      <c r="C8357" s="592"/>
      <c r="D8357" s="1341"/>
      <c r="E8357" s="2113"/>
      <c r="F8357" s="353" t="s">
        <v>32</v>
      </c>
      <c r="G8357" s="373" t="s">
        <v>11369</v>
      </c>
      <c r="H8357" s="353" t="s">
        <v>13029</v>
      </c>
      <c r="I8357" s="373" t="s">
        <v>35</v>
      </c>
      <c r="J8357" s="373" t="s">
        <v>36</v>
      </c>
      <c r="K8357" s="373" t="s">
        <v>318</v>
      </c>
      <c r="L8357" s="893">
        <v>2</v>
      </c>
      <c r="M8357" s="353"/>
      <c r="N8357" s="955">
        <v>200</v>
      </c>
      <c r="O8357" s="2338"/>
      <c r="P8357" s="904"/>
      <c r="Q8357" s="415"/>
    </row>
    <row r="8358" spans="1:17" s="351" customFormat="1" ht="99">
      <c r="A8358" s="576"/>
      <c r="B8358" s="558"/>
      <c r="C8358" s="592"/>
      <c r="D8358" s="1341"/>
      <c r="E8358" s="2113"/>
      <c r="F8358" s="353" t="s">
        <v>32</v>
      </c>
      <c r="G8358" s="373" t="s">
        <v>11369</v>
      </c>
      <c r="H8358" s="353" t="s">
        <v>13030</v>
      </c>
      <c r="I8358" s="373" t="s">
        <v>35</v>
      </c>
      <c r="J8358" s="373" t="s">
        <v>331</v>
      </c>
      <c r="K8358" s="373" t="s">
        <v>318</v>
      </c>
      <c r="L8358" s="893">
        <v>2</v>
      </c>
      <c r="M8358" s="353"/>
      <c r="N8358" s="955">
        <v>0</v>
      </c>
      <c r="O8358" s="2338"/>
      <c r="P8358" s="904" t="s">
        <v>11641</v>
      </c>
      <c r="Q8358" s="415"/>
    </row>
    <row r="8359" spans="1:17" s="351" customFormat="1" ht="59.4">
      <c r="A8359" s="576"/>
      <c r="B8359" s="558"/>
      <c r="C8359" s="592"/>
      <c r="D8359" s="1341"/>
      <c r="E8359" s="2113"/>
      <c r="F8359" s="353" t="s">
        <v>24</v>
      </c>
      <c r="G8359" s="373" t="s">
        <v>12686</v>
      </c>
      <c r="H8359" s="353" t="s">
        <v>13031</v>
      </c>
      <c r="I8359" s="373" t="s">
        <v>35</v>
      </c>
      <c r="J8359" s="373" t="s">
        <v>9081</v>
      </c>
      <c r="K8359" s="373" t="s">
        <v>11470</v>
      </c>
      <c r="L8359" s="893">
        <v>1</v>
      </c>
      <c r="M8359" s="353"/>
      <c r="N8359" s="955">
        <v>0</v>
      </c>
      <c r="O8359" s="2338"/>
      <c r="P8359" s="904" t="s">
        <v>13032</v>
      </c>
      <c r="Q8359" s="415"/>
    </row>
    <row r="8360" spans="1:17" s="351" customFormat="1" ht="99">
      <c r="A8360" s="576"/>
      <c r="B8360" s="558"/>
      <c r="C8360" s="592"/>
      <c r="D8360" s="1341"/>
      <c r="E8360" s="2113"/>
      <c r="F8360" s="353" t="s">
        <v>24</v>
      </c>
      <c r="G8360" s="373" t="s">
        <v>12686</v>
      </c>
      <c r="H8360" s="353" t="s">
        <v>13033</v>
      </c>
      <c r="I8360" s="373" t="s">
        <v>35</v>
      </c>
      <c r="J8360" s="373" t="s">
        <v>331</v>
      </c>
      <c r="K8360" s="373" t="s">
        <v>11470</v>
      </c>
      <c r="L8360" s="893">
        <v>3</v>
      </c>
      <c r="M8360" s="353"/>
      <c r="N8360" s="955">
        <v>100</v>
      </c>
      <c r="O8360" s="2338"/>
      <c r="P8360" s="904" t="s">
        <v>12498</v>
      </c>
      <c r="Q8360" s="415"/>
    </row>
    <row r="8361" spans="1:17" s="351" customFormat="1" ht="79.2">
      <c r="A8361" s="576"/>
      <c r="B8361" s="558"/>
      <c r="C8361" s="592"/>
      <c r="D8361" s="1341"/>
      <c r="E8361" s="2113"/>
      <c r="F8361" s="353" t="s">
        <v>24</v>
      </c>
      <c r="G8361" s="373" t="s">
        <v>12686</v>
      </c>
      <c r="H8361" s="353" t="s">
        <v>13034</v>
      </c>
      <c r="I8361" s="373" t="s">
        <v>35</v>
      </c>
      <c r="J8361" s="373" t="s">
        <v>7932</v>
      </c>
      <c r="K8361" s="373" t="s">
        <v>11470</v>
      </c>
      <c r="L8361" s="893">
        <v>1</v>
      </c>
      <c r="M8361" s="353"/>
      <c r="N8361" s="955">
        <v>0</v>
      </c>
      <c r="O8361" s="2338"/>
      <c r="P8361" s="904" t="s">
        <v>13032</v>
      </c>
      <c r="Q8361" s="415"/>
    </row>
    <row r="8362" spans="1:17" s="351" customFormat="1" ht="79.2">
      <c r="A8362" s="576"/>
      <c r="B8362" s="558"/>
      <c r="C8362" s="592"/>
      <c r="D8362" s="1341"/>
      <c r="E8362" s="2113"/>
      <c r="F8362" s="353" t="s">
        <v>24</v>
      </c>
      <c r="G8362" s="373" t="s">
        <v>11517</v>
      </c>
      <c r="H8362" s="353" t="s">
        <v>13035</v>
      </c>
      <c r="I8362" s="373" t="s">
        <v>35</v>
      </c>
      <c r="J8362" s="373" t="s">
        <v>2243</v>
      </c>
      <c r="K8362" s="373" t="s">
        <v>11519</v>
      </c>
      <c r="L8362" s="893">
        <v>1</v>
      </c>
      <c r="M8362" s="353"/>
      <c r="N8362" s="955">
        <v>0</v>
      </c>
      <c r="O8362" s="2338"/>
      <c r="P8362" s="904" t="s">
        <v>13032</v>
      </c>
      <c r="Q8362" s="415"/>
    </row>
    <row r="8363" spans="1:17" s="351" customFormat="1" ht="79.2">
      <c r="A8363" s="576"/>
      <c r="B8363" s="558"/>
      <c r="C8363" s="592"/>
      <c r="D8363" s="1341"/>
      <c r="E8363" s="2113"/>
      <c r="F8363" s="353" t="s">
        <v>24</v>
      </c>
      <c r="G8363" s="373" t="s">
        <v>11517</v>
      </c>
      <c r="H8363" s="353" t="s">
        <v>13036</v>
      </c>
      <c r="I8363" s="373" t="s">
        <v>35</v>
      </c>
      <c r="J8363" s="373" t="s">
        <v>7932</v>
      </c>
      <c r="K8363" s="373" t="s">
        <v>11519</v>
      </c>
      <c r="L8363" s="893">
        <v>2</v>
      </c>
      <c r="M8363" s="353"/>
      <c r="N8363" s="955">
        <v>0</v>
      </c>
      <c r="O8363" s="2338"/>
      <c r="P8363" s="904" t="s">
        <v>13032</v>
      </c>
      <c r="Q8363" s="415"/>
    </row>
    <row r="8364" spans="1:17" s="351" customFormat="1" ht="79.2">
      <c r="A8364" s="577"/>
      <c r="B8364" s="559"/>
      <c r="C8364" s="593"/>
      <c r="D8364" s="564"/>
      <c r="E8364" s="1291"/>
      <c r="F8364" s="353" t="s">
        <v>24</v>
      </c>
      <c r="G8364" s="373" t="s">
        <v>11517</v>
      </c>
      <c r="H8364" s="353" t="s">
        <v>13037</v>
      </c>
      <c r="I8364" s="373" t="s">
        <v>35</v>
      </c>
      <c r="J8364" s="373" t="s">
        <v>9602</v>
      </c>
      <c r="K8364" s="373" t="s">
        <v>11519</v>
      </c>
      <c r="L8364" s="893">
        <v>6</v>
      </c>
      <c r="M8364" s="353"/>
      <c r="N8364" s="955">
        <v>0</v>
      </c>
      <c r="O8364" s="2338"/>
      <c r="P8364" s="904" t="s">
        <v>12899</v>
      </c>
      <c r="Q8364" s="415"/>
    </row>
    <row r="8365" spans="1:17" s="303" customFormat="1" ht="79.2">
      <c r="A8365" s="750" t="s">
        <v>12390</v>
      </c>
      <c r="B8365" s="751" t="s">
        <v>2876</v>
      </c>
      <c r="C8365" s="655" t="s">
        <v>2844</v>
      </c>
      <c r="D8365" s="817" t="s">
        <v>13038</v>
      </c>
      <c r="E8365" s="898" t="s">
        <v>23</v>
      </c>
      <c r="F8365" s="353" t="s">
        <v>32</v>
      </c>
      <c r="G8365" s="373" t="s">
        <v>11369</v>
      </c>
      <c r="H8365" s="353" t="s">
        <v>12502</v>
      </c>
      <c r="I8365" s="373" t="s">
        <v>35</v>
      </c>
      <c r="J8365" s="373" t="s">
        <v>335</v>
      </c>
      <c r="K8365" s="373" t="s">
        <v>318</v>
      </c>
      <c r="L8365" s="893">
        <v>1</v>
      </c>
      <c r="M8365" s="353" t="s">
        <v>10786</v>
      </c>
      <c r="N8365" s="366">
        <v>0</v>
      </c>
      <c r="O8365" s="2338">
        <v>2100</v>
      </c>
      <c r="P8365" s="904" t="s">
        <v>13153</v>
      </c>
      <c r="Q8365" s="371"/>
    </row>
    <row r="8366" spans="1:17" s="351" customFormat="1" ht="99">
      <c r="A8366" s="576"/>
      <c r="B8366" s="558"/>
      <c r="C8366" s="592"/>
      <c r="D8366" s="726"/>
      <c r="E8366" s="1439"/>
      <c r="F8366" s="353" t="s">
        <v>32</v>
      </c>
      <c r="G8366" s="373" t="s">
        <v>11369</v>
      </c>
      <c r="H8366" s="353" t="s">
        <v>13039</v>
      </c>
      <c r="I8366" s="373" t="s">
        <v>35</v>
      </c>
      <c r="J8366" s="373" t="s">
        <v>389</v>
      </c>
      <c r="K8366" s="373" t="s">
        <v>318</v>
      </c>
      <c r="L8366" s="893">
        <v>3</v>
      </c>
      <c r="M8366" s="353" t="s">
        <v>13040</v>
      </c>
      <c r="N8366" s="366">
        <v>0</v>
      </c>
      <c r="O8366" s="2338"/>
      <c r="P8366" s="904" t="s">
        <v>13153</v>
      </c>
      <c r="Q8366" s="415"/>
    </row>
    <row r="8367" spans="1:17" s="351" customFormat="1" ht="79.2">
      <c r="A8367" s="576"/>
      <c r="B8367" s="558"/>
      <c r="C8367" s="592"/>
      <c r="D8367" s="727"/>
      <c r="E8367" s="1440"/>
      <c r="F8367" s="353" t="s">
        <v>24</v>
      </c>
      <c r="G8367" s="373" t="s">
        <v>11339</v>
      </c>
      <c r="H8367" s="353" t="s">
        <v>13041</v>
      </c>
      <c r="I8367" s="373" t="s">
        <v>35</v>
      </c>
      <c r="J8367" s="373" t="s">
        <v>8797</v>
      </c>
      <c r="K8367" s="373" t="s">
        <v>13042</v>
      </c>
      <c r="L8367" s="893">
        <v>1</v>
      </c>
      <c r="M8367" s="353" t="s">
        <v>10781</v>
      </c>
      <c r="N8367" s="366">
        <v>1500</v>
      </c>
      <c r="O8367" s="2338"/>
      <c r="P8367" s="904" t="s">
        <v>12498</v>
      </c>
      <c r="Q8367" s="415"/>
    </row>
    <row r="8368" spans="1:17" s="351" customFormat="1" ht="79.2">
      <c r="A8368" s="576"/>
      <c r="B8368" s="558"/>
      <c r="C8368" s="592"/>
      <c r="D8368" s="817" t="s">
        <v>13040</v>
      </c>
      <c r="E8368" s="898" t="s">
        <v>28</v>
      </c>
      <c r="F8368" s="353" t="s">
        <v>24</v>
      </c>
      <c r="G8368" s="373" t="s">
        <v>11487</v>
      </c>
      <c r="H8368" s="353" t="s">
        <v>13043</v>
      </c>
      <c r="I8368" s="373" t="s">
        <v>35</v>
      </c>
      <c r="J8368" s="373" t="s">
        <v>9922</v>
      </c>
      <c r="K8368" s="373" t="s">
        <v>13044</v>
      </c>
      <c r="L8368" s="893">
        <v>3</v>
      </c>
      <c r="M8368" s="353"/>
      <c r="N8368" s="366">
        <v>100</v>
      </c>
      <c r="O8368" s="2338">
        <v>200</v>
      </c>
      <c r="P8368" s="904" t="s">
        <v>12498</v>
      </c>
      <c r="Q8368" s="415"/>
    </row>
    <row r="8369" spans="1:17" s="351" customFormat="1" ht="99">
      <c r="A8369" s="576"/>
      <c r="B8369" s="558"/>
      <c r="C8369" s="592"/>
      <c r="D8369" s="727"/>
      <c r="E8369" s="1440"/>
      <c r="F8369" s="353" t="s">
        <v>32</v>
      </c>
      <c r="G8369" s="373" t="s">
        <v>11369</v>
      </c>
      <c r="H8369" s="353" t="s">
        <v>13045</v>
      </c>
      <c r="I8369" s="373" t="s">
        <v>35</v>
      </c>
      <c r="J8369" s="373" t="s">
        <v>389</v>
      </c>
      <c r="K8369" s="373" t="s">
        <v>318</v>
      </c>
      <c r="L8369" s="893">
        <v>3</v>
      </c>
      <c r="M8369" s="353"/>
      <c r="N8369" s="366">
        <v>100</v>
      </c>
      <c r="O8369" s="2338"/>
      <c r="P8369" s="904"/>
      <c r="Q8369" s="415"/>
    </row>
    <row r="8370" spans="1:17" s="351" customFormat="1" ht="79.2">
      <c r="A8370" s="576"/>
      <c r="B8370" s="558"/>
      <c r="C8370" s="592"/>
      <c r="D8370" s="817" t="s">
        <v>10753</v>
      </c>
      <c r="E8370" s="898" t="s">
        <v>28</v>
      </c>
      <c r="F8370" s="353" t="s">
        <v>24</v>
      </c>
      <c r="G8370" s="373" t="s">
        <v>11339</v>
      </c>
      <c r="H8370" s="353" t="s">
        <v>13046</v>
      </c>
      <c r="I8370" s="373" t="s">
        <v>35</v>
      </c>
      <c r="J8370" s="373" t="s">
        <v>9932</v>
      </c>
      <c r="K8370" s="373" t="s">
        <v>13042</v>
      </c>
      <c r="L8370" s="893">
        <v>2</v>
      </c>
      <c r="M8370" s="353"/>
      <c r="N8370" s="366">
        <v>200</v>
      </c>
      <c r="O8370" s="2338">
        <v>400</v>
      </c>
      <c r="P8370" s="904" t="s">
        <v>12498</v>
      </c>
      <c r="Q8370" s="415"/>
    </row>
    <row r="8371" spans="1:17" s="351" customFormat="1" ht="99">
      <c r="A8371" s="576"/>
      <c r="B8371" s="558"/>
      <c r="C8371" s="592"/>
      <c r="D8371" s="727"/>
      <c r="E8371" s="1440"/>
      <c r="F8371" s="353" t="s">
        <v>32</v>
      </c>
      <c r="G8371" s="373" t="s">
        <v>11369</v>
      </c>
      <c r="H8371" s="353" t="s">
        <v>13045</v>
      </c>
      <c r="I8371" s="373" t="s">
        <v>35</v>
      </c>
      <c r="J8371" s="373" t="s">
        <v>389</v>
      </c>
      <c r="K8371" s="373" t="s">
        <v>318</v>
      </c>
      <c r="L8371" s="893">
        <v>2</v>
      </c>
      <c r="M8371" s="353"/>
      <c r="N8371" s="366">
        <v>200</v>
      </c>
      <c r="O8371" s="2338"/>
      <c r="P8371" s="904"/>
      <c r="Q8371" s="415"/>
    </row>
    <row r="8372" spans="1:17" s="351" customFormat="1" ht="79.2">
      <c r="A8372" s="576"/>
      <c r="B8372" s="558"/>
      <c r="C8372" s="592"/>
      <c r="D8372" s="817" t="s">
        <v>10754</v>
      </c>
      <c r="E8372" s="898" t="s">
        <v>28</v>
      </c>
      <c r="F8372" s="353" t="s">
        <v>24</v>
      </c>
      <c r="G8372" s="373" t="s">
        <v>11339</v>
      </c>
      <c r="H8372" s="353" t="s">
        <v>13047</v>
      </c>
      <c r="I8372" s="373" t="s">
        <v>35</v>
      </c>
      <c r="J8372" s="373" t="s">
        <v>304</v>
      </c>
      <c r="K8372" s="373" t="s">
        <v>13042</v>
      </c>
      <c r="L8372" s="893">
        <v>3</v>
      </c>
      <c r="M8372" s="353"/>
      <c r="N8372" s="366">
        <v>0</v>
      </c>
      <c r="O8372" s="2338">
        <v>100</v>
      </c>
      <c r="P8372" s="904" t="s">
        <v>12570</v>
      </c>
      <c r="Q8372" s="415"/>
    </row>
    <row r="8373" spans="1:17" s="351" customFormat="1" ht="118.8">
      <c r="A8373" s="576"/>
      <c r="B8373" s="558"/>
      <c r="C8373" s="592"/>
      <c r="D8373" s="727"/>
      <c r="E8373" s="1440"/>
      <c r="F8373" s="353" t="s">
        <v>32</v>
      </c>
      <c r="G8373" s="373" t="s">
        <v>11369</v>
      </c>
      <c r="H8373" s="353" t="s">
        <v>13048</v>
      </c>
      <c r="I8373" s="373" t="s">
        <v>35</v>
      </c>
      <c r="J8373" s="373" t="s">
        <v>36</v>
      </c>
      <c r="K8373" s="373" t="s">
        <v>318</v>
      </c>
      <c r="L8373" s="893">
        <v>3</v>
      </c>
      <c r="M8373" s="353"/>
      <c r="N8373" s="366">
        <v>100</v>
      </c>
      <c r="O8373" s="2338"/>
      <c r="P8373" s="904"/>
      <c r="Q8373" s="415"/>
    </row>
    <row r="8374" spans="1:17" s="351" customFormat="1" ht="79.2">
      <c r="A8374" s="576"/>
      <c r="B8374" s="558"/>
      <c r="C8374" s="592"/>
      <c r="D8374" s="817" t="s">
        <v>10760</v>
      </c>
      <c r="E8374" s="898" t="s">
        <v>28</v>
      </c>
      <c r="F8374" s="353" t="s">
        <v>32</v>
      </c>
      <c r="G8374" s="373" t="s">
        <v>11369</v>
      </c>
      <c r="H8374" s="353" t="s">
        <v>13049</v>
      </c>
      <c r="I8374" s="373" t="s">
        <v>35</v>
      </c>
      <c r="J8374" s="373" t="s">
        <v>388</v>
      </c>
      <c r="K8374" s="373" t="s">
        <v>318</v>
      </c>
      <c r="L8374" s="893">
        <v>1</v>
      </c>
      <c r="M8374" s="353"/>
      <c r="N8374" s="366">
        <v>500</v>
      </c>
      <c r="O8374" s="2338">
        <v>2000</v>
      </c>
      <c r="P8374" s="904"/>
      <c r="Q8374" s="415"/>
    </row>
    <row r="8375" spans="1:17" s="351" customFormat="1" ht="79.2">
      <c r="A8375" s="576"/>
      <c r="B8375" s="558"/>
      <c r="C8375" s="592"/>
      <c r="D8375" s="727"/>
      <c r="E8375" s="1440"/>
      <c r="F8375" s="353" t="s">
        <v>24</v>
      </c>
      <c r="G8375" s="373" t="s">
        <v>11339</v>
      </c>
      <c r="H8375" s="353" t="s">
        <v>13050</v>
      </c>
      <c r="I8375" s="373" t="s">
        <v>35</v>
      </c>
      <c r="J8375" s="373" t="s">
        <v>8797</v>
      </c>
      <c r="K8375" s="373" t="s">
        <v>13042</v>
      </c>
      <c r="L8375" s="893">
        <v>1</v>
      </c>
      <c r="M8375" s="353"/>
      <c r="N8375" s="366">
        <v>1500</v>
      </c>
      <c r="O8375" s="2338"/>
      <c r="P8375" s="904" t="s">
        <v>11620</v>
      </c>
      <c r="Q8375" s="415"/>
    </row>
    <row r="8376" spans="1:17" s="351" customFormat="1" ht="79.2">
      <c r="A8376" s="576"/>
      <c r="B8376" s="558"/>
      <c r="C8376" s="592"/>
      <c r="D8376" s="905" t="s">
        <v>10763</v>
      </c>
      <c r="E8376" s="1395" t="s">
        <v>28</v>
      </c>
      <c r="F8376" s="353" t="s">
        <v>24</v>
      </c>
      <c r="G8376" s="373" t="s">
        <v>11487</v>
      </c>
      <c r="H8376" s="353" t="s">
        <v>13051</v>
      </c>
      <c r="I8376" s="373" t="s">
        <v>35</v>
      </c>
      <c r="J8376" s="373" t="s">
        <v>10224</v>
      </c>
      <c r="K8376" s="373" t="s">
        <v>13044</v>
      </c>
      <c r="L8376" s="893">
        <v>3</v>
      </c>
      <c r="M8376" s="353"/>
      <c r="N8376" s="366">
        <v>0</v>
      </c>
      <c r="O8376" s="1178">
        <v>0</v>
      </c>
      <c r="P8376" s="904" t="s">
        <v>12570</v>
      </c>
      <c r="Q8376" s="415"/>
    </row>
    <row r="8377" spans="1:17" s="351" customFormat="1" ht="99">
      <c r="A8377" s="576"/>
      <c r="B8377" s="558"/>
      <c r="C8377" s="592"/>
      <c r="D8377" s="817" t="s">
        <v>10767</v>
      </c>
      <c r="E8377" s="898" t="s">
        <v>28</v>
      </c>
      <c r="F8377" s="353" t="s">
        <v>32</v>
      </c>
      <c r="G8377" s="373" t="s">
        <v>11369</v>
      </c>
      <c r="H8377" s="353" t="s">
        <v>13052</v>
      </c>
      <c r="I8377" s="373" t="s">
        <v>35</v>
      </c>
      <c r="J8377" s="373" t="s">
        <v>329</v>
      </c>
      <c r="K8377" s="373" t="s">
        <v>318</v>
      </c>
      <c r="L8377" s="893">
        <v>3</v>
      </c>
      <c r="M8377" s="353"/>
      <c r="N8377" s="366">
        <v>100</v>
      </c>
      <c r="O8377" s="2338">
        <v>100</v>
      </c>
      <c r="P8377" s="904"/>
      <c r="Q8377" s="415"/>
    </row>
    <row r="8378" spans="1:17" s="351" customFormat="1" ht="79.2">
      <c r="A8378" s="576"/>
      <c r="B8378" s="558"/>
      <c r="C8378" s="592"/>
      <c r="D8378" s="727"/>
      <c r="E8378" s="1440"/>
      <c r="F8378" s="353" t="s">
        <v>24</v>
      </c>
      <c r="G8378" s="373" t="s">
        <v>11339</v>
      </c>
      <c r="H8378" s="353" t="s">
        <v>13053</v>
      </c>
      <c r="I8378" s="373" t="s">
        <v>35</v>
      </c>
      <c r="J8378" s="373" t="s">
        <v>10224</v>
      </c>
      <c r="K8378" s="373" t="s">
        <v>13042</v>
      </c>
      <c r="L8378" s="893">
        <v>1</v>
      </c>
      <c r="M8378" s="353"/>
      <c r="N8378" s="366">
        <v>0</v>
      </c>
      <c r="O8378" s="2338"/>
      <c r="P8378" s="904" t="s">
        <v>12570</v>
      </c>
      <c r="Q8378" s="415"/>
    </row>
    <row r="8379" spans="1:17" s="351" customFormat="1" ht="79.2">
      <c r="A8379" s="576"/>
      <c r="B8379" s="558"/>
      <c r="C8379" s="592"/>
      <c r="D8379" s="817" t="s">
        <v>10770</v>
      </c>
      <c r="E8379" s="898" t="s">
        <v>28</v>
      </c>
      <c r="F8379" s="353" t="s">
        <v>24</v>
      </c>
      <c r="G8379" s="373" t="s">
        <v>11487</v>
      </c>
      <c r="H8379" s="353" t="s">
        <v>13047</v>
      </c>
      <c r="I8379" s="373" t="s">
        <v>35</v>
      </c>
      <c r="J8379" s="373" t="s">
        <v>9496</v>
      </c>
      <c r="K8379" s="373" t="s">
        <v>13044</v>
      </c>
      <c r="L8379" s="893">
        <v>3</v>
      </c>
      <c r="M8379" s="353"/>
      <c r="N8379" s="366">
        <v>0</v>
      </c>
      <c r="O8379" s="2338">
        <v>500</v>
      </c>
      <c r="P8379" s="904" t="s">
        <v>13054</v>
      </c>
      <c r="Q8379" s="415"/>
    </row>
    <row r="8380" spans="1:17" s="351" customFormat="1" ht="99">
      <c r="A8380" s="576"/>
      <c r="B8380" s="558"/>
      <c r="C8380" s="592"/>
      <c r="D8380" s="727"/>
      <c r="E8380" s="1440"/>
      <c r="F8380" s="353" t="s">
        <v>32</v>
      </c>
      <c r="G8380" s="373" t="s">
        <v>11369</v>
      </c>
      <c r="H8380" s="353" t="s">
        <v>13055</v>
      </c>
      <c r="I8380" s="373" t="s">
        <v>35</v>
      </c>
      <c r="J8380" s="373" t="s">
        <v>334</v>
      </c>
      <c r="K8380" s="373" t="s">
        <v>318</v>
      </c>
      <c r="L8380" s="893">
        <v>1</v>
      </c>
      <c r="M8380" s="353"/>
      <c r="N8380" s="366">
        <v>500</v>
      </c>
      <c r="O8380" s="2338"/>
      <c r="P8380" s="904"/>
      <c r="Q8380" s="415"/>
    </row>
    <row r="8381" spans="1:17" s="351" customFormat="1" ht="79.2">
      <c r="A8381" s="576"/>
      <c r="B8381" s="558"/>
      <c r="C8381" s="592"/>
      <c r="D8381" s="1396" t="s">
        <v>10772</v>
      </c>
      <c r="E8381" s="1395" t="s">
        <v>28</v>
      </c>
      <c r="F8381" s="353" t="s">
        <v>24</v>
      </c>
      <c r="G8381" s="373" t="s">
        <v>11487</v>
      </c>
      <c r="H8381" s="353" t="s">
        <v>13056</v>
      </c>
      <c r="I8381" s="373" t="s">
        <v>35</v>
      </c>
      <c r="J8381" s="373" t="s">
        <v>12456</v>
      </c>
      <c r="K8381" s="373" t="s">
        <v>13044</v>
      </c>
      <c r="L8381" s="893">
        <v>3</v>
      </c>
      <c r="M8381" s="353"/>
      <c r="N8381" s="366">
        <v>0</v>
      </c>
      <c r="O8381" s="1178">
        <v>0</v>
      </c>
      <c r="P8381" s="904" t="s">
        <v>13054</v>
      </c>
      <c r="Q8381" s="415"/>
    </row>
    <row r="8382" spans="1:17" s="351" customFormat="1" ht="79.2">
      <c r="A8382" s="576"/>
      <c r="B8382" s="558"/>
      <c r="C8382" s="592"/>
      <c r="D8382" s="817" t="s">
        <v>10781</v>
      </c>
      <c r="E8382" s="898" t="s">
        <v>28</v>
      </c>
      <c r="F8382" s="353" t="s">
        <v>24</v>
      </c>
      <c r="G8382" s="373" t="s">
        <v>11339</v>
      </c>
      <c r="H8382" s="353" t="s">
        <v>13041</v>
      </c>
      <c r="I8382" s="373" t="s">
        <v>35</v>
      </c>
      <c r="J8382" s="373" t="s">
        <v>8797</v>
      </c>
      <c r="K8382" s="373" t="s">
        <v>13042</v>
      </c>
      <c r="L8382" s="893">
        <v>1</v>
      </c>
      <c r="M8382" s="353"/>
      <c r="N8382" s="366">
        <v>0</v>
      </c>
      <c r="O8382" s="2338">
        <v>600</v>
      </c>
      <c r="P8382" s="904" t="s">
        <v>13054</v>
      </c>
      <c r="Q8382" s="415"/>
    </row>
    <row r="8383" spans="1:17" s="351" customFormat="1" ht="79.2">
      <c r="A8383" s="576"/>
      <c r="B8383" s="558"/>
      <c r="C8383" s="592"/>
      <c r="D8383" s="726"/>
      <c r="E8383" s="1439"/>
      <c r="F8383" s="353" t="s">
        <v>24</v>
      </c>
      <c r="G8383" s="373" t="s">
        <v>11487</v>
      </c>
      <c r="H8383" s="353" t="s">
        <v>13057</v>
      </c>
      <c r="I8383" s="373" t="s">
        <v>35</v>
      </c>
      <c r="J8383" s="373" t="s">
        <v>584</v>
      </c>
      <c r="K8383" s="373" t="s">
        <v>13044</v>
      </c>
      <c r="L8383" s="893">
        <v>1</v>
      </c>
      <c r="M8383" s="353"/>
      <c r="N8383" s="366">
        <v>500</v>
      </c>
      <c r="O8383" s="2338"/>
      <c r="P8383" s="904" t="s">
        <v>12498</v>
      </c>
      <c r="Q8383" s="415"/>
    </row>
    <row r="8384" spans="1:17" s="351" customFormat="1" ht="59.4">
      <c r="A8384" s="576"/>
      <c r="B8384" s="558"/>
      <c r="C8384" s="592"/>
      <c r="D8384" s="727"/>
      <c r="E8384" s="1440"/>
      <c r="F8384" s="353" t="s">
        <v>32</v>
      </c>
      <c r="G8384" s="373" t="s">
        <v>11369</v>
      </c>
      <c r="H8384" s="353" t="s">
        <v>13058</v>
      </c>
      <c r="I8384" s="373" t="s">
        <v>35</v>
      </c>
      <c r="J8384" s="373" t="s">
        <v>36</v>
      </c>
      <c r="K8384" s="373" t="s">
        <v>318</v>
      </c>
      <c r="L8384" s="893">
        <v>3</v>
      </c>
      <c r="M8384" s="353"/>
      <c r="N8384" s="366">
        <v>100</v>
      </c>
      <c r="O8384" s="2338"/>
      <c r="P8384" s="904"/>
      <c r="Q8384" s="415"/>
    </row>
    <row r="8385" spans="1:17" s="351" customFormat="1" ht="79.2">
      <c r="A8385" s="576"/>
      <c r="B8385" s="558"/>
      <c r="C8385" s="592"/>
      <c r="D8385" s="905" t="s">
        <v>10784</v>
      </c>
      <c r="E8385" s="2287" t="s">
        <v>28</v>
      </c>
      <c r="F8385" s="353" t="s">
        <v>24</v>
      </c>
      <c r="G8385" s="373" t="s">
        <v>11487</v>
      </c>
      <c r="H8385" s="353" t="s">
        <v>13059</v>
      </c>
      <c r="I8385" s="373" t="s">
        <v>35</v>
      </c>
      <c r="J8385" s="373" t="s">
        <v>821</v>
      </c>
      <c r="K8385" s="373" t="s">
        <v>13044</v>
      </c>
      <c r="L8385" s="893">
        <v>3</v>
      </c>
      <c r="M8385" s="353"/>
      <c r="N8385" s="366">
        <v>100</v>
      </c>
      <c r="O8385" s="1178">
        <v>100</v>
      </c>
      <c r="P8385" s="904" t="s">
        <v>12498</v>
      </c>
      <c r="Q8385" s="415"/>
    </row>
    <row r="8386" spans="1:17" s="351" customFormat="1" ht="79.2">
      <c r="A8386" s="576"/>
      <c r="B8386" s="558"/>
      <c r="C8386" s="592"/>
      <c r="D8386" s="817" t="s">
        <v>10786</v>
      </c>
      <c r="E8386" s="898" t="s">
        <v>28</v>
      </c>
      <c r="F8386" s="353" t="s">
        <v>24</v>
      </c>
      <c r="G8386" s="373" t="s">
        <v>11487</v>
      </c>
      <c r="H8386" s="353" t="s">
        <v>13060</v>
      </c>
      <c r="I8386" s="373" t="s">
        <v>35</v>
      </c>
      <c r="J8386" s="373" t="s">
        <v>10067</v>
      </c>
      <c r="K8386" s="373" t="s">
        <v>13044</v>
      </c>
      <c r="L8386" s="893">
        <v>3</v>
      </c>
      <c r="M8386" s="353"/>
      <c r="N8386" s="366">
        <v>0</v>
      </c>
      <c r="O8386" s="2338">
        <v>500</v>
      </c>
      <c r="P8386" s="904" t="s">
        <v>13054</v>
      </c>
      <c r="Q8386" s="415"/>
    </row>
    <row r="8387" spans="1:17" s="351" customFormat="1" ht="79.2">
      <c r="A8387" s="576"/>
      <c r="B8387" s="558"/>
      <c r="C8387" s="592"/>
      <c r="D8387" s="727"/>
      <c r="E8387" s="1440"/>
      <c r="F8387" s="353" t="s">
        <v>32</v>
      </c>
      <c r="G8387" s="373" t="s">
        <v>11369</v>
      </c>
      <c r="H8387" s="353" t="s">
        <v>12502</v>
      </c>
      <c r="I8387" s="373" t="s">
        <v>35</v>
      </c>
      <c r="J8387" s="373" t="s">
        <v>335</v>
      </c>
      <c r="K8387" s="373" t="s">
        <v>318</v>
      </c>
      <c r="L8387" s="893">
        <v>1</v>
      </c>
      <c r="M8387" s="353"/>
      <c r="N8387" s="366">
        <v>500</v>
      </c>
      <c r="O8387" s="2338"/>
      <c r="P8387" s="904"/>
      <c r="Q8387" s="415"/>
    </row>
    <row r="8388" spans="1:17" s="351" customFormat="1" ht="39.6">
      <c r="A8388" s="752" t="s">
        <v>12390</v>
      </c>
      <c r="B8388" s="754" t="s">
        <v>2931</v>
      </c>
      <c r="C8388" s="772" t="s">
        <v>12373</v>
      </c>
      <c r="D8388" s="800" t="s">
        <v>12380</v>
      </c>
      <c r="E8388" s="898" t="s">
        <v>28</v>
      </c>
      <c r="F8388" s="358"/>
      <c r="G8388" s="373" t="s">
        <v>11339</v>
      </c>
      <c r="H8388" s="353" t="s">
        <v>13061</v>
      </c>
      <c r="I8388" s="373" t="s">
        <v>35</v>
      </c>
      <c r="J8388" s="373"/>
      <c r="K8388" s="373" t="s">
        <v>11472</v>
      </c>
      <c r="L8388" s="893">
        <v>1</v>
      </c>
      <c r="M8388" s="353"/>
      <c r="N8388" s="366">
        <v>0</v>
      </c>
      <c r="O8388" s="2338">
        <v>700</v>
      </c>
      <c r="P8388" s="904" t="s">
        <v>13032</v>
      </c>
      <c r="Q8388" s="415"/>
    </row>
    <row r="8389" spans="1:17" s="351" customFormat="1" ht="39.6">
      <c r="A8389" s="845"/>
      <c r="B8389" s="680"/>
      <c r="C8389" s="714"/>
      <c r="D8389" s="1346"/>
      <c r="E8389" s="2113"/>
      <c r="F8389" s="358"/>
      <c r="G8389" s="373" t="s">
        <v>11339</v>
      </c>
      <c r="H8389" s="353" t="s">
        <v>13062</v>
      </c>
      <c r="I8389" s="373" t="s">
        <v>35</v>
      </c>
      <c r="J8389" s="373"/>
      <c r="K8389" s="373" t="s">
        <v>11472</v>
      </c>
      <c r="L8389" s="893">
        <v>1</v>
      </c>
      <c r="M8389" s="353"/>
      <c r="N8389" s="366">
        <v>0</v>
      </c>
      <c r="O8389" s="2338"/>
      <c r="P8389" s="904" t="s">
        <v>13032</v>
      </c>
      <c r="Q8389" s="415"/>
    </row>
    <row r="8390" spans="1:17" s="351" customFormat="1" ht="39.6">
      <c r="A8390" s="845"/>
      <c r="B8390" s="680"/>
      <c r="C8390" s="714"/>
      <c r="D8390" s="1346"/>
      <c r="E8390" s="2113"/>
      <c r="F8390" s="353"/>
      <c r="G8390" s="373" t="s">
        <v>11339</v>
      </c>
      <c r="H8390" s="353" t="s">
        <v>13063</v>
      </c>
      <c r="I8390" s="366" t="s">
        <v>35</v>
      </c>
      <c r="J8390" s="366"/>
      <c r="K8390" s="373" t="s">
        <v>11472</v>
      </c>
      <c r="L8390" s="929">
        <v>2</v>
      </c>
      <c r="M8390" s="353"/>
      <c r="N8390" s="366">
        <v>200</v>
      </c>
      <c r="O8390" s="2338"/>
      <c r="P8390" s="904" t="s">
        <v>12498</v>
      </c>
      <c r="Q8390" s="415"/>
    </row>
    <row r="8391" spans="1:17" s="351" customFormat="1" ht="59.4">
      <c r="A8391" s="845"/>
      <c r="B8391" s="680"/>
      <c r="C8391" s="714"/>
      <c r="D8391" s="1346"/>
      <c r="E8391" s="2113"/>
      <c r="F8391" s="353"/>
      <c r="G8391" s="373" t="s">
        <v>12399</v>
      </c>
      <c r="H8391" s="353" t="s">
        <v>13064</v>
      </c>
      <c r="I8391" s="366" t="s">
        <v>35</v>
      </c>
      <c r="J8391" s="366"/>
      <c r="K8391" s="373" t="s">
        <v>11435</v>
      </c>
      <c r="L8391" s="929">
        <v>2</v>
      </c>
      <c r="M8391" s="353"/>
      <c r="N8391" s="366">
        <v>200</v>
      </c>
      <c r="O8391" s="2338"/>
      <c r="P8391" s="904"/>
      <c r="Q8391" s="415"/>
    </row>
    <row r="8392" spans="1:17" s="351" customFormat="1" ht="59.4">
      <c r="A8392" s="845"/>
      <c r="B8392" s="680"/>
      <c r="C8392" s="714"/>
      <c r="D8392" s="1346"/>
      <c r="E8392" s="2113"/>
      <c r="F8392" s="353"/>
      <c r="G8392" s="373" t="s">
        <v>12399</v>
      </c>
      <c r="H8392" s="353" t="s">
        <v>13065</v>
      </c>
      <c r="I8392" s="366" t="s">
        <v>35</v>
      </c>
      <c r="J8392" s="366"/>
      <c r="K8392" s="373" t="s">
        <v>11435</v>
      </c>
      <c r="L8392" s="929">
        <v>3</v>
      </c>
      <c r="M8392" s="353"/>
      <c r="N8392" s="366">
        <v>0</v>
      </c>
      <c r="O8392" s="2338"/>
      <c r="P8392" s="904" t="s">
        <v>11641</v>
      </c>
      <c r="Q8392" s="415"/>
    </row>
    <row r="8393" spans="1:17" s="351" customFormat="1" ht="59.4">
      <c r="A8393" s="845"/>
      <c r="B8393" s="680"/>
      <c r="C8393" s="714"/>
      <c r="D8393" s="1346"/>
      <c r="E8393" s="2113"/>
      <c r="F8393" s="353"/>
      <c r="G8393" s="373" t="s">
        <v>12399</v>
      </c>
      <c r="H8393" s="353" t="s">
        <v>13066</v>
      </c>
      <c r="I8393" s="366" t="s">
        <v>35</v>
      </c>
      <c r="J8393" s="366"/>
      <c r="K8393" s="373" t="s">
        <v>11435</v>
      </c>
      <c r="L8393" s="929">
        <v>4</v>
      </c>
      <c r="M8393" s="353"/>
      <c r="N8393" s="366">
        <v>0</v>
      </c>
      <c r="O8393" s="2338"/>
      <c r="P8393" s="904" t="s">
        <v>13067</v>
      </c>
      <c r="Q8393" s="415"/>
    </row>
    <row r="8394" spans="1:17" s="351" customFormat="1" ht="59.4">
      <c r="A8394" s="845"/>
      <c r="B8394" s="680"/>
      <c r="C8394" s="714"/>
      <c r="D8394" s="1346"/>
      <c r="E8394" s="2113"/>
      <c r="F8394" s="353"/>
      <c r="G8394" s="373" t="s">
        <v>12565</v>
      </c>
      <c r="H8394" s="353" t="s">
        <v>13068</v>
      </c>
      <c r="I8394" s="366" t="s">
        <v>35</v>
      </c>
      <c r="J8394" s="373"/>
      <c r="K8394" s="373" t="s">
        <v>11464</v>
      </c>
      <c r="L8394" s="929">
        <v>6</v>
      </c>
      <c r="N8394" s="366">
        <v>300</v>
      </c>
      <c r="O8394" s="2338"/>
      <c r="P8394" s="904"/>
      <c r="Q8394" s="415"/>
    </row>
    <row r="8395" spans="1:17" s="351" customFormat="1" ht="39.6">
      <c r="A8395" s="845"/>
      <c r="B8395" s="680"/>
      <c r="C8395" s="714"/>
      <c r="D8395" s="566"/>
      <c r="E8395" s="1291"/>
      <c r="F8395" s="353"/>
      <c r="G8395" s="373" t="s">
        <v>13069</v>
      </c>
      <c r="H8395" s="353" t="s">
        <v>12758</v>
      </c>
      <c r="I8395" s="366" t="s">
        <v>35</v>
      </c>
      <c r="J8395" s="373"/>
      <c r="K8395" s="373" t="s">
        <v>11464</v>
      </c>
      <c r="L8395" s="929">
        <v>5</v>
      </c>
      <c r="N8395" s="366">
        <v>0</v>
      </c>
      <c r="O8395" s="2338"/>
      <c r="P8395" s="904" t="s">
        <v>11701</v>
      </c>
      <c r="Q8395" s="415"/>
    </row>
    <row r="8396" spans="1:17" s="303" customFormat="1" ht="59.4">
      <c r="A8396" s="750" t="s">
        <v>12390</v>
      </c>
      <c r="B8396" s="751" t="s">
        <v>3295</v>
      </c>
      <c r="C8396" s="772" t="s">
        <v>12863</v>
      </c>
      <c r="D8396" s="1283" t="s">
        <v>13070</v>
      </c>
      <c r="E8396" s="1809" t="s">
        <v>28</v>
      </c>
      <c r="F8396" s="359" t="s">
        <v>24</v>
      </c>
      <c r="G8396" s="402" t="s">
        <v>12756</v>
      </c>
      <c r="H8396" s="359" t="s">
        <v>13071</v>
      </c>
      <c r="I8396" s="402" t="s">
        <v>35</v>
      </c>
      <c r="J8396" s="402" t="s">
        <v>8906</v>
      </c>
      <c r="K8396" s="402" t="s">
        <v>12757</v>
      </c>
      <c r="L8396" s="1569">
        <v>1</v>
      </c>
      <c r="M8396" s="353"/>
      <c r="N8396" s="366">
        <v>3000</v>
      </c>
      <c r="O8396" s="2338">
        <v>3700</v>
      </c>
      <c r="P8396" s="904"/>
      <c r="Q8396" s="371"/>
    </row>
    <row r="8397" spans="1:17" s="351" customFormat="1" ht="59.4">
      <c r="A8397" s="576"/>
      <c r="B8397" s="558"/>
      <c r="C8397" s="592"/>
      <c r="D8397" s="1381"/>
      <c r="E8397" s="2221"/>
      <c r="F8397" s="325" t="s">
        <v>32</v>
      </c>
      <c r="G8397" s="1070" t="s">
        <v>12399</v>
      </c>
      <c r="H8397" s="325" t="s">
        <v>13072</v>
      </c>
      <c r="I8397" s="1070" t="s">
        <v>35</v>
      </c>
      <c r="J8397" s="1070" t="s">
        <v>1138</v>
      </c>
      <c r="K8397" s="1070" t="s">
        <v>12866</v>
      </c>
      <c r="L8397" s="1573">
        <v>2</v>
      </c>
      <c r="N8397" s="366">
        <v>200</v>
      </c>
      <c r="O8397" s="2338"/>
      <c r="P8397" s="904"/>
      <c r="Q8397" s="415"/>
    </row>
    <row r="8398" spans="1:17" s="351" customFormat="1" ht="59.4">
      <c r="A8398" s="577"/>
      <c r="B8398" s="559"/>
      <c r="C8398" s="593"/>
      <c r="D8398" s="1301"/>
      <c r="E8398" s="1854"/>
      <c r="F8398" s="359" t="s">
        <v>32</v>
      </c>
      <c r="G8398" s="402" t="s">
        <v>11339</v>
      </c>
      <c r="H8398" s="359" t="s">
        <v>13073</v>
      </c>
      <c r="I8398" s="402" t="s">
        <v>35</v>
      </c>
      <c r="J8398" s="402" t="s">
        <v>9922</v>
      </c>
      <c r="K8398" s="402" t="s">
        <v>11376</v>
      </c>
      <c r="L8398" s="1569">
        <v>1</v>
      </c>
      <c r="M8398" s="375"/>
      <c r="N8398" s="366">
        <v>500</v>
      </c>
      <c r="O8398" s="2338"/>
      <c r="P8398" s="904" t="s">
        <v>12498</v>
      </c>
      <c r="Q8398" s="415"/>
    </row>
    <row r="8399" spans="1:17" s="351" customFormat="1" ht="59.4">
      <c r="A8399" s="750" t="s">
        <v>12390</v>
      </c>
      <c r="B8399" s="751" t="s">
        <v>10237</v>
      </c>
      <c r="C8399" s="655" t="s">
        <v>13074</v>
      </c>
      <c r="D8399" s="1283" t="s">
        <v>13075</v>
      </c>
      <c r="E8399" s="1809" t="s">
        <v>28</v>
      </c>
      <c r="F8399" s="359" t="s">
        <v>24</v>
      </c>
      <c r="G8399" s="402" t="s">
        <v>12819</v>
      </c>
      <c r="H8399" s="359" t="s">
        <v>12836</v>
      </c>
      <c r="I8399" s="402" t="s">
        <v>35</v>
      </c>
      <c r="J8399" s="402" t="s">
        <v>8797</v>
      </c>
      <c r="K8399" s="402" t="s">
        <v>11442</v>
      </c>
      <c r="L8399" s="1569">
        <v>4</v>
      </c>
      <c r="M8399" s="375"/>
      <c r="N8399" s="366">
        <v>500</v>
      </c>
      <c r="O8399" s="2338">
        <v>500</v>
      </c>
      <c r="P8399" s="904" t="s">
        <v>11620</v>
      </c>
      <c r="Q8399" s="415"/>
    </row>
    <row r="8400" spans="1:17" s="351" customFormat="1" ht="39" customHeight="1">
      <c r="A8400" s="576"/>
      <c r="B8400" s="558"/>
      <c r="C8400" s="592"/>
      <c r="D8400" s="1381"/>
      <c r="E8400" s="2221"/>
      <c r="F8400" s="359" t="s">
        <v>24</v>
      </c>
      <c r="G8400" s="402" t="s">
        <v>12819</v>
      </c>
      <c r="H8400" s="359" t="s">
        <v>13076</v>
      </c>
      <c r="I8400" s="402" t="s">
        <v>35</v>
      </c>
      <c r="J8400" s="402" t="s">
        <v>9621</v>
      </c>
      <c r="K8400" s="402" t="s">
        <v>11442</v>
      </c>
      <c r="L8400" s="1569">
        <v>2</v>
      </c>
      <c r="M8400" s="375"/>
      <c r="N8400" s="366">
        <v>0</v>
      </c>
      <c r="O8400" s="2338"/>
      <c r="P8400" s="904" t="s">
        <v>11641</v>
      </c>
      <c r="Q8400" s="415"/>
    </row>
    <row r="8401" spans="1:17" s="351" customFormat="1" ht="59.4">
      <c r="A8401" s="577"/>
      <c r="B8401" s="559"/>
      <c r="C8401" s="593"/>
      <c r="D8401" s="1301"/>
      <c r="E8401" s="1854"/>
      <c r="F8401" s="359" t="s">
        <v>24</v>
      </c>
      <c r="G8401" s="402" t="s">
        <v>12819</v>
      </c>
      <c r="H8401" s="359" t="s">
        <v>13077</v>
      </c>
      <c r="I8401" s="402" t="s">
        <v>35</v>
      </c>
      <c r="J8401" s="402" t="s">
        <v>12828</v>
      </c>
      <c r="K8401" s="402" t="s">
        <v>11442</v>
      </c>
      <c r="L8401" s="1569">
        <v>3</v>
      </c>
      <c r="M8401" s="375"/>
      <c r="N8401" s="366">
        <v>0</v>
      </c>
      <c r="O8401" s="2338"/>
      <c r="P8401" s="904" t="s">
        <v>11641</v>
      </c>
      <c r="Q8401" s="415"/>
    </row>
    <row r="8402" spans="1:17" s="351" customFormat="1" ht="59.4">
      <c r="A8402" s="750" t="s">
        <v>12390</v>
      </c>
      <c r="B8402" s="499" t="s">
        <v>3132</v>
      </c>
      <c r="C8402" s="846" t="s">
        <v>6410</v>
      </c>
      <c r="D8402" s="931" t="s">
        <v>13078</v>
      </c>
      <c r="E8402" s="1819" t="s">
        <v>28</v>
      </c>
      <c r="F8402" s="356" t="s">
        <v>32</v>
      </c>
      <c r="G8402" s="1073" t="s">
        <v>11369</v>
      </c>
      <c r="H8402" s="356" t="s">
        <v>12421</v>
      </c>
      <c r="I8402" s="930" t="s">
        <v>35</v>
      </c>
      <c r="J8402" s="930" t="s">
        <v>388</v>
      </c>
      <c r="K8402" s="1073" t="s">
        <v>11435</v>
      </c>
      <c r="L8402" s="954">
        <v>3</v>
      </c>
      <c r="N8402" s="366">
        <v>100</v>
      </c>
      <c r="O8402" s="2338">
        <v>300</v>
      </c>
      <c r="P8402" s="904"/>
      <c r="Q8402" s="415"/>
    </row>
    <row r="8403" spans="1:17" ht="59.4">
      <c r="A8403" s="576"/>
      <c r="B8403" s="499"/>
      <c r="C8403" s="470"/>
      <c r="D8403" s="932"/>
      <c r="E8403" s="1820"/>
      <c r="F8403" s="356" t="s">
        <v>24</v>
      </c>
      <c r="G8403" s="1073" t="s">
        <v>11339</v>
      </c>
      <c r="H8403" s="356" t="s">
        <v>13079</v>
      </c>
      <c r="I8403" s="930" t="s">
        <v>35</v>
      </c>
      <c r="J8403" s="1073" t="s">
        <v>12828</v>
      </c>
      <c r="K8403" s="1073" t="s">
        <v>11506</v>
      </c>
      <c r="L8403" s="954">
        <v>2</v>
      </c>
      <c r="N8403" s="366">
        <v>200</v>
      </c>
      <c r="O8403" s="2338"/>
      <c r="P8403" s="904" t="s">
        <v>12498</v>
      </c>
    </row>
    <row r="8404" spans="1:17" ht="59.4">
      <c r="A8404" s="576"/>
      <c r="B8404" s="751"/>
      <c r="C8404" s="470"/>
      <c r="D8404" s="933"/>
      <c r="E8404" s="1821"/>
      <c r="F8404" s="356" t="s">
        <v>24</v>
      </c>
      <c r="G8404" s="1073" t="s">
        <v>11339</v>
      </c>
      <c r="H8404" s="356" t="s">
        <v>12978</v>
      </c>
      <c r="I8404" s="930" t="s">
        <v>35</v>
      </c>
      <c r="J8404" s="1073" t="s">
        <v>9539</v>
      </c>
      <c r="K8404" s="1073" t="s">
        <v>11506</v>
      </c>
      <c r="L8404" s="954">
        <v>4</v>
      </c>
      <c r="N8404" s="366">
        <v>0</v>
      </c>
      <c r="O8404" s="2338"/>
      <c r="P8404" s="904"/>
    </row>
    <row r="8405" spans="1:17" ht="118.8">
      <c r="A8405" s="500" t="s">
        <v>12390</v>
      </c>
      <c r="B8405" s="499" t="s">
        <v>10254</v>
      </c>
      <c r="C8405" s="837" t="s">
        <v>3368</v>
      </c>
      <c r="D8405" s="931" t="s">
        <v>13080</v>
      </c>
      <c r="E8405" s="1819" t="s">
        <v>28</v>
      </c>
      <c r="F8405" s="356" t="s">
        <v>32</v>
      </c>
      <c r="G8405" s="1073" t="s">
        <v>11369</v>
      </c>
      <c r="H8405" s="356" t="s">
        <v>13081</v>
      </c>
      <c r="I8405" s="930" t="s">
        <v>35</v>
      </c>
      <c r="J8405" s="930" t="s">
        <v>331</v>
      </c>
      <c r="K8405" s="1073" t="s">
        <v>318</v>
      </c>
      <c r="L8405" s="954">
        <v>2</v>
      </c>
      <c r="N8405" s="366">
        <v>200</v>
      </c>
      <c r="O8405" s="2338">
        <v>400</v>
      </c>
      <c r="P8405" s="904"/>
    </row>
    <row r="8406" spans="1:17" ht="61.05" customHeight="1">
      <c r="A8406" s="500"/>
      <c r="B8406" s="499"/>
      <c r="C8406" s="837"/>
      <c r="D8406" s="933"/>
      <c r="E8406" s="1821"/>
      <c r="F8406" s="356" t="s">
        <v>24</v>
      </c>
      <c r="G8406" s="1073" t="s">
        <v>11339</v>
      </c>
      <c r="H8406" s="356" t="s">
        <v>13082</v>
      </c>
      <c r="I8406" s="930" t="s">
        <v>35</v>
      </c>
      <c r="J8406" s="930" t="s">
        <v>331</v>
      </c>
      <c r="K8406" s="1073" t="s">
        <v>11472</v>
      </c>
      <c r="L8406" s="954">
        <v>2</v>
      </c>
      <c r="N8406" s="366">
        <v>200</v>
      </c>
      <c r="O8406" s="2338"/>
      <c r="P8406" s="904" t="s">
        <v>12498</v>
      </c>
    </row>
    <row r="8407" spans="1:17" ht="138.6">
      <c r="A8407" s="351" t="s">
        <v>12390</v>
      </c>
      <c r="B8407" s="351">
        <v>88</v>
      </c>
      <c r="C8407" s="358" t="s">
        <v>13083</v>
      </c>
      <c r="D8407" s="373" t="s">
        <v>13084</v>
      </c>
      <c r="E8407" s="881" t="s">
        <v>28</v>
      </c>
      <c r="F8407" s="358" t="s">
        <v>32</v>
      </c>
      <c r="G8407" s="373" t="s">
        <v>11369</v>
      </c>
      <c r="H8407" s="353" t="s">
        <v>13085</v>
      </c>
      <c r="I8407" s="373" t="s">
        <v>35</v>
      </c>
      <c r="J8407" s="373" t="s">
        <v>388</v>
      </c>
      <c r="K8407" s="373" t="s">
        <v>318</v>
      </c>
      <c r="L8407" s="893">
        <v>3</v>
      </c>
      <c r="N8407" s="366">
        <v>100</v>
      </c>
      <c r="O8407" s="1178">
        <v>100</v>
      </c>
      <c r="P8407" s="904"/>
    </row>
    <row r="8408" spans="1:17" ht="59.4">
      <c r="A8408" s="788" t="s">
        <v>12390</v>
      </c>
      <c r="B8408" s="788">
        <v>89</v>
      </c>
      <c r="C8408" s="798" t="s">
        <v>5480</v>
      </c>
      <c r="D8408" s="800" t="s">
        <v>13086</v>
      </c>
      <c r="E8408" s="898" t="s">
        <v>28</v>
      </c>
      <c r="F8408" s="353" t="s">
        <v>32</v>
      </c>
      <c r="G8408" s="373" t="s">
        <v>11339</v>
      </c>
      <c r="H8408" s="353" t="s">
        <v>13087</v>
      </c>
      <c r="I8408" s="373" t="s">
        <v>35</v>
      </c>
      <c r="J8408" s="373" t="s">
        <v>9494</v>
      </c>
      <c r="K8408" s="373" t="s">
        <v>11472</v>
      </c>
      <c r="L8408" s="929">
        <v>2</v>
      </c>
      <c r="N8408" s="366">
        <v>200</v>
      </c>
      <c r="O8408" s="2338">
        <v>1200</v>
      </c>
      <c r="P8408" s="904" t="s">
        <v>12498</v>
      </c>
    </row>
    <row r="8409" spans="1:17" s="351" customFormat="1" ht="79.2">
      <c r="A8409" s="788"/>
      <c r="B8409" s="788"/>
      <c r="C8409" s="798"/>
      <c r="D8409" s="801"/>
      <c r="E8409" s="1439"/>
      <c r="F8409" s="353" t="s">
        <v>32</v>
      </c>
      <c r="G8409" s="373" t="s">
        <v>11487</v>
      </c>
      <c r="H8409" s="353" t="s">
        <v>13088</v>
      </c>
      <c r="I8409" s="373" t="s">
        <v>35</v>
      </c>
      <c r="J8409" s="373" t="s">
        <v>1138</v>
      </c>
      <c r="K8409" s="373" t="s">
        <v>11442</v>
      </c>
      <c r="L8409" s="929">
        <v>1</v>
      </c>
      <c r="N8409" s="366">
        <v>500</v>
      </c>
      <c r="O8409" s="2338"/>
      <c r="P8409" s="904" t="s">
        <v>12498</v>
      </c>
      <c r="Q8409" s="415"/>
    </row>
    <row r="8410" spans="1:17" s="351" customFormat="1" ht="59.4">
      <c r="A8410" s="788"/>
      <c r="B8410" s="788"/>
      <c r="C8410" s="798"/>
      <c r="D8410" s="803"/>
      <c r="E8410" s="1440"/>
      <c r="F8410" s="353" t="s">
        <v>32</v>
      </c>
      <c r="G8410" s="373" t="s">
        <v>11369</v>
      </c>
      <c r="H8410" s="353" t="s">
        <v>13089</v>
      </c>
      <c r="I8410" s="373" t="s">
        <v>35</v>
      </c>
      <c r="J8410" s="373" t="s">
        <v>36</v>
      </c>
      <c r="K8410" s="373" t="s">
        <v>11435</v>
      </c>
      <c r="L8410" s="929">
        <v>1</v>
      </c>
      <c r="N8410" s="366">
        <v>500</v>
      </c>
      <c r="O8410" s="2338"/>
      <c r="P8410" s="904"/>
      <c r="Q8410" s="415"/>
    </row>
    <row r="8411" spans="1:17" s="351" customFormat="1" ht="39.6">
      <c r="A8411" s="788"/>
      <c r="B8411" s="788"/>
      <c r="C8411" s="798"/>
      <c r="D8411" s="800" t="s">
        <v>13090</v>
      </c>
      <c r="E8411" s="898" t="s">
        <v>28</v>
      </c>
      <c r="F8411" s="353" t="s">
        <v>32</v>
      </c>
      <c r="G8411" s="373" t="s">
        <v>12962</v>
      </c>
      <c r="H8411" s="353" t="s">
        <v>13091</v>
      </c>
      <c r="I8411" s="373" t="s">
        <v>35</v>
      </c>
      <c r="J8411" s="373" t="s">
        <v>387</v>
      </c>
      <c r="K8411" s="373" t="s">
        <v>11472</v>
      </c>
      <c r="L8411" s="929">
        <v>2</v>
      </c>
      <c r="N8411" s="366">
        <v>200</v>
      </c>
      <c r="O8411" s="2338">
        <v>800</v>
      </c>
      <c r="P8411" s="904" t="s">
        <v>12498</v>
      </c>
      <c r="Q8411" s="415"/>
    </row>
    <row r="8412" spans="1:17" s="351" customFormat="1" ht="79.2">
      <c r="A8412" s="788"/>
      <c r="B8412" s="788"/>
      <c r="C8412" s="798"/>
      <c r="D8412" s="801"/>
      <c r="E8412" s="1439"/>
      <c r="F8412" s="353" t="s">
        <v>32</v>
      </c>
      <c r="G8412" s="373" t="s">
        <v>13092</v>
      </c>
      <c r="H8412" s="353" t="s">
        <v>13093</v>
      </c>
      <c r="I8412" s="373" t="s">
        <v>35</v>
      </c>
      <c r="J8412" s="373" t="s">
        <v>100</v>
      </c>
      <c r="K8412" s="373" t="s">
        <v>11442</v>
      </c>
      <c r="L8412" s="929">
        <v>3</v>
      </c>
      <c r="N8412" s="366">
        <v>100</v>
      </c>
      <c r="O8412" s="2338"/>
      <c r="P8412" s="904" t="s">
        <v>12498</v>
      </c>
      <c r="Q8412" s="415"/>
    </row>
    <row r="8413" spans="1:17" s="351" customFormat="1" ht="59.4">
      <c r="A8413" s="788"/>
      <c r="B8413" s="788"/>
      <c r="C8413" s="798"/>
      <c r="D8413" s="803"/>
      <c r="E8413" s="1440"/>
      <c r="F8413" s="353" t="s">
        <v>32</v>
      </c>
      <c r="G8413" s="373" t="s">
        <v>13094</v>
      </c>
      <c r="H8413" s="353" t="s">
        <v>13095</v>
      </c>
      <c r="I8413" s="373" t="s">
        <v>35</v>
      </c>
      <c r="J8413" s="373" t="s">
        <v>335</v>
      </c>
      <c r="K8413" s="373" t="s">
        <v>11435</v>
      </c>
      <c r="L8413" s="929">
        <v>1</v>
      </c>
      <c r="N8413" s="366">
        <v>500</v>
      </c>
      <c r="O8413" s="2338"/>
      <c r="P8413" s="904"/>
      <c r="Q8413" s="415"/>
    </row>
    <row r="8414" spans="1:17" ht="79.2">
      <c r="A8414" s="788" t="s">
        <v>12390</v>
      </c>
      <c r="B8414" s="499" t="s">
        <v>3473</v>
      </c>
      <c r="C8414" s="798" t="s">
        <v>13096</v>
      </c>
      <c r="D8414" s="802" t="s">
        <v>4228</v>
      </c>
      <c r="E8414" s="1761" t="s">
        <v>12</v>
      </c>
      <c r="F8414" s="353" t="s">
        <v>32</v>
      </c>
      <c r="G8414" s="373" t="s">
        <v>13094</v>
      </c>
      <c r="H8414" s="358" t="s">
        <v>13097</v>
      </c>
      <c r="I8414" s="366" t="s">
        <v>14</v>
      </c>
      <c r="J8414" s="366" t="s">
        <v>173</v>
      </c>
      <c r="K8414" s="1073" t="s">
        <v>318</v>
      </c>
      <c r="L8414" s="929">
        <v>2</v>
      </c>
      <c r="N8414" s="366">
        <v>0</v>
      </c>
      <c r="O8414" s="2338">
        <v>0</v>
      </c>
      <c r="P8414" s="816" t="s">
        <v>13098</v>
      </c>
    </row>
    <row r="8415" spans="1:17" ht="79.2">
      <c r="A8415" s="788"/>
      <c r="B8415" s="499"/>
      <c r="C8415" s="798"/>
      <c r="D8415" s="802"/>
      <c r="E8415" s="1761"/>
      <c r="F8415" s="353" t="s">
        <v>32</v>
      </c>
      <c r="G8415" s="373" t="s">
        <v>13099</v>
      </c>
      <c r="H8415" s="358" t="s">
        <v>13100</v>
      </c>
      <c r="I8415" s="366" t="s">
        <v>14</v>
      </c>
      <c r="J8415" s="366" t="s">
        <v>268</v>
      </c>
      <c r="K8415" s="1073" t="s">
        <v>13101</v>
      </c>
      <c r="L8415" s="929">
        <v>2</v>
      </c>
      <c r="N8415" s="366">
        <v>0</v>
      </c>
      <c r="O8415" s="2338"/>
      <c r="P8415" s="816"/>
    </row>
    <row r="8416" spans="1:17" s="215" customFormat="1" ht="60" customHeight="1">
      <c r="A8416" s="847" t="s">
        <v>12390</v>
      </c>
      <c r="B8416" s="850">
        <v>91</v>
      </c>
      <c r="C8416" s="850" t="s">
        <v>13102</v>
      </c>
      <c r="D8416" s="1385" t="s">
        <v>11497</v>
      </c>
      <c r="E8416" s="2288" t="s">
        <v>23</v>
      </c>
      <c r="F8416" s="444" t="s">
        <v>32</v>
      </c>
      <c r="G8416" s="1790" t="s">
        <v>13103</v>
      </c>
      <c r="H8416" s="873" t="s">
        <v>13104</v>
      </c>
      <c r="I8416" s="1109" t="s">
        <v>35</v>
      </c>
      <c r="J8416" s="1252" t="s">
        <v>478</v>
      </c>
      <c r="K8416" s="1109" t="s">
        <v>10397</v>
      </c>
      <c r="L8416" s="1687">
        <v>1</v>
      </c>
      <c r="M8416" s="353" t="s">
        <v>13105</v>
      </c>
      <c r="N8416" s="962">
        <v>0</v>
      </c>
      <c r="O8416" s="2349">
        <v>6000</v>
      </c>
      <c r="P8416" s="904" t="s">
        <v>12379</v>
      </c>
    </row>
    <row r="8417" spans="1:16" s="215" customFormat="1" ht="60" customHeight="1">
      <c r="A8417" s="848"/>
      <c r="B8417" s="490"/>
      <c r="C8417" s="490"/>
      <c r="D8417" s="1034"/>
      <c r="E8417" s="1832"/>
      <c r="F8417" s="7" t="s">
        <v>32</v>
      </c>
      <c r="G8417" s="1105" t="s">
        <v>13103</v>
      </c>
      <c r="H8417" s="37" t="s">
        <v>13104</v>
      </c>
      <c r="I8417" s="964" t="s">
        <v>35</v>
      </c>
      <c r="J8417" s="928" t="s">
        <v>478</v>
      </c>
      <c r="K8417" s="964" t="s">
        <v>10397</v>
      </c>
      <c r="L8417" s="1037">
        <v>2</v>
      </c>
      <c r="M8417" s="353" t="s">
        <v>13106</v>
      </c>
      <c r="N8417" s="962">
        <v>0</v>
      </c>
      <c r="O8417" s="2349"/>
      <c r="P8417" s="904" t="s">
        <v>12379</v>
      </c>
    </row>
    <row r="8418" spans="1:16" s="215" customFormat="1" ht="60" customHeight="1">
      <c r="A8418" s="848"/>
      <c r="B8418" s="490"/>
      <c r="C8418" s="490"/>
      <c r="D8418" s="1034"/>
      <c r="E8418" s="1832"/>
      <c r="F8418" s="7" t="s">
        <v>32</v>
      </c>
      <c r="G8418" s="1105" t="s">
        <v>13107</v>
      </c>
      <c r="H8418" s="37" t="s">
        <v>13108</v>
      </c>
      <c r="I8418" s="964" t="s">
        <v>35</v>
      </c>
      <c r="J8418" s="928" t="s">
        <v>334</v>
      </c>
      <c r="K8418" s="964"/>
      <c r="L8418" s="1037">
        <v>3</v>
      </c>
      <c r="M8418" s="353" t="s">
        <v>13105</v>
      </c>
      <c r="N8418" s="962">
        <v>0</v>
      </c>
      <c r="O8418" s="2349"/>
      <c r="P8418" s="904" t="s">
        <v>12379</v>
      </c>
    </row>
    <row r="8419" spans="1:16" s="215" customFormat="1" ht="60" customHeight="1">
      <c r="A8419" s="848"/>
      <c r="B8419" s="490"/>
      <c r="C8419" s="490"/>
      <c r="D8419" s="1034"/>
      <c r="E8419" s="1832"/>
      <c r="F8419" s="7" t="s">
        <v>32</v>
      </c>
      <c r="G8419" s="1105" t="s">
        <v>13107</v>
      </c>
      <c r="H8419" s="37" t="s">
        <v>13109</v>
      </c>
      <c r="I8419" s="964" t="s">
        <v>35</v>
      </c>
      <c r="J8419" s="928" t="s">
        <v>335</v>
      </c>
      <c r="K8419" s="964"/>
      <c r="L8419" s="1037">
        <v>1</v>
      </c>
      <c r="M8419" s="353" t="s">
        <v>13106</v>
      </c>
      <c r="N8419" s="962">
        <v>0</v>
      </c>
      <c r="O8419" s="2349"/>
      <c r="P8419" s="904" t="s">
        <v>12379</v>
      </c>
    </row>
    <row r="8420" spans="1:16" s="215" customFormat="1" ht="60" customHeight="1">
      <c r="A8420" s="848"/>
      <c r="B8420" s="490"/>
      <c r="C8420" s="490"/>
      <c r="D8420" s="1034"/>
      <c r="E8420" s="1832"/>
      <c r="F8420" s="7" t="s">
        <v>24</v>
      </c>
      <c r="G8420" s="1105" t="s">
        <v>13110</v>
      </c>
      <c r="H8420" s="37" t="s">
        <v>13111</v>
      </c>
      <c r="I8420" s="964" t="s">
        <v>35</v>
      </c>
      <c r="J8420" s="928" t="s">
        <v>679</v>
      </c>
      <c r="K8420" s="964" t="s">
        <v>11472</v>
      </c>
      <c r="L8420" s="1116">
        <v>1</v>
      </c>
      <c r="M8420" s="389" t="s">
        <v>13112</v>
      </c>
      <c r="N8420" s="962">
        <v>3000</v>
      </c>
      <c r="O8420" s="2349"/>
      <c r="P8420" s="373"/>
    </row>
    <row r="8421" spans="1:16" s="215" customFormat="1" ht="60" customHeight="1">
      <c r="A8421" s="848"/>
      <c r="B8421" s="490"/>
      <c r="C8421" s="490"/>
      <c r="D8421" s="1034"/>
      <c r="E8421" s="1832"/>
      <c r="F8421" s="7" t="s">
        <v>24</v>
      </c>
      <c r="G8421" s="1105" t="s">
        <v>13110</v>
      </c>
      <c r="H8421" s="37" t="s">
        <v>13113</v>
      </c>
      <c r="I8421" s="964" t="s">
        <v>35</v>
      </c>
      <c r="J8421" s="928" t="s">
        <v>389</v>
      </c>
      <c r="K8421" s="964" t="s">
        <v>11472</v>
      </c>
      <c r="L8421" s="1116">
        <v>1</v>
      </c>
      <c r="M8421" s="353" t="s">
        <v>13114</v>
      </c>
      <c r="N8421" s="962">
        <v>1500</v>
      </c>
      <c r="O8421" s="2349"/>
      <c r="P8421" s="373" t="s">
        <v>11620</v>
      </c>
    </row>
    <row r="8422" spans="1:16" s="215" customFormat="1" ht="60" customHeight="1">
      <c r="A8422" s="848"/>
      <c r="B8422" s="490"/>
      <c r="C8422" s="490"/>
      <c r="D8422" s="1034"/>
      <c r="E8422" s="1832"/>
      <c r="F8422" s="7" t="s">
        <v>24</v>
      </c>
      <c r="G8422" s="1105" t="s">
        <v>13110</v>
      </c>
      <c r="H8422" s="37" t="s">
        <v>13115</v>
      </c>
      <c r="I8422" s="964" t="s">
        <v>35</v>
      </c>
      <c r="J8422" s="928" t="s">
        <v>36</v>
      </c>
      <c r="K8422" s="964" t="s">
        <v>11472</v>
      </c>
      <c r="L8422" s="1116">
        <v>1</v>
      </c>
      <c r="M8422" s="353" t="s">
        <v>13116</v>
      </c>
      <c r="N8422" s="962">
        <v>0</v>
      </c>
      <c r="O8422" s="2349"/>
      <c r="P8422" s="904" t="s">
        <v>12379</v>
      </c>
    </row>
    <row r="8423" spans="1:16" s="215" customFormat="1" ht="60" customHeight="1">
      <c r="A8423" s="848"/>
      <c r="B8423" s="490"/>
      <c r="C8423" s="490"/>
      <c r="D8423" s="1034"/>
      <c r="E8423" s="1832"/>
      <c r="F8423" s="7" t="s">
        <v>24</v>
      </c>
      <c r="G8423" s="1105" t="s">
        <v>13110</v>
      </c>
      <c r="H8423" s="37" t="s">
        <v>13117</v>
      </c>
      <c r="I8423" s="964" t="s">
        <v>35</v>
      </c>
      <c r="J8423" s="928" t="s">
        <v>389</v>
      </c>
      <c r="K8423" s="964" t="s">
        <v>11472</v>
      </c>
      <c r="L8423" s="1116">
        <v>3</v>
      </c>
      <c r="M8423" s="353" t="s">
        <v>13118</v>
      </c>
      <c r="N8423" s="962">
        <v>0</v>
      </c>
      <c r="O8423" s="2349"/>
      <c r="P8423" s="904" t="s">
        <v>12379</v>
      </c>
    </row>
    <row r="8424" spans="1:16" s="215" customFormat="1" ht="60" customHeight="1">
      <c r="A8424" s="848"/>
      <c r="B8424" s="490"/>
      <c r="C8424" s="490"/>
      <c r="D8424" s="1034"/>
      <c r="E8424" s="1832"/>
      <c r="F8424" s="7" t="s">
        <v>32</v>
      </c>
      <c r="G8424" s="1105" t="s">
        <v>11369</v>
      </c>
      <c r="H8424" s="37" t="s">
        <v>13119</v>
      </c>
      <c r="I8424" s="964" t="s">
        <v>35</v>
      </c>
      <c r="J8424" s="928" t="s">
        <v>329</v>
      </c>
      <c r="K8424" s="964" t="s">
        <v>12463</v>
      </c>
      <c r="L8424" s="1116">
        <v>2</v>
      </c>
      <c r="M8424" s="353" t="s">
        <v>13114</v>
      </c>
      <c r="N8424" s="962">
        <v>0</v>
      </c>
      <c r="O8424" s="2349"/>
      <c r="P8424" s="904" t="s">
        <v>12379</v>
      </c>
    </row>
    <row r="8425" spans="1:16" s="215" customFormat="1" ht="60" customHeight="1">
      <c r="A8425" s="848"/>
      <c r="B8425" s="490"/>
      <c r="C8425" s="490"/>
      <c r="D8425" s="1034"/>
      <c r="E8425" s="1832"/>
      <c r="F8425" s="7" t="s">
        <v>32</v>
      </c>
      <c r="G8425" s="1105" t="s">
        <v>11369</v>
      </c>
      <c r="H8425" s="37" t="s">
        <v>13119</v>
      </c>
      <c r="I8425" s="964" t="s">
        <v>35</v>
      </c>
      <c r="J8425" s="928" t="s">
        <v>329</v>
      </c>
      <c r="K8425" s="964" t="s">
        <v>12463</v>
      </c>
      <c r="L8425" s="1116">
        <v>1</v>
      </c>
      <c r="M8425" s="353" t="s">
        <v>13120</v>
      </c>
      <c r="N8425" s="962">
        <v>0</v>
      </c>
      <c r="O8425" s="2349"/>
      <c r="P8425" s="904" t="s">
        <v>12379</v>
      </c>
    </row>
    <row r="8426" spans="1:16" s="215" customFormat="1" ht="60" customHeight="1">
      <c r="A8426" s="848"/>
      <c r="B8426" s="490"/>
      <c r="C8426" s="490"/>
      <c r="D8426" s="1034"/>
      <c r="E8426" s="1832"/>
      <c r="F8426" s="7" t="s">
        <v>32</v>
      </c>
      <c r="G8426" s="1105" t="s">
        <v>11369</v>
      </c>
      <c r="H8426" s="37" t="s">
        <v>13121</v>
      </c>
      <c r="I8426" s="964" t="s">
        <v>35</v>
      </c>
      <c r="J8426" s="928" t="s">
        <v>331</v>
      </c>
      <c r="K8426" s="964" t="s">
        <v>12463</v>
      </c>
      <c r="L8426" s="1116">
        <v>1</v>
      </c>
      <c r="M8426" s="353" t="s">
        <v>13116</v>
      </c>
      <c r="N8426" s="962">
        <v>0</v>
      </c>
      <c r="O8426" s="2349"/>
      <c r="P8426" s="904" t="s">
        <v>12379</v>
      </c>
    </row>
    <row r="8427" spans="1:16" s="215" customFormat="1" ht="60" customHeight="1">
      <c r="A8427" s="848"/>
      <c r="B8427" s="490"/>
      <c r="C8427" s="490"/>
      <c r="D8427" s="1034"/>
      <c r="E8427" s="1832"/>
      <c r="F8427" s="7" t="s">
        <v>32</v>
      </c>
      <c r="G8427" s="1105" t="s">
        <v>11369</v>
      </c>
      <c r="H8427" s="37" t="s">
        <v>13122</v>
      </c>
      <c r="I8427" s="964" t="s">
        <v>35</v>
      </c>
      <c r="J8427" s="928" t="s">
        <v>389</v>
      </c>
      <c r="K8427" s="964" t="s">
        <v>12463</v>
      </c>
      <c r="L8427" s="1116">
        <v>2</v>
      </c>
      <c r="M8427" s="353" t="s">
        <v>13118</v>
      </c>
      <c r="N8427" s="962">
        <v>0</v>
      </c>
      <c r="O8427" s="2349"/>
      <c r="P8427" s="904" t="s">
        <v>12379</v>
      </c>
    </row>
    <row r="8428" spans="1:16" s="215" customFormat="1" ht="60" customHeight="1">
      <c r="A8428" s="848"/>
      <c r="B8428" s="490"/>
      <c r="C8428" s="490"/>
      <c r="D8428" s="1034"/>
      <c r="E8428" s="1832"/>
      <c r="F8428" s="7" t="s">
        <v>32</v>
      </c>
      <c r="G8428" s="1105" t="s">
        <v>11369</v>
      </c>
      <c r="H8428" s="37" t="s">
        <v>13123</v>
      </c>
      <c r="I8428" s="964" t="s">
        <v>35</v>
      </c>
      <c r="J8428" s="928" t="s">
        <v>36</v>
      </c>
      <c r="K8428" s="964" t="s">
        <v>12463</v>
      </c>
      <c r="L8428" s="1116">
        <v>2</v>
      </c>
      <c r="M8428" s="353" t="s">
        <v>13124</v>
      </c>
      <c r="N8428" s="962">
        <v>0</v>
      </c>
      <c r="O8428" s="2349"/>
      <c r="P8428" s="904" t="s">
        <v>12379</v>
      </c>
    </row>
    <row r="8429" spans="1:16" s="215" customFormat="1" ht="60" customHeight="1">
      <c r="A8429" s="848"/>
      <c r="B8429" s="490"/>
      <c r="C8429" s="490"/>
      <c r="D8429" s="1034"/>
      <c r="E8429" s="1832"/>
      <c r="F8429" s="7" t="s">
        <v>32</v>
      </c>
      <c r="G8429" s="1105" t="s">
        <v>11369</v>
      </c>
      <c r="H8429" s="37" t="s">
        <v>13125</v>
      </c>
      <c r="I8429" s="964" t="s">
        <v>35</v>
      </c>
      <c r="J8429" s="928" t="s">
        <v>331</v>
      </c>
      <c r="K8429" s="964" t="s">
        <v>12463</v>
      </c>
      <c r="L8429" s="1116">
        <v>1</v>
      </c>
      <c r="M8429" s="353" t="s">
        <v>13126</v>
      </c>
      <c r="N8429" s="962">
        <v>0</v>
      </c>
      <c r="O8429" s="2349"/>
      <c r="P8429" s="904" t="s">
        <v>12379</v>
      </c>
    </row>
    <row r="8430" spans="1:16" s="215" customFormat="1" ht="60" customHeight="1">
      <c r="A8430" s="848"/>
      <c r="B8430" s="490"/>
      <c r="C8430" s="490"/>
      <c r="D8430" s="1034"/>
      <c r="E8430" s="1832"/>
      <c r="F8430" s="7" t="s">
        <v>24</v>
      </c>
      <c r="G8430" s="1105" t="s">
        <v>12819</v>
      </c>
      <c r="H8430" s="37" t="s">
        <v>13127</v>
      </c>
      <c r="I8430" s="964" t="s">
        <v>35</v>
      </c>
      <c r="J8430" s="928" t="s">
        <v>412</v>
      </c>
      <c r="K8430" s="964" t="s">
        <v>11442</v>
      </c>
      <c r="L8430" s="1037">
        <v>4</v>
      </c>
      <c r="M8430" s="353" t="s">
        <v>13105</v>
      </c>
      <c r="N8430" s="962">
        <v>0</v>
      </c>
      <c r="O8430" s="2349"/>
      <c r="P8430" s="904" t="s">
        <v>12379</v>
      </c>
    </row>
    <row r="8431" spans="1:16" s="215" customFormat="1" ht="60" customHeight="1">
      <c r="A8431" s="848"/>
      <c r="B8431" s="490"/>
      <c r="C8431" s="490"/>
      <c r="D8431" s="1034"/>
      <c r="E8431" s="1832"/>
      <c r="F8431" s="7" t="s">
        <v>24</v>
      </c>
      <c r="G8431" s="1105" t="s">
        <v>12819</v>
      </c>
      <c r="H8431" s="37" t="s">
        <v>13128</v>
      </c>
      <c r="I8431" s="964" t="s">
        <v>35</v>
      </c>
      <c r="J8431" s="928" t="s">
        <v>36</v>
      </c>
      <c r="K8431" s="964" t="s">
        <v>11442</v>
      </c>
      <c r="L8431" s="1116">
        <v>1</v>
      </c>
      <c r="M8431" s="353" t="s">
        <v>13129</v>
      </c>
      <c r="N8431" s="962">
        <v>0</v>
      </c>
      <c r="O8431" s="2349"/>
      <c r="P8431" s="904" t="s">
        <v>12379</v>
      </c>
    </row>
    <row r="8432" spans="1:16" s="215" customFormat="1" ht="60" customHeight="1">
      <c r="A8432" s="848"/>
      <c r="B8432" s="490"/>
      <c r="C8432" s="490"/>
      <c r="D8432" s="1034"/>
      <c r="E8432" s="1832"/>
      <c r="F8432" s="7" t="s">
        <v>24</v>
      </c>
      <c r="G8432" s="1105" t="s">
        <v>12819</v>
      </c>
      <c r="H8432" s="37" t="s">
        <v>13130</v>
      </c>
      <c r="I8432" s="964" t="s">
        <v>35</v>
      </c>
      <c r="J8432" s="928" t="s">
        <v>329</v>
      </c>
      <c r="K8432" s="964" t="s">
        <v>11442</v>
      </c>
      <c r="L8432" s="1116">
        <v>1</v>
      </c>
      <c r="M8432" s="353" t="s">
        <v>13118</v>
      </c>
      <c r="N8432" s="962">
        <v>1500</v>
      </c>
      <c r="O8432" s="2349"/>
      <c r="P8432" s="904" t="s">
        <v>11620</v>
      </c>
    </row>
    <row r="8433" spans="1:16" s="215" customFormat="1" ht="60" customHeight="1">
      <c r="A8433" s="848"/>
      <c r="B8433" s="490"/>
      <c r="C8433" s="490"/>
      <c r="D8433" s="1034"/>
      <c r="E8433" s="1832"/>
      <c r="F8433" s="7" t="s">
        <v>24</v>
      </c>
      <c r="G8433" s="1105" t="s">
        <v>13131</v>
      </c>
      <c r="H8433" s="37" t="s">
        <v>13109</v>
      </c>
      <c r="I8433" s="964" t="s">
        <v>35</v>
      </c>
      <c r="J8433" s="928" t="s">
        <v>471</v>
      </c>
      <c r="K8433" s="928"/>
      <c r="L8433" s="1116">
        <v>6</v>
      </c>
      <c r="M8433" s="353" t="s">
        <v>13106</v>
      </c>
      <c r="N8433" s="962">
        <v>0</v>
      </c>
      <c r="O8433" s="2349"/>
      <c r="P8433" s="373"/>
    </row>
    <row r="8434" spans="1:16" s="215" customFormat="1" ht="60" customHeight="1">
      <c r="A8434" s="848"/>
      <c r="B8434" s="490"/>
      <c r="C8434" s="490"/>
      <c r="D8434" s="1034"/>
      <c r="E8434" s="1832"/>
      <c r="F8434" s="7" t="s">
        <v>32</v>
      </c>
      <c r="G8434" s="1105" t="s">
        <v>13132</v>
      </c>
      <c r="H8434" s="37" t="s">
        <v>13104</v>
      </c>
      <c r="I8434" s="964" t="s">
        <v>35</v>
      </c>
      <c r="J8434" s="928" t="s">
        <v>389</v>
      </c>
      <c r="K8434" s="964" t="s">
        <v>10400</v>
      </c>
      <c r="L8434" s="1116">
        <v>1</v>
      </c>
      <c r="M8434" s="353" t="s">
        <v>13129</v>
      </c>
      <c r="N8434" s="962">
        <v>0</v>
      </c>
      <c r="O8434" s="2349"/>
      <c r="P8434" s="904" t="s">
        <v>12379</v>
      </c>
    </row>
    <row r="8435" spans="1:16" customFormat="1" ht="60" customHeight="1">
      <c r="A8435" s="848"/>
      <c r="B8435" s="490"/>
      <c r="C8435" s="490"/>
      <c r="D8435" s="1308" t="s">
        <v>13112</v>
      </c>
      <c r="E8435" s="1947" t="s">
        <v>28</v>
      </c>
      <c r="F8435" s="7" t="s">
        <v>32</v>
      </c>
      <c r="G8435" s="1105" t="s">
        <v>13103</v>
      </c>
      <c r="H8435" s="37" t="s">
        <v>13104</v>
      </c>
      <c r="I8435" s="964" t="s">
        <v>35</v>
      </c>
      <c r="J8435" s="928" t="s">
        <v>478</v>
      </c>
      <c r="K8435" s="964" t="s">
        <v>10397</v>
      </c>
      <c r="L8435" s="1037">
        <v>1</v>
      </c>
      <c r="M8435" s="353"/>
      <c r="N8435" s="1756">
        <v>500</v>
      </c>
      <c r="O8435" s="2342">
        <v>4500</v>
      </c>
      <c r="P8435" s="905"/>
    </row>
    <row r="8436" spans="1:16" customFormat="1" ht="60" customHeight="1">
      <c r="A8436" s="848"/>
      <c r="B8436" s="490"/>
      <c r="C8436" s="490"/>
      <c r="D8436" s="1308"/>
      <c r="E8436" s="1947"/>
      <c r="F8436" s="7" t="s">
        <v>32</v>
      </c>
      <c r="G8436" s="1105" t="s">
        <v>13107</v>
      </c>
      <c r="H8436" s="37" t="s">
        <v>13108</v>
      </c>
      <c r="I8436" s="964" t="s">
        <v>35</v>
      </c>
      <c r="J8436" s="928" t="s">
        <v>334</v>
      </c>
      <c r="K8436" s="928"/>
      <c r="L8436" s="1116">
        <v>3</v>
      </c>
      <c r="M8436" s="353"/>
      <c r="N8436" s="1756">
        <v>0</v>
      </c>
      <c r="O8436" s="2342"/>
      <c r="P8436" s="904" t="s">
        <v>12379</v>
      </c>
    </row>
    <row r="8437" spans="1:16" customFormat="1" ht="60" customHeight="1">
      <c r="A8437" s="848"/>
      <c r="B8437" s="490"/>
      <c r="C8437" s="490"/>
      <c r="D8437" s="1308"/>
      <c r="E8437" s="1947"/>
      <c r="F8437" s="7" t="s">
        <v>24</v>
      </c>
      <c r="G8437" s="1105" t="s">
        <v>13110</v>
      </c>
      <c r="H8437" s="37" t="s">
        <v>13111</v>
      </c>
      <c r="I8437" s="964" t="s">
        <v>35</v>
      </c>
      <c r="J8437" s="928" t="s">
        <v>679</v>
      </c>
      <c r="K8437" s="964" t="s">
        <v>11472</v>
      </c>
      <c r="L8437" s="1116">
        <v>1</v>
      </c>
      <c r="M8437" s="353"/>
      <c r="N8437" s="1756">
        <v>3000</v>
      </c>
      <c r="O8437" s="2342"/>
      <c r="P8437" s="905"/>
    </row>
    <row r="8438" spans="1:16" customFormat="1" ht="60" customHeight="1">
      <c r="A8438" s="848"/>
      <c r="B8438" s="490"/>
      <c r="C8438" s="490"/>
      <c r="D8438" s="1308"/>
      <c r="E8438" s="1947"/>
      <c r="F8438" s="7" t="s">
        <v>24</v>
      </c>
      <c r="G8438" s="1105" t="s">
        <v>12819</v>
      </c>
      <c r="H8438" s="37" t="s">
        <v>13127</v>
      </c>
      <c r="I8438" s="964" t="s">
        <v>35</v>
      </c>
      <c r="J8438" s="928" t="s">
        <v>412</v>
      </c>
      <c r="K8438" s="964" t="s">
        <v>11442</v>
      </c>
      <c r="L8438" s="1116">
        <v>4</v>
      </c>
      <c r="M8438" s="353"/>
      <c r="N8438" s="1756">
        <v>1000</v>
      </c>
      <c r="O8438" s="2342"/>
      <c r="P8438" s="905"/>
    </row>
    <row r="8439" spans="1:16" customFormat="1" ht="60" customHeight="1">
      <c r="A8439" s="848"/>
      <c r="B8439" s="490"/>
      <c r="C8439" s="490"/>
      <c r="D8439" s="1308" t="s">
        <v>13106</v>
      </c>
      <c r="E8439" s="1947" t="s">
        <v>28</v>
      </c>
      <c r="F8439" s="7" t="s">
        <v>32</v>
      </c>
      <c r="G8439" s="1105" t="s">
        <v>13103</v>
      </c>
      <c r="H8439" s="37" t="s">
        <v>13104</v>
      </c>
      <c r="I8439" s="964" t="s">
        <v>35</v>
      </c>
      <c r="J8439" s="928" t="s">
        <v>478</v>
      </c>
      <c r="K8439" s="964" t="s">
        <v>10397</v>
      </c>
      <c r="L8439" s="1116">
        <v>2</v>
      </c>
      <c r="M8439" s="353"/>
      <c r="N8439" s="1756">
        <v>0</v>
      </c>
      <c r="O8439" s="2342">
        <v>0</v>
      </c>
      <c r="P8439" s="816" t="s">
        <v>13133</v>
      </c>
    </row>
    <row r="8440" spans="1:16" customFormat="1" ht="60" customHeight="1">
      <c r="A8440" s="848"/>
      <c r="B8440" s="490"/>
      <c r="C8440" s="490"/>
      <c r="D8440" s="1308"/>
      <c r="E8440" s="1947"/>
      <c r="F8440" s="7" t="s">
        <v>32</v>
      </c>
      <c r="G8440" s="1105" t="s">
        <v>13107</v>
      </c>
      <c r="H8440" s="37" t="s">
        <v>13109</v>
      </c>
      <c r="I8440" s="964" t="s">
        <v>35</v>
      </c>
      <c r="J8440" s="928" t="s">
        <v>335</v>
      </c>
      <c r="K8440" s="928"/>
      <c r="L8440" s="1116">
        <v>1</v>
      </c>
      <c r="M8440" s="353"/>
      <c r="N8440" s="1756">
        <v>0</v>
      </c>
      <c r="O8440" s="2342"/>
      <c r="P8440" s="816"/>
    </row>
    <row r="8441" spans="1:16" customFormat="1" ht="60" customHeight="1">
      <c r="A8441" s="848"/>
      <c r="B8441" s="490"/>
      <c r="C8441" s="490"/>
      <c r="D8441" s="1308"/>
      <c r="E8441" s="1947"/>
      <c r="F8441" s="7" t="s">
        <v>24</v>
      </c>
      <c r="G8441" s="1105" t="s">
        <v>13131</v>
      </c>
      <c r="H8441" s="37" t="s">
        <v>13109</v>
      </c>
      <c r="I8441" s="964" t="s">
        <v>35</v>
      </c>
      <c r="J8441" s="928" t="s">
        <v>471</v>
      </c>
      <c r="K8441" s="928"/>
      <c r="L8441" s="1116">
        <v>6</v>
      </c>
      <c r="M8441" s="353"/>
      <c r="N8441" s="1756">
        <v>0</v>
      </c>
      <c r="O8441" s="2342"/>
      <c r="P8441" s="816"/>
    </row>
    <row r="8442" spans="1:16" customFormat="1" ht="60" customHeight="1">
      <c r="A8442" s="848"/>
      <c r="B8442" s="490"/>
      <c r="C8442" s="490"/>
      <c r="D8442" s="1308" t="s">
        <v>13129</v>
      </c>
      <c r="E8442" s="1947" t="s">
        <v>28</v>
      </c>
      <c r="F8442" s="7" t="s">
        <v>32</v>
      </c>
      <c r="G8442" s="1105" t="s">
        <v>13132</v>
      </c>
      <c r="H8442" s="37" t="s">
        <v>13104</v>
      </c>
      <c r="I8442" s="964" t="s">
        <v>35</v>
      </c>
      <c r="J8442" s="928" t="s">
        <v>389</v>
      </c>
      <c r="K8442" s="964" t="s">
        <v>10400</v>
      </c>
      <c r="L8442" s="1116">
        <v>1</v>
      </c>
      <c r="M8442" s="353"/>
      <c r="N8442" s="1756">
        <v>500</v>
      </c>
      <c r="O8442" s="2342">
        <v>1000</v>
      </c>
      <c r="P8442" s="905"/>
    </row>
    <row r="8443" spans="1:16" customFormat="1" ht="60" customHeight="1">
      <c r="A8443" s="848"/>
      <c r="B8443" s="490"/>
      <c r="C8443" s="490"/>
      <c r="D8443" s="1308"/>
      <c r="E8443" s="1947"/>
      <c r="F8443" s="7" t="s">
        <v>24</v>
      </c>
      <c r="G8443" s="1105" t="s">
        <v>12819</v>
      </c>
      <c r="H8443" s="37" t="s">
        <v>13128</v>
      </c>
      <c r="I8443" s="964" t="s">
        <v>35</v>
      </c>
      <c r="J8443" s="928" t="s">
        <v>36</v>
      </c>
      <c r="K8443" s="964" t="s">
        <v>11442</v>
      </c>
      <c r="L8443" s="1116">
        <v>1</v>
      </c>
      <c r="M8443" s="353"/>
      <c r="N8443" s="1756">
        <v>500</v>
      </c>
      <c r="O8443" s="2342"/>
      <c r="P8443" s="904" t="s">
        <v>12498</v>
      </c>
    </row>
    <row r="8444" spans="1:16" customFormat="1" ht="60" customHeight="1">
      <c r="A8444" s="848"/>
      <c r="B8444" s="490"/>
      <c r="C8444" s="490"/>
      <c r="D8444" s="1308" t="s">
        <v>13114</v>
      </c>
      <c r="E8444" s="1947" t="s">
        <v>28</v>
      </c>
      <c r="F8444" s="7" t="s">
        <v>24</v>
      </c>
      <c r="G8444" s="1105" t="s">
        <v>13110</v>
      </c>
      <c r="H8444" s="37" t="s">
        <v>13113</v>
      </c>
      <c r="I8444" s="964" t="s">
        <v>35</v>
      </c>
      <c r="J8444" s="928" t="s">
        <v>389</v>
      </c>
      <c r="K8444" s="964" t="s">
        <v>11472</v>
      </c>
      <c r="L8444" s="1116">
        <v>1</v>
      </c>
      <c r="M8444" s="353"/>
      <c r="N8444" s="1756">
        <v>1500</v>
      </c>
      <c r="O8444" s="2342">
        <v>1700</v>
      </c>
      <c r="P8444" s="904" t="s">
        <v>11620</v>
      </c>
    </row>
    <row r="8445" spans="1:16" customFormat="1" ht="60" customHeight="1">
      <c r="A8445" s="848"/>
      <c r="B8445" s="490"/>
      <c r="C8445" s="490"/>
      <c r="D8445" s="1308"/>
      <c r="E8445" s="1947"/>
      <c r="F8445" s="7" t="s">
        <v>32</v>
      </c>
      <c r="G8445" s="1105" t="s">
        <v>11369</v>
      </c>
      <c r="H8445" s="37" t="s">
        <v>13119</v>
      </c>
      <c r="I8445" s="964" t="s">
        <v>35</v>
      </c>
      <c r="J8445" s="928" t="s">
        <v>329</v>
      </c>
      <c r="K8445" s="964" t="s">
        <v>12463</v>
      </c>
      <c r="L8445" s="1116">
        <v>2</v>
      </c>
      <c r="M8445" s="353"/>
      <c r="N8445" s="1756">
        <v>200</v>
      </c>
      <c r="O8445" s="2342"/>
      <c r="P8445" s="904"/>
    </row>
    <row r="8446" spans="1:16" customFormat="1" ht="60" customHeight="1">
      <c r="A8446" s="848"/>
      <c r="B8446" s="490"/>
      <c r="C8446" s="490"/>
      <c r="D8446" s="921" t="s">
        <v>13120</v>
      </c>
      <c r="E8446" s="1792" t="s">
        <v>28</v>
      </c>
      <c r="F8446" s="7" t="s">
        <v>32</v>
      </c>
      <c r="G8446" s="1105" t="s">
        <v>11369</v>
      </c>
      <c r="H8446" s="37" t="s">
        <v>13119</v>
      </c>
      <c r="I8446" s="964" t="s">
        <v>35</v>
      </c>
      <c r="J8446" s="928" t="s">
        <v>329</v>
      </c>
      <c r="K8446" s="964" t="s">
        <v>12463</v>
      </c>
      <c r="L8446" s="1116">
        <v>1</v>
      </c>
      <c r="M8446" s="353"/>
      <c r="N8446" s="1756">
        <v>200</v>
      </c>
      <c r="O8446" s="2342">
        <v>1200</v>
      </c>
      <c r="P8446" s="904"/>
    </row>
    <row r="8447" spans="1:16" customFormat="1" ht="60" customHeight="1">
      <c r="A8447" s="848"/>
      <c r="B8447" s="490"/>
      <c r="C8447" s="490"/>
      <c r="D8447" s="921"/>
      <c r="E8447" s="1792"/>
      <c r="F8447" s="7" t="s">
        <v>24</v>
      </c>
      <c r="G8447" s="1105" t="s">
        <v>13110</v>
      </c>
      <c r="H8447" s="37" t="s">
        <v>13134</v>
      </c>
      <c r="I8447" s="964" t="s">
        <v>35</v>
      </c>
      <c r="J8447" s="928" t="s">
        <v>389</v>
      </c>
      <c r="K8447" s="964" t="s">
        <v>11472</v>
      </c>
      <c r="L8447" s="1116">
        <v>2</v>
      </c>
      <c r="M8447" s="353"/>
      <c r="N8447" s="1756">
        <v>1000</v>
      </c>
      <c r="O8447" s="2342"/>
      <c r="P8447" s="904" t="s">
        <v>11620</v>
      </c>
    </row>
    <row r="8448" spans="1:16" customFormat="1" ht="60" customHeight="1">
      <c r="A8448" s="848"/>
      <c r="B8448" s="490"/>
      <c r="C8448" s="490"/>
      <c r="D8448" s="921" t="s">
        <v>13116</v>
      </c>
      <c r="E8448" s="1792" t="s">
        <v>28</v>
      </c>
      <c r="F8448" s="7" t="s">
        <v>32</v>
      </c>
      <c r="G8448" s="1105" t="s">
        <v>11369</v>
      </c>
      <c r="H8448" s="37" t="s">
        <v>13121</v>
      </c>
      <c r="I8448" s="964" t="s">
        <v>35</v>
      </c>
      <c r="J8448" s="928" t="s">
        <v>331</v>
      </c>
      <c r="K8448" s="964" t="s">
        <v>12463</v>
      </c>
      <c r="L8448" s="1116">
        <v>1</v>
      </c>
      <c r="M8448" s="353"/>
      <c r="N8448" s="1756">
        <v>500</v>
      </c>
      <c r="O8448" s="2342">
        <v>1000</v>
      </c>
      <c r="P8448" s="904"/>
    </row>
    <row r="8449" spans="1:16" customFormat="1" ht="60" customHeight="1">
      <c r="A8449" s="848"/>
      <c r="B8449" s="490"/>
      <c r="C8449" s="490"/>
      <c r="D8449" s="921"/>
      <c r="E8449" s="1792"/>
      <c r="F8449" s="7" t="s">
        <v>24</v>
      </c>
      <c r="G8449" s="1105" t="s">
        <v>13110</v>
      </c>
      <c r="H8449" s="37" t="s">
        <v>13115</v>
      </c>
      <c r="I8449" s="964" t="s">
        <v>35</v>
      </c>
      <c r="J8449" s="928" t="s">
        <v>36</v>
      </c>
      <c r="K8449" s="964" t="s">
        <v>11472</v>
      </c>
      <c r="L8449" s="1116">
        <v>1</v>
      </c>
      <c r="M8449" s="353"/>
      <c r="N8449" s="1756">
        <v>500</v>
      </c>
      <c r="O8449" s="2342"/>
      <c r="P8449" s="904" t="s">
        <v>12498</v>
      </c>
    </row>
    <row r="8450" spans="1:16" customFormat="1" ht="60" customHeight="1">
      <c r="A8450" s="848"/>
      <c r="B8450" s="490"/>
      <c r="C8450" s="490"/>
      <c r="D8450" s="921" t="s">
        <v>13118</v>
      </c>
      <c r="E8450" s="1792" t="s">
        <v>28</v>
      </c>
      <c r="F8450" s="7" t="s">
        <v>24</v>
      </c>
      <c r="G8450" s="1105" t="s">
        <v>12819</v>
      </c>
      <c r="H8450" s="37" t="s">
        <v>13130</v>
      </c>
      <c r="I8450" s="964" t="s">
        <v>35</v>
      </c>
      <c r="J8450" s="928" t="s">
        <v>329</v>
      </c>
      <c r="K8450" s="964" t="s">
        <v>11442</v>
      </c>
      <c r="L8450" s="1116">
        <v>1</v>
      </c>
      <c r="M8450" s="353"/>
      <c r="N8450" s="1756">
        <v>1500</v>
      </c>
      <c r="O8450" s="2342">
        <v>1800</v>
      </c>
      <c r="P8450" s="904" t="s">
        <v>11620</v>
      </c>
    </row>
    <row r="8451" spans="1:16" customFormat="1" ht="60" customHeight="1">
      <c r="A8451" s="848"/>
      <c r="B8451" s="490"/>
      <c r="C8451" s="490"/>
      <c r="D8451" s="921"/>
      <c r="E8451" s="1792"/>
      <c r="F8451" s="7" t="s">
        <v>32</v>
      </c>
      <c r="G8451" s="1105" t="s">
        <v>11369</v>
      </c>
      <c r="H8451" s="37" t="s">
        <v>13122</v>
      </c>
      <c r="I8451" s="964" t="s">
        <v>35</v>
      </c>
      <c r="J8451" s="928" t="s">
        <v>389</v>
      </c>
      <c r="K8451" s="964" t="s">
        <v>12463</v>
      </c>
      <c r="L8451" s="1116">
        <v>2</v>
      </c>
      <c r="M8451" s="353"/>
      <c r="N8451" s="1756">
        <v>200</v>
      </c>
      <c r="O8451" s="2342"/>
      <c r="P8451" s="904"/>
    </row>
    <row r="8452" spans="1:16" customFormat="1" ht="60" customHeight="1">
      <c r="A8452" s="848"/>
      <c r="B8452" s="490"/>
      <c r="C8452" s="490"/>
      <c r="D8452" s="921"/>
      <c r="E8452" s="1792"/>
      <c r="F8452" s="7" t="s">
        <v>24</v>
      </c>
      <c r="G8452" s="1105" t="s">
        <v>13110</v>
      </c>
      <c r="H8452" s="37" t="s">
        <v>13117</v>
      </c>
      <c r="I8452" s="964" t="s">
        <v>35</v>
      </c>
      <c r="J8452" s="928" t="s">
        <v>389</v>
      </c>
      <c r="K8452" s="964" t="s">
        <v>11472</v>
      </c>
      <c r="L8452" s="1116">
        <v>3</v>
      </c>
      <c r="M8452" s="353"/>
      <c r="N8452" s="1756">
        <v>100</v>
      </c>
      <c r="O8452" s="2342"/>
      <c r="P8452" s="904" t="s">
        <v>12498</v>
      </c>
    </row>
    <row r="8453" spans="1:16" customFormat="1" ht="60" customHeight="1">
      <c r="A8453" s="848"/>
      <c r="B8453" s="490"/>
      <c r="C8453" s="490"/>
      <c r="D8453" s="924" t="s">
        <v>13124</v>
      </c>
      <c r="E8453" s="1409" t="s">
        <v>28</v>
      </c>
      <c r="F8453" s="7" t="s">
        <v>32</v>
      </c>
      <c r="G8453" s="1105" t="s">
        <v>11369</v>
      </c>
      <c r="H8453" s="37" t="s">
        <v>13123</v>
      </c>
      <c r="I8453" s="964" t="s">
        <v>35</v>
      </c>
      <c r="J8453" s="928" t="s">
        <v>36</v>
      </c>
      <c r="K8453" s="964" t="s">
        <v>12463</v>
      </c>
      <c r="L8453" s="1116">
        <v>2</v>
      </c>
      <c r="M8453" s="353"/>
      <c r="N8453" s="1756">
        <v>200</v>
      </c>
      <c r="O8453" s="2346">
        <v>200</v>
      </c>
      <c r="P8453" s="904"/>
    </row>
    <row r="8454" spans="1:16" customFormat="1" ht="60" customHeight="1">
      <c r="A8454" s="848"/>
      <c r="B8454" s="490"/>
      <c r="C8454" s="490"/>
      <c r="D8454" s="924" t="s">
        <v>13126</v>
      </c>
      <c r="E8454" s="1409" t="s">
        <v>28</v>
      </c>
      <c r="F8454" s="7" t="s">
        <v>32</v>
      </c>
      <c r="G8454" s="1105" t="s">
        <v>11369</v>
      </c>
      <c r="H8454" s="37" t="s">
        <v>13125</v>
      </c>
      <c r="I8454" s="964" t="s">
        <v>35</v>
      </c>
      <c r="J8454" s="928" t="s">
        <v>331</v>
      </c>
      <c r="K8454" s="964" t="s">
        <v>12463</v>
      </c>
      <c r="L8454" s="1116">
        <v>1</v>
      </c>
      <c r="M8454" s="353"/>
      <c r="N8454" s="1756">
        <v>0</v>
      </c>
      <c r="O8454" s="2346">
        <v>0</v>
      </c>
      <c r="P8454" s="904" t="s">
        <v>13135</v>
      </c>
    </row>
    <row r="8455" spans="1:16" customFormat="1" ht="60" customHeight="1">
      <c r="A8455" s="849"/>
      <c r="B8455" s="525"/>
      <c r="C8455" s="525"/>
      <c r="D8455" s="1186" t="s">
        <v>13136</v>
      </c>
      <c r="E8455" s="2289" t="s">
        <v>28</v>
      </c>
      <c r="F8455" s="96" t="s">
        <v>32</v>
      </c>
      <c r="G8455" s="1791" t="s">
        <v>13103</v>
      </c>
      <c r="H8455" s="874" t="s">
        <v>13137</v>
      </c>
      <c r="I8455" s="1110" t="s">
        <v>35</v>
      </c>
      <c r="J8455" s="1186" t="s">
        <v>334</v>
      </c>
      <c r="K8455" s="1110" t="s">
        <v>10397</v>
      </c>
      <c r="L8455" s="1688">
        <v>2</v>
      </c>
      <c r="M8455" s="353"/>
      <c r="N8455" s="1756">
        <v>200</v>
      </c>
      <c r="O8455" s="2346">
        <v>200</v>
      </c>
      <c r="P8455" s="904"/>
    </row>
  </sheetData>
  <autoFilter ref="A1:P2518" xr:uid="{00000000-0009-0000-0000-000000000000}"/>
  <mergeCells count="10294">
    <mergeCell ref="D7382:D7384"/>
    <mergeCell ref="E7382:E7384"/>
    <mergeCell ref="D7385:D7386"/>
    <mergeCell ref="E7385:E7386"/>
    <mergeCell ref="D7398:D7401"/>
    <mergeCell ref="E7398:E7401"/>
    <mergeCell ref="D7755:D7758"/>
    <mergeCell ref="E7755:E7758"/>
    <mergeCell ref="D7723:D7724"/>
    <mergeCell ref="E7723:E7724"/>
    <mergeCell ref="E7695:E7697"/>
    <mergeCell ref="E7526:E7527"/>
    <mergeCell ref="E7481:E7483"/>
    <mergeCell ref="D7447:D7448"/>
    <mergeCell ref="E7447:E7448"/>
    <mergeCell ref="D8283:D8285"/>
    <mergeCell ref="E8283:E8285"/>
    <mergeCell ref="D8286:D8290"/>
    <mergeCell ref="E8286:E8290"/>
    <mergeCell ref="D8354:D8364"/>
    <mergeCell ref="E8354:E8364"/>
    <mergeCell ref="D8170:D8172"/>
    <mergeCell ref="E8170:E8172"/>
    <mergeCell ref="D8213:D8216"/>
    <mergeCell ref="E8213:E8216"/>
    <mergeCell ref="D8217:D8219"/>
    <mergeCell ref="E8217:E8219"/>
    <mergeCell ref="D8220:D8223"/>
    <mergeCell ref="E8220:E8223"/>
    <mergeCell ref="D8228:D8230"/>
    <mergeCell ref="E8228:E8230"/>
    <mergeCell ref="D8243:D8245"/>
    <mergeCell ref="E8243:E8245"/>
    <mergeCell ref="E8240:E8242"/>
    <mergeCell ref="E5056:E5058"/>
    <mergeCell ref="E5066:E5067"/>
    <mergeCell ref="E5069:E5072"/>
    <mergeCell ref="E5073:E5076"/>
    <mergeCell ref="E5077:E5079"/>
    <mergeCell ref="D4332:D4334"/>
    <mergeCell ref="E4332:E4334"/>
    <mergeCell ref="D4421:D4423"/>
    <mergeCell ref="E4421:E4423"/>
    <mergeCell ref="D4427:D4429"/>
    <mergeCell ref="E4427:E4429"/>
    <mergeCell ref="D4514:D4516"/>
    <mergeCell ref="E4514:E4516"/>
    <mergeCell ref="D4770:D4775"/>
    <mergeCell ref="E4770:E4775"/>
    <mergeCell ref="D5025:D5026"/>
    <mergeCell ref="E5025:E5026"/>
    <mergeCell ref="E4988:E4989"/>
    <mergeCell ref="D4944:D4946"/>
    <mergeCell ref="E4944:E4946"/>
    <mergeCell ref="D4913:D4915"/>
    <mergeCell ref="E4913:E4915"/>
    <mergeCell ref="D4883:D4885"/>
    <mergeCell ref="E4883:E4885"/>
    <mergeCell ref="E4860:E4861"/>
    <mergeCell ref="E4759:E4761"/>
    <mergeCell ref="D4722:D4724"/>
    <mergeCell ref="E4722:E4724"/>
    <mergeCell ref="D4676:D4677"/>
    <mergeCell ref="E4676:E4677"/>
    <mergeCell ref="E4656:E4657"/>
    <mergeCell ref="E4356:E4357"/>
    <mergeCell ref="E4097:E4100"/>
    <mergeCell ref="E4140:E4141"/>
    <mergeCell ref="D4140:D4141"/>
    <mergeCell ref="D4192:D4193"/>
    <mergeCell ref="E4192:E4193"/>
    <mergeCell ref="D4194:D4196"/>
    <mergeCell ref="E4194:E4196"/>
    <mergeCell ref="D3511:D3514"/>
    <mergeCell ref="E3511:E3514"/>
    <mergeCell ref="D3515:D3516"/>
    <mergeCell ref="E3515:E3516"/>
    <mergeCell ref="D3594:D3595"/>
    <mergeCell ref="E3594:E3595"/>
    <mergeCell ref="E3600:E3601"/>
    <mergeCell ref="E3602:E3603"/>
    <mergeCell ref="E3605:E3608"/>
    <mergeCell ref="D3605:D3608"/>
    <mergeCell ref="E3609:E3612"/>
    <mergeCell ref="D4125:D4128"/>
    <mergeCell ref="E4125:E4128"/>
    <mergeCell ref="E4018:E4020"/>
    <mergeCell ref="D3837:D3839"/>
    <mergeCell ref="E3837:E3839"/>
    <mergeCell ref="D3757:D3758"/>
    <mergeCell ref="E3757:E3758"/>
    <mergeCell ref="E3673:E3676"/>
    <mergeCell ref="E3538:E3540"/>
    <mergeCell ref="E3487:E3490"/>
    <mergeCell ref="D3487:D3490"/>
    <mergeCell ref="D3491:D3495"/>
    <mergeCell ref="E3491:E3495"/>
    <mergeCell ref="D3496:D3500"/>
    <mergeCell ref="E3496:E3500"/>
    <mergeCell ref="D3501:D3505"/>
    <mergeCell ref="E3501:E3505"/>
    <mergeCell ref="D3506:D3508"/>
    <mergeCell ref="E3506:E3508"/>
    <mergeCell ref="D2956:D2959"/>
    <mergeCell ref="E2956:E2959"/>
    <mergeCell ref="E2960:E2962"/>
    <mergeCell ref="C3125:C3126"/>
    <mergeCell ref="D3127:D3129"/>
    <mergeCell ref="E3127:E3129"/>
    <mergeCell ref="D3130:D3132"/>
    <mergeCell ref="E3130:E3132"/>
    <mergeCell ref="D3485:D3486"/>
    <mergeCell ref="E3485:E3486"/>
    <mergeCell ref="E2466:E2467"/>
    <mergeCell ref="E2468:E2469"/>
    <mergeCell ref="E2479:E2481"/>
    <mergeCell ref="E2482:E2483"/>
    <mergeCell ref="D2565:D2567"/>
    <mergeCell ref="E2565:E2567"/>
    <mergeCell ref="E2568:E2570"/>
    <mergeCell ref="D2568:D2570"/>
    <mergeCell ref="D2571:D2573"/>
    <mergeCell ref="E2571:E2573"/>
    <mergeCell ref="D3425:D3427"/>
    <mergeCell ref="E3425:E3427"/>
    <mergeCell ref="D3385:D3386"/>
    <mergeCell ref="E3385:E3386"/>
    <mergeCell ref="D3277:D3279"/>
    <mergeCell ref="E3277:E3279"/>
    <mergeCell ref="D3213:D3214"/>
    <mergeCell ref="E3213:E3214"/>
    <mergeCell ref="E2427:E2429"/>
    <mergeCell ref="E2430:E2432"/>
    <mergeCell ref="E2433:E2435"/>
    <mergeCell ref="E2436:E2438"/>
    <mergeCell ref="E2439:E2441"/>
    <mergeCell ref="E2442:E2444"/>
    <mergeCell ref="E2445:E2447"/>
    <mergeCell ref="E2448:E2450"/>
    <mergeCell ref="D1768:D1770"/>
    <mergeCell ref="E1768:E1770"/>
    <mergeCell ref="D1773:D1774"/>
    <mergeCell ref="E1773:E1774"/>
    <mergeCell ref="D1775:D1776"/>
    <mergeCell ref="E1775:E1776"/>
    <mergeCell ref="D1778:D1779"/>
    <mergeCell ref="E1778:E1779"/>
    <mergeCell ref="D2019:D2022"/>
    <mergeCell ref="E2019:E2022"/>
    <mergeCell ref="D2108:D2109"/>
    <mergeCell ref="E2108:E2109"/>
    <mergeCell ref="D2419:D2420"/>
    <mergeCell ref="E2419:E2420"/>
    <mergeCell ref="D2385:D2386"/>
    <mergeCell ref="E2385:E2386"/>
    <mergeCell ref="D2361:D2362"/>
    <mergeCell ref="E2361:E2362"/>
    <mergeCell ref="E2122:E2124"/>
    <mergeCell ref="E1521:E1525"/>
    <mergeCell ref="E1526:E1528"/>
    <mergeCell ref="E1530:E1532"/>
    <mergeCell ref="D1536:D1539"/>
    <mergeCell ref="E1536:E1539"/>
    <mergeCell ref="D1588:D1589"/>
    <mergeCell ref="E1588:E1589"/>
    <mergeCell ref="D1672:D1675"/>
    <mergeCell ref="E1672:E1675"/>
    <mergeCell ref="D1690:D1693"/>
    <mergeCell ref="E1690:E1693"/>
    <mergeCell ref="E1486:E1488"/>
    <mergeCell ref="E1489:E1491"/>
    <mergeCell ref="E1492:E1494"/>
    <mergeCell ref="E1495:E1497"/>
    <mergeCell ref="E1498:E1500"/>
    <mergeCell ref="E1501:E1503"/>
    <mergeCell ref="E1510:E1511"/>
    <mergeCell ref="E1512:E1513"/>
    <mergeCell ref="E1515:E1520"/>
    <mergeCell ref="E1613:E1614"/>
    <mergeCell ref="E1645:E1646"/>
    <mergeCell ref="E1477:E1479"/>
    <mergeCell ref="E1480:E1482"/>
    <mergeCell ref="E1483:E1485"/>
    <mergeCell ref="E500:E502"/>
    <mergeCell ref="E503:E505"/>
    <mergeCell ref="E534:E536"/>
    <mergeCell ref="D534:D536"/>
    <mergeCell ref="D694:D696"/>
    <mergeCell ref="E694:E696"/>
    <mergeCell ref="D745:D747"/>
    <mergeCell ref="E745:E747"/>
    <mergeCell ref="E832:E833"/>
    <mergeCell ref="D426:D428"/>
    <mergeCell ref="E426:E428"/>
    <mergeCell ref="E429:E432"/>
    <mergeCell ref="D429:D432"/>
    <mergeCell ref="D433:D436"/>
    <mergeCell ref="E433:E436"/>
    <mergeCell ref="E491:E493"/>
    <mergeCell ref="E494:E496"/>
    <mergeCell ref="E497:E499"/>
    <mergeCell ref="D819:D820"/>
    <mergeCell ref="D783:D784"/>
    <mergeCell ref="E783:E784"/>
    <mergeCell ref="E682:E685"/>
    <mergeCell ref="D718:D720"/>
    <mergeCell ref="E718:E720"/>
    <mergeCell ref="D614:D617"/>
    <mergeCell ref="E614:E617"/>
    <mergeCell ref="E49:E52"/>
    <mergeCell ref="D75:D77"/>
    <mergeCell ref="E75:E77"/>
    <mergeCell ref="E219:E221"/>
    <mergeCell ref="E53:E55"/>
    <mergeCell ref="E223:E225"/>
    <mergeCell ref="D242:D244"/>
    <mergeCell ref="E242:E244"/>
    <mergeCell ref="E239:E241"/>
    <mergeCell ref="D239:D241"/>
    <mergeCell ref="D254:D256"/>
    <mergeCell ref="D64:D66"/>
    <mergeCell ref="E1459:E1462"/>
    <mergeCell ref="E1467:E1470"/>
    <mergeCell ref="E1463:E1466"/>
    <mergeCell ref="E12:E14"/>
    <mergeCell ref="E8:E10"/>
    <mergeCell ref="E5:E7"/>
    <mergeCell ref="E2:E4"/>
    <mergeCell ref="E15:E17"/>
    <mergeCell ref="E18:E20"/>
    <mergeCell ref="E35:E36"/>
    <mergeCell ref="E33:E34"/>
    <mergeCell ref="E31:E32"/>
    <mergeCell ref="E25:E26"/>
    <mergeCell ref="E22:E24"/>
    <mergeCell ref="E37:E39"/>
    <mergeCell ref="E40:E42"/>
    <mergeCell ref="E46:E48"/>
    <mergeCell ref="P8414:P8415"/>
    <mergeCell ref="D8316:D8318"/>
    <mergeCell ref="E8316:E8318"/>
    <mergeCell ref="O8316:O8318"/>
    <mergeCell ref="D8319:D8321"/>
    <mergeCell ref="E8319:E8321"/>
    <mergeCell ref="O8319:O8321"/>
    <mergeCell ref="D8323:D8328"/>
    <mergeCell ref="E8323:E8328"/>
    <mergeCell ref="O8323:O8325"/>
    <mergeCell ref="O8054:O8056"/>
    <mergeCell ref="D8057:D8059"/>
    <mergeCell ref="E8057:E8059"/>
    <mergeCell ref="O8057:O8059"/>
    <mergeCell ref="E8019:E8020"/>
    <mergeCell ref="O8019:O8020"/>
    <mergeCell ref="D8021:D8022"/>
    <mergeCell ref="E8021:E8022"/>
    <mergeCell ref="F8021:F8022"/>
    <mergeCell ref="G8021:G8022"/>
    <mergeCell ref="K8021:K8022"/>
    <mergeCell ref="D8024:D8032"/>
    <mergeCell ref="E8024:E8032"/>
    <mergeCell ref="F8024:F8027"/>
    <mergeCell ref="G8024:G8027"/>
    <mergeCell ref="A8416:A8455"/>
    <mergeCell ref="B8416:B8455"/>
    <mergeCell ref="C8416:C8455"/>
    <mergeCell ref="D8416:D8434"/>
    <mergeCell ref="E8416:E8434"/>
    <mergeCell ref="O8416:O8434"/>
    <mergeCell ref="D8435:D8438"/>
    <mergeCell ref="E8435:E8438"/>
    <mergeCell ref="O8435:O8438"/>
    <mergeCell ref="D8439:D8441"/>
    <mergeCell ref="E8439:E8441"/>
    <mergeCell ref="O8439:O8441"/>
    <mergeCell ref="P8439:P8441"/>
    <mergeCell ref="D8442:D8443"/>
    <mergeCell ref="E8442:E8443"/>
    <mergeCell ref="O8442:O8443"/>
    <mergeCell ref="D8444:D8445"/>
    <mergeCell ref="E8444:E8445"/>
    <mergeCell ref="O8444:O8445"/>
    <mergeCell ref="D8446:D8447"/>
    <mergeCell ref="E8446:E8447"/>
    <mergeCell ref="O8446:O8447"/>
    <mergeCell ref="D8448:D8449"/>
    <mergeCell ref="E8448:E8449"/>
    <mergeCell ref="A8408:A8413"/>
    <mergeCell ref="B8408:B8413"/>
    <mergeCell ref="C8408:C8413"/>
    <mergeCell ref="D8408:D8410"/>
    <mergeCell ref="E8408:E8410"/>
    <mergeCell ref="O8408:O8410"/>
    <mergeCell ref="D8411:D8413"/>
    <mergeCell ref="E8411:E8413"/>
    <mergeCell ref="O8411:O8413"/>
    <mergeCell ref="A8414:A8415"/>
    <mergeCell ref="B8414:B8415"/>
    <mergeCell ref="C8414:C8415"/>
    <mergeCell ref="D8414:D8415"/>
    <mergeCell ref="E8414:E8415"/>
    <mergeCell ref="O8414:O8415"/>
    <mergeCell ref="O8448:O8449"/>
    <mergeCell ref="D8450:D8452"/>
    <mergeCell ref="E8450:E8452"/>
    <mergeCell ref="O8450:O8452"/>
    <mergeCell ref="A8396:A8398"/>
    <mergeCell ref="B8396:B8398"/>
    <mergeCell ref="C8396:C8398"/>
    <mergeCell ref="O8396:O8398"/>
    <mergeCell ref="A8399:A8401"/>
    <mergeCell ref="B8399:B8401"/>
    <mergeCell ref="C8399:C8401"/>
    <mergeCell ref="O8399:O8401"/>
    <mergeCell ref="A8402:A8404"/>
    <mergeCell ref="B8402:B8404"/>
    <mergeCell ref="C8402:C8404"/>
    <mergeCell ref="D8402:D8404"/>
    <mergeCell ref="E8402:E8404"/>
    <mergeCell ref="O8402:O8404"/>
    <mergeCell ref="A8405:A8406"/>
    <mergeCell ref="B8405:B8406"/>
    <mergeCell ref="C8405:C8406"/>
    <mergeCell ref="D8405:D8406"/>
    <mergeCell ref="E8405:E8406"/>
    <mergeCell ref="O8405:O8406"/>
    <mergeCell ref="D8377:D8378"/>
    <mergeCell ref="E8377:E8378"/>
    <mergeCell ref="O8377:O8378"/>
    <mergeCell ref="D8379:D8380"/>
    <mergeCell ref="E8379:E8380"/>
    <mergeCell ref="O8379:O8380"/>
    <mergeCell ref="D8382:D8384"/>
    <mergeCell ref="E8382:E8384"/>
    <mergeCell ref="O8382:O8384"/>
    <mergeCell ref="D8386:D8387"/>
    <mergeCell ref="E8386:E8387"/>
    <mergeCell ref="O8386:O8387"/>
    <mergeCell ref="A8388:A8395"/>
    <mergeCell ref="B8388:B8395"/>
    <mergeCell ref="C8388:C8395"/>
    <mergeCell ref="O8388:O8395"/>
    <mergeCell ref="D8388:D8395"/>
    <mergeCell ref="E8388:E8395"/>
    <mergeCell ref="D8396:D8398"/>
    <mergeCell ref="E8396:E8398"/>
    <mergeCell ref="D8399:D8401"/>
    <mergeCell ref="E8399:E8401"/>
    <mergeCell ref="A8350:A8353"/>
    <mergeCell ref="B8350:B8353"/>
    <mergeCell ref="C8350:C8353"/>
    <mergeCell ref="O8350:O8351"/>
    <mergeCell ref="O8352:O8353"/>
    <mergeCell ref="A8354:A8364"/>
    <mergeCell ref="B8354:B8364"/>
    <mergeCell ref="C8354:C8364"/>
    <mergeCell ref="O8354:O8364"/>
    <mergeCell ref="A8365:A8387"/>
    <mergeCell ref="B8365:B8387"/>
    <mergeCell ref="C8365:C8387"/>
    <mergeCell ref="D8365:D8367"/>
    <mergeCell ref="E8365:E8367"/>
    <mergeCell ref="O8365:O8367"/>
    <mergeCell ref="D8368:D8369"/>
    <mergeCell ref="E8368:E8369"/>
    <mergeCell ref="O8368:O8369"/>
    <mergeCell ref="D8370:D8371"/>
    <mergeCell ref="E8370:E8371"/>
    <mergeCell ref="O8370:O8371"/>
    <mergeCell ref="D8372:D8373"/>
    <mergeCell ref="E8372:E8373"/>
    <mergeCell ref="O8372:O8373"/>
    <mergeCell ref="D8374:D8375"/>
    <mergeCell ref="E8374:E8375"/>
    <mergeCell ref="O8374:O8375"/>
    <mergeCell ref="A8343:A8344"/>
    <mergeCell ref="B8343:B8344"/>
    <mergeCell ref="C8343:C8344"/>
    <mergeCell ref="D8343:D8344"/>
    <mergeCell ref="E8343:E8344"/>
    <mergeCell ref="O8343:O8344"/>
    <mergeCell ref="A8345:A8347"/>
    <mergeCell ref="B8345:B8347"/>
    <mergeCell ref="C8345:C8347"/>
    <mergeCell ref="D8345:D8347"/>
    <mergeCell ref="E8345:E8347"/>
    <mergeCell ref="O8345:O8347"/>
    <mergeCell ref="A8348:A8349"/>
    <mergeCell ref="B8348:B8349"/>
    <mergeCell ref="C8348:C8349"/>
    <mergeCell ref="A8329:A8335"/>
    <mergeCell ref="B8329:B8335"/>
    <mergeCell ref="C8329:C8335"/>
    <mergeCell ref="O8329:O8335"/>
    <mergeCell ref="A8336:A8342"/>
    <mergeCell ref="B8336:B8342"/>
    <mergeCell ref="C8336:C8342"/>
    <mergeCell ref="O8336:O8342"/>
    <mergeCell ref="E8304:E8306"/>
    <mergeCell ref="O8304:O8306"/>
    <mergeCell ref="D8307:D8308"/>
    <mergeCell ref="E8307:E8308"/>
    <mergeCell ref="O8307:O8308"/>
    <mergeCell ref="D8309:D8310"/>
    <mergeCell ref="E8309:E8310"/>
    <mergeCell ref="O8309:O8310"/>
    <mergeCell ref="D8311:D8313"/>
    <mergeCell ref="E8311:E8313"/>
    <mergeCell ref="O8311:O8313"/>
    <mergeCell ref="D8314:D8315"/>
    <mergeCell ref="E8314:E8315"/>
    <mergeCell ref="O8314:O8315"/>
    <mergeCell ref="A8283:A8285"/>
    <mergeCell ref="B8283:B8285"/>
    <mergeCell ref="C8283:C8285"/>
    <mergeCell ref="O8283:O8285"/>
    <mergeCell ref="A8286:A8290"/>
    <mergeCell ref="B8286:B8290"/>
    <mergeCell ref="C8286:C8290"/>
    <mergeCell ref="O8286:O8290"/>
    <mergeCell ref="A8291:A8328"/>
    <mergeCell ref="B8291:B8328"/>
    <mergeCell ref="C8291:C8328"/>
    <mergeCell ref="D8291:D8292"/>
    <mergeCell ref="E8291:E8292"/>
    <mergeCell ref="O8291:O8292"/>
    <mergeCell ref="D8293:D8295"/>
    <mergeCell ref="E8293:E8295"/>
    <mergeCell ref="O8293:O8295"/>
    <mergeCell ref="D8296:D8297"/>
    <mergeCell ref="E8296:E8297"/>
    <mergeCell ref="O8296:O8297"/>
    <mergeCell ref="D8299:D8301"/>
    <mergeCell ref="E8299:E8301"/>
    <mergeCell ref="O8299:O8301"/>
    <mergeCell ref="D8302:D8303"/>
    <mergeCell ref="E8302:E8303"/>
    <mergeCell ref="O8302:O8303"/>
    <mergeCell ref="D8304:D8306"/>
    <mergeCell ref="A8275:A8276"/>
    <mergeCell ref="B8275:B8276"/>
    <mergeCell ref="C8275:C8276"/>
    <mergeCell ref="D8275:D8276"/>
    <mergeCell ref="E8275:E8276"/>
    <mergeCell ref="O8275:O8276"/>
    <mergeCell ref="A8277:A8279"/>
    <mergeCell ref="B8277:B8279"/>
    <mergeCell ref="C8277:C8279"/>
    <mergeCell ref="D8277:D8279"/>
    <mergeCell ref="E8277:E8279"/>
    <mergeCell ref="O8277:O8279"/>
    <mergeCell ref="A8280:A8282"/>
    <mergeCell ref="B8280:B8282"/>
    <mergeCell ref="C8280:C8282"/>
    <mergeCell ref="O8280:O8282"/>
    <mergeCell ref="D8280:D8282"/>
    <mergeCell ref="E8280:E8282"/>
    <mergeCell ref="A8263:A8270"/>
    <mergeCell ref="B8263:B8270"/>
    <mergeCell ref="C8263:C8270"/>
    <mergeCell ref="O8263:O8265"/>
    <mergeCell ref="O8266:O8267"/>
    <mergeCell ref="O8268:O8270"/>
    <mergeCell ref="A8271:A8272"/>
    <mergeCell ref="B8271:B8272"/>
    <mergeCell ref="C8271:C8272"/>
    <mergeCell ref="D8271:D8272"/>
    <mergeCell ref="E8271:E8272"/>
    <mergeCell ref="O8271:O8272"/>
    <mergeCell ref="A8273:A8274"/>
    <mergeCell ref="B8273:B8274"/>
    <mergeCell ref="C8273:C8274"/>
    <mergeCell ref="D8273:D8274"/>
    <mergeCell ref="E8273:E8274"/>
    <mergeCell ref="O8273:O8274"/>
    <mergeCell ref="D8263:D8265"/>
    <mergeCell ref="E8263:E8265"/>
    <mergeCell ref="D8266:D8267"/>
    <mergeCell ref="E8266:E8267"/>
    <mergeCell ref="D8268:D8270"/>
    <mergeCell ref="E8268:E8270"/>
    <mergeCell ref="A8243:A8245"/>
    <mergeCell ref="B8243:B8245"/>
    <mergeCell ref="C8243:C8245"/>
    <mergeCell ref="O8243:O8245"/>
    <mergeCell ref="A8247:A8262"/>
    <mergeCell ref="B8247:B8262"/>
    <mergeCell ref="C8247:C8262"/>
    <mergeCell ref="D8247:D8249"/>
    <mergeCell ref="E8247:E8249"/>
    <mergeCell ref="O8247:O8249"/>
    <mergeCell ref="D8250:D8252"/>
    <mergeCell ref="E8250:E8252"/>
    <mergeCell ref="O8250:O8252"/>
    <mergeCell ref="D8253:D8254"/>
    <mergeCell ref="E8253:E8254"/>
    <mergeCell ref="O8253:O8254"/>
    <mergeCell ref="D8255:D8256"/>
    <mergeCell ref="E8255:E8256"/>
    <mergeCell ref="O8255:O8256"/>
    <mergeCell ref="D8257:D8259"/>
    <mergeCell ref="E8257:E8259"/>
    <mergeCell ref="O8257:O8259"/>
    <mergeCell ref="D8260:D8262"/>
    <mergeCell ref="E8260:E8262"/>
    <mergeCell ref="O8260:O8262"/>
    <mergeCell ref="A8232:A8233"/>
    <mergeCell ref="B8232:B8233"/>
    <mergeCell ref="C8232:C8233"/>
    <mergeCell ref="A8234:A8239"/>
    <mergeCell ref="B8234:B8239"/>
    <mergeCell ref="C8234:C8239"/>
    <mergeCell ref="D8234:D8236"/>
    <mergeCell ref="E8234:E8236"/>
    <mergeCell ref="O8234:O8236"/>
    <mergeCell ref="D8237:D8239"/>
    <mergeCell ref="E8237:E8239"/>
    <mergeCell ref="O8237:O8239"/>
    <mergeCell ref="A8240:A8242"/>
    <mergeCell ref="B8240:B8242"/>
    <mergeCell ref="C8240:C8242"/>
    <mergeCell ref="D8240:D8242"/>
    <mergeCell ref="O8240:O8242"/>
    <mergeCell ref="A8213:A8216"/>
    <mergeCell ref="B8213:B8216"/>
    <mergeCell ref="C8213:C8216"/>
    <mergeCell ref="O8213:O8216"/>
    <mergeCell ref="A8217:A8219"/>
    <mergeCell ref="B8217:B8219"/>
    <mergeCell ref="C8217:C8219"/>
    <mergeCell ref="O8217:O8219"/>
    <mergeCell ref="A8220:A8223"/>
    <mergeCell ref="B8220:B8223"/>
    <mergeCell ref="C8220:C8223"/>
    <mergeCell ref="O8220:O8223"/>
    <mergeCell ref="A8225:A8226"/>
    <mergeCell ref="B8225:B8226"/>
    <mergeCell ref="C8225:C8226"/>
    <mergeCell ref="O8225:O8226"/>
    <mergeCell ref="A8228:A8230"/>
    <mergeCell ref="B8228:B8230"/>
    <mergeCell ref="C8228:C8230"/>
    <mergeCell ref="O8228:O8230"/>
    <mergeCell ref="A8189:A8194"/>
    <mergeCell ref="B8189:B8194"/>
    <mergeCell ref="C8189:C8194"/>
    <mergeCell ref="D8189:D8191"/>
    <mergeCell ref="E8189:E8191"/>
    <mergeCell ref="O8189:O8191"/>
    <mergeCell ref="D8192:D8194"/>
    <mergeCell ref="E8192:E8194"/>
    <mergeCell ref="O8192:O8194"/>
    <mergeCell ref="A8195:A8212"/>
    <mergeCell ref="B8195:B8212"/>
    <mergeCell ref="C8195:C8212"/>
    <mergeCell ref="O8198:O8199"/>
    <mergeCell ref="D8201:D8202"/>
    <mergeCell ref="E8201:E8202"/>
    <mergeCell ref="O8201:O8202"/>
    <mergeCell ref="D8203:D8205"/>
    <mergeCell ref="E8203:E8205"/>
    <mergeCell ref="O8203:O8205"/>
    <mergeCell ref="D8207:D8208"/>
    <mergeCell ref="E8207:E8208"/>
    <mergeCell ref="O8207:O8208"/>
    <mergeCell ref="D8209:D8210"/>
    <mergeCell ref="E8209:E8210"/>
    <mergeCell ref="O8209:O8210"/>
    <mergeCell ref="A8175:A8183"/>
    <mergeCell ref="B8175:B8183"/>
    <mergeCell ref="C8175:C8183"/>
    <mergeCell ref="D8175:D8177"/>
    <mergeCell ref="E8175:E8177"/>
    <mergeCell ref="O8175:O8177"/>
    <mergeCell ref="D8178:D8181"/>
    <mergeCell ref="E8178:E8181"/>
    <mergeCell ref="O8178:O8181"/>
    <mergeCell ref="D8182:D8183"/>
    <mergeCell ref="E8182:E8183"/>
    <mergeCell ref="O8182:O8183"/>
    <mergeCell ref="A8184:A8188"/>
    <mergeCell ref="B8184:B8188"/>
    <mergeCell ref="C8184:C8188"/>
    <mergeCell ref="D8184:D8185"/>
    <mergeCell ref="E8184:E8185"/>
    <mergeCell ref="O8184:O8185"/>
    <mergeCell ref="D8186:D8188"/>
    <mergeCell ref="E8186:E8188"/>
    <mergeCell ref="O8186:O8188"/>
    <mergeCell ref="A8161:A8163"/>
    <mergeCell ref="B8161:B8163"/>
    <mergeCell ref="C8161:C8163"/>
    <mergeCell ref="O8161:O8163"/>
    <mergeCell ref="A8164:A8166"/>
    <mergeCell ref="B8164:B8166"/>
    <mergeCell ref="C8164:C8166"/>
    <mergeCell ref="O8164:O8166"/>
    <mergeCell ref="A8167:A8169"/>
    <mergeCell ref="B8167:B8169"/>
    <mergeCell ref="C8167:C8169"/>
    <mergeCell ref="O8167:O8169"/>
    <mergeCell ref="A8170:A8172"/>
    <mergeCell ref="B8170:B8172"/>
    <mergeCell ref="C8170:C8172"/>
    <mergeCell ref="O8170:O8172"/>
    <mergeCell ref="A8173:A8174"/>
    <mergeCell ref="B8173:B8174"/>
    <mergeCell ref="C8173:C8174"/>
    <mergeCell ref="D8173:D8174"/>
    <mergeCell ref="E8173:E8174"/>
    <mergeCell ref="O8173:O8174"/>
    <mergeCell ref="D8161:D8163"/>
    <mergeCell ref="E8161:E8163"/>
    <mergeCell ref="D8164:D8166"/>
    <mergeCell ref="E8164:E8166"/>
    <mergeCell ref="D8167:D8169"/>
    <mergeCell ref="E8167:E8169"/>
    <mergeCell ref="A8146:A8155"/>
    <mergeCell ref="B8146:B8155"/>
    <mergeCell ref="C8146:C8155"/>
    <mergeCell ref="D8147:D8148"/>
    <mergeCell ref="E8147:E8148"/>
    <mergeCell ref="O8147:O8148"/>
    <mergeCell ref="D8149:D8151"/>
    <mergeCell ref="E8149:E8151"/>
    <mergeCell ref="O8149:O8151"/>
    <mergeCell ref="D8152:D8155"/>
    <mergeCell ref="E8152:E8155"/>
    <mergeCell ref="O8152:O8155"/>
    <mergeCell ref="A8156:A8159"/>
    <mergeCell ref="B8156:B8159"/>
    <mergeCell ref="C8156:C8159"/>
    <mergeCell ref="O8156:O8159"/>
    <mergeCell ref="D8156:D8159"/>
    <mergeCell ref="E8156:E8159"/>
    <mergeCell ref="A8132:A8135"/>
    <mergeCell ref="B8132:B8135"/>
    <mergeCell ref="C8132:C8135"/>
    <mergeCell ref="D8132:D8135"/>
    <mergeCell ref="E8132:E8135"/>
    <mergeCell ref="O8132:O8135"/>
    <mergeCell ref="A8136:A8137"/>
    <mergeCell ref="B8136:B8137"/>
    <mergeCell ref="C8136:C8137"/>
    <mergeCell ref="O8136:O8137"/>
    <mergeCell ref="A8138:A8140"/>
    <mergeCell ref="B8138:B8140"/>
    <mergeCell ref="C8138:C8140"/>
    <mergeCell ref="O8138:O8140"/>
    <mergeCell ref="A8142:A8145"/>
    <mergeCell ref="B8142:B8145"/>
    <mergeCell ref="C8142:C8145"/>
    <mergeCell ref="D8142:D8145"/>
    <mergeCell ref="E8142:E8145"/>
    <mergeCell ref="O8142:O8145"/>
    <mergeCell ref="D8138:D8140"/>
    <mergeCell ref="E8138:E8140"/>
    <mergeCell ref="D8136:D8137"/>
    <mergeCell ref="E8136:E8137"/>
    <mergeCell ref="A8119:A8131"/>
    <mergeCell ref="B8119:B8131"/>
    <mergeCell ref="C8119:C8131"/>
    <mergeCell ref="D8119:D8120"/>
    <mergeCell ref="E8119:E8120"/>
    <mergeCell ref="O8119:O8120"/>
    <mergeCell ref="D8121:D8123"/>
    <mergeCell ref="E8121:E8123"/>
    <mergeCell ref="O8121:O8123"/>
    <mergeCell ref="D8124:D8126"/>
    <mergeCell ref="E8124:E8126"/>
    <mergeCell ref="O8124:O8126"/>
    <mergeCell ref="D8130:D8131"/>
    <mergeCell ref="E8130:E8131"/>
    <mergeCell ref="O8130:O8131"/>
    <mergeCell ref="A8106:A8110"/>
    <mergeCell ref="B8106:B8110"/>
    <mergeCell ref="C8106:C8110"/>
    <mergeCell ref="D8106:D8110"/>
    <mergeCell ref="E8106:E8110"/>
    <mergeCell ref="O8106:O8110"/>
    <mergeCell ref="A8111:A8117"/>
    <mergeCell ref="B8111:B8117"/>
    <mergeCell ref="C8111:C8117"/>
    <mergeCell ref="D8111:D8114"/>
    <mergeCell ref="E8111:E8114"/>
    <mergeCell ref="O8111:O8114"/>
    <mergeCell ref="D8115:D8117"/>
    <mergeCell ref="E8115:E8117"/>
    <mergeCell ref="O8115:O8117"/>
    <mergeCell ref="A8097:A8098"/>
    <mergeCell ref="B8097:B8098"/>
    <mergeCell ref="C8097:C8098"/>
    <mergeCell ref="O8097:O8098"/>
    <mergeCell ref="A8099:A8101"/>
    <mergeCell ref="B8099:B8101"/>
    <mergeCell ref="C8099:C8101"/>
    <mergeCell ref="D8099:D8101"/>
    <mergeCell ref="E8099:E8101"/>
    <mergeCell ref="O8099:O8101"/>
    <mergeCell ref="A8103:A8105"/>
    <mergeCell ref="B8103:B8105"/>
    <mergeCell ref="C8103:C8105"/>
    <mergeCell ref="D8103:D8105"/>
    <mergeCell ref="E8103:E8105"/>
    <mergeCell ref="O8103:O8105"/>
    <mergeCell ref="A8091:A8092"/>
    <mergeCell ref="B8091:B8092"/>
    <mergeCell ref="C8091:C8092"/>
    <mergeCell ref="D8091:D8092"/>
    <mergeCell ref="E8091:E8092"/>
    <mergeCell ref="O8091:O8092"/>
    <mergeCell ref="A8093:A8096"/>
    <mergeCell ref="B8093:B8096"/>
    <mergeCell ref="C8093:C8096"/>
    <mergeCell ref="D8093:D8094"/>
    <mergeCell ref="E8093:E8094"/>
    <mergeCell ref="O8093:O8094"/>
    <mergeCell ref="P8093:P8094"/>
    <mergeCell ref="D8095:D8096"/>
    <mergeCell ref="E8095:E8096"/>
    <mergeCell ref="O8095:O8096"/>
    <mergeCell ref="D8097:D8098"/>
    <mergeCell ref="E8097:E8098"/>
    <mergeCell ref="A8082:A8087"/>
    <mergeCell ref="B8082:B8087"/>
    <mergeCell ref="C8082:C8087"/>
    <mergeCell ref="D8082:D8084"/>
    <mergeCell ref="E8082:E8084"/>
    <mergeCell ref="O8082:O8084"/>
    <mergeCell ref="D8085:D8087"/>
    <mergeCell ref="E8085:E8087"/>
    <mergeCell ref="O8085:O8087"/>
    <mergeCell ref="A8088:A8090"/>
    <mergeCell ref="B8088:B8090"/>
    <mergeCell ref="C8088:C8090"/>
    <mergeCell ref="D8088:D8090"/>
    <mergeCell ref="E8088:E8090"/>
    <mergeCell ref="O8088:O8090"/>
    <mergeCell ref="A8068:A8070"/>
    <mergeCell ref="B8068:B8070"/>
    <mergeCell ref="C8068:C8070"/>
    <mergeCell ref="O8068:O8070"/>
    <mergeCell ref="A8071:A8073"/>
    <mergeCell ref="B8071:B8073"/>
    <mergeCell ref="C8071:C8073"/>
    <mergeCell ref="O8071:O8073"/>
    <mergeCell ref="A8074:A8075"/>
    <mergeCell ref="B8074:B8075"/>
    <mergeCell ref="C8074:C8075"/>
    <mergeCell ref="D8074:D8075"/>
    <mergeCell ref="E8074:E8075"/>
    <mergeCell ref="O8074:O8075"/>
    <mergeCell ref="A8076:A8078"/>
    <mergeCell ref="B8076:B8078"/>
    <mergeCell ref="C8076:C8078"/>
    <mergeCell ref="O8076:O8078"/>
    <mergeCell ref="D8068:D8070"/>
    <mergeCell ref="E8068:E8070"/>
    <mergeCell ref="D8071:D8073"/>
    <mergeCell ref="E8071:E8073"/>
    <mergeCell ref="D8076:D8078"/>
    <mergeCell ref="E8076:E8078"/>
    <mergeCell ref="A8060:A8065"/>
    <mergeCell ref="B8060:B8065"/>
    <mergeCell ref="C8060:C8065"/>
    <mergeCell ref="D8062:D8065"/>
    <mergeCell ref="E8062:E8065"/>
    <mergeCell ref="O8062:O8065"/>
    <mergeCell ref="A8066:A8067"/>
    <mergeCell ref="B8066:B8067"/>
    <mergeCell ref="C8066:C8067"/>
    <mergeCell ref="D8066:D8067"/>
    <mergeCell ref="E8066:E8067"/>
    <mergeCell ref="O8066:O8067"/>
    <mergeCell ref="D8033:D8042"/>
    <mergeCell ref="E8033:E8042"/>
    <mergeCell ref="F8033:F8034"/>
    <mergeCell ref="G8033:G8034"/>
    <mergeCell ref="K8033:K8034"/>
    <mergeCell ref="O8033:O8042"/>
    <mergeCell ref="F8035:F8042"/>
    <mergeCell ref="G8035:G8042"/>
    <mergeCell ref="K8035:K8042"/>
    <mergeCell ref="A8043:A8044"/>
    <mergeCell ref="B8043:B8044"/>
    <mergeCell ref="C8043:C8044"/>
    <mergeCell ref="O8043:O8044"/>
    <mergeCell ref="A8046:A8059"/>
    <mergeCell ref="B8046:B8059"/>
    <mergeCell ref="C8046:C8059"/>
    <mergeCell ref="D8046:D8048"/>
    <mergeCell ref="E8046:E8048"/>
    <mergeCell ref="O8046:O8048"/>
    <mergeCell ref="D8049:D8050"/>
    <mergeCell ref="E8049:E8050"/>
    <mergeCell ref="O8049:O8050"/>
    <mergeCell ref="D8051:D8053"/>
    <mergeCell ref="E8051:E8053"/>
    <mergeCell ref="O8051:O8053"/>
    <mergeCell ref="D8054:D8056"/>
    <mergeCell ref="E8054:E8056"/>
    <mergeCell ref="D8043:D8044"/>
    <mergeCell ref="E8043:E8044"/>
    <mergeCell ref="K8024:K8027"/>
    <mergeCell ref="O8024:O8032"/>
    <mergeCell ref="P8024:P8032"/>
    <mergeCell ref="F8028:F8029"/>
    <mergeCell ref="G8028:G8029"/>
    <mergeCell ref="F8031:F8032"/>
    <mergeCell ref="G8031:G8032"/>
    <mergeCell ref="K8031:K8032"/>
    <mergeCell ref="A8005:A8042"/>
    <mergeCell ref="B8005:B8042"/>
    <mergeCell ref="C8005:C8042"/>
    <mergeCell ref="D8005:D8009"/>
    <mergeCell ref="E8005:E8009"/>
    <mergeCell ref="F8005:F8007"/>
    <mergeCell ref="G8005:G8007"/>
    <mergeCell ref="K8005:K8007"/>
    <mergeCell ref="O8005:O8009"/>
    <mergeCell ref="F8008:F8009"/>
    <mergeCell ref="G8008:G8009"/>
    <mergeCell ref="K8008:K8009"/>
    <mergeCell ref="D8011:D8012"/>
    <mergeCell ref="E8011:E8012"/>
    <mergeCell ref="F8011:F8012"/>
    <mergeCell ref="G8011:G8012"/>
    <mergeCell ref="K8011:K8012"/>
    <mergeCell ref="O8011:O8012"/>
    <mergeCell ref="D8013:D8015"/>
    <mergeCell ref="E8013:E8015"/>
    <mergeCell ref="O8013:O8015"/>
    <mergeCell ref="F8014:F8015"/>
    <mergeCell ref="G8014:G8015"/>
    <mergeCell ref="K8014:K8015"/>
    <mergeCell ref="D8017:D8018"/>
    <mergeCell ref="E8017:E8018"/>
    <mergeCell ref="O8017:O8018"/>
    <mergeCell ref="D8019:D8020"/>
    <mergeCell ref="A7985:A7994"/>
    <mergeCell ref="B7985:B7994"/>
    <mergeCell ref="C7985:C7994"/>
    <mergeCell ref="O7985:O7994"/>
    <mergeCell ref="A7996:A8004"/>
    <mergeCell ref="B7996:B8004"/>
    <mergeCell ref="C7996:C8004"/>
    <mergeCell ref="D7996:D7999"/>
    <mergeCell ref="E7996:E7999"/>
    <mergeCell ref="O7996:O7999"/>
    <mergeCell ref="D8000:D8001"/>
    <mergeCell ref="E8000:E8001"/>
    <mergeCell ref="O8000:O8001"/>
    <mergeCell ref="D8003:D8004"/>
    <mergeCell ref="E8003:E8004"/>
    <mergeCell ref="O8003:O8004"/>
    <mergeCell ref="D7986:D7994"/>
    <mergeCell ref="E7986:E7994"/>
    <mergeCell ref="O7957:O7959"/>
    <mergeCell ref="A7960:A7963"/>
    <mergeCell ref="B7960:B7963"/>
    <mergeCell ref="C7960:C7963"/>
    <mergeCell ref="O7960:O7963"/>
    <mergeCell ref="P7960:P7963"/>
    <mergeCell ref="A7967:A7970"/>
    <mergeCell ref="B7967:B7970"/>
    <mergeCell ref="C7967:C7970"/>
    <mergeCell ref="O7967:O7970"/>
    <mergeCell ref="A7971:A7972"/>
    <mergeCell ref="B7971:B7972"/>
    <mergeCell ref="C7971:C7972"/>
    <mergeCell ref="O7971:O7972"/>
    <mergeCell ref="A7974:A7984"/>
    <mergeCell ref="B7974:B7984"/>
    <mergeCell ref="C7974:C7984"/>
    <mergeCell ref="O7974:O7984"/>
    <mergeCell ref="D7960:D7963"/>
    <mergeCell ref="E7960:E7963"/>
    <mergeCell ref="D7967:D7970"/>
    <mergeCell ref="E7967:E7970"/>
    <mergeCell ref="D7971:D7972"/>
    <mergeCell ref="E7971:E7972"/>
    <mergeCell ref="D7974:D7984"/>
    <mergeCell ref="E7974:E7984"/>
    <mergeCell ref="A7921:A7959"/>
    <mergeCell ref="B7921:B7959"/>
    <mergeCell ref="C7921:C7959"/>
    <mergeCell ref="D7921:D7923"/>
    <mergeCell ref="O7921:O7923"/>
    <mergeCell ref="D7924:D7926"/>
    <mergeCell ref="O7924:O7926"/>
    <mergeCell ref="D7927:D7929"/>
    <mergeCell ref="O7927:O7929"/>
    <mergeCell ref="D7930:D7932"/>
    <mergeCell ref="O7930:O7932"/>
    <mergeCell ref="D7933:D7935"/>
    <mergeCell ref="O7933:O7935"/>
    <mergeCell ref="D7936:D7938"/>
    <mergeCell ref="O7936:O7938"/>
    <mergeCell ref="D7939:D7941"/>
    <mergeCell ref="O7939:O7941"/>
    <mergeCell ref="D7942:D7943"/>
    <mergeCell ref="O7942:O7943"/>
    <mergeCell ref="D7944:D7945"/>
    <mergeCell ref="O7944:O7945"/>
    <mergeCell ref="D7948:D7950"/>
    <mergeCell ref="E7948:E7950"/>
    <mergeCell ref="O7948:O7950"/>
    <mergeCell ref="D7951:D7953"/>
    <mergeCell ref="E7951:E7953"/>
    <mergeCell ref="O7951:O7953"/>
    <mergeCell ref="D7954:D7956"/>
    <mergeCell ref="E7954:E7956"/>
    <mergeCell ref="O7954:O7956"/>
    <mergeCell ref="D7957:D7959"/>
    <mergeCell ref="E7957:E7959"/>
    <mergeCell ref="A7902:A7909"/>
    <mergeCell ref="B7902:B7909"/>
    <mergeCell ref="C7902:C7909"/>
    <mergeCell ref="O7902:O7903"/>
    <mergeCell ref="A7910:A7911"/>
    <mergeCell ref="B7910:B7911"/>
    <mergeCell ref="C7910:C7911"/>
    <mergeCell ref="A7912:A7920"/>
    <mergeCell ref="B7912:B7920"/>
    <mergeCell ref="C7912:C7920"/>
    <mergeCell ref="D7912:D7914"/>
    <mergeCell ref="E7912:E7914"/>
    <mergeCell ref="O7912:O7914"/>
    <mergeCell ref="D7915:D7916"/>
    <mergeCell ref="E7915:E7916"/>
    <mergeCell ref="O7915:O7916"/>
    <mergeCell ref="D7917:D7918"/>
    <mergeCell ref="E7917:E7918"/>
    <mergeCell ref="O7917:O7918"/>
    <mergeCell ref="A7883:A7900"/>
    <mergeCell ref="B7883:B7900"/>
    <mergeCell ref="C7883:C7900"/>
    <mergeCell ref="D7883:D7884"/>
    <mergeCell ref="E7883:E7884"/>
    <mergeCell ref="O7883:O7884"/>
    <mergeCell ref="D7885:D7886"/>
    <mergeCell ref="E7885:E7886"/>
    <mergeCell ref="O7885:O7886"/>
    <mergeCell ref="D7887:D7888"/>
    <mergeCell ref="E7887:E7888"/>
    <mergeCell ref="O7887:O7888"/>
    <mergeCell ref="D7894:D7895"/>
    <mergeCell ref="E7894:E7895"/>
    <mergeCell ref="O7894:O7895"/>
    <mergeCell ref="D7897:D7898"/>
    <mergeCell ref="E7897:E7898"/>
    <mergeCell ref="O7897:O7898"/>
    <mergeCell ref="D7899:D7900"/>
    <mergeCell ref="E7899:E7900"/>
    <mergeCell ref="O7899:O7900"/>
    <mergeCell ref="E7853:E7854"/>
    <mergeCell ref="O7853:O7854"/>
    <mergeCell ref="D7856:D7857"/>
    <mergeCell ref="E7856:E7857"/>
    <mergeCell ref="O7856:O7857"/>
    <mergeCell ref="A7859:A7881"/>
    <mergeCell ref="B7859:B7881"/>
    <mergeCell ref="C7859:C7881"/>
    <mergeCell ref="D7859:D7860"/>
    <mergeCell ref="O7859:O7860"/>
    <mergeCell ref="D7864:D7865"/>
    <mergeCell ref="D7867:D7868"/>
    <mergeCell ref="D7870:D7871"/>
    <mergeCell ref="O7876:O7879"/>
    <mergeCell ref="D7876:D7879"/>
    <mergeCell ref="E7876:E7879"/>
    <mergeCell ref="A7833:A7858"/>
    <mergeCell ref="B7833:B7858"/>
    <mergeCell ref="C7833:C7858"/>
    <mergeCell ref="D7833:D7835"/>
    <mergeCell ref="E7833:E7835"/>
    <mergeCell ref="O7833:O7835"/>
    <mergeCell ref="D7836:D7838"/>
    <mergeCell ref="E7836:E7838"/>
    <mergeCell ref="O7836:O7838"/>
    <mergeCell ref="D7839:D7841"/>
    <mergeCell ref="E7839:E7841"/>
    <mergeCell ref="O7839:O7841"/>
    <mergeCell ref="D7842:D7844"/>
    <mergeCell ref="E7842:E7844"/>
    <mergeCell ref="O7842:O7844"/>
    <mergeCell ref="D7845:D7846"/>
    <mergeCell ref="E7845:E7846"/>
    <mergeCell ref="O7845:O7846"/>
    <mergeCell ref="D7849:D7850"/>
    <mergeCell ref="E7849:E7850"/>
    <mergeCell ref="O7849:O7850"/>
    <mergeCell ref="D7851:D7852"/>
    <mergeCell ref="E7851:E7852"/>
    <mergeCell ref="O7851:O7852"/>
    <mergeCell ref="D7853:D7854"/>
    <mergeCell ref="A7798:A7800"/>
    <mergeCell ref="B7798:B7800"/>
    <mergeCell ref="C7798:C7805"/>
    <mergeCell ref="O7798:O7800"/>
    <mergeCell ref="A7801:A7805"/>
    <mergeCell ref="B7802:B7804"/>
    <mergeCell ref="O7802:O7804"/>
    <mergeCell ref="A7806:A7826"/>
    <mergeCell ref="B7806:B7826"/>
    <mergeCell ref="C7806:C7826"/>
    <mergeCell ref="D7807:D7809"/>
    <mergeCell ref="O7807:O7809"/>
    <mergeCell ref="A7827:A7832"/>
    <mergeCell ref="B7827:B7832"/>
    <mergeCell ref="C7827:C7832"/>
    <mergeCell ref="D7827:D7829"/>
    <mergeCell ref="O7827:O7829"/>
    <mergeCell ref="D7802:D7804"/>
    <mergeCell ref="E7802:E7804"/>
    <mergeCell ref="D7798:D7800"/>
    <mergeCell ref="E7798:E7800"/>
    <mergeCell ref="D7768:D7770"/>
    <mergeCell ref="E7768:E7770"/>
    <mergeCell ref="O7768:O7770"/>
    <mergeCell ref="D7739:D7742"/>
    <mergeCell ref="E7739:E7742"/>
    <mergeCell ref="O7739:O7742"/>
    <mergeCell ref="P7739:P7742"/>
    <mergeCell ref="D7743:D7746"/>
    <mergeCell ref="E7743:E7746"/>
    <mergeCell ref="O7743:O7746"/>
    <mergeCell ref="D7747:D7750"/>
    <mergeCell ref="E7747:E7750"/>
    <mergeCell ref="O7747:O7750"/>
    <mergeCell ref="D7751:D7754"/>
    <mergeCell ref="E7751:E7754"/>
    <mergeCell ref="O7751:O7754"/>
    <mergeCell ref="A7785:A7797"/>
    <mergeCell ref="B7785:B7797"/>
    <mergeCell ref="C7785:C7797"/>
    <mergeCell ref="D7785:D7787"/>
    <mergeCell ref="E7785:E7787"/>
    <mergeCell ref="O7785:O7787"/>
    <mergeCell ref="D7788:D7789"/>
    <mergeCell ref="E7788:E7789"/>
    <mergeCell ref="O7788:O7789"/>
    <mergeCell ref="D7790:D7791"/>
    <mergeCell ref="E7790:E7791"/>
    <mergeCell ref="O7790:O7791"/>
    <mergeCell ref="D7792:D7793"/>
    <mergeCell ref="E7792:E7793"/>
    <mergeCell ref="O7792:O7793"/>
    <mergeCell ref="D7771:D7773"/>
    <mergeCell ref="E7771:E7773"/>
    <mergeCell ref="O7771:O7773"/>
    <mergeCell ref="D7774:D7775"/>
    <mergeCell ref="E7774:E7775"/>
    <mergeCell ref="O7774:O7775"/>
    <mergeCell ref="D7776:D7778"/>
    <mergeCell ref="E7776:E7778"/>
    <mergeCell ref="O7776:O7778"/>
    <mergeCell ref="D7779:D7782"/>
    <mergeCell ref="E7779:E7782"/>
    <mergeCell ref="O7779:O7782"/>
    <mergeCell ref="A7783:A7784"/>
    <mergeCell ref="B7783:B7784"/>
    <mergeCell ref="C7783:C7784"/>
    <mergeCell ref="D7783:D7784"/>
    <mergeCell ref="E7783:E7784"/>
    <mergeCell ref="O7783:O7784"/>
    <mergeCell ref="O7735:O7738"/>
    <mergeCell ref="D7710:D7712"/>
    <mergeCell ref="E7710:E7712"/>
    <mergeCell ref="O7710:O7712"/>
    <mergeCell ref="D7713:D7715"/>
    <mergeCell ref="E7713:E7715"/>
    <mergeCell ref="O7713:O7715"/>
    <mergeCell ref="D7716:D7717"/>
    <mergeCell ref="E7716:E7717"/>
    <mergeCell ref="O7716:O7717"/>
    <mergeCell ref="D7718:D7719"/>
    <mergeCell ref="E7718:E7719"/>
    <mergeCell ref="O7718:O7719"/>
    <mergeCell ref="D7720:D7722"/>
    <mergeCell ref="E7720:E7722"/>
    <mergeCell ref="O7720:O7722"/>
    <mergeCell ref="O7755:O7758"/>
    <mergeCell ref="D7759:D7761"/>
    <mergeCell ref="E7759:E7761"/>
    <mergeCell ref="O7759:O7761"/>
    <mergeCell ref="D7762:D7764"/>
    <mergeCell ref="E7762:E7764"/>
    <mergeCell ref="O7762:O7764"/>
    <mergeCell ref="D7765:D7767"/>
    <mergeCell ref="E7765:E7767"/>
    <mergeCell ref="O7765:O7767"/>
    <mergeCell ref="O7695:O7697"/>
    <mergeCell ref="D7698:D7700"/>
    <mergeCell ref="E7698:E7700"/>
    <mergeCell ref="O7698:O7700"/>
    <mergeCell ref="D7701:D7703"/>
    <mergeCell ref="E7701:E7703"/>
    <mergeCell ref="O7701:O7703"/>
    <mergeCell ref="D7704:D7706"/>
    <mergeCell ref="E7704:E7706"/>
    <mergeCell ref="O7704:O7706"/>
    <mergeCell ref="D7707:D7709"/>
    <mergeCell ref="E7707:E7709"/>
    <mergeCell ref="O7707:O7709"/>
    <mergeCell ref="A7662:A7682"/>
    <mergeCell ref="B7662:B7682"/>
    <mergeCell ref="C7662:C7682"/>
    <mergeCell ref="O7662:O7663"/>
    <mergeCell ref="O7664:O7665"/>
    <mergeCell ref="O7666:O7667"/>
    <mergeCell ref="O7668:O7669"/>
    <mergeCell ref="O7670:O7671"/>
    <mergeCell ref="O7672:O7673"/>
    <mergeCell ref="O7674:O7675"/>
    <mergeCell ref="O7676:O7677"/>
    <mergeCell ref="O7681:O7682"/>
    <mergeCell ref="A7683:A7782"/>
    <mergeCell ref="B7683:B7782"/>
    <mergeCell ref="C7683:C7782"/>
    <mergeCell ref="D7683:D7685"/>
    <mergeCell ref="E7683:E7685"/>
    <mergeCell ref="O7683:O7685"/>
    <mergeCell ref="D7686:D7688"/>
    <mergeCell ref="E7686:E7688"/>
    <mergeCell ref="O7686:O7688"/>
    <mergeCell ref="D7689:D7691"/>
    <mergeCell ref="E7689:E7691"/>
    <mergeCell ref="O7689:O7691"/>
    <mergeCell ref="D7692:D7694"/>
    <mergeCell ref="E7692:E7694"/>
    <mergeCell ref="O7692:O7694"/>
    <mergeCell ref="D7695:D7697"/>
    <mergeCell ref="O7723:O7724"/>
    <mergeCell ref="D7725:D7727"/>
    <mergeCell ref="E7725:E7727"/>
    <mergeCell ref="O7725:O7727"/>
    <mergeCell ref="D7728:D7729"/>
    <mergeCell ref="E7728:E7729"/>
    <mergeCell ref="O7728:O7729"/>
    <mergeCell ref="D7731:D7734"/>
    <mergeCell ref="E7731:E7734"/>
    <mergeCell ref="O7731:O7734"/>
    <mergeCell ref="D7735:D7738"/>
    <mergeCell ref="E7735:E7738"/>
    <mergeCell ref="A7599:A7661"/>
    <mergeCell ref="B7599:B7661"/>
    <mergeCell ref="C7599:C7661"/>
    <mergeCell ref="O7599:O7601"/>
    <mergeCell ref="O7602:O7604"/>
    <mergeCell ref="O7605:O7607"/>
    <mergeCell ref="O7608:O7610"/>
    <mergeCell ref="O7612:O7614"/>
    <mergeCell ref="O7615:O7617"/>
    <mergeCell ref="O7618:O7620"/>
    <mergeCell ref="O7621:O7623"/>
    <mergeCell ref="O7624:O7626"/>
    <mergeCell ref="O7627:O7628"/>
    <mergeCell ref="O7629:O7631"/>
    <mergeCell ref="O7632:O7634"/>
    <mergeCell ref="O7635:O7637"/>
    <mergeCell ref="O7638:O7640"/>
    <mergeCell ref="O7641:O7643"/>
    <mergeCell ref="O7644:O7646"/>
    <mergeCell ref="O7647:O7649"/>
    <mergeCell ref="O7650:O7652"/>
    <mergeCell ref="O7653:O7655"/>
    <mergeCell ref="O7656:O7658"/>
    <mergeCell ref="O7659:O7661"/>
    <mergeCell ref="P7529:P7531"/>
    <mergeCell ref="A7532:A7535"/>
    <mergeCell ref="B7532:B7535"/>
    <mergeCell ref="C7532:C7535"/>
    <mergeCell ref="O7532:O7535"/>
    <mergeCell ref="A7536:A7542"/>
    <mergeCell ref="B7536:B7542"/>
    <mergeCell ref="C7536:C7542"/>
    <mergeCell ref="O7539:O7540"/>
    <mergeCell ref="O7541:O7542"/>
    <mergeCell ref="A7543:A7589"/>
    <mergeCell ref="B7543:B7589"/>
    <mergeCell ref="C7543:C7589"/>
    <mergeCell ref="O7543:O7544"/>
    <mergeCell ref="O7545:O7546"/>
    <mergeCell ref="O7547:O7548"/>
    <mergeCell ref="O7549:O7550"/>
    <mergeCell ref="O7552:O7553"/>
    <mergeCell ref="O7554:O7555"/>
    <mergeCell ref="O7557:O7558"/>
    <mergeCell ref="O7561:O7562"/>
    <mergeCell ref="O7563:O7564"/>
    <mergeCell ref="O7565:O7566"/>
    <mergeCell ref="O7567:O7568"/>
    <mergeCell ref="O7569:O7570"/>
    <mergeCell ref="D7532:D7535"/>
    <mergeCell ref="E7532:E7535"/>
    <mergeCell ref="A7519:A7531"/>
    <mergeCell ref="B7519:B7531"/>
    <mergeCell ref="C7519:C7531"/>
    <mergeCell ref="D7520:D7522"/>
    <mergeCell ref="E7520:E7522"/>
    <mergeCell ref="O7520:O7522"/>
    <mergeCell ref="D7523:D7525"/>
    <mergeCell ref="E7523:E7525"/>
    <mergeCell ref="O7523:O7525"/>
    <mergeCell ref="D7526:D7527"/>
    <mergeCell ref="O7526:O7527"/>
    <mergeCell ref="D7529:D7531"/>
    <mergeCell ref="E7529:E7531"/>
    <mergeCell ref="O7529:O7531"/>
    <mergeCell ref="A7495:A7518"/>
    <mergeCell ref="B7495:B7518"/>
    <mergeCell ref="C7495:C7518"/>
    <mergeCell ref="D7495:D7497"/>
    <mergeCell ref="E7495:E7497"/>
    <mergeCell ref="O7495:O7497"/>
    <mergeCell ref="D7498:D7500"/>
    <mergeCell ref="E7498:E7500"/>
    <mergeCell ref="O7498:O7500"/>
    <mergeCell ref="D7501:D7503"/>
    <mergeCell ref="E7501:E7503"/>
    <mergeCell ref="O7501:O7503"/>
    <mergeCell ref="D7504:D7506"/>
    <mergeCell ref="E7504:E7506"/>
    <mergeCell ref="O7504:O7506"/>
    <mergeCell ref="D7507:D7509"/>
    <mergeCell ref="E7507:E7509"/>
    <mergeCell ref="O7507:O7509"/>
    <mergeCell ref="D7510:D7511"/>
    <mergeCell ref="E7510:E7511"/>
    <mergeCell ref="O7510:O7511"/>
    <mergeCell ref="D7516:D7518"/>
    <mergeCell ref="E7516:E7518"/>
    <mergeCell ref="O7516:O7518"/>
    <mergeCell ref="O7481:O7483"/>
    <mergeCell ref="D7484:D7485"/>
    <mergeCell ref="E7484:E7485"/>
    <mergeCell ref="O7484:O7485"/>
    <mergeCell ref="D7487:D7489"/>
    <mergeCell ref="E7487:E7489"/>
    <mergeCell ref="O7487:O7489"/>
    <mergeCell ref="D7490:D7491"/>
    <mergeCell ref="E7490:E7491"/>
    <mergeCell ref="O7490:O7491"/>
    <mergeCell ref="D7492:D7494"/>
    <mergeCell ref="E7492:E7494"/>
    <mergeCell ref="O7492:O7494"/>
    <mergeCell ref="D7462:D7464"/>
    <mergeCell ref="E7462:E7464"/>
    <mergeCell ref="O7462:O7464"/>
    <mergeCell ref="A7465:A7494"/>
    <mergeCell ref="B7465:B7494"/>
    <mergeCell ref="C7465:C7494"/>
    <mergeCell ref="D7465:D7467"/>
    <mergeCell ref="E7465:E7467"/>
    <mergeCell ref="O7465:O7467"/>
    <mergeCell ref="D7468:D7470"/>
    <mergeCell ref="E7468:E7470"/>
    <mergeCell ref="O7468:O7470"/>
    <mergeCell ref="D7471:D7472"/>
    <mergeCell ref="E7471:E7472"/>
    <mergeCell ref="O7471:O7472"/>
    <mergeCell ref="D7473:D7474"/>
    <mergeCell ref="E7473:E7474"/>
    <mergeCell ref="O7473:O7474"/>
    <mergeCell ref="D7475:D7477"/>
    <mergeCell ref="E7475:E7477"/>
    <mergeCell ref="O7475:O7477"/>
    <mergeCell ref="D7478:D7480"/>
    <mergeCell ref="E7478:E7480"/>
    <mergeCell ref="O7478:O7480"/>
    <mergeCell ref="D7481:D7483"/>
    <mergeCell ref="O7447:O7448"/>
    <mergeCell ref="D7449:D7451"/>
    <mergeCell ref="E7449:E7451"/>
    <mergeCell ref="O7449:O7451"/>
    <mergeCell ref="D7452:D7454"/>
    <mergeCell ref="E7452:E7454"/>
    <mergeCell ref="O7452:O7454"/>
    <mergeCell ref="D7455:D7457"/>
    <mergeCell ref="E7455:E7457"/>
    <mergeCell ref="O7455:O7457"/>
    <mergeCell ref="D7458:D7459"/>
    <mergeCell ref="E7458:E7459"/>
    <mergeCell ref="O7458:O7459"/>
    <mergeCell ref="O7423:O7425"/>
    <mergeCell ref="A7426:A7464"/>
    <mergeCell ref="B7426:B7464"/>
    <mergeCell ref="C7426:C7464"/>
    <mergeCell ref="D7426:D7428"/>
    <mergeCell ref="E7426:E7428"/>
    <mergeCell ref="O7426:O7428"/>
    <mergeCell ref="D7429:D7431"/>
    <mergeCell ref="E7429:E7431"/>
    <mergeCell ref="O7429:O7431"/>
    <mergeCell ref="D7432:D7434"/>
    <mergeCell ref="E7432:E7434"/>
    <mergeCell ref="O7432:O7434"/>
    <mergeCell ref="D7435:D7437"/>
    <mergeCell ref="E7435:E7437"/>
    <mergeCell ref="O7435:O7437"/>
    <mergeCell ref="D7439:D7440"/>
    <mergeCell ref="E7439:E7440"/>
    <mergeCell ref="O7439:O7440"/>
    <mergeCell ref="D7441:D7443"/>
    <mergeCell ref="E7441:E7443"/>
    <mergeCell ref="O7441:O7443"/>
    <mergeCell ref="D7444:D7446"/>
    <mergeCell ref="E7444:E7446"/>
    <mergeCell ref="O7444:O7446"/>
    <mergeCell ref="A7402:A7403"/>
    <mergeCell ref="B7402:B7403"/>
    <mergeCell ref="C7402:C7403"/>
    <mergeCell ref="A7404:A7407"/>
    <mergeCell ref="B7404:B7407"/>
    <mergeCell ref="C7404:C7407"/>
    <mergeCell ref="A7408:A7425"/>
    <mergeCell ref="B7408:B7425"/>
    <mergeCell ref="C7408:C7425"/>
    <mergeCell ref="D7408:D7409"/>
    <mergeCell ref="E7408:E7409"/>
    <mergeCell ref="O7408:O7409"/>
    <mergeCell ref="D7410:D7411"/>
    <mergeCell ref="E7410:E7411"/>
    <mergeCell ref="D7413:D7414"/>
    <mergeCell ref="E7413:E7414"/>
    <mergeCell ref="O7413:O7414"/>
    <mergeCell ref="D7415:D7416"/>
    <mergeCell ref="E7415:E7416"/>
    <mergeCell ref="O7415:O7416"/>
    <mergeCell ref="D7420:D7422"/>
    <mergeCell ref="E7420:E7422"/>
    <mergeCell ref="O7420:O7422"/>
    <mergeCell ref="D7423:D7425"/>
    <mergeCell ref="E7423:E7425"/>
    <mergeCell ref="A7374:A7375"/>
    <mergeCell ref="B7374:B7375"/>
    <mergeCell ref="C7374:C7375"/>
    <mergeCell ref="O7374:O7375"/>
    <mergeCell ref="A7376:A7377"/>
    <mergeCell ref="B7376:B7377"/>
    <mergeCell ref="C7376:C7377"/>
    <mergeCell ref="A7379:A7386"/>
    <mergeCell ref="B7379:B7386"/>
    <mergeCell ref="C7379:C7386"/>
    <mergeCell ref="O7379:O7381"/>
    <mergeCell ref="O7382:O7384"/>
    <mergeCell ref="O7385:O7386"/>
    <mergeCell ref="A7389:A7390"/>
    <mergeCell ref="B7389:B7390"/>
    <mergeCell ref="C7389:C7390"/>
    <mergeCell ref="A7391:A7401"/>
    <mergeCell ref="B7391:B7401"/>
    <mergeCell ref="C7391:C7401"/>
    <mergeCell ref="D7391:D7394"/>
    <mergeCell ref="E7391:E7394"/>
    <mergeCell ref="O7391:O7394"/>
    <mergeCell ref="D7395:D7397"/>
    <mergeCell ref="E7395:E7397"/>
    <mergeCell ref="O7395:O7397"/>
    <mergeCell ref="O7398:O7401"/>
    <mergeCell ref="D7379:D7381"/>
    <mergeCell ref="E7379:E7381"/>
    <mergeCell ref="D7374:D7375"/>
    <mergeCell ref="E7374:E7375"/>
    <mergeCell ref="A7337:A7347"/>
    <mergeCell ref="B7337:B7347"/>
    <mergeCell ref="C7337:C7347"/>
    <mergeCell ref="D7338:D7339"/>
    <mergeCell ref="E7338:E7339"/>
    <mergeCell ref="O7338:O7339"/>
    <mergeCell ref="D7345:D7347"/>
    <mergeCell ref="E7345:E7347"/>
    <mergeCell ref="O7345:O7347"/>
    <mergeCell ref="A7348:A7371"/>
    <mergeCell ref="B7348:B7371"/>
    <mergeCell ref="C7348:C7371"/>
    <mergeCell ref="O7348:O7353"/>
    <mergeCell ref="O7354:O7358"/>
    <mergeCell ref="O7361:O7364"/>
    <mergeCell ref="O7365:O7366"/>
    <mergeCell ref="O7367:O7368"/>
    <mergeCell ref="O7369:O7371"/>
    <mergeCell ref="A7320:A7322"/>
    <mergeCell ref="B7320:B7322"/>
    <mergeCell ref="C7320:C7322"/>
    <mergeCell ref="D7320:D7322"/>
    <mergeCell ref="E7320:E7322"/>
    <mergeCell ref="O7320:O7322"/>
    <mergeCell ref="P7320:P7322"/>
    <mergeCell ref="A7323:A7327"/>
    <mergeCell ref="B7323:B7327"/>
    <mergeCell ref="C7323:C7327"/>
    <mergeCell ref="D7325:D7327"/>
    <mergeCell ref="E7325:E7327"/>
    <mergeCell ref="O7325:O7327"/>
    <mergeCell ref="A7328:A7330"/>
    <mergeCell ref="B7328:B7330"/>
    <mergeCell ref="C7328:C7330"/>
    <mergeCell ref="A7311:A7315"/>
    <mergeCell ref="B7311:B7315"/>
    <mergeCell ref="C7311:C7315"/>
    <mergeCell ref="D7311:D7312"/>
    <mergeCell ref="E7311:E7312"/>
    <mergeCell ref="O7311:O7312"/>
    <mergeCell ref="A7316:A7318"/>
    <mergeCell ref="B7316:B7318"/>
    <mergeCell ref="C7316:C7318"/>
    <mergeCell ref="D7316:D7318"/>
    <mergeCell ref="E7316:E7318"/>
    <mergeCell ref="O7316:O7318"/>
    <mergeCell ref="D7298:D7299"/>
    <mergeCell ref="E7298:E7299"/>
    <mergeCell ref="O7298:O7299"/>
    <mergeCell ref="P7298:P7299"/>
    <mergeCell ref="D7300:D7301"/>
    <mergeCell ref="E7300:E7301"/>
    <mergeCell ref="O7300:O7301"/>
    <mergeCell ref="D7302:D7303"/>
    <mergeCell ref="E7302:E7303"/>
    <mergeCell ref="O7302:O7303"/>
    <mergeCell ref="P7302:P7303"/>
    <mergeCell ref="D7305:D7307"/>
    <mergeCell ref="E7305:E7307"/>
    <mergeCell ref="O7305:O7307"/>
    <mergeCell ref="A7331:A7336"/>
    <mergeCell ref="B7331:B7336"/>
    <mergeCell ref="C7331:C7336"/>
    <mergeCell ref="O7287:O7288"/>
    <mergeCell ref="D7290:D7291"/>
    <mergeCell ref="E7290:E7291"/>
    <mergeCell ref="O7290:O7291"/>
    <mergeCell ref="P7290:P7291"/>
    <mergeCell ref="D7292:D7293"/>
    <mergeCell ref="E7292:E7293"/>
    <mergeCell ref="O7292:O7293"/>
    <mergeCell ref="P7292:P7293"/>
    <mergeCell ref="D7294:D7295"/>
    <mergeCell ref="E7294:E7295"/>
    <mergeCell ref="O7294:O7295"/>
    <mergeCell ref="P7294:P7295"/>
    <mergeCell ref="D7296:D7297"/>
    <mergeCell ref="E7296:E7297"/>
    <mergeCell ref="O7296:O7297"/>
    <mergeCell ref="P7296:P7297"/>
    <mergeCell ref="A7266:A7280"/>
    <mergeCell ref="B7266:B7280"/>
    <mergeCell ref="C7266:C7280"/>
    <mergeCell ref="D7270:D7272"/>
    <mergeCell ref="E7270:E7272"/>
    <mergeCell ref="O7270:O7272"/>
    <mergeCell ref="D7274:D7275"/>
    <mergeCell ref="E7274:E7275"/>
    <mergeCell ref="O7274:O7275"/>
    <mergeCell ref="P7274:P7275"/>
    <mergeCell ref="D7276:D7278"/>
    <mergeCell ref="E7276:E7278"/>
    <mergeCell ref="O7276:O7278"/>
    <mergeCell ref="A7281:A7310"/>
    <mergeCell ref="B7281:B7310"/>
    <mergeCell ref="C7281:C7310"/>
    <mergeCell ref="D7281:D7282"/>
    <mergeCell ref="E7281:E7282"/>
    <mergeCell ref="O7281:O7282"/>
    <mergeCell ref="P7281:P7282"/>
    <mergeCell ref="D7284:D7285"/>
    <mergeCell ref="E7284:E7285"/>
    <mergeCell ref="O7284:O7285"/>
    <mergeCell ref="P7284:P7285"/>
    <mergeCell ref="D7287:D7288"/>
    <mergeCell ref="E7287:E7288"/>
    <mergeCell ref="D7308:D7310"/>
    <mergeCell ref="E7308:E7310"/>
    <mergeCell ref="O7308:O7310"/>
    <mergeCell ref="P7308:P7310"/>
    <mergeCell ref="A7251:A7252"/>
    <mergeCell ref="B7251:B7252"/>
    <mergeCell ref="C7251:C7252"/>
    <mergeCell ref="D7251:D7252"/>
    <mergeCell ref="E7251:E7252"/>
    <mergeCell ref="O7251:O7252"/>
    <mergeCell ref="A7254:A7265"/>
    <mergeCell ref="B7254:B7265"/>
    <mergeCell ref="C7254:C7265"/>
    <mergeCell ref="D7257:D7258"/>
    <mergeCell ref="E7257:E7258"/>
    <mergeCell ref="O7257:O7258"/>
    <mergeCell ref="D7259:D7260"/>
    <mergeCell ref="E7259:E7260"/>
    <mergeCell ref="O7259:O7260"/>
    <mergeCell ref="D7261:D7262"/>
    <mergeCell ref="E7261:E7262"/>
    <mergeCell ref="O7261:O7262"/>
    <mergeCell ref="D7263:D7264"/>
    <mergeCell ref="E7263:E7264"/>
    <mergeCell ref="O7263:O7264"/>
    <mergeCell ref="A7234:A7236"/>
    <mergeCell ref="B7234:B7236"/>
    <mergeCell ref="C7234:C7236"/>
    <mergeCell ref="D7234:D7236"/>
    <mergeCell ref="E7234:E7236"/>
    <mergeCell ref="O7234:O7236"/>
    <mergeCell ref="A7238:A7250"/>
    <mergeCell ref="B7238:B7250"/>
    <mergeCell ref="C7238:C7250"/>
    <mergeCell ref="D7238:D7242"/>
    <mergeCell ref="E7238:E7242"/>
    <mergeCell ref="O7238:O7242"/>
    <mergeCell ref="D7245:D7250"/>
    <mergeCell ref="E7245:E7250"/>
    <mergeCell ref="O7245:O7250"/>
    <mergeCell ref="A7229:A7230"/>
    <mergeCell ref="B7229:B7230"/>
    <mergeCell ref="C7229:C7230"/>
    <mergeCell ref="D7229:D7230"/>
    <mergeCell ref="E7229:E7230"/>
    <mergeCell ref="O7229:O7230"/>
    <mergeCell ref="A7231:A7233"/>
    <mergeCell ref="B7231:B7233"/>
    <mergeCell ref="C7231:C7233"/>
    <mergeCell ref="D7231:D7233"/>
    <mergeCell ref="E7231:E7233"/>
    <mergeCell ref="O7231:O7233"/>
    <mergeCell ref="A7206:A7215"/>
    <mergeCell ref="B7206:B7215"/>
    <mergeCell ref="C7206:C7215"/>
    <mergeCell ref="A7216:A7218"/>
    <mergeCell ref="B7216:B7218"/>
    <mergeCell ref="C7216:C7218"/>
    <mergeCell ref="D7216:D7218"/>
    <mergeCell ref="E7216:E7218"/>
    <mergeCell ref="O7216:O7218"/>
    <mergeCell ref="A7219:A7220"/>
    <mergeCell ref="B7219:B7220"/>
    <mergeCell ref="C7219:C7220"/>
    <mergeCell ref="O7219:O7220"/>
    <mergeCell ref="A7222:A7224"/>
    <mergeCell ref="B7222:B7224"/>
    <mergeCell ref="C7222:C7224"/>
    <mergeCell ref="D7222:D7224"/>
    <mergeCell ref="E7222:E7224"/>
    <mergeCell ref="O7222:O7224"/>
    <mergeCell ref="D7219:D7220"/>
    <mergeCell ref="E7219:E7220"/>
    <mergeCell ref="A7204:A7205"/>
    <mergeCell ref="B7204:B7205"/>
    <mergeCell ref="C7204:C7205"/>
    <mergeCell ref="D7204:D7205"/>
    <mergeCell ref="E7204:E7205"/>
    <mergeCell ref="O7204:O7205"/>
    <mergeCell ref="A7186:A7187"/>
    <mergeCell ref="B7186:B7187"/>
    <mergeCell ref="C7186:C7187"/>
    <mergeCell ref="D7186:D7187"/>
    <mergeCell ref="E7186:E7187"/>
    <mergeCell ref="O7186:O7187"/>
    <mergeCell ref="A7189:A7192"/>
    <mergeCell ref="B7189:B7192"/>
    <mergeCell ref="C7189:C7192"/>
    <mergeCell ref="D7189:D7192"/>
    <mergeCell ref="E7189:E7192"/>
    <mergeCell ref="O7189:O7192"/>
    <mergeCell ref="A7194:A7197"/>
    <mergeCell ref="B7194:B7197"/>
    <mergeCell ref="C7194:C7197"/>
    <mergeCell ref="D7194:D7197"/>
    <mergeCell ref="E7194:E7197"/>
    <mergeCell ref="O7194:O7197"/>
    <mergeCell ref="A7225:A7228"/>
    <mergeCell ref="B7225:B7228"/>
    <mergeCell ref="C7225:C7228"/>
    <mergeCell ref="D7225:D7228"/>
    <mergeCell ref="E7225:E7228"/>
    <mergeCell ref="O7225:O7228"/>
    <mergeCell ref="A7182:A7185"/>
    <mergeCell ref="B7182:B7185"/>
    <mergeCell ref="C7182:C7185"/>
    <mergeCell ref="D7165:D7167"/>
    <mergeCell ref="E7165:E7167"/>
    <mergeCell ref="O7165:O7167"/>
    <mergeCell ref="P7165:P7167"/>
    <mergeCell ref="D7168:D7170"/>
    <mergeCell ref="E7168:E7170"/>
    <mergeCell ref="O7168:O7170"/>
    <mergeCell ref="P7168:P7170"/>
    <mergeCell ref="D7171:D7172"/>
    <mergeCell ref="E7171:E7172"/>
    <mergeCell ref="O7171:O7172"/>
    <mergeCell ref="P7171:P7172"/>
    <mergeCell ref="D7173:D7174"/>
    <mergeCell ref="E7173:E7174"/>
    <mergeCell ref="O7173:O7174"/>
    <mergeCell ref="P7173:P7174"/>
    <mergeCell ref="A7198:A7199"/>
    <mergeCell ref="B7198:B7199"/>
    <mergeCell ref="C7198:C7199"/>
    <mergeCell ref="D7198:D7199"/>
    <mergeCell ref="E7198:E7199"/>
    <mergeCell ref="O7198:O7199"/>
    <mergeCell ref="A7200:A7202"/>
    <mergeCell ref="B7200:B7202"/>
    <mergeCell ref="C7200:C7202"/>
    <mergeCell ref="D7200:D7202"/>
    <mergeCell ref="E7200:E7202"/>
    <mergeCell ref="O7200:O7202"/>
    <mergeCell ref="D7159:D7161"/>
    <mergeCell ref="E7159:E7161"/>
    <mergeCell ref="O7159:O7161"/>
    <mergeCell ref="P7159:P7161"/>
    <mergeCell ref="D7162:D7164"/>
    <mergeCell ref="E7162:E7164"/>
    <mergeCell ref="O7162:O7164"/>
    <mergeCell ref="P7162:P7164"/>
    <mergeCell ref="D7138:D7139"/>
    <mergeCell ref="E7138:E7139"/>
    <mergeCell ref="O7138:O7139"/>
    <mergeCell ref="D7140:D7141"/>
    <mergeCell ref="E7140:E7141"/>
    <mergeCell ref="O7140:O7141"/>
    <mergeCell ref="A7143:A7145"/>
    <mergeCell ref="B7143:B7145"/>
    <mergeCell ref="C7143:C7145"/>
    <mergeCell ref="D7143:D7145"/>
    <mergeCell ref="E7143:E7145"/>
    <mergeCell ref="O7143:O7145"/>
    <mergeCell ref="P7143:P7145"/>
    <mergeCell ref="A7146:A7180"/>
    <mergeCell ref="B7146:B7180"/>
    <mergeCell ref="C7146:C7180"/>
    <mergeCell ref="D7146:D7149"/>
    <mergeCell ref="E7146:E7149"/>
    <mergeCell ref="O7146:O7149"/>
    <mergeCell ref="P7146:P7149"/>
    <mergeCell ref="D7150:D7152"/>
    <mergeCell ref="E7150:E7152"/>
    <mergeCell ref="O7150:O7152"/>
    <mergeCell ref="P7150:P7152"/>
    <mergeCell ref="D7153:D7155"/>
    <mergeCell ref="E7153:E7155"/>
    <mergeCell ref="D7175:D7176"/>
    <mergeCell ref="E7175:E7176"/>
    <mergeCell ref="O7175:O7176"/>
    <mergeCell ref="P7175:P7176"/>
    <mergeCell ref="D7177:D7178"/>
    <mergeCell ref="E7177:E7178"/>
    <mergeCell ref="O7177:O7178"/>
    <mergeCell ref="P7177:P7178"/>
    <mergeCell ref="D7179:D7180"/>
    <mergeCell ref="E7179:E7180"/>
    <mergeCell ref="O7179:O7180"/>
    <mergeCell ref="P7179:P7180"/>
    <mergeCell ref="D7129:D7131"/>
    <mergeCell ref="E7129:E7131"/>
    <mergeCell ref="O7129:O7131"/>
    <mergeCell ref="D7132:D7134"/>
    <mergeCell ref="E7132:E7134"/>
    <mergeCell ref="O7132:O7134"/>
    <mergeCell ref="D7135:D7137"/>
    <mergeCell ref="E7135:E7137"/>
    <mergeCell ref="O7135:O7137"/>
    <mergeCell ref="D7112:D7114"/>
    <mergeCell ref="E7112:E7114"/>
    <mergeCell ref="O7112:O7114"/>
    <mergeCell ref="D7115:D7117"/>
    <mergeCell ref="E7115:E7117"/>
    <mergeCell ref="O7115:O7117"/>
    <mergeCell ref="D7118:D7119"/>
    <mergeCell ref="E7118:E7119"/>
    <mergeCell ref="O7118:O7119"/>
    <mergeCell ref="D7120:D7122"/>
    <mergeCell ref="E7120:E7122"/>
    <mergeCell ref="O7120:O7122"/>
    <mergeCell ref="O7153:O7155"/>
    <mergeCell ref="P7153:P7155"/>
    <mergeCell ref="D7156:D7158"/>
    <mergeCell ref="E7156:E7158"/>
    <mergeCell ref="O7156:O7158"/>
    <mergeCell ref="P7156:P7158"/>
    <mergeCell ref="D7106:D7108"/>
    <mergeCell ref="E7106:E7108"/>
    <mergeCell ref="O7106:O7108"/>
    <mergeCell ref="P7106:P7108"/>
    <mergeCell ref="D7109:D7111"/>
    <mergeCell ref="E7109:E7111"/>
    <mergeCell ref="O7109:O7111"/>
    <mergeCell ref="O7088:O7090"/>
    <mergeCell ref="P7088:P7090"/>
    <mergeCell ref="D7091:D7093"/>
    <mergeCell ref="E7091:E7093"/>
    <mergeCell ref="O7091:O7093"/>
    <mergeCell ref="P7091:P7093"/>
    <mergeCell ref="D7094:D7096"/>
    <mergeCell ref="E7094:E7096"/>
    <mergeCell ref="O7094:O7096"/>
    <mergeCell ref="P7094:P7096"/>
    <mergeCell ref="D7097:D7099"/>
    <mergeCell ref="E7097:E7099"/>
    <mergeCell ref="O7097:O7099"/>
    <mergeCell ref="P7097:P7099"/>
    <mergeCell ref="D7123:D7125"/>
    <mergeCell ref="E7123:E7125"/>
    <mergeCell ref="O7123:O7125"/>
    <mergeCell ref="D7126:D7128"/>
    <mergeCell ref="E7126:E7128"/>
    <mergeCell ref="O7126:O7128"/>
    <mergeCell ref="P7075:P7076"/>
    <mergeCell ref="A7077:A7078"/>
    <mergeCell ref="B7077:B7078"/>
    <mergeCell ref="C7077:C7078"/>
    <mergeCell ref="D7077:D7078"/>
    <mergeCell ref="E7077:E7078"/>
    <mergeCell ref="O7077:O7078"/>
    <mergeCell ref="A7079:A7080"/>
    <mergeCell ref="B7079:B7080"/>
    <mergeCell ref="C7079:C7080"/>
    <mergeCell ref="D7079:D7080"/>
    <mergeCell ref="E7079:E7080"/>
    <mergeCell ref="O7079:O7080"/>
    <mergeCell ref="P7079:P7080"/>
    <mergeCell ref="A7082:A7142"/>
    <mergeCell ref="B7082:B7142"/>
    <mergeCell ref="C7082:C7142"/>
    <mergeCell ref="D7082:D7084"/>
    <mergeCell ref="E7082:E7084"/>
    <mergeCell ref="O7082:O7084"/>
    <mergeCell ref="P7082:P7084"/>
    <mergeCell ref="D7085:D7087"/>
    <mergeCell ref="E7085:E7087"/>
    <mergeCell ref="O7085:O7087"/>
    <mergeCell ref="P7085:P7087"/>
    <mergeCell ref="D7088:D7090"/>
    <mergeCell ref="E7088:E7090"/>
    <mergeCell ref="A7069:A7071"/>
    <mergeCell ref="B7069:B7071"/>
    <mergeCell ref="C7069:C7071"/>
    <mergeCell ref="D7069:D7071"/>
    <mergeCell ref="E7069:E7071"/>
    <mergeCell ref="O7069:O7071"/>
    <mergeCell ref="A7072:A7074"/>
    <mergeCell ref="B7072:B7074"/>
    <mergeCell ref="C7072:C7074"/>
    <mergeCell ref="D7072:D7074"/>
    <mergeCell ref="E7072:E7074"/>
    <mergeCell ref="O7072:O7074"/>
    <mergeCell ref="A7075:A7076"/>
    <mergeCell ref="B7075:B7076"/>
    <mergeCell ref="C7075:C7076"/>
    <mergeCell ref="D7075:D7076"/>
    <mergeCell ref="E7075:E7076"/>
    <mergeCell ref="O7075:O7076"/>
    <mergeCell ref="P7120:P7122"/>
    <mergeCell ref="D7100:D7102"/>
    <mergeCell ref="E7100:E7102"/>
    <mergeCell ref="O7100:O7102"/>
    <mergeCell ref="P7100:P7102"/>
    <mergeCell ref="D7103:D7105"/>
    <mergeCell ref="E7103:E7105"/>
    <mergeCell ref="O7103:O7105"/>
    <mergeCell ref="P7103:P7105"/>
    <mergeCell ref="A7061:A7063"/>
    <mergeCell ref="B7061:B7063"/>
    <mergeCell ref="C7061:C7063"/>
    <mergeCell ref="D7061:D7063"/>
    <mergeCell ref="E7061:E7063"/>
    <mergeCell ref="O7061:O7063"/>
    <mergeCell ref="A7064:A7065"/>
    <mergeCell ref="B7064:B7065"/>
    <mergeCell ref="C7064:C7065"/>
    <mergeCell ref="D7064:D7065"/>
    <mergeCell ref="E7064:E7065"/>
    <mergeCell ref="O7064:O7065"/>
    <mergeCell ref="A7066:A7068"/>
    <mergeCell ref="B7066:B7068"/>
    <mergeCell ref="C7066:C7068"/>
    <mergeCell ref="D7066:D7068"/>
    <mergeCell ref="E7066:E7068"/>
    <mergeCell ref="O7066:O7068"/>
    <mergeCell ref="P7045:P7046"/>
    <mergeCell ref="D7047:D7048"/>
    <mergeCell ref="E7047:E7048"/>
    <mergeCell ref="O7047:O7048"/>
    <mergeCell ref="P7047:P7048"/>
    <mergeCell ref="D7053:D7054"/>
    <mergeCell ref="E7053:E7054"/>
    <mergeCell ref="O7053:O7054"/>
    <mergeCell ref="P7053:P7054"/>
    <mergeCell ref="D7055:D7056"/>
    <mergeCell ref="E7055:E7056"/>
    <mergeCell ref="O7055:O7056"/>
    <mergeCell ref="P7055:P7056"/>
    <mergeCell ref="A7057:A7060"/>
    <mergeCell ref="B7057:B7060"/>
    <mergeCell ref="C7057:C7060"/>
    <mergeCell ref="D7057:D7058"/>
    <mergeCell ref="E7057:E7058"/>
    <mergeCell ref="O7057:O7058"/>
    <mergeCell ref="P7057:P7058"/>
    <mergeCell ref="D7059:D7060"/>
    <mergeCell ref="E7059:E7060"/>
    <mergeCell ref="O7059:O7060"/>
    <mergeCell ref="P7059:P7060"/>
    <mergeCell ref="A7041:A7042"/>
    <mergeCell ref="B7041:B7042"/>
    <mergeCell ref="C7041:C7042"/>
    <mergeCell ref="D7041:D7042"/>
    <mergeCell ref="E7041:E7042"/>
    <mergeCell ref="O7041:O7042"/>
    <mergeCell ref="A7043:A7044"/>
    <mergeCell ref="B7043:B7044"/>
    <mergeCell ref="C7043:C7044"/>
    <mergeCell ref="D7043:D7044"/>
    <mergeCell ref="E7043:E7044"/>
    <mergeCell ref="O7043:O7044"/>
    <mergeCell ref="A7045:A7056"/>
    <mergeCell ref="B7045:B7056"/>
    <mergeCell ref="C7045:C7056"/>
    <mergeCell ref="D7045:D7046"/>
    <mergeCell ref="E7045:E7046"/>
    <mergeCell ref="O7045:O7046"/>
    <mergeCell ref="E7024:E7025"/>
    <mergeCell ref="O7024:O7025"/>
    <mergeCell ref="D7026:D7028"/>
    <mergeCell ref="E7026:E7028"/>
    <mergeCell ref="O7026:O7028"/>
    <mergeCell ref="D7029:D7031"/>
    <mergeCell ref="E7029:E7031"/>
    <mergeCell ref="O7029:O7031"/>
    <mergeCell ref="D7032:D7034"/>
    <mergeCell ref="E7032:E7034"/>
    <mergeCell ref="O7032:O7034"/>
    <mergeCell ref="A7000:A7002"/>
    <mergeCell ref="B7000:B7002"/>
    <mergeCell ref="C7000:C7002"/>
    <mergeCell ref="D7000:D7002"/>
    <mergeCell ref="E7000:E7002"/>
    <mergeCell ref="O7000:O7002"/>
    <mergeCell ref="A6975:A6987"/>
    <mergeCell ref="B6975:B6987"/>
    <mergeCell ref="C6975:C6987"/>
    <mergeCell ref="D6975:D6977"/>
    <mergeCell ref="E6975:E6977"/>
    <mergeCell ref="O6975:O6977"/>
    <mergeCell ref="D6980:D6982"/>
    <mergeCell ref="E6980:E6982"/>
    <mergeCell ref="O6980:O6982"/>
    <mergeCell ref="P7032:P7034"/>
    <mergeCell ref="A7035:A7040"/>
    <mergeCell ref="B7035:B7040"/>
    <mergeCell ref="C7035:C7040"/>
    <mergeCell ref="D7035:D7037"/>
    <mergeCell ref="E7035:E7037"/>
    <mergeCell ref="O7035:O7037"/>
    <mergeCell ref="P7035:P7037"/>
    <mergeCell ref="A7003:A7034"/>
    <mergeCell ref="B7003:B7034"/>
    <mergeCell ref="C7003:C7034"/>
    <mergeCell ref="D7005:D7006"/>
    <mergeCell ref="E7005:E7006"/>
    <mergeCell ref="O7005:O7006"/>
    <mergeCell ref="D7007:D7008"/>
    <mergeCell ref="E7007:E7008"/>
    <mergeCell ref="D7010:D7012"/>
    <mergeCell ref="E7010:E7012"/>
    <mergeCell ref="O7010:O7012"/>
    <mergeCell ref="P7010:P7012"/>
    <mergeCell ref="D7013:D7015"/>
    <mergeCell ref="E7013:E7015"/>
    <mergeCell ref="O7013:O7015"/>
    <mergeCell ref="D7016:D7018"/>
    <mergeCell ref="E7016:E7018"/>
    <mergeCell ref="O7016:O7018"/>
    <mergeCell ref="D7019:D7021"/>
    <mergeCell ref="E7019:E7021"/>
    <mergeCell ref="O7019:O7021"/>
    <mergeCell ref="D7022:D7023"/>
    <mergeCell ref="E7022:E7023"/>
    <mergeCell ref="O7022:O7023"/>
    <mergeCell ref="D7024:D7025"/>
    <mergeCell ref="B6948:B6971"/>
    <mergeCell ref="C6948:C6971"/>
    <mergeCell ref="D6948:D6949"/>
    <mergeCell ref="E6948:E6949"/>
    <mergeCell ref="O6948:O6949"/>
    <mergeCell ref="D6950:D6951"/>
    <mergeCell ref="E6950:E6951"/>
    <mergeCell ref="O6950:O6951"/>
    <mergeCell ref="D6953:D6954"/>
    <mergeCell ref="E6953:E6954"/>
    <mergeCell ref="O6953:O6954"/>
    <mergeCell ref="D6955:D6957"/>
    <mergeCell ref="E6955:E6957"/>
    <mergeCell ref="O6955:O6957"/>
    <mergeCell ref="D6959:D6960"/>
    <mergeCell ref="E6959:E6960"/>
    <mergeCell ref="A6993:A6996"/>
    <mergeCell ref="B6993:B6996"/>
    <mergeCell ref="C6993:C6996"/>
    <mergeCell ref="D6993:D6994"/>
    <mergeCell ref="E6993:E6994"/>
    <mergeCell ref="D6995:D6996"/>
    <mergeCell ref="E6995:E6996"/>
    <mergeCell ref="A6998:A6999"/>
    <mergeCell ref="B6998:B6999"/>
    <mergeCell ref="C6998:C6999"/>
    <mergeCell ref="D6998:D6999"/>
    <mergeCell ref="E6998:E6999"/>
    <mergeCell ref="O6998:O6999"/>
    <mergeCell ref="O6933:O6935"/>
    <mergeCell ref="D6937:D6939"/>
    <mergeCell ref="E6937:E6939"/>
    <mergeCell ref="O6937:O6939"/>
    <mergeCell ref="D6940:D6941"/>
    <mergeCell ref="E6940:E6941"/>
    <mergeCell ref="O6940:O6941"/>
    <mergeCell ref="P6940:P6941"/>
    <mergeCell ref="E6921:E6922"/>
    <mergeCell ref="O6921:O6922"/>
    <mergeCell ref="P6921:P6922"/>
    <mergeCell ref="D6924:D6925"/>
    <mergeCell ref="E6924:E6925"/>
    <mergeCell ref="O6924:O6925"/>
    <mergeCell ref="P6924:P6925"/>
    <mergeCell ref="D6926:D6927"/>
    <mergeCell ref="E6926:E6927"/>
    <mergeCell ref="O6926:O6927"/>
    <mergeCell ref="P6926:P6927"/>
    <mergeCell ref="D6928:D6929"/>
    <mergeCell ref="E6928:E6929"/>
    <mergeCell ref="O6928:O6929"/>
    <mergeCell ref="P6980:P6982"/>
    <mergeCell ref="A6989:A6991"/>
    <mergeCell ref="B6989:B6991"/>
    <mergeCell ref="C6989:C6991"/>
    <mergeCell ref="D6989:D6991"/>
    <mergeCell ref="E6989:E6991"/>
    <mergeCell ref="O6989:O6991"/>
    <mergeCell ref="O6959:O6960"/>
    <mergeCell ref="P6959:P6960"/>
    <mergeCell ref="D6961:D6962"/>
    <mergeCell ref="E6961:E6962"/>
    <mergeCell ref="O6961:O6962"/>
    <mergeCell ref="D6964:D6966"/>
    <mergeCell ref="E6964:E6966"/>
    <mergeCell ref="O6964:O6966"/>
    <mergeCell ref="D6968:D6971"/>
    <mergeCell ref="E6968:E6971"/>
    <mergeCell ref="O6968:O6971"/>
    <mergeCell ref="A6973:A6974"/>
    <mergeCell ref="B6973:B6974"/>
    <mergeCell ref="C6973:C6974"/>
    <mergeCell ref="D6944:D6945"/>
    <mergeCell ref="E6944:E6945"/>
    <mergeCell ref="O6944:O6945"/>
    <mergeCell ref="P6944:P6945"/>
    <mergeCell ref="D6946:D6947"/>
    <mergeCell ref="E6946:E6947"/>
    <mergeCell ref="O6946:O6947"/>
    <mergeCell ref="P6946:P6947"/>
    <mergeCell ref="A6948:A6971"/>
    <mergeCell ref="A6902:A6907"/>
    <mergeCell ref="B6902:B6907"/>
    <mergeCell ref="C6902:C6907"/>
    <mergeCell ref="D6906:D6907"/>
    <mergeCell ref="E6906:E6907"/>
    <mergeCell ref="O6906:O6907"/>
    <mergeCell ref="P6906:P6907"/>
    <mergeCell ref="A6908:A6910"/>
    <mergeCell ref="B6908:B6910"/>
    <mergeCell ref="C6908:C6910"/>
    <mergeCell ref="D6908:D6910"/>
    <mergeCell ref="E6908:E6910"/>
    <mergeCell ref="O6908:O6910"/>
    <mergeCell ref="A6912:A6947"/>
    <mergeCell ref="B6912:B6947"/>
    <mergeCell ref="C6912:C6947"/>
    <mergeCell ref="D6912:D6914"/>
    <mergeCell ref="E6912:E6914"/>
    <mergeCell ref="O6912:O6914"/>
    <mergeCell ref="P6912:P6914"/>
    <mergeCell ref="D6915:D6917"/>
    <mergeCell ref="E6915:E6917"/>
    <mergeCell ref="O6915:O6917"/>
    <mergeCell ref="D6918:D6920"/>
    <mergeCell ref="E6918:E6920"/>
    <mergeCell ref="O6918:O6920"/>
    <mergeCell ref="D6921:D6922"/>
    <mergeCell ref="A6892:A6893"/>
    <mergeCell ref="B6892:B6893"/>
    <mergeCell ref="C6892:C6893"/>
    <mergeCell ref="D6892:D6893"/>
    <mergeCell ref="E6892:E6893"/>
    <mergeCell ref="O6892:O6893"/>
    <mergeCell ref="P6892:P6893"/>
    <mergeCell ref="A6896:A6897"/>
    <mergeCell ref="B6896:B6897"/>
    <mergeCell ref="C6896:C6897"/>
    <mergeCell ref="D6896:D6897"/>
    <mergeCell ref="E6896:E6897"/>
    <mergeCell ref="O6896:O6897"/>
    <mergeCell ref="P6896:P6897"/>
    <mergeCell ref="A6898:A6899"/>
    <mergeCell ref="B6898:B6899"/>
    <mergeCell ref="C6898:C6899"/>
    <mergeCell ref="D6898:D6899"/>
    <mergeCell ref="E6898:E6899"/>
    <mergeCell ref="O6898:O6899"/>
    <mergeCell ref="P6898:P6899"/>
    <mergeCell ref="D6931:D6932"/>
    <mergeCell ref="E6931:E6932"/>
    <mergeCell ref="O6931:O6932"/>
    <mergeCell ref="P6931:P6932"/>
    <mergeCell ref="D6933:D6935"/>
    <mergeCell ref="E6933:E6935"/>
    <mergeCell ref="A6885:A6886"/>
    <mergeCell ref="B6885:B6886"/>
    <mergeCell ref="C6885:C6886"/>
    <mergeCell ref="D6885:D6886"/>
    <mergeCell ref="E6885:E6886"/>
    <mergeCell ref="O6885:O6886"/>
    <mergeCell ref="P6885:P6886"/>
    <mergeCell ref="A6888:A6889"/>
    <mergeCell ref="B6888:B6889"/>
    <mergeCell ref="C6888:C6889"/>
    <mergeCell ref="D6888:D6889"/>
    <mergeCell ref="E6888:E6889"/>
    <mergeCell ref="O6888:O6889"/>
    <mergeCell ref="P6888:P6889"/>
    <mergeCell ref="A6890:A6891"/>
    <mergeCell ref="B6890:B6891"/>
    <mergeCell ref="C6890:C6891"/>
    <mergeCell ref="D6890:D6891"/>
    <mergeCell ref="E6890:E6891"/>
    <mergeCell ref="O6890:O6891"/>
    <mergeCell ref="P6890:P6891"/>
    <mergeCell ref="A6879:A6880"/>
    <mergeCell ref="B6879:B6880"/>
    <mergeCell ref="C6879:C6880"/>
    <mergeCell ref="D6879:D6880"/>
    <mergeCell ref="E6879:E6880"/>
    <mergeCell ref="O6879:O6880"/>
    <mergeCell ref="P6879:P6880"/>
    <mergeCell ref="A6881:A6882"/>
    <mergeCell ref="B6881:B6882"/>
    <mergeCell ref="C6881:C6882"/>
    <mergeCell ref="D6881:D6882"/>
    <mergeCell ref="E6881:E6882"/>
    <mergeCell ref="O6881:O6882"/>
    <mergeCell ref="P6881:P6882"/>
    <mergeCell ref="A6883:A6884"/>
    <mergeCell ref="B6883:B6884"/>
    <mergeCell ref="C6883:C6884"/>
    <mergeCell ref="D6883:D6884"/>
    <mergeCell ref="E6883:E6884"/>
    <mergeCell ref="O6883:O6884"/>
    <mergeCell ref="P6883:P6884"/>
    <mergeCell ref="A6873:A6874"/>
    <mergeCell ref="B6873:B6874"/>
    <mergeCell ref="C6873:C6874"/>
    <mergeCell ref="D6873:D6874"/>
    <mergeCell ref="E6873:E6874"/>
    <mergeCell ref="O6873:O6874"/>
    <mergeCell ref="P6873:P6874"/>
    <mergeCell ref="A6875:A6876"/>
    <mergeCell ref="B6875:B6876"/>
    <mergeCell ref="C6875:C6876"/>
    <mergeCell ref="D6875:D6876"/>
    <mergeCell ref="E6875:E6876"/>
    <mergeCell ref="O6875:O6876"/>
    <mergeCell ref="P6875:P6876"/>
    <mergeCell ref="A6877:A6878"/>
    <mergeCell ref="B6877:B6878"/>
    <mergeCell ref="C6877:C6878"/>
    <mergeCell ref="D6877:D6878"/>
    <mergeCell ref="E6877:E6878"/>
    <mergeCell ref="O6877:O6878"/>
    <mergeCell ref="P6877:P6878"/>
    <mergeCell ref="A6863:A6866"/>
    <mergeCell ref="B6863:B6866"/>
    <mergeCell ref="C6863:C6866"/>
    <mergeCell ref="D6863:D6865"/>
    <mergeCell ref="E6863:E6865"/>
    <mergeCell ref="O6863:O6865"/>
    <mergeCell ref="A6868:A6869"/>
    <mergeCell ref="B6868:B6869"/>
    <mergeCell ref="C6868:C6869"/>
    <mergeCell ref="D6868:D6869"/>
    <mergeCell ref="E6868:E6869"/>
    <mergeCell ref="O6868:O6869"/>
    <mergeCell ref="P6868:P6869"/>
    <mergeCell ref="A6871:A6872"/>
    <mergeCell ref="B6871:B6872"/>
    <mergeCell ref="C6871:C6872"/>
    <mergeCell ref="D6871:D6872"/>
    <mergeCell ref="E6871:E6872"/>
    <mergeCell ref="O6871:O6872"/>
    <mergeCell ref="P6871:P6872"/>
    <mergeCell ref="P6834:P6844"/>
    <mergeCell ref="D6847:D6848"/>
    <mergeCell ref="E6847:E6848"/>
    <mergeCell ref="O6847:O6848"/>
    <mergeCell ref="P6847:P6848"/>
    <mergeCell ref="D6849:D6850"/>
    <mergeCell ref="E6849:E6850"/>
    <mergeCell ref="O6849:O6850"/>
    <mergeCell ref="P6849:P6850"/>
    <mergeCell ref="D6851:D6853"/>
    <mergeCell ref="E6851:E6853"/>
    <mergeCell ref="O6851:O6853"/>
    <mergeCell ref="P6851:P6853"/>
    <mergeCell ref="A6856:A6862"/>
    <mergeCell ref="B6856:B6862"/>
    <mergeCell ref="C6856:C6862"/>
    <mergeCell ref="D6856:D6858"/>
    <mergeCell ref="E6856:E6858"/>
    <mergeCell ref="O6856:O6858"/>
    <mergeCell ref="P6856:P6858"/>
    <mergeCell ref="D6859:D6861"/>
    <mergeCell ref="E6859:E6861"/>
    <mergeCell ref="O6859:O6861"/>
    <mergeCell ref="P6859:P6861"/>
    <mergeCell ref="D6823:D6824"/>
    <mergeCell ref="E6823:E6824"/>
    <mergeCell ref="O6823:O6824"/>
    <mergeCell ref="D6825:D6826"/>
    <mergeCell ref="E6825:E6826"/>
    <mergeCell ref="O6825:O6826"/>
    <mergeCell ref="A6829:A6832"/>
    <mergeCell ref="B6829:B6832"/>
    <mergeCell ref="C6829:C6832"/>
    <mergeCell ref="A6834:A6855"/>
    <mergeCell ref="B6834:B6855"/>
    <mergeCell ref="C6834:C6855"/>
    <mergeCell ref="D6834:D6844"/>
    <mergeCell ref="E6834:E6844"/>
    <mergeCell ref="O6834:O6844"/>
    <mergeCell ref="E6810:E6812"/>
    <mergeCell ref="O6810:O6812"/>
    <mergeCell ref="D6813:D6815"/>
    <mergeCell ref="E6813:E6815"/>
    <mergeCell ref="O6813:O6815"/>
    <mergeCell ref="D6816:D6817"/>
    <mergeCell ref="E6816:E6817"/>
    <mergeCell ref="O6816:O6817"/>
    <mergeCell ref="D6818:D6820"/>
    <mergeCell ref="E6818:E6820"/>
    <mergeCell ref="O6818:O6820"/>
    <mergeCell ref="D6821:D6822"/>
    <mergeCell ref="E6821:E6822"/>
    <mergeCell ref="O6821:O6822"/>
    <mergeCell ref="A6791:A6828"/>
    <mergeCell ref="B6791:B6828"/>
    <mergeCell ref="C6791:C6828"/>
    <mergeCell ref="D6791:D6793"/>
    <mergeCell ref="E6791:E6793"/>
    <mergeCell ref="O6791:O6793"/>
    <mergeCell ref="D6794:D6796"/>
    <mergeCell ref="E6794:E6796"/>
    <mergeCell ref="O6794:O6796"/>
    <mergeCell ref="D6797:D6799"/>
    <mergeCell ref="E6797:E6799"/>
    <mergeCell ref="O6797:O6799"/>
    <mergeCell ref="D6800:D6802"/>
    <mergeCell ref="E6800:E6802"/>
    <mergeCell ref="O6800:O6802"/>
    <mergeCell ref="D6803:D6804"/>
    <mergeCell ref="E6803:E6804"/>
    <mergeCell ref="O6803:O6804"/>
    <mergeCell ref="D6805:D6806"/>
    <mergeCell ref="E6805:E6806"/>
    <mergeCell ref="O6805:O6806"/>
    <mergeCell ref="D6807:D6809"/>
    <mergeCell ref="E6807:E6809"/>
    <mergeCell ref="O6807:O6809"/>
    <mergeCell ref="D6810:D6812"/>
    <mergeCell ref="A6782:A6783"/>
    <mergeCell ref="B6782:B6783"/>
    <mergeCell ref="C6782:C6783"/>
    <mergeCell ref="A6784:A6790"/>
    <mergeCell ref="B6784:B6790"/>
    <mergeCell ref="C6784:C6790"/>
    <mergeCell ref="D6784:D6785"/>
    <mergeCell ref="E6784:E6785"/>
    <mergeCell ref="O6784:O6785"/>
    <mergeCell ref="P6784:P6785"/>
    <mergeCell ref="D6787:D6788"/>
    <mergeCell ref="E6787:E6788"/>
    <mergeCell ref="O6787:O6788"/>
    <mergeCell ref="D6789:D6790"/>
    <mergeCell ref="E6789:E6790"/>
    <mergeCell ref="O6789:O6790"/>
    <mergeCell ref="D6753:D6754"/>
    <mergeCell ref="E6753:E6754"/>
    <mergeCell ref="O6753:O6754"/>
    <mergeCell ref="P6753:P6754"/>
    <mergeCell ref="A6755:A6781"/>
    <mergeCell ref="B6755:B6781"/>
    <mergeCell ref="C6755:C6781"/>
    <mergeCell ref="D6755:D6757"/>
    <mergeCell ref="E6755:E6757"/>
    <mergeCell ref="O6755:O6757"/>
    <mergeCell ref="P6755:P6757"/>
    <mergeCell ref="D6761:D6762"/>
    <mergeCell ref="E6761:E6762"/>
    <mergeCell ref="O6761:O6762"/>
    <mergeCell ref="P6761:P6762"/>
    <mergeCell ref="D6763:D6764"/>
    <mergeCell ref="E6763:E6764"/>
    <mergeCell ref="O6763:O6764"/>
    <mergeCell ref="P6763:P6764"/>
    <mergeCell ref="D6768:D6769"/>
    <mergeCell ref="E6768:E6769"/>
    <mergeCell ref="O6768:O6769"/>
    <mergeCell ref="P6768:P6769"/>
    <mergeCell ref="D6771:D6772"/>
    <mergeCell ref="E6771:E6772"/>
    <mergeCell ref="O6771:O6772"/>
    <mergeCell ref="D6747:D6748"/>
    <mergeCell ref="E6747:E6748"/>
    <mergeCell ref="O6747:O6748"/>
    <mergeCell ref="P6747:P6748"/>
    <mergeCell ref="E6733:E6734"/>
    <mergeCell ref="O6733:O6734"/>
    <mergeCell ref="P6733:P6734"/>
    <mergeCell ref="D6735:D6736"/>
    <mergeCell ref="E6735:E6736"/>
    <mergeCell ref="O6735:O6736"/>
    <mergeCell ref="P6735:P6736"/>
    <mergeCell ref="D6737:D6738"/>
    <mergeCell ref="E6737:E6738"/>
    <mergeCell ref="O6737:O6738"/>
    <mergeCell ref="P6737:P6738"/>
    <mergeCell ref="D6739:D6740"/>
    <mergeCell ref="E6739:E6740"/>
    <mergeCell ref="O6739:O6740"/>
    <mergeCell ref="P6739:P6740"/>
    <mergeCell ref="P6771:P6772"/>
    <mergeCell ref="D6774:D6775"/>
    <mergeCell ref="E6774:E6775"/>
    <mergeCell ref="O6774:O6775"/>
    <mergeCell ref="P6774:P6775"/>
    <mergeCell ref="D6780:D6781"/>
    <mergeCell ref="E6780:E6781"/>
    <mergeCell ref="D6718:D6719"/>
    <mergeCell ref="E6718:E6719"/>
    <mergeCell ref="O6718:O6719"/>
    <mergeCell ref="P6718:P6719"/>
    <mergeCell ref="D6720:D6721"/>
    <mergeCell ref="E6720:E6721"/>
    <mergeCell ref="O6720:O6721"/>
    <mergeCell ref="D6724:D6725"/>
    <mergeCell ref="E6724:E6725"/>
    <mergeCell ref="O6724:O6725"/>
    <mergeCell ref="A6727:A6754"/>
    <mergeCell ref="B6727:B6754"/>
    <mergeCell ref="C6727:C6754"/>
    <mergeCell ref="D6727:D6728"/>
    <mergeCell ref="E6727:E6728"/>
    <mergeCell ref="O6727:O6728"/>
    <mergeCell ref="P6727:P6728"/>
    <mergeCell ref="D6729:D6730"/>
    <mergeCell ref="E6729:E6730"/>
    <mergeCell ref="O6729:O6730"/>
    <mergeCell ref="P6729:P6730"/>
    <mergeCell ref="D6731:D6732"/>
    <mergeCell ref="E6731:E6732"/>
    <mergeCell ref="O6731:O6732"/>
    <mergeCell ref="P6731:P6732"/>
    <mergeCell ref="D6733:D6734"/>
    <mergeCell ref="D6703:D6704"/>
    <mergeCell ref="E6703:E6704"/>
    <mergeCell ref="O6703:O6704"/>
    <mergeCell ref="P6703:P6704"/>
    <mergeCell ref="D6706:D6707"/>
    <mergeCell ref="E6706:E6707"/>
    <mergeCell ref="O6706:O6707"/>
    <mergeCell ref="D6708:D6709"/>
    <mergeCell ref="E6708:E6709"/>
    <mergeCell ref="O6708:O6709"/>
    <mergeCell ref="D6714:D6716"/>
    <mergeCell ref="E6714:E6716"/>
    <mergeCell ref="O6714:O6716"/>
    <mergeCell ref="D6741:D6742"/>
    <mergeCell ref="E6741:E6742"/>
    <mergeCell ref="O6741:O6742"/>
    <mergeCell ref="P6741:P6742"/>
    <mergeCell ref="D6743:D6744"/>
    <mergeCell ref="E6743:E6744"/>
    <mergeCell ref="O6743:O6744"/>
    <mergeCell ref="P6743:P6744"/>
    <mergeCell ref="D6745:D6746"/>
    <mergeCell ref="E6745:E6746"/>
    <mergeCell ref="O6745:O6746"/>
    <mergeCell ref="P6745:P6746"/>
    <mergeCell ref="A6686:A6688"/>
    <mergeCell ref="B6686:B6688"/>
    <mergeCell ref="C6686:C6688"/>
    <mergeCell ref="D6687:D6688"/>
    <mergeCell ref="E6687:E6688"/>
    <mergeCell ref="O6687:O6688"/>
    <mergeCell ref="A6689:A6691"/>
    <mergeCell ref="B6689:B6691"/>
    <mergeCell ref="C6689:C6691"/>
    <mergeCell ref="D6689:D6691"/>
    <mergeCell ref="E6689:E6691"/>
    <mergeCell ref="O6689:O6691"/>
    <mergeCell ref="A6694:A6725"/>
    <mergeCell ref="B6694:B6725"/>
    <mergeCell ref="C6694:C6725"/>
    <mergeCell ref="D6694:D6695"/>
    <mergeCell ref="E6694:E6695"/>
    <mergeCell ref="D6697:D6698"/>
    <mergeCell ref="E6697:E6698"/>
    <mergeCell ref="O6697:O6698"/>
    <mergeCell ref="D6699:D6700"/>
    <mergeCell ref="E6699:E6700"/>
    <mergeCell ref="O6699:O6700"/>
    <mergeCell ref="D6701:D6702"/>
    <mergeCell ref="E6701:E6702"/>
    <mergeCell ref="O6701:O6702"/>
    <mergeCell ref="P6676:P6677"/>
    <mergeCell ref="D6678:D6679"/>
    <mergeCell ref="E6678:E6679"/>
    <mergeCell ref="O6678:O6679"/>
    <mergeCell ref="P6678:P6679"/>
    <mergeCell ref="A6680:A6685"/>
    <mergeCell ref="B6680:B6685"/>
    <mergeCell ref="C6680:C6685"/>
    <mergeCell ref="D6680:D6682"/>
    <mergeCell ref="E6680:E6682"/>
    <mergeCell ref="O6680:O6682"/>
    <mergeCell ref="D6684:D6685"/>
    <mergeCell ref="E6684:E6685"/>
    <mergeCell ref="O6684:O6685"/>
    <mergeCell ref="A6661:A6679"/>
    <mergeCell ref="B6661:B6679"/>
    <mergeCell ref="C6661:C6679"/>
    <mergeCell ref="D6661:D6662"/>
    <mergeCell ref="E6661:E6662"/>
    <mergeCell ref="O6661:O6662"/>
    <mergeCell ref="D6663:D6664"/>
    <mergeCell ref="E6663:E6664"/>
    <mergeCell ref="O6663:O6664"/>
    <mergeCell ref="D6665:D6666"/>
    <mergeCell ref="E6665:E6666"/>
    <mergeCell ref="O6665:O6666"/>
    <mergeCell ref="D6667:D6668"/>
    <mergeCell ref="E6667:E6668"/>
    <mergeCell ref="O6667:O6668"/>
    <mergeCell ref="D6669:D6670"/>
    <mergeCell ref="E6669:E6670"/>
    <mergeCell ref="O6669:O6670"/>
    <mergeCell ref="D6676:D6677"/>
    <mergeCell ref="E6676:E6677"/>
    <mergeCell ref="O6676:O6677"/>
    <mergeCell ref="D6653:D6654"/>
    <mergeCell ref="E6653:E6654"/>
    <mergeCell ref="O6653:O6654"/>
    <mergeCell ref="P6653:P6654"/>
    <mergeCell ref="A6655:A6660"/>
    <mergeCell ref="B6655:B6660"/>
    <mergeCell ref="C6655:C6660"/>
    <mergeCell ref="D6655:D6656"/>
    <mergeCell ref="E6655:E6656"/>
    <mergeCell ref="O6655:O6656"/>
    <mergeCell ref="D6657:D6658"/>
    <mergeCell ref="E6657:E6658"/>
    <mergeCell ref="O6657:O6658"/>
    <mergeCell ref="D6659:D6660"/>
    <mergeCell ref="E6659:E6660"/>
    <mergeCell ref="O6659:O6660"/>
    <mergeCell ref="P6630:P6631"/>
    <mergeCell ref="A6640:A6654"/>
    <mergeCell ref="B6640:B6654"/>
    <mergeCell ref="C6640:C6654"/>
    <mergeCell ref="D6640:D6641"/>
    <mergeCell ref="E6640:E6641"/>
    <mergeCell ref="O6640:O6641"/>
    <mergeCell ref="P6640:P6641"/>
    <mergeCell ref="D6642:D6643"/>
    <mergeCell ref="E6642:E6643"/>
    <mergeCell ref="O6642:O6643"/>
    <mergeCell ref="P6642:P6643"/>
    <mergeCell ref="D6644:D6645"/>
    <mergeCell ref="E6644:E6645"/>
    <mergeCell ref="O6644:O6645"/>
    <mergeCell ref="P6644:P6645"/>
    <mergeCell ref="D6646:D6647"/>
    <mergeCell ref="E6646:E6647"/>
    <mergeCell ref="O6646:O6647"/>
    <mergeCell ref="P6646:P6647"/>
    <mergeCell ref="D6649:D6650"/>
    <mergeCell ref="E6649:E6650"/>
    <mergeCell ref="O6649:O6650"/>
    <mergeCell ref="D6651:D6652"/>
    <mergeCell ref="E6651:E6652"/>
    <mergeCell ref="O6651:O6652"/>
    <mergeCell ref="A6617:A6629"/>
    <mergeCell ref="B6617:B6629"/>
    <mergeCell ref="C6617:C6629"/>
    <mergeCell ref="D6617:D6619"/>
    <mergeCell ref="E6617:E6619"/>
    <mergeCell ref="O6617:O6619"/>
    <mergeCell ref="D6620:D6622"/>
    <mergeCell ref="E6620:E6622"/>
    <mergeCell ref="O6620:O6622"/>
    <mergeCell ref="D6623:D6624"/>
    <mergeCell ref="E6623:E6624"/>
    <mergeCell ref="O6623:O6624"/>
    <mergeCell ref="A6630:A6639"/>
    <mergeCell ref="B6630:B6639"/>
    <mergeCell ref="C6630:C6639"/>
    <mergeCell ref="D6630:D6631"/>
    <mergeCell ref="E6630:E6631"/>
    <mergeCell ref="O6630:O6631"/>
    <mergeCell ref="D6608:D6609"/>
    <mergeCell ref="E6608:E6609"/>
    <mergeCell ref="O6608:O6609"/>
    <mergeCell ref="P6608:P6609"/>
    <mergeCell ref="D6610:D6612"/>
    <mergeCell ref="E6610:E6612"/>
    <mergeCell ref="O6610:O6612"/>
    <mergeCell ref="G6611:G6612"/>
    <mergeCell ref="P6611:P6612"/>
    <mergeCell ref="A6615:A6616"/>
    <mergeCell ref="B6615:B6616"/>
    <mergeCell ref="C6615:C6616"/>
    <mergeCell ref="D6615:D6616"/>
    <mergeCell ref="E6615:E6616"/>
    <mergeCell ref="O6615:O6616"/>
    <mergeCell ref="P6615:P6616"/>
    <mergeCell ref="A6588:A6612"/>
    <mergeCell ref="B6588:B6612"/>
    <mergeCell ref="C6588:C6612"/>
    <mergeCell ref="P6596:P6598"/>
    <mergeCell ref="D6599:D6601"/>
    <mergeCell ref="E6599:E6601"/>
    <mergeCell ref="O6599:O6601"/>
    <mergeCell ref="P6599:P6601"/>
    <mergeCell ref="D6602:D6604"/>
    <mergeCell ref="E6602:E6604"/>
    <mergeCell ref="O6602:O6604"/>
    <mergeCell ref="P6602:P6604"/>
    <mergeCell ref="D6605:D6607"/>
    <mergeCell ref="E6605:E6607"/>
    <mergeCell ref="O6605:O6607"/>
    <mergeCell ref="P6605:P6607"/>
    <mergeCell ref="D6575:D6577"/>
    <mergeCell ref="E6575:E6577"/>
    <mergeCell ref="O6575:O6577"/>
    <mergeCell ref="D6579:D6581"/>
    <mergeCell ref="E6579:E6581"/>
    <mergeCell ref="O6579:O6581"/>
    <mergeCell ref="D6582:D6584"/>
    <mergeCell ref="E6582:E6584"/>
    <mergeCell ref="O6582:O6584"/>
    <mergeCell ref="D6585:D6587"/>
    <mergeCell ref="E6585:E6587"/>
    <mergeCell ref="O6585:O6587"/>
    <mergeCell ref="D6588:D6590"/>
    <mergeCell ref="E6588:E6590"/>
    <mergeCell ref="O6588:O6590"/>
    <mergeCell ref="D6591:D6593"/>
    <mergeCell ref="E6591:E6593"/>
    <mergeCell ref="O6591:O6593"/>
    <mergeCell ref="D6594:D6595"/>
    <mergeCell ref="E6594:E6595"/>
    <mergeCell ref="O6594:O6595"/>
    <mergeCell ref="D6596:D6598"/>
    <mergeCell ref="D6566:D6568"/>
    <mergeCell ref="E6566:E6568"/>
    <mergeCell ref="O6566:O6568"/>
    <mergeCell ref="D6569:D6571"/>
    <mergeCell ref="E6569:E6571"/>
    <mergeCell ref="O6569:O6571"/>
    <mergeCell ref="D6572:D6574"/>
    <mergeCell ref="E6572:E6574"/>
    <mergeCell ref="O6572:O6574"/>
    <mergeCell ref="D6547:D6549"/>
    <mergeCell ref="E6547:E6549"/>
    <mergeCell ref="O6547:O6549"/>
    <mergeCell ref="D6550:D6552"/>
    <mergeCell ref="E6550:E6552"/>
    <mergeCell ref="O6550:O6552"/>
    <mergeCell ref="D6554:D6555"/>
    <mergeCell ref="E6554:E6555"/>
    <mergeCell ref="O6554:O6555"/>
    <mergeCell ref="D6556:D6557"/>
    <mergeCell ref="E6556:E6557"/>
    <mergeCell ref="O6556:O6557"/>
    <mergeCell ref="D6558:D6560"/>
    <mergeCell ref="E6558:E6560"/>
    <mergeCell ref="O6558:O6560"/>
    <mergeCell ref="E6596:E6598"/>
    <mergeCell ref="O6596:O6598"/>
    <mergeCell ref="O6540:O6541"/>
    <mergeCell ref="D6542:D6543"/>
    <mergeCell ref="E6542:E6543"/>
    <mergeCell ref="O6542:O6543"/>
    <mergeCell ref="D6544:D6545"/>
    <mergeCell ref="E6544:E6545"/>
    <mergeCell ref="O6544:O6545"/>
    <mergeCell ref="O6518:O6520"/>
    <mergeCell ref="D6521:D6523"/>
    <mergeCell ref="E6521:E6523"/>
    <mergeCell ref="O6521:O6523"/>
    <mergeCell ref="D6524:D6526"/>
    <mergeCell ref="E6524:E6526"/>
    <mergeCell ref="O6524:O6526"/>
    <mergeCell ref="D6527:D6529"/>
    <mergeCell ref="E6527:E6529"/>
    <mergeCell ref="O6527:O6529"/>
    <mergeCell ref="D6532:D6533"/>
    <mergeCell ref="E6532:E6533"/>
    <mergeCell ref="O6532:O6533"/>
    <mergeCell ref="D6561:D6562"/>
    <mergeCell ref="E6561:E6562"/>
    <mergeCell ref="O6561:O6562"/>
    <mergeCell ref="D6563:D6565"/>
    <mergeCell ref="E6563:E6565"/>
    <mergeCell ref="O6563:O6565"/>
    <mergeCell ref="P6500:P6501"/>
    <mergeCell ref="D6502:D6503"/>
    <mergeCell ref="E6502:E6503"/>
    <mergeCell ref="O6502:O6503"/>
    <mergeCell ref="P6502:P6503"/>
    <mergeCell ref="A6504:A6587"/>
    <mergeCell ref="B6504:B6587"/>
    <mergeCell ref="C6504:C6587"/>
    <mergeCell ref="D6504:D6506"/>
    <mergeCell ref="E6504:E6506"/>
    <mergeCell ref="O6504:O6506"/>
    <mergeCell ref="D6507:D6509"/>
    <mergeCell ref="E6507:E6509"/>
    <mergeCell ref="O6507:O6509"/>
    <mergeCell ref="D6510:D6512"/>
    <mergeCell ref="E6510:E6512"/>
    <mergeCell ref="O6510:O6512"/>
    <mergeCell ref="D6513:D6515"/>
    <mergeCell ref="E6513:E6515"/>
    <mergeCell ref="O6513:O6515"/>
    <mergeCell ref="D6516:D6517"/>
    <mergeCell ref="E6516:E6517"/>
    <mergeCell ref="O6516:O6517"/>
    <mergeCell ref="D6518:D6520"/>
    <mergeCell ref="E6518:E6520"/>
    <mergeCell ref="A6492:A6494"/>
    <mergeCell ref="B6492:B6494"/>
    <mergeCell ref="C6492:C6494"/>
    <mergeCell ref="D6492:D6494"/>
    <mergeCell ref="E6492:E6494"/>
    <mergeCell ref="O6492:O6494"/>
    <mergeCell ref="A6496:A6499"/>
    <mergeCell ref="B6496:B6499"/>
    <mergeCell ref="C6496:C6499"/>
    <mergeCell ref="D6496:D6497"/>
    <mergeCell ref="E6496:E6497"/>
    <mergeCell ref="O6496:O6499"/>
    <mergeCell ref="A6500:A6503"/>
    <mergeCell ref="B6500:B6503"/>
    <mergeCell ref="C6500:C6503"/>
    <mergeCell ref="D6500:D6501"/>
    <mergeCell ref="E6500:E6501"/>
    <mergeCell ref="O6500:O6501"/>
    <mergeCell ref="D6534:D6536"/>
    <mergeCell ref="E6534:E6536"/>
    <mergeCell ref="O6534:O6536"/>
    <mergeCell ref="D6537:D6539"/>
    <mergeCell ref="E6537:E6539"/>
    <mergeCell ref="O6537:O6539"/>
    <mergeCell ref="D6540:D6541"/>
    <mergeCell ref="E6540:E6541"/>
    <mergeCell ref="A6483:A6491"/>
    <mergeCell ref="B6483:B6491"/>
    <mergeCell ref="C6483:C6491"/>
    <mergeCell ref="D6483:D6485"/>
    <mergeCell ref="E6483:E6485"/>
    <mergeCell ref="O6483:O6485"/>
    <mergeCell ref="D6486:D6488"/>
    <mergeCell ref="E6486:E6488"/>
    <mergeCell ref="O6486:O6488"/>
    <mergeCell ref="P6486:P6488"/>
    <mergeCell ref="D6489:D6491"/>
    <mergeCell ref="E6489:E6491"/>
    <mergeCell ref="O6489:O6491"/>
    <mergeCell ref="P6489:P6491"/>
    <mergeCell ref="D6474:D6475"/>
    <mergeCell ref="E6474:E6475"/>
    <mergeCell ref="O6474:O6475"/>
    <mergeCell ref="P6474:P6475"/>
    <mergeCell ref="D6476:D6478"/>
    <mergeCell ref="E6476:E6478"/>
    <mergeCell ref="O6476:O6478"/>
    <mergeCell ref="D6479:D6480"/>
    <mergeCell ref="E6479:E6480"/>
    <mergeCell ref="O6479:O6480"/>
    <mergeCell ref="P6479:P6480"/>
    <mergeCell ref="A6481:A6482"/>
    <mergeCell ref="B6481:B6482"/>
    <mergeCell ref="C6481:C6482"/>
    <mergeCell ref="D6481:D6482"/>
    <mergeCell ref="E6481:E6482"/>
    <mergeCell ref="O6481:O6482"/>
    <mergeCell ref="O6464:O6465"/>
    <mergeCell ref="D6466:D6467"/>
    <mergeCell ref="E6466:E6467"/>
    <mergeCell ref="O6466:O6467"/>
    <mergeCell ref="P6466:P6467"/>
    <mergeCell ref="D6468:D6469"/>
    <mergeCell ref="E6468:E6469"/>
    <mergeCell ref="O6468:O6469"/>
    <mergeCell ref="P6468:P6469"/>
    <mergeCell ref="D6470:D6471"/>
    <mergeCell ref="E6470:E6471"/>
    <mergeCell ref="O6470:O6471"/>
    <mergeCell ref="P6470:P6471"/>
    <mergeCell ref="D6472:D6473"/>
    <mergeCell ref="E6472:E6473"/>
    <mergeCell ref="O6472:O6473"/>
    <mergeCell ref="P6472:P6473"/>
    <mergeCell ref="P6446:P6447"/>
    <mergeCell ref="D6448:D6450"/>
    <mergeCell ref="E6448:E6450"/>
    <mergeCell ref="O6448:O6450"/>
    <mergeCell ref="A6451:A6454"/>
    <mergeCell ref="B6451:B6454"/>
    <mergeCell ref="C6451:C6454"/>
    <mergeCell ref="D6451:D6453"/>
    <mergeCell ref="E6451:E6453"/>
    <mergeCell ref="O6451:O6453"/>
    <mergeCell ref="A6455:A6480"/>
    <mergeCell ref="B6455:B6480"/>
    <mergeCell ref="C6455:C6480"/>
    <mergeCell ref="D6455:D6457"/>
    <mergeCell ref="E6455:E6457"/>
    <mergeCell ref="O6455:O6457"/>
    <mergeCell ref="D6458:D6459"/>
    <mergeCell ref="E6458:E6459"/>
    <mergeCell ref="O6458:O6459"/>
    <mergeCell ref="P6458:P6459"/>
    <mergeCell ref="D6461:D6463"/>
    <mergeCell ref="E6461:E6463"/>
    <mergeCell ref="O6461:O6463"/>
    <mergeCell ref="P6461:P6463"/>
    <mergeCell ref="D6464:D6465"/>
    <mergeCell ref="E6464:E6465"/>
    <mergeCell ref="P6430:P6432"/>
    <mergeCell ref="D6433:D6435"/>
    <mergeCell ref="E6433:E6435"/>
    <mergeCell ref="O6433:O6435"/>
    <mergeCell ref="A6438:A6450"/>
    <mergeCell ref="B6438:B6450"/>
    <mergeCell ref="C6438:C6450"/>
    <mergeCell ref="D6438:D6439"/>
    <mergeCell ref="E6438:E6439"/>
    <mergeCell ref="O6438:O6439"/>
    <mergeCell ref="P6438:P6439"/>
    <mergeCell ref="D6440:D6441"/>
    <mergeCell ref="E6440:E6441"/>
    <mergeCell ref="O6440:O6441"/>
    <mergeCell ref="P6440:P6441"/>
    <mergeCell ref="D6442:D6443"/>
    <mergeCell ref="E6442:E6443"/>
    <mergeCell ref="O6442:O6443"/>
    <mergeCell ref="P6442:P6443"/>
    <mergeCell ref="D6444:D6445"/>
    <mergeCell ref="E6444:E6445"/>
    <mergeCell ref="O6444:O6445"/>
    <mergeCell ref="P6444:P6445"/>
    <mergeCell ref="D6446:D6447"/>
    <mergeCell ref="E6446:E6447"/>
    <mergeCell ref="O6446:O6447"/>
    <mergeCell ref="A6418:A6437"/>
    <mergeCell ref="B6418:B6437"/>
    <mergeCell ref="C6418:C6437"/>
    <mergeCell ref="D6418:D6420"/>
    <mergeCell ref="E6418:E6420"/>
    <mergeCell ref="O6418:O6420"/>
    <mergeCell ref="D6421:D6423"/>
    <mergeCell ref="E6421:E6423"/>
    <mergeCell ref="O6421:O6423"/>
    <mergeCell ref="D6424:D6426"/>
    <mergeCell ref="E6424:E6426"/>
    <mergeCell ref="O6424:O6426"/>
    <mergeCell ref="D6427:D6429"/>
    <mergeCell ref="E6427:E6429"/>
    <mergeCell ref="O6427:O6429"/>
    <mergeCell ref="D6430:D6432"/>
    <mergeCell ref="E6430:E6432"/>
    <mergeCell ref="O6430:O6432"/>
    <mergeCell ref="P6410:P6411"/>
    <mergeCell ref="D6412:D6413"/>
    <mergeCell ref="E6412:E6413"/>
    <mergeCell ref="O6412:O6413"/>
    <mergeCell ref="P6412:P6413"/>
    <mergeCell ref="D6414:D6415"/>
    <mergeCell ref="E6414:E6415"/>
    <mergeCell ref="O6414:O6415"/>
    <mergeCell ref="P6414:P6415"/>
    <mergeCell ref="A6416:A6417"/>
    <mergeCell ref="B6416:B6417"/>
    <mergeCell ref="C6416:C6417"/>
    <mergeCell ref="D6416:D6417"/>
    <mergeCell ref="E6416:E6417"/>
    <mergeCell ref="O6416:O6417"/>
    <mergeCell ref="P6416:P6417"/>
    <mergeCell ref="A6400:A6415"/>
    <mergeCell ref="B6400:B6415"/>
    <mergeCell ref="C6400:C6415"/>
    <mergeCell ref="D6400:D6401"/>
    <mergeCell ref="E6400:E6401"/>
    <mergeCell ref="O6400:O6401"/>
    <mergeCell ref="P6400:P6401"/>
    <mergeCell ref="D6402:D6403"/>
    <mergeCell ref="E6402:E6403"/>
    <mergeCell ref="O6402:O6403"/>
    <mergeCell ref="P6402:P6403"/>
    <mergeCell ref="D6404:D6405"/>
    <mergeCell ref="E6404:E6405"/>
    <mergeCell ref="O6404:O6405"/>
    <mergeCell ref="P6404:P6405"/>
    <mergeCell ref="D6406:D6407"/>
    <mergeCell ref="E6406:E6407"/>
    <mergeCell ref="O6406:O6407"/>
    <mergeCell ref="P6406:P6407"/>
    <mergeCell ref="D6408:D6409"/>
    <mergeCell ref="E6408:E6409"/>
    <mergeCell ref="O6408:O6409"/>
    <mergeCell ref="P6408:P6409"/>
    <mergeCell ref="D6410:D6411"/>
    <mergeCell ref="E6410:E6411"/>
    <mergeCell ref="O6410:O6411"/>
    <mergeCell ref="A6385:A6399"/>
    <mergeCell ref="B6385:B6399"/>
    <mergeCell ref="C6385:C6399"/>
    <mergeCell ref="D6385:D6386"/>
    <mergeCell ref="E6385:E6386"/>
    <mergeCell ref="O6385:O6386"/>
    <mergeCell ref="D6387:D6388"/>
    <mergeCell ref="E6387:E6388"/>
    <mergeCell ref="O6387:O6388"/>
    <mergeCell ref="P6387:P6388"/>
    <mergeCell ref="D6389:D6391"/>
    <mergeCell ref="E6389:E6391"/>
    <mergeCell ref="O6389:O6391"/>
    <mergeCell ref="D6392:D6394"/>
    <mergeCell ref="E6392:E6394"/>
    <mergeCell ref="O6392:O6394"/>
    <mergeCell ref="D6395:D6397"/>
    <mergeCell ref="E6395:E6397"/>
    <mergeCell ref="O6395:O6397"/>
    <mergeCell ref="P6367:P6369"/>
    <mergeCell ref="A6370:A6372"/>
    <mergeCell ref="B6370:B6372"/>
    <mergeCell ref="C6370:C6372"/>
    <mergeCell ref="D6370:D6372"/>
    <mergeCell ref="E6370:E6372"/>
    <mergeCell ref="O6370:O6372"/>
    <mergeCell ref="A6373:A6384"/>
    <mergeCell ref="B6373:B6384"/>
    <mergeCell ref="C6373:C6384"/>
    <mergeCell ref="D6374:D6376"/>
    <mergeCell ref="E6374:E6376"/>
    <mergeCell ref="O6374:O6376"/>
    <mergeCell ref="D6377:D6378"/>
    <mergeCell ref="E6377:E6378"/>
    <mergeCell ref="O6377:O6378"/>
    <mergeCell ref="P6377:P6378"/>
    <mergeCell ref="D6379:D6381"/>
    <mergeCell ref="E6379:E6381"/>
    <mergeCell ref="O6380:O6381"/>
    <mergeCell ref="P6380:P6381"/>
    <mergeCell ref="D6382:D6384"/>
    <mergeCell ref="E6382:E6384"/>
    <mergeCell ref="O6382:O6384"/>
    <mergeCell ref="A6361:A6363"/>
    <mergeCell ref="B6361:B6363"/>
    <mergeCell ref="C6361:C6363"/>
    <mergeCell ref="D6361:D6363"/>
    <mergeCell ref="E6361:E6363"/>
    <mergeCell ref="O6361:O6363"/>
    <mergeCell ref="A6364:A6366"/>
    <mergeCell ref="B6364:B6366"/>
    <mergeCell ref="C6364:C6366"/>
    <mergeCell ref="D6364:D6366"/>
    <mergeCell ref="E6364:E6366"/>
    <mergeCell ref="O6364:O6366"/>
    <mergeCell ref="A6367:A6369"/>
    <mergeCell ref="B6367:B6369"/>
    <mergeCell ref="C6367:C6369"/>
    <mergeCell ref="D6367:D6369"/>
    <mergeCell ref="E6367:E6369"/>
    <mergeCell ref="O6367:O6369"/>
    <mergeCell ref="A6340:A6360"/>
    <mergeCell ref="B6340:B6360"/>
    <mergeCell ref="C6340:C6360"/>
    <mergeCell ref="D6340:D6342"/>
    <mergeCell ref="E6340:E6342"/>
    <mergeCell ref="O6340:O6342"/>
    <mergeCell ref="D6343:D6345"/>
    <mergeCell ref="E6343:E6345"/>
    <mergeCell ref="O6343:O6345"/>
    <mergeCell ref="D6346:D6348"/>
    <mergeCell ref="E6346:E6348"/>
    <mergeCell ref="O6346:O6348"/>
    <mergeCell ref="D6349:D6351"/>
    <mergeCell ref="E6349:E6351"/>
    <mergeCell ref="O6349:O6351"/>
    <mergeCell ref="D6352:D6354"/>
    <mergeCell ref="E6352:E6354"/>
    <mergeCell ref="O6352:O6354"/>
    <mergeCell ref="D6355:D6357"/>
    <mergeCell ref="E6355:E6357"/>
    <mergeCell ref="O6355:O6357"/>
    <mergeCell ref="D6358:D6360"/>
    <mergeCell ref="E6358:E6360"/>
    <mergeCell ref="O6358:O6360"/>
    <mergeCell ref="A6331:A6332"/>
    <mergeCell ref="B6331:B6332"/>
    <mergeCell ref="C6331:C6332"/>
    <mergeCell ref="D6331:D6332"/>
    <mergeCell ref="E6331:E6332"/>
    <mergeCell ref="O6331:O6332"/>
    <mergeCell ref="P6331:P6332"/>
    <mergeCell ref="A6333:A6335"/>
    <mergeCell ref="B6333:B6335"/>
    <mergeCell ref="C6333:C6335"/>
    <mergeCell ref="D6333:D6335"/>
    <mergeCell ref="E6333:E6335"/>
    <mergeCell ref="O6333:O6335"/>
    <mergeCell ref="P6333:P6335"/>
    <mergeCell ref="A6336:A6339"/>
    <mergeCell ref="B6336:B6339"/>
    <mergeCell ref="C6336:C6339"/>
    <mergeCell ref="D6336:D6339"/>
    <mergeCell ref="E6336:E6339"/>
    <mergeCell ref="O6336:O6339"/>
    <mergeCell ref="A6321:A6324"/>
    <mergeCell ref="B6321:B6324"/>
    <mergeCell ref="C6321:C6324"/>
    <mergeCell ref="D6321:D6324"/>
    <mergeCell ref="E6321:E6324"/>
    <mergeCell ref="O6321:O6324"/>
    <mergeCell ref="A6325:A6327"/>
    <mergeCell ref="B6325:B6327"/>
    <mergeCell ref="C6325:C6327"/>
    <mergeCell ref="D6325:D6327"/>
    <mergeCell ref="E6325:E6327"/>
    <mergeCell ref="O6325:O6327"/>
    <mergeCell ref="A6328:A6330"/>
    <mergeCell ref="B6328:B6330"/>
    <mergeCell ref="C6328:C6330"/>
    <mergeCell ref="D6328:D6330"/>
    <mergeCell ref="E6328:E6330"/>
    <mergeCell ref="O6328:O6330"/>
    <mergeCell ref="A6303:A6309"/>
    <mergeCell ref="B6303:B6309"/>
    <mergeCell ref="C6303:C6309"/>
    <mergeCell ref="D6304:D6306"/>
    <mergeCell ref="E6304:E6306"/>
    <mergeCell ref="O6304:O6306"/>
    <mergeCell ref="D6307:D6309"/>
    <mergeCell ref="E6307:E6309"/>
    <mergeCell ref="O6307:O6309"/>
    <mergeCell ref="P6307:P6309"/>
    <mergeCell ref="A6310:A6320"/>
    <mergeCell ref="B6310:B6320"/>
    <mergeCell ref="C6310:C6320"/>
    <mergeCell ref="D6310:D6312"/>
    <mergeCell ref="E6310:E6312"/>
    <mergeCell ref="O6310:O6312"/>
    <mergeCell ref="D6313:D6316"/>
    <mergeCell ref="E6313:E6316"/>
    <mergeCell ref="O6313:O6316"/>
    <mergeCell ref="D6317:D6318"/>
    <mergeCell ref="E6317:E6318"/>
    <mergeCell ref="O6317:O6318"/>
    <mergeCell ref="D6319:D6320"/>
    <mergeCell ref="E6319:E6320"/>
    <mergeCell ref="O6319:O6320"/>
    <mergeCell ref="P6319:P6320"/>
    <mergeCell ref="A6293:A6298"/>
    <mergeCell ref="B6293:B6298"/>
    <mergeCell ref="C6293:C6298"/>
    <mergeCell ref="D6293:D6295"/>
    <mergeCell ref="E6293:E6295"/>
    <mergeCell ref="O6293:O6295"/>
    <mergeCell ref="P6293:P6295"/>
    <mergeCell ref="D6296:D6298"/>
    <mergeCell ref="E6296:E6298"/>
    <mergeCell ref="O6296:O6298"/>
    <mergeCell ref="P6296:P6298"/>
    <mergeCell ref="A6299:A6302"/>
    <mergeCell ref="B6299:B6302"/>
    <mergeCell ref="C6299:C6302"/>
    <mergeCell ref="D6299:D6300"/>
    <mergeCell ref="E6299:E6300"/>
    <mergeCell ref="O6299:O6300"/>
    <mergeCell ref="D6301:D6302"/>
    <mergeCell ref="E6301:E6302"/>
    <mergeCell ref="O6301:O6302"/>
    <mergeCell ref="P6301:P6302"/>
    <mergeCell ref="A6284:A6287"/>
    <mergeCell ref="B6284:B6287"/>
    <mergeCell ref="C6284:C6287"/>
    <mergeCell ref="D6284:D6287"/>
    <mergeCell ref="E6284:E6287"/>
    <mergeCell ref="O6284:O6287"/>
    <mergeCell ref="A6288:A6292"/>
    <mergeCell ref="B6288:B6292"/>
    <mergeCell ref="C6288:C6292"/>
    <mergeCell ref="D6288:D6290"/>
    <mergeCell ref="E6288:E6290"/>
    <mergeCell ref="O6288:O6290"/>
    <mergeCell ref="P6288:P6290"/>
    <mergeCell ref="D6291:D6292"/>
    <mergeCell ref="E6291:E6292"/>
    <mergeCell ref="O6291:O6292"/>
    <mergeCell ref="P6291:P6292"/>
    <mergeCell ref="A6276:A6278"/>
    <mergeCell ref="B6276:B6278"/>
    <mergeCell ref="C6276:C6278"/>
    <mergeCell ref="D6276:D6278"/>
    <mergeCell ref="E6276:E6278"/>
    <mergeCell ref="O6276:O6278"/>
    <mergeCell ref="A6279:A6283"/>
    <mergeCell ref="B6279:B6283"/>
    <mergeCell ref="C6279:C6283"/>
    <mergeCell ref="D6279:D6280"/>
    <mergeCell ref="E6279:E6280"/>
    <mergeCell ref="O6279:O6280"/>
    <mergeCell ref="P6279:P6280"/>
    <mergeCell ref="D6281:D6283"/>
    <mergeCell ref="E6281:E6283"/>
    <mergeCell ref="O6281:O6283"/>
    <mergeCell ref="A6269:A6273"/>
    <mergeCell ref="B6269:B6273"/>
    <mergeCell ref="C6269:C6273"/>
    <mergeCell ref="D6269:D6270"/>
    <mergeCell ref="E6269:E6270"/>
    <mergeCell ref="O6269:O6270"/>
    <mergeCell ref="P6269:P6270"/>
    <mergeCell ref="D6271:D6273"/>
    <mergeCell ref="E6271:E6273"/>
    <mergeCell ref="O6271:O6273"/>
    <mergeCell ref="A6274:A6275"/>
    <mergeCell ref="B6274:B6275"/>
    <mergeCell ref="C6274:C6275"/>
    <mergeCell ref="D6274:D6275"/>
    <mergeCell ref="E6274:E6275"/>
    <mergeCell ref="O6274:O6275"/>
    <mergeCell ref="P6252:P6253"/>
    <mergeCell ref="D6254:D6255"/>
    <mergeCell ref="E6254:E6255"/>
    <mergeCell ref="O6254:O6255"/>
    <mergeCell ref="A6257:A6264"/>
    <mergeCell ref="B6257:B6264"/>
    <mergeCell ref="C6257:C6264"/>
    <mergeCell ref="D6257:D6259"/>
    <mergeCell ref="E6257:E6259"/>
    <mergeCell ref="O6257:O6259"/>
    <mergeCell ref="D6260:D6262"/>
    <mergeCell ref="E6260:E6262"/>
    <mergeCell ref="O6260:O6262"/>
    <mergeCell ref="A6265:A6267"/>
    <mergeCell ref="B6265:B6267"/>
    <mergeCell ref="C6265:C6267"/>
    <mergeCell ref="D6265:D6266"/>
    <mergeCell ref="E6265:E6266"/>
    <mergeCell ref="O6265:O6266"/>
    <mergeCell ref="A6237:A6239"/>
    <mergeCell ref="B6237:B6239"/>
    <mergeCell ref="C6237:C6239"/>
    <mergeCell ref="D6237:D6239"/>
    <mergeCell ref="E6237:E6239"/>
    <mergeCell ref="O6237:O6239"/>
    <mergeCell ref="A6240:A6256"/>
    <mergeCell ref="B6240:B6256"/>
    <mergeCell ref="C6240:C6256"/>
    <mergeCell ref="D6240:D6242"/>
    <mergeCell ref="E6240:E6242"/>
    <mergeCell ref="O6240:O6242"/>
    <mergeCell ref="D6243:D6245"/>
    <mergeCell ref="E6243:E6245"/>
    <mergeCell ref="O6243:O6245"/>
    <mergeCell ref="D6246:D6248"/>
    <mergeCell ref="E6246:E6248"/>
    <mergeCell ref="O6246:O6248"/>
    <mergeCell ref="D6249:D6251"/>
    <mergeCell ref="E6249:E6251"/>
    <mergeCell ref="O6249:O6251"/>
    <mergeCell ref="D6252:D6253"/>
    <mergeCell ref="E6252:E6253"/>
    <mergeCell ref="O6252:O6253"/>
    <mergeCell ref="A6221:A6235"/>
    <mergeCell ref="B6221:B6235"/>
    <mergeCell ref="C6221:C6235"/>
    <mergeCell ref="D6221:D6223"/>
    <mergeCell ref="E6221:E6223"/>
    <mergeCell ref="O6221:O6223"/>
    <mergeCell ref="D6224:D6226"/>
    <mergeCell ref="E6224:E6226"/>
    <mergeCell ref="O6224:O6226"/>
    <mergeCell ref="P6224:P6226"/>
    <mergeCell ref="D6227:D6229"/>
    <mergeCell ref="E6227:E6229"/>
    <mergeCell ref="O6227:O6229"/>
    <mergeCell ref="P6227:P6229"/>
    <mergeCell ref="D6230:D6232"/>
    <mergeCell ref="E6230:E6232"/>
    <mergeCell ref="O6230:O6232"/>
    <mergeCell ref="P6230:P6232"/>
    <mergeCell ref="D6233:D6235"/>
    <mergeCell ref="E6233:E6235"/>
    <mergeCell ref="O6233:O6235"/>
    <mergeCell ref="P6233:P6235"/>
    <mergeCell ref="A6209:A6220"/>
    <mergeCell ref="B6209:B6220"/>
    <mergeCell ref="C6209:C6220"/>
    <mergeCell ref="D6209:D6210"/>
    <mergeCell ref="E6209:E6210"/>
    <mergeCell ref="O6209:O6210"/>
    <mergeCell ref="P6209:P6210"/>
    <mergeCell ref="D6211:D6212"/>
    <mergeCell ref="E6211:E6212"/>
    <mergeCell ref="O6211:O6212"/>
    <mergeCell ref="P6211:P6212"/>
    <mergeCell ref="D6213:D6214"/>
    <mergeCell ref="E6213:E6214"/>
    <mergeCell ref="O6213:O6214"/>
    <mergeCell ref="D6215:D6216"/>
    <mergeCell ref="E6215:E6216"/>
    <mergeCell ref="O6215:O6216"/>
    <mergeCell ref="P6215:P6216"/>
    <mergeCell ref="D6217:D6218"/>
    <mergeCell ref="E6217:E6218"/>
    <mergeCell ref="O6217:O6218"/>
    <mergeCell ref="D6219:D6220"/>
    <mergeCell ref="E6219:E6220"/>
    <mergeCell ref="O6219:O6220"/>
    <mergeCell ref="A6203:A6208"/>
    <mergeCell ref="B6203:B6208"/>
    <mergeCell ref="C6203:C6208"/>
    <mergeCell ref="D6203:D6205"/>
    <mergeCell ref="E6203:E6205"/>
    <mergeCell ref="O6203:O6205"/>
    <mergeCell ref="P6203:P6205"/>
    <mergeCell ref="D6206:D6208"/>
    <mergeCell ref="E6206:E6208"/>
    <mergeCell ref="O6206:O6208"/>
    <mergeCell ref="D6182:D6184"/>
    <mergeCell ref="E6182:E6184"/>
    <mergeCell ref="O6182:O6184"/>
    <mergeCell ref="D6185:D6187"/>
    <mergeCell ref="E6185:E6187"/>
    <mergeCell ref="O6185:O6187"/>
    <mergeCell ref="D6188:D6189"/>
    <mergeCell ref="E6188:E6189"/>
    <mergeCell ref="O6188:O6189"/>
    <mergeCell ref="D6192:D6193"/>
    <mergeCell ref="E6192:E6193"/>
    <mergeCell ref="O6192:O6193"/>
    <mergeCell ref="D6194:D6196"/>
    <mergeCell ref="E6194:E6196"/>
    <mergeCell ref="O6194:O6196"/>
    <mergeCell ref="P6221:P6223"/>
    <mergeCell ref="O6167:O6169"/>
    <mergeCell ref="D6170:D6172"/>
    <mergeCell ref="E6170:E6172"/>
    <mergeCell ref="O6170:O6172"/>
    <mergeCell ref="D6173:D6175"/>
    <mergeCell ref="E6173:E6175"/>
    <mergeCell ref="O6173:O6175"/>
    <mergeCell ref="D6176:D6178"/>
    <mergeCell ref="E6176:E6178"/>
    <mergeCell ref="O6176:O6178"/>
    <mergeCell ref="D6179:D6181"/>
    <mergeCell ref="E6179:E6181"/>
    <mergeCell ref="O6179:O6181"/>
    <mergeCell ref="A6150:A6151"/>
    <mergeCell ref="B6150:B6151"/>
    <mergeCell ref="C6150:C6151"/>
    <mergeCell ref="D6150:D6151"/>
    <mergeCell ref="E6150:E6151"/>
    <mergeCell ref="O6150:O6151"/>
    <mergeCell ref="A6152:A6202"/>
    <mergeCell ref="B6152:B6202"/>
    <mergeCell ref="C6152:C6202"/>
    <mergeCell ref="D6152:D6154"/>
    <mergeCell ref="E6152:E6154"/>
    <mergeCell ref="O6152:O6154"/>
    <mergeCell ref="D6155:D6157"/>
    <mergeCell ref="E6155:E6157"/>
    <mergeCell ref="O6155:O6157"/>
    <mergeCell ref="D6158:D6160"/>
    <mergeCell ref="E6158:E6160"/>
    <mergeCell ref="O6158:O6160"/>
    <mergeCell ref="D6161:D6162"/>
    <mergeCell ref="E6161:E6162"/>
    <mergeCell ref="O6161:O6162"/>
    <mergeCell ref="D6164:D6166"/>
    <mergeCell ref="E6164:E6166"/>
    <mergeCell ref="O6164:O6166"/>
    <mergeCell ref="D6167:D6169"/>
    <mergeCell ref="E6167:E6169"/>
    <mergeCell ref="D6197:D6199"/>
    <mergeCell ref="E6197:E6199"/>
    <mergeCell ref="O6197:O6199"/>
    <mergeCell ref="D6200:D6201"/>
    <mergeCell ref="E6200:E6201"/>
    <mergeCell ref="O6200:O6201"/>
    <mergeCell ref="A6143:A6144"/>
    <mergeCell ref="B6143:B6144"/>
    <mergeCell ref="C6143:C6144"/>
    <mergeCell ref="D6143:D6144"/>
    <mergeCell ref="E6143:E6144"/>
    <mergeCell ref="O6143:O6144"/>
    <mergeCell ref="P6143:P6144"/>
    <mergeCell ref="A6145:A6147"/>
    <mergeCell ref="B6145:B6147"/>
    <mergeCell ref="C6145:C6147"/>
    <mergeCell ref="D6145:D6147"/>
    <mergeCell ref="E6145:E6147"/>
    <mergeCell ref="O6145:O6147"/>
    <mergeCell ref="A6148:A6149"/>
    <mergeCell ref="B6148:B6149"/>
    <mergeCell ref="C6148:C6149"/>
    <mergeCell ref="D6148:D6149"/>
    <mergeCell ref="E6148:E6149"/>
    <mergeCell ref="O6148:O6149"/>
    <mergeCell ref="P6148:P6149"/>
    <mergeCell ref="A6135:A6137"/>
    <mergeCell ref="B6135:B6137"/>
    <mergeCell ref="C6135:C6137"/>
    <mergeCell ref="D6135:D6137"/>
    <mergeCell ref="E6135:E6137"/>
    <mergeCell ref="O6135:O6137"/>
    <mergeCell ref="A6138:A6142"/>
    <mergeCell ref="B6138:B6142"/>
    <mergeCell ref="C6138:C6142"/>
    <mergeCell ref="D6138:D6139"/>
    <mergeCell ref="E6138:E6139"/>
    <mergeCell ref="O6138:O6139"/>
    <mergeCell ref="P6138:P6139"/>
    <mergeCell ref="D6140:D6142"/>
    <mergeCell ref="E6140:E6142"/>
    <mergeCell ref="O6140:O6142"/>
    <mergeCell ref="A6128:A6129"/>
    <mergeCell ref="B6128:B6129"/>
    <mergeCell ref="C6128:C6129"/>
    <mergeCell ref="D6128:D6129"/>
    <mergeCell ref="E6128:E6129"/>
    <mergeCell ref="O6128:O6129"/>
    <mergeCell ref="P6128:P6129"/>
    <mergeCell ref="A6130:A6131"/>
    <mergeCell ref="B6130:B6131"/>
    <mergeCell ref="C6130:C6131"/>
    <mergeCell ref="D6130:D6131"/>
    <mergeCell ref="E6130:E6131"/>
    <mergeCell ref="O6130:O6131"/>
    <mergeCell ref="P6130:P6131"/>
    <mergeCell ref="A6132:A6133"/>
    <mergeCell ref="B6132:B6133"/>
    <mergeCell ref="C6132:C6133"/>
    <mergeCell ref="D6132:D6133"/>
    <mergeCell ref="E6132:E6133"/>
    <mergeCell ref="O6132:O6133"/>
    <mergeCell ref="P6111:P6112"/>
    <mergeCell ref="D6113:D6114"/>
    <mergeCell ref="E6113:E6114"/>
    <mergeCell ref="O6113:O6114"/>
    <mergeCell ref="P6113:P6114"/>
    <mergeCell ref="D6115:D6116"/>
    <mergeCell ref="E6115:E6116"/>
    <mergeCell ref="O6115:O6116"/>
    <mergeCell ref="P6115:P6116"/>
    <mergeCell ref="D6121:D6123"/>
    <mergeCell ref="E6121:E6123"/>
    <mergeCell ref="O6121:O6123"/>
    <mergeCell ref="A6124:A6126"/>
    <mergeCell ref="B6124:B6126"/>
    <mergeCell ref="C6124:C6126"/>
    <mergeCell ref="D6124:D6126"/>
    <mergeCell ref="E6124:E6126"/>
    <mergeCell ref="O6124:O6126"/>
    <mergeCell ref="P6124:P6126"/>
    <mergeCell ref="A6092:A6123"/>
    <mergeCell ref="B6092:B6123"/>
    <mergeCell ref="C6092:C6123"/>
    <mergeCell ref="D6092:D6093"/>
    <mergeCell ref="E6092:E6093"/>
    <mergeCell ref="O6092:O6093"/>
    <mergeCell ref="P6092:P6093"/>
    <mergeCell ref="D6094:D6096"/>
    <mergeCell ref="E6094:E6096"/>
    <mergeCell ref="O6094:O6096"/>
    <mergeCell ref="D6097:D6099"/>
    <mergeCell ref="E6097:E6099"/>
    <mergeCell ref="O6097:O6099"/>
    <mergeCell ref="D6100:D6102"/>
    <mergeCell ref="E6100:E6102"/>
    <mergeCell ref="O6100:O6102"/>
    <mergeCell ref="D6105:D6107"/>
    <mergeCell ref="E6105:E6107"/>
    <mergeCell ref="O6105:O6107"/>
    <mergeCell ref="D6108:D6110"/>
    <mergeCell ref="E6108:E6110"/>
    <mergeCell ref="O6108:O6110"/>
    <mergeCell ref="D6111:D6112"/>
    <mergeCell ref="E6111:E6112"/>
    <mergeCell ref="O6111:O6112"/>
    <mergeCell ref="P6080:P6082"/>
    <mergeCell ref="D6083:D6084"/>
    <mergeCell ref="E6083:E6084"/>
    <mergeCell ref="O6083:O6084"/>
    <mergeCell ref="P6083:P6084"/>
    <mergeCell ref="A6085:A6091"/>
    <mergeCell ref="B6085:B6091"/>
    <mergeCell ref="C6085:C6091"/>
    <mergeCell ref="D6085:D6087"/>
    <mergeCell ref="E6085:E6087"/>
    <mergeCell ref="O6085:O6087"/>
    <mergeCell ref="D6088:D6090"/>
    <mergeCell ref="E6088:E6090"/>
    <mergeCell ref="O6088:O6090"/>
    <mergeCell ref="A6072:A6074"/>
    <mergeCell ref="B6072:B6074"/>
    <mergeCell ref="C6072:C6074"/>
    <mergeCell ref="D6072:D6074"/>
    <mergeCell ref="E6072:E6074"/>
    <mergeCell ref="O6072:O6074"/>
    <mergeCell ref="A6076:A6078"/>
    <mergeCell ref="B6076:B6078"/>
    <mergeCell ref="C6076:C6078"/>
    <mergeCell ref="D6076:D6078"/>
    <mergeCell ref="E6076:E6078"/>
    <mergeCell ref="O6076:O6078"/>
    <mergeCell ref="A6080:A6084"/>
    <mergeCell ref="B6080:B6084"/>
    <mergeCell ref="C6080:C6084"/>
    <mergeCell ref="D6080:D6082"/>
    <mergeCell ref="E6080:E6082"/>
    <mergeCell ref="O6080:O6082"/>
    <mergeCell ref="P6056:P6058"/>
    <mergeCell ref="D6059:D6063"/>
    <mergeCell ref="E6059:E6063"/>
    <mergeCell ref="O6059:O6063"/>
    <mergeCell ref="D6064:D6065"/>
    <mergeCell ref="E6064:E6065"/>
    <mergeCell ref="O6064:O6065"/>
    <mergeCell ref="A6066:A6071"/>
    <mergeCell ref="B6066:B6071"/>
    <mergeCell ref="C6066:C6071"/>
    <mergeCell ref="D6066:D6069"/>
    <mergeCell ref="E6066:E6069"/>
    <mergeCell ref="F6066:F6069"/>
    <mergeCell ref="G6066:G6069"/>
    <mergeCell ref="H6066:H6069"/>
    <mergeCell ref="I6066:I6069"/>
    <mergeCell ref="J6066:J6069"/>
    <mergeCell ref="K6066:K6069"/>
    <mergeCell ref="L6066:L6069"/>
    <mergeCell ref="M6066:M6069"/>
    <mergeCell ref="N6066:N6069"/>
    <mergeCell ref="O6066:O6069"/>
    <mergeCell ref="P6066:P6069"/>
    <mergeCell ref="D6070:D6071"/>
    <mergeCell ref="E6070:E6071"/>
    <mergeCell ref="O6070:O6071"/>
    <mergeCell ref="P6070:P6071"/>
    <mergeCell ref="A6050:A6052"/>
    <mergeCell ref="B6050:B6052"/>
    <mergeCell ref="C6050:C6052"/>
    <mergeCell ref="D6050:D6052"/>
    <mergeCell ref="E6050:E6052"/>
    <mergeCell ref="O6050:O6052"/>
    <mergeCell ref="A6053:A6065"/>
    <mergeCell ref="B6053:B6065"/>
    <mergeCell ref="C6053:C6065"/>
    <mergeCell ref="D6053:D6054"/>
    <mergeCell ref="E6053:E6054"/>
    <mergeCell ref="O6053:O6054"/>
    <mergeCell ref="D6056:D6058"/>
    <mergeCell ref="E6056:E6058"/>
    <mergeCell ref="O6056:O6058"/>
    <mergeCell ref="A6037:A6049"/>
    <mergeCell ref="B6037:B6049"/>
    <mergeCell ref="C6037:C6049"/>
    <mergeCell ref="D6037:D6038"/>
    <mergeCell ref="E6037:E6038"/>
    <mergeCell ref="O6037:O6038"/>
    <mergeCell ref="P6037:P6038"/>
    <mergeCell ref="D6039:D6041"/>
    <mergeCell ref="E6039:E6041"/>
    <mergeCell ref="O6039:O6041"/>
    <mergeCell ref="D6042:D6043"/>
    <mergeCell ref="E6042:E6043"/>
    <mergeCell ref="O6042:O6043"/>
    <mergeCell ref="P6042:P6043"/>
    <mergeCell ref="D6048:D6049"/>
    <mergeCell ref="E6048:E6049"/>
    <mergeCell ref="O6048:O6049"/>
    <mergeCell ref="P6048:P6049"/>
    <mergeCell ref="O6027:O6028"/>
    <mergeCell ref="P6027:P6028"/>
    <mergeCell ref="A6029:A6030"/>
    <mergeCell ref="B6029:B6030"/>
    <mergeCell ref="C6029:C6030"/>
    <mergeCell ref="D6029:D6030"/>
    <mergeCell ref="E6029:E6030"/>
    <mergeCell ref="O6029:O6030"/>
    <mergeCell ref="P6029:P6030"/>
    <mergeCell ref="A6031:A6036"/>
    <mergeCell ref="B6031:B6036"/>
    <mergeCell ref="C6031:C6036"/>
    <mergeCell ref="D6031:D6033"/>
    <mergeCell ref="E6031:E6033"/>
    <mergeCell ref="O6031:O6033"/>
    <mergeCell ref="D6034:D6036"/>
    <mergeCell ref="E6034:E6036"/>
    <mergeCell ref="A6015:A6017"/>
    <mergeCell ref="B6015:B6017"/>
    <mergeCell ref="C6015:C6017"/>
    <mergeCell ref="D6015:D6017"/>
    <mergeCell ref="E6015:E6017"/>
    <mergeCell ref="O6015:O6017"/>
    <mergeCell ref="P6015:P6017"/>
    <mergeCell ref="A6018:A6028"/>
    <mergeCell ref="B6018:B6028"/>
    <mergeCell ref="C6018:C6028"/>
    <mergeCell ref="D6018:D6019"/>
    <mergeCell ref="E6018:E6019"/>
    <mergeCell ref="O6018:O6019"/>
    <mergeCell ref="P6018:P6019"/>
    <mergeCell ref="D6020:D6022"/>
    <mergeCell ref="E6020:E6022"/>
    <mergeCell ref="O6020:O6022"/>
    <mergeCell ref="D6023:D6024"/>
    <mergeCell ref="E6023:E6024"/>
    <mergeCell ref="O6023:O6024"/>
    <mergeCell ref="P6023:P6024"/>
    <mergeCell ref="D6025:D6026"/>
    <mergeCell ref="E6025:E6026"/>
    <mergeCell ref="O6025:O6026"/>
    <mergeCell ref="P6025:P6026"/>
    <mergeCell ref="D6027:D6028"/>
    <mergeCell ref="E6027:E6028"/>
    <mergeCell ref="A5998:A6002"/>
    <mergeCell ref="B5998:B6002"/>
    <mergeCell ref="C5998:C6002"/>
    <mergeCell ref="D6000:D6002"/>
    <mergeCell ref="E6000:E6002"/>
    <mergeCell ref="O6000:O6002"/>
    <mergeCell ref="A6003:A6004"/>
    <mergeCell ref="B6003:B6004"/>
    <mergeCell ref="C6003:C6004"/>
    <mergeCell ref="D6003:D6004"/>
    <mergeCell ref="E6003:E6004"/>
    <mergeCell ref="O6003:O6004"/>
    <mergeCell ref="P6003:P6004"/>
    <mergeCell ref="A6006:A6014"/>
    <mergeCell ref="B6006:B6014"/>
    <mergeCell ref="C6006:C6014"/>
    <mergeCell ref="D6006:D6008"/>
    <mergeCell ref="E6006:E6008"/>
    <mergeCell ref="O6006:O6008"/>
    <mergeCell ref="D6009:D6011"/>
    <mergeCell ref="E6009:E6011"/>
    <mergeCell ref="O6009:O6011"/>
    <mergeCell ref="D6012:D6014"/>
    <mergeCell ref="E6012:E6014"/>
    <mergeCell ref="O6012:O6014"/>
    <mergeCell ref="A5988:A5989"/>
    <mergeCell ref="B5988:B5989"/>
    <mergeCell ref="C5988:C5989"/>
    <mergeCell ref="D5988:D5989"/>
    <mergeCell ref="E5988:E5989"/>
    <mergeCell ref="O5988:O5989"/>
    <mergeCell ref="P5988:P5989"/>
    <mergeCell ref="A5990:A5991"/>
    <mergeCell ref="B5990:B5991"/>
    <mergeCell ref="C5990:C5991"/>
    <mergeCell ref="D5990:D5991"/>
    <mergeCell ref="E5990:E5991"/>
    <mergeCell ref="O5990:O5991"/>
    <mergeCell ref="A5992:A5997"/>
    <mergeCell ref="B5992:B5997"/>
    <mergeCell ref="C5992:C5997"/>
    <mergeCell ref="D5992:D5994"/>
    <mergeCell ref="E5992:E5994"/>
    <mergeCell ref="O5992:O5994"/>
    <mergeCell ref="D5995:D5997"/>
    <mergeCell ref="E5995:E5997"/>
    <mergeCell ref="O5995:O5997"/>
    <mergeCell ref="A5980:A5982"/>
    <mergeCell ref="B5980:B5982"/>
    <mergeCell ref="C5980:C5982"/>
    <mergeCell ref="O5981:O5982"/>
    <mergeCell ref="P5981:P5982"/>
    <mergeCell ref="A5983:A5987"/>
    <mergeCell ref="B5983:B5987"/>
    <mergeCell ref="C5983:C5987"/>
    <mergeCell ref="D5983:D5985"/>
    <mergeCell ref="E5983:E5985"/>
    <mergeCell ref="O5983:O5985"/>
    <mergeCell ref="D5986:D5987"/>
    <mergeCell ref="E5986:E5987"/>
    <mergeCell ref="O5986:O5987"/>
    <mergeCell ref="P5986:P5987"/>
    <mergeCell ref="P5964:P5965"/>
    <mergeCell ref="A5966:A5979"/>
    <mergeCell ref="B5966:B5979"/>
    <mergeCell ref="C5966:C5979"/>
    <mergeCell ref="D5966:D5969"/>
    <mergeCell ref="E5966:E5969"/>
    <mergeCell ref="O5966:O5969"/>
    <mergeCell ref="D5971:D5972"/>
    <mergeCell ref="E5971:E5972"/>
    <mergeCell ref="O5971:O5972"/>
    <mergeCell ref="P5971:P5972"/>
    <mergeCell ref="D5973:D5975"/>
    <mergeCell ref="E5973:E5975"/>
    <mergeCell ref="O5973:O5975"/>
    <mergeCell ref="D5976:D5977"/>
    <mergeCell ref="E5976:E5977"/>
    <mergeCell ref="O5976:O5977"/>
    <mergeCell ref="A5948:A5953"/>
    <mergeCell ref="B5948:B5953"/>
    <mergeCell ref="C5948:C5953"/>
    <mergeCell ref="O5948:O5950"/>
    <mergeCell ref="O5951:O5953"/>
    <mergeCell ref="A5954:A5960"/>
    <mergeCell ref="B5954:B5960"/>
    <mergeCell ref="C5954:C5960"/>
    <mergeCell ref="D5954:D5956"/>
    <mergeCell ref="E5954:E5956"/>
    <mergeCell ref="O5954:O5956"/>
    <mergeCell ref="O5957:O5959"/>
    <mergeCell ref="A5961:A5965"/>
    <mergeCell ref="B5961:B5965"/>
    <mergeCell ref="C5961:C5965"/>
    <mergeCell ref="D5961:D5963"/>
    <mergeCell ref="E5961:E5963"/>
    <mergeCell ref="O5961:O5963"/>
    <mergeCell ref="D5964:D5965"/>
    <mergeCell ref="E5964:E5965"/>
    <mergeCell ref="O5964:O5965"/>
    <mergeCell ref="D5951:D5953"/>
    <mergeCell ref="E5951:E5953"/>
    <mergeCell ref="D5957:D5959"/>
    <mergeCell ref="E5957:E5959"/>
    <mergeCell ref="P5932:P5933"/>
    <mergeCell ref="D5934:D5935"/>
    <mergeCell ref="E5934:E5935"/>
    <mergeCell ref="O5934:O5935"/>
    <mergeCell ref="P5934:P5935"/>
    <mergeCell ref="A5938:A5947"/>
    <mergeCell ref="B5938:B5947"/>
    <mergeCell ref="C5938:C5947"/>
    <mergeCell ref="D5938:D5942"/>
    <mergeCell ref="E5938:E5942"/>
    <mergeCell ref="O5938:O5942"/>
    <mergeCell ref="D5943:D5947"/>
    <mergeCell ref="E5943:E5947"/>
    <mergeCell ref="O5943:O5947"/>
    <mergeCell ref="A5914:A5918"/>
    <mergeCell ref="B5914:B5918"/>
    <mergeCell ref="C5914:C5918"/>
    <mergeCell ref="O5914:O5918"/>
    <mergeCell ref="A5919:A5921"/>
    <mergeCell ref="B5919:B5921"/>
    <mergeCell ref="C5919:C5921"/>
    <mergeCell ref="O5919:O5921"/>
    <mergeCell ref="A5922:A5928"/>
    <mergeCell ref="B5922:B5928"/>
    <mergeCell ref="C5922:C5928"/>
    <mergeCell ref="D5926:D5928"/>
    <mergeCell ref="E5926:E5928"/>
    <mergeCell ref="O5926:O5928"/>
    <mergeCell ref="A5929:A5937"/>
    <mergeCell ref="B5929:B5937"/>
    <mergeCell ref="C5929:C5937"/>
    <mergeCell ref="D5929:D5931"/>
    <mergeCell ref="E5929:E5931"/>
    <mergeCell ref="O5929:O5931"/>
    <mergeCell ref="D5932:D5933"/>
    <mergeCell ref="E5932:E5933"/>
    <mergeCell ref="O5932:O5933"/>
    <mergeCell ref="D5914:D5918"/>
    <mergeCell ref="E5914:E5918"/>
    <mergeCell ref="O5904:O5906"/>
    <mergeCell ref="P5904:P5906"/>
    <mergeCell ref="A5907:A5913"/>
    <mergeCell ref="B5907:B5913"/>
    <mergeCell ref="C5907:C5913"/>
    <mergeCell ref="D5907:D5909"/>
    <mergeCell ref="E5907:E5909"/>
    <mergeCell ref="O5907:O5909"/>
    <mergeCell ref="D5910:D5911"/>
    <mergeCell ref="E5910:E5911"/>
    <mergeCell ref="O5910:O5911"/>
    <mergeCell ref="D5912:D5913"/>
    <mergeCell ref="E5912:E5913"/>
    <mergeCell ref="O5912:O5913"/>
    <mergeCell ref="A5893:A5895"/>
    <mergeCell ref="B5893:B5895"/>
    <mergeCell ref="C5893:C5895"/>
    <mergeCell ref="O5893:O5895"/>
    <mergeCell ref="A5896:A5898"/>
    <mergeCell ref="B5896:B5898"/>
    <mergeCell ref="C5896:C5898"/>
    <mergeCell ref="O5896:O5898"/>
    <mergeCell ref="A5899:A5901"/>
    <mergeCell ref="B5899:B5901"/>
    <mergeCell ref="C5899:C5901"/>
    <mergeCell ref="D5899:D5901"/>
    <mergeCell ref="E5899:E5901"/>
    <mergeCell ref="O5899:O5901"/>
    <mergeCell ref="A5902:A5903"/>
    <mergeCell ref="B5902:B5903"/>
    <mergeCell ref="C5902:C5903"/>
    <mergeCell ref="D5902:D5903"/>
    <mergeCell ref="O5866:O5867"/>
    <mergeCell ref="D5868:D5869"/>
    <mergeCell ref="E5868:E5869"/>
    <mergeCell ref="O5868:O5869"/>
    <mergeCell ref="D5870:D5871"/>
    <mergeCell ref="E5870:E5871"/>
    <mergeCell ref="O5870:O5871"/>
    <mergeCell ref="B5873:B5890"/>
    <mergeCell ref="C5873:C5890"/>
    <mergeCell ref="O5873:O5875"/>
    <mergeCell ref="O5876:O5878"/>
    <mergeCell ref="D5879:D5880"/>
    <mergeCell ref="E5879:E5880"/>
    <mergeCell ref="O5879:O5880"/>
    <mergeCell ref="D5885:D5887"/>
    <mergeCell ref="E5885:E5887"/>
    <mergeCell ref="O5885:O5887"/>
    <mergeCell ref="D5888:D5890"/>
    <mergeCell ref="E5888:E5890"/>
    <mergeCell ref="O5888:O5890"/>
    <mergeCell ref="D5853:D5855"/>
    <mergeCell ref="E5853:E5855"/>
    <mergeCell ref="O5853:O5855"/>
    <mergeCell ref="O5856:O5857"/>
    <mergeCell ref="D5858:D5859"/>
    <mergeCell ref="E5858:E5859"/>
    <mergeCell ref="O5858:O5859"/>
    <mergeCell ref="D5860:D5862"/>
    <mergeCell ref="E5860:E5862"/>
    <mergeCell ref="O5860:O5862"/>
    <mergeCell ref="D5863:D5865"/>
    <mergeCell ref="E5863:E5865"/>
    <mergeCell ref="O5863:O5865"/>
    <mergeCell ref="O5832:O5833"/>
    <mergeCell ref="O5834:O5836"/>
    <mergeCell ref="D5837:D5839"/>
    <mergeCell ref="E5837:E5839"/>
    <mergeCell ref="O5837:O5839"/>
    <mergeCell ref="O5840:O5842"/>
    <mergeCell ref="O5843:O5845"/>
    <mergeCell ref="D5846:D5848"/>
    <mergeCell ref="E5846:E5848"/>
    <mergeCell ref="O5846:O5848"/>
    <mergeCell ref="D5850:D5852"/>
    <mergeCell ref="E5850:E5852"/>
    <mergeCell ref="O5850:O5852"/>
    <mergeCell ref="O5819:O5821"/>
    <mergeCell ref="D5822:D5823"/>
    <mergeCell ref="E5822:E5823"/>
    <mergeCell ref="O5822:O5823"/>
    <mergeCell ref="D5824:D5826"/>
    <mergeCell ref="E5824:E5826"/>
    <mergeCell ref="O5824:O5826"/>
    <mergeCell ref="D5827:D5828"/>
    <mergeCell ref="E5827:E5828"/>
    <mergeCell ref="O5827:O5828"/>
    <mergeCell ref="D5829:D5831"/>
    <mergeCell ref="E5829:E5831"/>
    <mergeCell ref="O5829:O5831"/>
    <mergeCell ref="O5804:O5806"/>
    <mergeCell ref="D5807:D5809"/>
    <mergeCell ref="E5807:E5809"/>
    <mergeCell ref="O5807:O5809"/>
    <mergeCell ref="O5810:O5811"/>
    <mergeCell ref="D5812:D5813"/>
    <mergeCell ref="E5812:E5813"/>
    <mergeCell ref="O5812:O5813"/>
    <mergeCell ref="D5814:D5816"/>
    <mergeCell ref="E5814:E5816"/>
    <mergeCell ref="O5814:O5816"/>
    <mergeCell ref="D5817:D5818"/>
    <mergeCell ref="E5817:E5818"/>
    <mergeCell ref="O5817:O5818"/>
    <mergeCell ref="A5790:A5799"/>
    <mergeCell ref="B5790:B5799"/>
    <mergeCell ref="C5790:C5799"/>
    <mergeCell ref="D5790:D5793"/>
    <mergeCell ref="E5790:E5793"/>
    <mergeCell ref="O5790:O5793"/>
    <mergeCell ref="D5794:D5797"/>
    <mergeCell ref="E5794:E5797"/>
    <mergeCell ref="O5794:O5797"/>
    <mergeCell ref="D5798:D5799"/>
    <mergeCell ref="E5798:E5799"/>
    <mergeCell ref="O5798:O5799"/>
    <mergeCell ref="A5800:A5803"/>
    <mergeCell ref="B5800:B5803"/>
    <mergeCell ref="C5800:C5803"/>
    <mergeCell ref="D5800:D5801"/>
    <mergeCell ref="E5800:E5801"/>
    <mergeCell ref="O5800:O5801"/>
    <mergeCell ref="D5802:D5803"/>
    <mergeCell ref="E5802:E5803"/>
    <mergeCell ref="O5802:O5803"/>
    <mergeCell ref="D5810:D5811"/>
    <mergeCell ref="E5810:E5811"/>
    <mergeCell ref="O5754:O5756"/>
    <mergeCell ref="O5757:O5759"/>
    <mergeCell ref="O5760:O5762"/>
    <mergeCell ref="O5763:O5765"/>
    <mergeCell ref="O5766:O5768"/>
    <mergeCell ref="O5769:O5771"/>
    <mergeCell ref="O5772:O5774"/>
    <mergeCell ref="O5775:O5777"/>
    <mergeCell ref="D5778:D5780"/>
    <mergeCell ref="E5778:E5780"/>
    <mergeCell ref="O5778:O5780"/>
    <mergeCell ref="D5781:D5783"/>
    <mergeCell ref="E5781:E5783"/>
    <mergeCell ref="O5781:O5783"/>
    <mergeCell ref="O5784:O5786"/>
    <mergeCell ref="O5787:O5789"/>
    <mergeCell ref="B5740:B5751"/>
    <mergeCell ref="C5740:C5751"/>
    <mergeCell ref="D5740:D5742"/>
    <mergeCell ref="E5740:E5742"/>
    <mergeCell ref="O5740:O5742"/>
    <mergeCell ref="D5743:D5745"/>
    <mergeCell ref="E5743:E5745"/>
    <mergeCell ref="O5743:O5745"/>
    <mergeCell ref="D5746:D5748"/>
    <mergeCell ref="E5746:E5748"/>
    <mergeCell ref="O5746:O5748"/>
    <mergeCell ref="D5749:D5750"/>
    <mergeCell ref="E5749:E5750"/>
    <mergeCell ref="O5749:O5750"/>
    <mergeCell ref="D5775:D5777"/>
    <mergeCell ref="E5775:E5777"/>
    <mergeCell ref="D5754:D5756"/>
    <mergeCell ref="E5754:E5756"/>
    <mergeCell ref="D5787:D5789"/>
    <mergeCell ref="E5787:E5789"/>
    <mergeCell ref="D5784:D5786"/>
    <mergeCell ref="E5784:E5786"/>
    <mergeCell ref="D5766:D5768"/>
    <mergeCell ref="E5766:E5768"/>
    <mergeCell ref="D5769:D5771"/>
    <mergeCell ref="E5769:E5771"/>
    <mergeCell ref="D5772:D5774"/>
    <mergeCell ref="E5772:E5774"/>
    <mergeCell ref="D5757:D5759"/>
    <mergeCell ref="E5757:E5759"/>
    <mergeCell ref="A5733:A5734"/>
    <mergeCell ref="B5733:B5734"/>
    <mergeCell ref="C5733:C5734"/>
    <mergeCell ref="D5733:D5734"/>
    <mergeCell ref="E5733:E5734"/>
    <mergeCell ref="O5733:O5734"/>
    <mergeCell ref="A5735:A5736"/>
    <mergeCell ref="B5735:B5736"/>
    <mergeCell ref="C5735:C5736"/>
    <mergeCell ref="D5735:D5736"/>
    <mergeCell ref="E5735:E5736"/>
    <mergeCell ref="O5735:O5736"/>
    <mergeCell ref="A5737:A5739"/>
    <mergeCell ref="B5737:B5739"/>
    <mergeCell ref="C5737:C5739"/>
    <mergeCell ref="D5737:D5739"/>
    <mergeCell ref="E5737:E5739"/>
    <mergeCell ref="O5737:O5739"/>
    <mergeCell ref="M5711:M5712"/>
    <mergeCell ref="O5711:O5712"/>
    <mergeCell ref="D5713:D5714"/>
    <mergeCell ref="E5713:E5714"/>
    <mergeCell ref="M5713:M5714"/>
    <mergeCell ref="O5713:O5714"/>
    <mergeCell ref="A5717:A5719"/>
    <mergeCell ref="B5717:B5719"/>
    <mergeCell ref="C5717:C5719"/>
    <mergeCell ref="D5717:D5719"/>
    <mergeCell ref="E5717:E5719"/>
    <mergeCell ref="O5717:O5719"/>
    <mergeCell ref="A5720:A5732"/>
    <mergeCell ref="B5720:B5732"/>
    <mergeCell ref="C5720:C5732"/>
    <mergeCell ref="D5720:D5723"/>
    <mergeCell ref="E5720:E5723"/>
    <mergeCell ref="O5720:O5723"/>
    <mergeCell ref="D5724:D5726"/>
    <mergeCell ref="E5724:E5726"/>
    <mergeCell ref="O5724:O5726"/>
    <mergeCell ref="D5727:D5729"/>
    <mergeCell ref="E5727:E5729"/>
    <mergeCell ref="O5727:O5729"/>
    <mergeCell ref="O5730:O5732"/>
    <mergeCell ref="D5730:D5732"/>
    <mergeCell ref="E5730:E5732"/>
    <mergeCell ref="A5700:A5701"/>
    <mergeCell ref="B5700:B5701"/>
    <mergeCell ref="C5700:C5701"/>
    <mergeCell ref="O5700:O5701"/>
    <mergeCell ref="A5702:A5714"/>
    <mergeCell ref="B5702:B5714"/>
    <mergeCell ref="C5702:C5714"/>
    <mergeCell ref="D5702:D5703"/>
    <mergeCell ref="E5702:E5703"/>
    <mergeCell ref="F5702:F5703"/>
    <mergeCell ref="G5702:G5703"/>
    <mergeCell ref="O5702:O5703"/>
    <mergeCell ref="D5704:D5706"/>
    <mergeCell ref="E5704:E5706"/>
    <mergeCell ref="F5704:F5705"/>
    <mergeCell ref="G5704:G5705"/>
    <mergeCell ref="O5704:O5706"/>
    <mergeCell ref="D5707:D5708"/>
    <mergeCell ref="E5707:E5708"/>
    <mergeCell ref="M5707:M5708"/>
    <mergeCell ref="O5707:O5708"/>
    <mergeCell ref="D5709:D5710"/>
    <mergeCell ref="E5709:E5710"/>
    <mergeCell ref="M5709:M5710"/>
    <mergeCell ref="O5709:O5710"/>
    <mergeCell ref="D5711:D5712"/>
    <mergeCell ref="E5711:E5712"/>
    <mergeCell ref="A5685:A5686"/>
    <mergeCell ref="B5685:B5686"/>
    <mergeCell ref="C5685:C5686"/>
    <mergeCell ref="O5685:O5686"/>
    <mergeCell ref="A5687:A5688"/>
    <mergeCell ref="B5687:B5688"/>
    <mergeCell ref="C5687:C5688"/>
    <mergeCell ref="A5689:A5698"/>
    <mergeCell ref="B5689:B5698"/>
    <mergeCell ref="C5689:C5698"/>
    <mergeCell ref="D5690:D5693"/>
    <mergeCell ref="E5690:E5693"/>
    <mergeCell ref="O5690:O5693"/>
    <mergeCell ref="D5694:D5696"/>
    <mergeCell ref="E5694:E5696"/>
    <mergeCell ref="O5694:O5696"/>
    <mergeCell ref="D5697:D5698"/>
    <mergeCell ref="E5697:E5698"/>
    <mergeCell ref="O5697:O5698"/>
    <mergeCell ref="D5685:D5686"/>
    <mergeCell ref="E5685:E5686"/>
    <mergeCell ref="D5700:D5701"/>
    <mergeCell ref="E5700:E5701"/>
    <mergeCell ref="A5675:A5676"/>
    <mergeCell ref="B5675:B5676"/>
    <mergeCell ref="C5675:C5676"/>
    <mergeCell ref="O5675:O5676"/>
    <mergeCell ref="A5677:A5678"/>
    <mergeCell ref="B5677:B5678"/>
    <mergeCell ref="C5677:C5678"/>
    <mergeCell ref="D5677:D5678"/>
    <mergeCell ref="E5677:E5678"/>
    <mergeCell ref="O5677:O5678"/>
    <mergeCell ref="A5681:A5684"/>
    <mergeCell ref="B5681:B5684"/>
    <mergeCell ref="C5681:C5684"/>
    <mergeCell ref="D5681:D5682"/>
    <mergeCell ref="E5681:E5682"/>
    <mergeCell ref="O5681:O5682"/>
    <mergeCell ref="D5683:D5684"/>
    <mergeCell ref="E5683:E5684"/>
    <mergeCell ref="O5683:O5684"/>
    <mergeCell ref="A5663:A5664"/>
    <mergeCell ref="B5663:B5664"/>
    <mergeCell ref="C5663:C5664"/>
    <mergeCell ref="O5663:O5664"/>
    <mergeCell ref="A5665:A5674"/>
    <mergeCell ref="B5665:B5674"/>
    <mergeCell ref="C5665:C5674"/>
    <mergeCell ref="D5665:D5667"/>
    <mergeCell ref="E5665:E5667"/>
    <mergeCell ref="O5665:O5667"/>
    <mergeCell ref="D5668:D5670"/>
    <mergeCell ref="E5668:E5670"/>
    <mergeCell ref="O5668:O5670"/>
    <mergeCell ref="D5671:D5673"/>
    <mergeCell ref="E5671:E5673"/>
    <mergeCell ref="O5671:O5673"/>
    <mergeCell ref="D5663:D5664"/>
    <mergeCell ref="E5663:E5664"/>
    <mergeCell ref="D5675:D5676"/>
    <mergeCell ref="E5675:E5676"/>
    <mergeCell ref="O5650:O5651"/>
    <mergeCell ref="A5652:A5662"/>
    <mergeCell ref="B5652:B5662"/>
    <mergeCell ref="C5652:C5662"/>
    <mergeCell ref="D5652:D5653"/>
    <mergeCell ref="E5652:E5653"/>
    <mergeCell ref="O5652:O5653"/>
    <mergeCell ref="D5656:D5657"/>
    <mergeCell ref="E5656:E5657"/>
    <mergeCell ref="O5656:O5657"/>
    <mergeCell ref="D5658:D5659"/>
    <mergeCell ref="E5658:E5659"/>
    <mergeCell ref="O5658:O5659"/>
    <mergeCell ref="D5660:D5662"/>
    <mergeCell ref="E5660:E5662"/>
    <mergeCell ref="O5660:O5662"/>
    <mergeCell ref="A5633:A5638"/>
    <mergeCell ref="B5633:B5638"/>
    <mergeCell ref="C5633:C5638"/>
    <mergeCell ref="D5633:D5635"/>
    <mergeCell ref="E5633:E5635"/>
    <mergeCell ref="O5633:O5635"/>
    <mergeCell ref="D5636:D5638"/>
    <mergeCell ref="E5636:E5638"/>
    <mergeCell ref="O5636:O5638"/>
    <mergeCell ref="A5639:A5651"/>
    <mergeCell ref="B5639:B5651"/>
    <mergeCell ref="C5639:C5651"/>
    <mergeCell ref="D5639:D5641"/>
    <mergeCell ref="E5639:E5641"/>
    <mergeCell ref="O5639:O5641"/>
    <mergeCell ref="D5642:D5643"/>
    <mergeCell ref="E5642:E5643"/>
    <mergeCell ref="O5642:O5643"/>
    <mergeCell ref="D5644:D5645"/>
    <mergeCell ref="E5644:E5645"/>
    <mergeCell ref="O5644:O5645"/>
    <mergeCell ref="D5647:D5649"/>
    <mergeCell ref="E5647:E5649"/>
    <mergeCell ref="O5647:O5649"/>
    <mergeCell ref="D5650:D5651"/>
    <mergeCell ref="E5650:E5651"/>
    <mergeCell ref="O5615:O5617"/>
    <mergeCell ref="D5618:D5620"/>
    <mergeCell ref="E5618:E5620"/>
    <mergeCell ref="O5618:O5620"/>
    <mergeCell ref="O5621:O5623"/>
    <mergeCell ref="A5627:A5630"/>
    <mergeCell ref="B5627:B5630"/>
    <mergeCell ref="C5627:C5630"/>
    <mergeCell ref="D5627:D5628"/>
    <mergeCell ref="E5627:E5628"/>
    <mergeCell ref="O5627:O5628"/>
    <mergeCell ref="D5629:D5630"/>
    <mergeCell ref="E5629:E5630"/>
    <mergeCell ref="O5629:O5630"/>
    <mergeCell ref="O5598:O5599"/>
    <mergeCell ref="D5602:D5603"/>
    <mergeCell ref="E5602:E5603"/>
    <mergeCell ref="O5602:O5603"/>
    <mergeCell ref="D5604:D5605"/>
    <mergeCell ref="E5604:E5605"/>
    <mergeCell ref="O5604:O5605"/>
    <mergeCell ref="O5606:O5608"/>
    <mergeCell ref="D5609:D5611"/>
    <mergeCell ref="E5609:E5611"/>
    <mergeCell ref="O5609:O5611"/>
    <mergeCell ref="D5612:D5614"/>
    <mergeCell ref="E5612:E5614"/>
    <mergeCell ref="O5612:O5614"/>
    <mergeCell ref="D5598:D5601"/>
    <mergeCell ref="E5598:E5601"/>
    <mergeCell ref="D5615:D5617"/>
    <mergeCell ref="E5615:E5617"/>
    <mergeCell ref="E5621:E5623"/>
    <mergeCell ref="D5621:D5623"/>
    <mergeCell ref="O5583:O5585"/>
    <mergeCell ref="D5586:D5588"/>
    <mergeCell ref="E5586:E5588"/>
    <mergeCell ref="O5586:O5588"/>
    <mergeCell ref="D5589:D5591"/>
    <mergeCell ref="E5589:E5591"/>
    <mergeCell ref="O5589:O5591"/>
    <mergeCell ref="D5592:D5594"/>
    <mergeCell ref="E5592:E5594"/>
    <mergeCell ref="O5592:O5594"/>
    <mergeCell ref="D5595:D5597"/>
    <mergeCell ref="E5595:E5597"/>
    <mergeCell ref="O5595:O5597"/>
    <mergeCell ref="O5566:O5568"/>
    <mergeCell ref="D5570:D5573"/>
    <mergeCell ref="E5570:E5573"/>
    <mergeCell ref="O5570:O5572"/>
    <mergeCell ref="D5574:D5576"/>
    <mergeCell ref="E5574:E5576"/>
    <mergeCell ref="O5574:O5576"/>
    <mergeCell ref="D5577:D5579"/>
    <mergeCell ref="E5577:E5579"/>
    <mergeCell ref="O5577:O5579"/>
    <mergeCell ref="D5580:D5582"/>
    <mergeCell ref="E5580:E5582"/>
    <mergeCell ref="O5580:O5582"/>
    <mergeCell ref="O5551:O5553"/>
    <mergeCell ref="D5554:D5556"/>
    <mergeCell ref="E5554:E5556"/>
    <mergeCell ref="O5554:O5556"/>
    <mergeCell ref="D5557:D5559"/>
    <mergeCell ref="E5557:E5559"/>
    <mergeCell ref="O5557:O5559"/>
    <mergeCell ref="D5560:D5562"/>
    <mergeCell ref="E5560:E5562"/>
    <mergeCell ref="O5560:O5562"/>
    <mergeCell ref="D5563:D5565"/>
    <mergeCell ref="E5563:E5565"/>
    <mergeCell ref="O5563:O5565"/>
    <mergeCell ref="D5529:D5530"/>
    <mergeCell ref="E5529:E5530"/>
    <mergeCell ref="O5529:O5530"/>
    <mergeCell ref="A5531:A5625"/>
    <mergeCell ref="B5531:B5625"/>
    <mergeCell ref="C5531:C5625"/>
    <mergeCell ref="D5531:D5534"/>
    <mergeCell ref="E5531:E5534"/>
    <mergeCell ref="O5531:O5534"/>
    <mergeCell ref="O5535:O5537"/>
    <mergeCell ref="D5538:D5540"/>
    <mergeCell ref="E5538:E5540"/>
    <mergeCell ref="O5538:O5540"/>
    <mergeCell ref="D5541:D5543"/>
    <mergeCell ref="E5541:E5543"/>
    <mergeCell ref="O5541:O5543"/>
    <mergeCell ref="D5544:D5545"/>
    <mergeCell ref="E5544:E5545"/>
    <mergeCell ref="O5544:O5545"/>
    <mergeCell ref="D5546:D5547"/>
    <mergeCell ref="E5546:E5547"/>
    <mergeCell ref="O5546:O5547"/>
    <mergeCell ref="D5548:D5550"/>
    <mergeCell ref="E5548:E5550"/>
    <mergeCell ref="O5548:O5550"/>
    <mergeCell ref="D5535:D5537"/>
    <mergeCell ref="E5535:E5537"/>
    <mergeCell ref="D5551:D5553"/>
    <mergeCell ref="E5551:E5553"/>
    <mergeCell ref="D5566:D5569"/>
    <mergeCell ref="E5566:E5569"/>
    <mergeCell ref="D5583:D5585"/>
    <mergeCell ref="E5583:E5585"/>
    <mergeCell ref="D5606:D5608"/>
    <mergeCell ref="E5606:E5608"/>
    <mergeCell ref="O5512:O5514"/>
    <mergeCell ref="D5515:D5517"/>
    <mergeCell ref="E5515:E5517"/>
    <mergeCell ref="O5515:O5517"/>
    <mergeCell ref="D5518:D5519"/>
    <mergeCell ref="E5518:E5519"/>
    <mergeCell ref="O5518:O5519"/>
    <mergeCell ref="O5520:O5522"/>
    <mergeCell ref="D5523:D5525"/>
    <mergeCell ref="E5523:E5525"/>
    <mergeCell ref="O5523:O5525"/>
    <mergeCell ref="D5526:D5528"/>
    <mergeCell ref="E5526:E5528"/>
    <mergeCell ref="O5526:O5528"/>
    <mergeCell ref="O5484:O5486"/>
    <mergeCell ref="O5487:O5489"/>
    <mergeCell ref="D5490:D5492"/>
    <mergeCell ref="E5490:E5492"/>
    <mergeCell ref="O5490:O5492"/>
    <mergeCell ref="A5497:A5530"/>
    <mergeCell ref="B5497:B5530"/>
    <mergeCell ref="C5497:C5530"/>
    <mergeCell ref="D5497:D5499"/>
    <mergeCell ref="E5497:E5499"/>
    <mergeCell ref="O5497:O5499"/>
    <mergeCell ref="D5500:D5502"/>
    <mergeCell ref="E5500:E5502"/>
    <mergeCell ref="O5500:O5502"/>
    <mergeCell ref="D5503:D5505"/>
    <mergeCell ref="E5503:E5505"/>
    <mergeCell ref="O5503:O5505"/>
    <mergeCell ref="D5506:D5508"/>
    <mergeCell ref="E5506:E5508"/>
    <mergeCell ref="O5506:O5508"/>
    <mergeCell ref="D5509:D5511"/>
    <mergeCell ref="E5509:E5511"/>
    <mergeCell ref="O5509:O5511"/>
    <mergeCell ref="D5512:D5514"/>
    <mergeCell ref="E5512:E5514"/>
    <mergeCell ref="D5484:D5486"/>
    <mergeCell ref="E5484:E5486"/>
    <mergeCell ref="D5520:D5522"/>
    <mergeCell ref="E5520:E5522"/>
    <mergeCell ref="O5469:O5471"/>
    <mergeCell ref="D5472:D5474"/>
    <mergeCell ref="E5472:E5474"/>
    <mergeCell ref="O5472:O5474"/>
    <mergeCell ref="D5475:D5477"/>
    <mergeCell ref="E5475:E5477"/>
    <mergeCell ref="O5475:O5477"/>
    <mergeCell ref="D5478:D5480"/>
    <mergeCell ref="E5478:E5480"/>
    <mergeCell ref="O5478:O5480"/>
    <mergeCell ref="D5481:D5483"/>
    <mergeCell ref="E5481:E5483"/>
    <mergeCell ref="O5481:O5483"/>
    <mergeCell ref="O5453:O5455"/>
    <mergeCell ref="D5456:D5458"/>
    <mergeCell ref="E5456:E5458"/>
    <mergeCell ref="O5456:O5458"/>
    <mergeCell ref="D5459:D5461"/>
    <mergeCell ref="E5459:E5461"/>
    <mergeCell ref="O5459:O5461"/>
    <mergeCell ref="D5462:D5464"/>
    <mergeCell ref="E5462:E5464"/>
    <mergeCell ref="O5462:O5464"/>
    <mergeCell ref="D5466:D5468"/>
    <mergeCell ref="E5466:E5468"/>
    <mergeCell ref="O5466:O5468"/>
    <mergeCell ref="O5435:O5437"/>
    <mergeCell ref="O5438:O5440"/>
    <mergeCell ref="D5441:D5443"/>
    <mergeCell ref="E5441:E5443"/>
    <mergeCell ref="O5441:O5443"/>
    <mergeCell ref="D5444:D5446"/>
    <mergeCell ref="E5444:E5446"/>
    <mergeCell ref="O5444:O5446"/>
    <mergeCell ref="D5447:D5449"/>
    <mergeCell ref="E5447:E5449"/>
    <mergeCell ref="O5447:O5449"/>
    <mergeCell ref="D5450:D5452"/>
    <mergeCell ref="E5450:E5452"/>
    <mergeCell ref="O5450:O5452"/>
    <mergeCell ref="O5412:O5414"/>
    <mergeCell ref="D5415:D5417"/>
    <mergeCell ref="E5415:E5416"/>
    <mergeCell ref="O5415:O5416"/>
    <mergeCell ref="D5418:D5420"/>
    <mergeCell ref="E5418:E5420"/>
    <mergeCell ref="O5418:O5420"/>
    <mergeCell ref="D5421:D5423"/>
    <mergeCell ref="E5421:E5423"/>
    <mergeCell ref="O5421:O5423"/>
    <mergeCell ref="A5424:A5496"/>
    <mergeCell ref="B5424:B5496"/>
    <mergeCell ref="C5424:C5496"/>
    <mergeCell ref="D5424:D5426"/>
    <mergeCell ref="E5424:E5426"/>
    <mergeCell ref="O5424:O5426"/>
    <mergeCell ref="D5427:D5429"/>
    <mergeCell ref="E5427:E5429"/>
    <mergeCell ref="O5427:O5429"/>
    <mergeCell ref="O5430:O5432"/>
    <mergeCell ref="D5433:D5434"/>
    <mergeCell ref="E5433:E5434"/>
    <mergeCell ref="O5433:O5434"/>
    <mergeCell ref="D5435:D5437"/>
    <mergeCell ref="E5435:E5437"/>
    <mergeCell ref="D5438:D5440"/>
    <mergeCell ref="E5438:E5440"/>
    <mergeCell ref="D5430:D5432"/>
    <mergeCell ref="E5430:E5432"/>
    <mergeCell ref="D5453:D5455"/>
    <mergeCell ref="E5453:E5455"/>
    <mergeCell ref="D5469:D5471"/>
    <mergeCell ref="E5469:E5471"/>
    <mergeCell ref="D5487:D5489"/>
    <mergeCell ref="E5487:E5489"/>
    <mergeCell ref="O5391:O5392"/>
    <mergeCell ref="D5394:D5397"/>
    <mergeCell ref="E5395:E5397"/>
    <mergeCell ref="O5395:O5397"/>
    <mergeCell ref="D5398:D5399"/>
    <mergeCell ref="E5398:E5399"/>
    <mergeCell ref="O5398:O5399"/>
    <mergeCell ref="O5402:O5403"/>
    <mergeCell ref="D5404:D5405"/>
    <mergeCell ref="E5404:E5405"/>
    <mergeCell ref="O5404:O5405"/>
    <mergeCell ref="D5410:D5411"/>
    <mergeCell ref="E5410:E5411"/>
    <mergeCell ref="O5410:O5411"/>
    <mergeCell ref="O5368:O5370"/>
    <mergeCell ref="D5371:D5373"/>
    <mergeCell ref="E5371:E5373"/>
    <mergeCell ref="O5371:O5373"/>
    <mergeCell ref="D5374:D5376"/>
    <mergeCell ref="E5374:E5376"/>
    <mergeCell ref="O5374:O5376"/>
    <mergeCell ref="A5377:A5423"/>
    <mergeCell ref="B5377:B5423"/>
    <mergeCell ref="C5377:C5423"/>
    <mergeCell ref="D5377:D5378"/>
    <mergeCell ref="E5377:E5378"/>
    <mergeCell ref="O5377:O5378"/>
    <mergeCell ref="D5379:D5380"/>
    <mergeCell ref="E5379:E5380"/>
    <mergeCell ref="O5379:O5380"/>
    <mergeCell ref="D5381:D5382"/>
    <mergeCell ref="E5381:E5382"/>
    <mergeCell ref="O5381:O5382"/>
    <mergeCell ref="D5383:D5385"/>
    <mergeCell ref="E5383:E5385"/>
    <mergeCell ref="O5383:O5385"/>
    <mergeCell ref="D5388:D5392"/>
    <mergeCell ref="E5388:E5390"/>
    <mergeCell ref="O5388:O5390"/>
    <mergeCell ref="E5391:E5392"/>
    <mergeCell ref="D5402:D5403"/>
    <mergeCell ref="E5402:E5403"/>
    <mergeCell ref="D5412:D5414"/>
    <mergeCell ref="E5412:E5414"/>
    <mergeCell ref="A5347:A5376"/>
    <mergeCell ref="B5347:B5376"/>
    <mergeCell ref="C5347:C5376"/>
    <mergeCell ref="O5347:O5349"/>
    <mergeCell ref="O5350:O5352"/>
    <mergeCell ref="D5353:D5355"/>
    <mergeCell ref="E5353:E5355"/>
    <mergeCell ref="O5353:O5355"/>
    <mergeCell ref="D5356:D5358"/>
    <mergeCell ref="E5356:E5358"/>
    <mergeCell ref="O5356:O5358"/>
    <mergeCell ref="D5359:D5361"/>
    <mergeCell ref="E5359:E5361"/>
    <mergeCell ref="O5359:O5361"/>
    <mergeCell ref="D5362:D5364"/>
    <mergeCell ref="E5362:E5364"/>
    <mergeCell ref="O5362:O5364"/>
    <mergeCell ref="D5365:D5367"/>
    <mergeCell ref="E5365:E5367"/>
    <mergeCell ref="O5365:O5367"/>
    <mergeCell ref="D5368:D5370"/>
    <mergeCell ref="E5368:E5370"/>
    <mergeCell ref="D5330:D5332"/>
    <mergeCell ref="E5330:E5332"/>
    <mergeCell ref="O5330:O5332"/>
    <mergeCell ref="D5334:D5335"/>
    <mergeCell ref="E5334:E5335"/>
    <mergeCell ref="O5334:O5335"/>
    <mergeCell ref="D5337:D5338"/>
    <mergeCell ref="E5337:E5338"/>
    <mergeCell ref="O5337:O5338"/>
    <mergeCell ref="D5339:D5341"/>
    <mergeCell ref="E5339:E5341"/>
    <mergeCell ref="O5339:O5341"/>
    <mergeCell ref="D5342:D5343"/>
    <mergeCell ref="E5342:E5343"/>
    <mergeCell ref="O5342:O5343"/>
    <mergeCell ref="D5350:D5352"/>
    <mergeCell ref="E5350:E5352"/>
    <mergeCell ref="D5347:D5349"/>
    <mergeCell ref="E5347:E5349"/>
    <mergeCell ref="E5314:E5315"/>
    <mergeCell ref="O5314:O5315"/>
    <mergeCell ref="D5317:D5320"/>
    <mergeCell ref="E5317:E5319"/>
    <mergeCell ref="O5317:O5319"/>
    <mergeCell ref="D5321:D5323"/>
    <mergeCell ref="E5321:E5323"/>
    <mergeCell ref="O5321:O5323"/>
    <mergeCell ref="D5324:D5326"/>
    <mergeCell ref="E5324:E5326"/>
    <mergeCell ref="O5324:O5326"/>
    <mergeCell ref="D5327:D5329"/>
    <mergeCell ref="E5327:E5329"/>
    <mergeCell ref="O5327:O5329"/>
    <mergeCell ref="D5289:D5290"/>
    <mergeCell ref="E5289:E5290"/>
    <mergeCell ref="O5289:O5290"/>
    <mergeCell ref="D5291:D5293"/>
    <mergeCell ref="E5291:E5293"/>
    <mergeCell ref="O5291:O5293"/>
    <mergeCell ref="A5297:A5346"/>
    <mergeCell ref="B5297:B5346"/>
    <mergeCell ref="C5297:C5346"/>
    <mergeCell ref="D5297:D5299"/>
    <mergeCell ref="E5297:E5299"/>
    <mergeCell ref="O5297:O5299"/>
    <mergeCell ref="D5300:D5302"/>
    <mergeCell ref="E5300:E5302"/>
    <mergeCell ref="O5300:O5302"/>
    <mergeCell ref="D5303:D5304"/>
    <mergeCell ref="E5303:E5304"/>
    <mergeCell ref="O5303:O5304"/>
    <mergeCell ref="D5305:D5307"/>
    <mergeCell ref="E5305:E5307"/>
    <mergeCell ref="O5305:O5307"/>
    <mergeCell ref="O5309:O5310"/>
    <mergeCell ref="D5311:D5315"/>
    <mergeCell ref="E5311:E5313"/>
    <mergeCell ref="O5311:O5313"/>
    <mergeCell ref="E5309:E5310"/>
    <mergeCell ref="D5309:D5310"/>
    <mergeCell ref="D5344:D5345"/>
    <mergeCell ref="E5344:E5345"/>
    <mergeCell ref="O5344:O5345"/>
    <mergeCell ref="A5255:A5262"/>
    <mergeCell ref="B5255:B5262"/>
    <mergeCell ref="C5255:C5262"/>
    <mergeCell ref="A5263:A5296"/>
    <mergeCell ref="B5263:B5296"/>
    <mergeCell ref="C5263:C5296"/>
    <mergeCell ref="O5263:O5265"/>
    <mergeCell ref="D5266:D5268"/>
    <mergeCell ref="E5266:E5268"/>
    <mergeCell ref="O5266:O5268"/>
    <mergeCell ref="D5269:D5271"/>
    <mergeCell ref="E5269:E5271"/>
    <mergeCell ref="O5269:O5271"/>
    <mergeCell ref="D5272:D5274"/>
    <mergeCell ref="E5272:E5274"/>
    <mergeCell ref="O5272:O5274"/>
    <mergeCell ref="D5275:D5277"/>
    <mergeCell ref="E5275:E5277"/>
    <mergeCell ref="O5275:O5277"/>
    <mergeCell ref="O5280:O5282"/>
    <mergeCell ref="D5283:D5285"/>
    <mergeCell ref="E5283:E5285"/>
    <mergeCell ref="O5283:O5285"/>
    <mergeCell ref="D5286:D5288"/>
    <mergeCell ref="E5286:E5288"/>
    <mergeCell ref="O5286:O5288"/>
    <mergeCell ref="A5235:A5244"/>
    <mergeCell ref="B5235:B5244"/>
    <mergeCell ref="C5235:C5244"/>
    <mergeCell ref="D5235:D5237"/>
    <mergeCell ref="O5235:O5237"/>
    <mergeCell ref="D5238:D5239"/>
    <mergeCell ref="O5238:O5239"/>
    <mergeCell ref="D5242:D5244"/>
    <mergeCell ref="O5242:O5244"/>
    <mergeCell ref="A5245:A5248"/>
    <mergeCell ref="B5245:B5248"/>
    <mergeCell ref="C5245:C5248"/>
    <mergeCell ref="D5245:D5246"/>
    <mergeCell ref="E5245:E5246"/>
    <mergeCell ref="O5245:O5246"/>
    <mergeCell ref="A5249:A5254"/>
    <mergeCell ref="B5249:B5254"/>
    <mergeCell ref="C5249:C5254"/>
    <mergeCell ref="D5251:D5252"/>
    <mergeCell ref="E5251:E5252"/>
    <mergeCell ref="O5251:O5252"/>
    <mergeCell ref="E5242:E5244"/>
    <mergeCell ref="D5280:D5282"/>
    <mergeCell ref="E5280:E5282"/>
    <mergeCell ref="D5263:D5265"/>
    <mergeCell ref="E5263:E5265"/>
    <mergeCell ref="A5220:A5228"/>
    <mergeCell ref="B5220:B5228"/>
    <mergeCell ref="C5220:C5228"/>
    <mergeCell ref="D5220:D5222"/>
    <mergeCell ref="E5220:E5222"/>
    <mergeCell ref="O5220:O5222"/>
    <mergeCell ref="O5223:O5225"/>
    <mergeCell ref="O5226:O5228"/>
    <mergeCell ref="A5229:A5234"/>
    <mergeCell ref="B5229:B5234"/>
    <mergeCell ref="C5229:C5234"/>
    <mergeCell ref="D5229:D5231"/>
    <mergeCell ref="E5229:E5231"/>
    <mergeCell ref="O5229:O5231"/>
    <mergeCell ref="D5232:D5234"/>
    <mergeCell ref="E5232:E5234"/>
    <mergeCell ref="O5232:O5234"/>
    <mergeCell ref="A5202:A5206"/>
    <mergeCell ref="B5202:B5206"/>
    <mergeCell ref="C5202:C5206"/>
    <mergeCell ref="O5202:O5206"/>
    <mergeCell ref="A5207:A5209"/>
    <mergeCell ref="B5207:B5209"/>
    <mergeCell ref="C5207:C5209"/>
    <mergeCell ref="O5207:O5209"/>
    <mergeCell ref="A5210:A5212"/>
    <mergeCell ref="B5210:B5212"/>
    <mergeCell ref="C5210:C5212"/>
    <mergeCell ref="O5210:O5212"/>
    <mergeCell ref="A5214:A5216"/>
    <mergeCell ref="B5214:B5216"/>
    <mergeCell ref="C5214:C5216"/>
    <mergeCell ref="O5214:O5216"/>
    <mergeCell ref="A5217:A5219"/>
    <mergeCell ref="B5217:B5219"/>
    <mergeCell ref="C5217:C5219"/>
    <mergeCell ref="O5217:O5219"/>
    <mergeCell ref="D5202:D5206"/>
    <mergeCell ref="E5202:E5205"/>
    <mergeCell ref="D5207:D5209"/>
    <mergeCell ref="E5207:E5209"/>
    <mergeCell ref="D5210:D5212"/>
    <mergeCell ref="E5210:E5212"/>
    <mergeCell ref="D5214:D5216"/>
    <mergeCell ref="E5214:E5216"/>
    <mergeCell ref="A5190:A5193"/>
    <mergeCell ref="B5190:B5193"/>
    <mergeCell ref="C5190:C5193"/>
    <mergeCell ref="D5190:D5191"/>
    <mergeCell ref="E5190:E5191"/>
    <mergeCell ref="O5190:O5191"/>
    <mergeCell ref="D5192:D5193"/>
    <mergeCell ref="E5192:E5193"/>
    <mergeCell ref="O5192:O5193"/>
    <mergeCell ref="A5195:A5197"/>
    <mergeCell ref="B5195:B5197"/>
    <mergeCell ref="C5195:C5197"/>
    <mergeCell ref="O5195:O5197"/>
    <mergeCell ref="A5198:A5201"/>
    <mergeCell ref="B5198:B5201"/>
    <mergeCell ref="C5198:C5201"/>
    <mergeCell ref="O5198:O5201"/>
    <mergeCell ref="D5195:D5197"/>
    <mergeCell ref="E5195:E5197"/>
    <mergeCell ref="D5198:D5201"/>
    <mergeCell ref="E5198:E5201"/>
    <mergeCell ref="A5170:A5172"/>
    <mergeCell ref="B5170:B5172"/>
    <mergeCell ref="C5170:C5172"/>
    <mergeCell ref="O5170:O5172"/>
    <mergeCell ref="A5174:A5175"/>
    <mergeCell ref="B5174:B5175"/>
    <mergeCell ref="C5174:C5175"/>
    <mergeCell ref="O5174:O5175"/>
    <mergeCell ref="A5176:A5178"/>
    <mergeCell ref="B5176:B5178"/>
    <mergeCell ref="C5176:C5178"/>
    <mergeCell ref="O5176:O5178"/>
    <mergeCell ref="A5181:A5182"/>
    <mergeCell ref="B5181:B5182"/>
    <mergeCell ref="C5181:C5182"/>
    <mergeCell ref="A5183:A5189"/>
    <mergeCell ref="B5183:B5189"/>
    <mergeCell ref="C5183:C5189"/>
    <mergeCell ref="D5170:D5172"/>
    <mergeCell ref="E5170:E5172"/>
    <mergeCell ref="D5174:D5175"/>
    <mergeCell ref="E5174:E5175"/>
    <mergeCell ref="D5176:D5178"/>
    <mergeCell ref="E5176:E5178"/>
    <mergeCell ref="A5162:A5163"/>
    <mergeCell ref="B5162:B5163"/>
    <mergeCell ref="C5162:C5163"/>
    <mergeCell ref="D5162:D5163"/>
    <mergeCell ref="E5162:E5163"/>
    <mergeCell ref="O5162:O5163"/>
    <mergeCell ref="A5164:A5165"/>
    <mergeCell ref="B5164:B5165"/>
    <mergeCell ref="C5164:C5165"/>
    <mergeCell ref="D5164:D5165"/>
    <mergeCell ref="E5164:E5165"/>
    <mergeCell ref="O5164:O5165"/>
    <mergeCell ref="A5167:A5169"/>
    <mergeCell ref="B5167:B5169"/>
    <mergeCell ref="C5167:C5169"/>
    <mergeCell ref="O5167:O5169"/>
    <mergeCell ref="A5154:A5156"/>
    <mergeCell ref="B5154:B5156"/>
    <mergeCell ref="C5154:C5156"/>
    <mergeCell ref="O5154:O5156"/>
    <mergeCell ref="A5157:A5159"/>
    <mergeCell ref="B5157:B5159"/>
    <mergeCell ref="C5157:C5159"/>
    <mergeCell ref="D5157:D5159"/>
    <mergeCell ref="E5157:E5159"/>
    <mergeCell ref="O5157:O5159"/>
    <mergeCell ref="A5160:A5161"/>
    <mergeCell ref="B5160:B5161"/>
    <mergeCell ref="C5160:C5161"/>
    <mergeCell ref="D5160:D5161"/>
    <mergeCell ref="E5160:E5161"/>
    <mergeCell ref="O5160:O5161"/>
    <mergeCell ref="E5154:E5156"/>
    <mergeCell ref="D5154:D5156"/>
    <mergeCell ref="A5150:A5152"/>
    <mergeCell ref="B5150:B5152"/>
    <mergeCell ref="C5150:C5152"/>
    <mergeCell ref="D5150:D5152"/>
    <mergeCell ref="E5150:E5152"/>
    <mergeCell ref="O5150:O5152"/>
    <mergeCell ref="A5125:A5128"/>
    <mergeCell ref="B5125:B5128"/>
    <mergeCell ref="C5125:C5128"/>
    <mergeCell ref="D5125:D5128"/>
    <mergeCell ref="E5125:E5128"/>
    <mergeCell ref="O5125:O5128"/>
    <mergeCell ref="A5129:A5131"/>
    <mergeCell ref="B5129:B5131"/>
    <mergeCell ref="C5129:C5131"/>
    <mergeCell ref="O5129:O5131"/>
    <mergeCell ref="A5133:A5134"/>
    <mergeCell ref="B5133:B5134"/>
    <mergeCell ref="C5133:C5134"/>
    <mergeCell ref="O5133:O5134"/>
    <mergeCell ref="A5135:A5142"/>
    <mergeCell ref="B5135:B5142"/>
    <mergeCell ref="C5135:C5142"/>
    <mergeCell ref="D5135:D5137"/>
    <mergeCell ref="E5135:E5137"/>
    <mergeCell ref="O5135:O5137"/>
    <mergeCell ref="D5138:D5140"/>
    <mergeCell ref="E5138:E5140"/>
    <mergeCell ref="O5138:O5140"/>
    <mergeCell ref="D5141:D5142"/>
    <mergeCell ref="E5141:E5142"/>
    <mergeCell ref="O5141:O5142"/>
    <mergeCell ref="D5129:D5131"/>
    <mergeCell ref="E5129:E5131"/>
    <mergeCell ref="O5122:O5124"/>
    <mergeCell ref="M5123:M5124"/>
    <mergeCell ref="E5095:E5097"/>
    <mergeCell ref="O5095:O5097"/>
    <mergeCell ref="D5098:D5100"/>
    <mergeCell ref="E5098:E5100"/>
    <mergeCell ref="O5098:O5100"/>
    <mergeCell ref="D5101:D5103"/>
    <mergeCell ref="E5101:E5103"/>
    <mergeCell ref="O5101:O5103"/>
    <mergeCell ref="D5104:D5106"/>
    <mergeCell ref="E5104:E5106"/>
    <mergeCell ref="O5104:O5106"/>
    <mergeCell ref="D5108:D5110"/>
    <mergeCell ref="E5108:E5110"/>
    <mergeCell ref="O5108:O5110"/>
    <mergeCell ref="A5143:A5146"/>
    <mergeCell ref="B5143:B5146"/>
    <mergeCell ref="C5143:C5146"/>
    <mergeCell ref="D5143:D5146"/>
    <mergeCell ref="E5143:E5146"/>
    <mergeCell ref="O5143:O5146"/>
    <mergeCell ref="A5147:A5149"/>
    <mergeCell ref="B5147:B5149"/>
    <mergeCell ref="C5147:C5149"/>
    <mergeCell ref="D5147:D5149"/>
    <mergeCell ref="E5147:E5149"/>
    <mergeCell ref="O5147:O5149"/>
    <mergeCell ref="A5069:A5076"/>
    <mergeCell ref="B5069:B5076"/>
    <mergeCell ref="C5069:C5076"/>
    <mergeCell ref="D5069:D5072"/>
    <mergeCell ref="O5069:O5072"/>
    <mergeCell ref="D5073:D5076"/>
    <mergeCell ref="O5073:O5076"/>
    <mergeCell ref="A5077:A5079"/>
    <mergeCell ref="B5077:B5079"/>
    <mergeCell ref="C5077:C5079"/>
    <mergeCell ref="D5077:D5079"/>
    <mergeCell ref="O5077:O5079"/>
    <mergeCell ref="A5081:A5124"/>
    <mergeCell ref="B5081:B5124"/>
    <mergeCell ref="C5081:C5124"/>
    <mergeCell ref="D5081:D5083"/>
    <mergeCell ref="E5081:E5083"/>
    <mergeCell ref="O5081:O5083"/>
    <mergeCell ref="D5085:D5087"/>
    <mergeCell ref="E5085:E5087"/>
    <mergeCell ref="O5085:O5087"/>
    <mergeCell ref="D5088:D5091"/>
    <mergeCell ref="E5088:E5091"/>
    <mergeCell ref="O5088:O5091"/>
    <mergeCell ref="D5092:D5094"/>
    <mergeCell ref="E5092:E5094"/>
    <mergeCell ref="O5092:O5094"/>
    <mergeCell ref="D5095:D5097"/>
    <mergeCell ref="A5044:A5055"/>
    <mergeCell ref="B5044:B5055"/>
    <mergeCell ref="C5044:C5055"/>
    <mergeCell ref="A5056:A5058"/>
    <mergeCell ref="B5056:B5058"/>
    <mergeCell ref="C5056:C5058"/>
    <mergeCell ref="D5056:D5058"/>
    <mergeCell ref="O5056:O5058"/>
    <mergeCell ref="A5059:A5061"/>
    <mergeCell ref="B5059:B5061"/>
    <mergeCell ref="C5059:C5061"/>
    <mergeCell ref="D5059:D5061"/>
    <mergeCell ref="O5059:O5061"/>
    <mergeCell ref="A5066:A5067"/>
    <mergeCell ref="B5066:B5067"/>
    <mergeCell ref="C5066:C5067"/>
    <mergeCell ref="D5066:D5067"/>
    <mergeCell ref="O5066:O5067"/>
    <mergeCell ref="D5111:D5113"/>
    <mergeCell ref="E5111:E5113"/>
    <mergeCell ref="O5111:O5113"/>
    <mergeCell ref="D5116:D5118"/>
    <mergeCell ref="E5116:E5118"/>
    <mergeCell ref="O5116:O5118"/>
    <mergeCell ref="D5119:D5121"/>
    <mergeCell ref="E5119:E5121"/>
    <mergeCell ref="O5119:O5121"/>
    <mergeCell ref="D5122:D5124"/>
    <mergeCell ref="E5122:E5124"/>
    <mergeCell ref="E4982:E4983"/>
    <mergeCell ref="O4982:O4983"/>
    <mergeCell ref="O4984:O4985"/>
    <mergeCell ref="D4988:D4989"/>
    <mergeCell ref="D5010:D5011"/>
    <mergeCell ref="E5010:E5011"/>
    <mergeCell ref="O5025:O5026"/>
    <mergeCell ref="A5027:A5043"/>
    <mergeCell ref="B5027:B5043"/>
    <mergeCell ref="C5027:C5043"/>
    <mergeCell ref="D5027:D5029"/>
    <mergeCell ref="E5027:E5029"/>
    <mergeCell ref="O5027:O5029"/>
    <mergeCell ref="D5030:D5032"/>
    <mergeCell ref="E5030:E5032"/>
    <mergeCell ref="O5030:O5032"/>
    <mergeCell ref="D5033:D5035"/>
    <mergeCell ref="E5033:E5035"/>
    <mergeCell ref="O5033:O5035"/>
    <mergeCell ref="D5036:D5038"/>
    <mergeCell ref="E5036:E5038"/>
    <mergeCell ref="O5036:O5038"/>
    <mergeCell ref="O5042:O5043"/>
    <mergeCell ref="O5008:O5009"/>
    <mergeCell ref="O5010:O5011"/>
    <mergeCell ref="D5012:D5013"/>
    <mergeCell ref="E5012:E5013"/>
    <mergeCell ref="O5012:O5013"/>
    <mergeCell ref="D5014:D5015"/>
    <mergeCell ref="E5014:E5015"/>
    <mergeCell ref="O5014:O5015"/>
    <mergeCell ref="O5016:O5017"/>
    <mergeCell ref="D5018:D5019"/>
    <mergeCell ref="E5018:E5019"/>
    <mergeCell ref="O5018:O5019"/>
    <mergeCell ref="D5020:D5021"/>
    <mergeCell ref="E5020:E5021"/>
    <mergeCell ref="O5020:O5021"/>
    <mergeCell ref="D5016:D5017"/>
    <mergeCell ref="E5016:E5017"/>
    <mergeCell ref="D5042:D5043"/>
    <mergeCell ref="E5042:E5043"/>
    <mergeCell ref="E4997:E4998"/>
    <mergeCell ref="E4938:E4940"/>
    <mergeCell ref="O4938:O4940"/>
    <mergeCell ref="D4941:D4943"/>
    <mergeCell ref="E4941:E4943"/>
    <mergeCell ref="O4941:O4943"/>
    <mergeCell ref="O4988:O4989"/>
    <mergeCell ref="O4991:O4993"/>
    <mergeCell ref="O4994:O4996"/>
    <mergeCell ref="A4997:A4998"/>
    <mergeCell ref="B4997:B4998"/>
    <mergeCell ref="C4997:C4998"/>
    <mergeCell ref="D4997:D4998"/>
    <mergeCell ref="O4997:O4998"/>
    <mergeCell ref="A4999:A5026"/>
    <mergeCell ref="B4999:B5026"/>
    <mergeCell ref="C4999:C5026"/>
    <mergeCell ref="D4999:D5000"/>
    <mergeCell ref="E4999:E5000"/>
    <mergeCell ref="O4999:O5000"/>
    <mergeCell ref="D5001:D5002"/>
    <mergeCell ref="E5001:E5002"/>
    <mergeCell ref="O5001:O5002"/>
    <mergeCell ref="D5003:D5004"/>
    <mergeCell ref="E5003:E5004"/>
    <mergeCell ref="O5003:O5004"/>
    <mergeCell ref="D5005:D5006"/>
    <mergeCell ref="E5005:E5006"/>
    <mergeCell ref="O5005:O5006"/>
    <mergeCell ref="D5008:D5009"/>
    <mergeCell ref="E5008:E5009"/>
    <mergeCell ref="E4963:E4965"/>
    <mergeCell ref="O4963:O4965"/>
    <mergeCell ref="D4966:D4967"/>
    <mergeCell ref="E4966:E4967"/>
    <mergeCell ref="O4966:O4967"/>
    <mergeCell ref="D4970:D4972"/>
    <mergeCell ref="E4970:E4972"/>
    <mergeCell ref="O4970:O4972"/>
    <mergeCell ref="D4973:D4975"/>
    <mergeCell ref="E4973:E4975"/>
    <mergeCell ref="O4973:O4975"/>
    <mergeCell ref="A4976:A4996"/>
    <mergeCell ref="B4976:B4996"/>
    <mergeCell ref="C4976:C4996"/>
    <mergeCell ref="D4976:D4978"/>
    <mergeCell ref="E4976:E4978"/>
    <mergeCell ref="O4976:O4978"/>
    <mergeCell ref="D4979:D4981"/>
    <mergeCell ref="E4979:E4981"/>
    <mergeCell ref="O4979:O4981"/>
    <mergeCell ref="D4982:D4983"/>
    <mergeCell ref="D4925:D4927"/>
    <mergeCell ref="E4925:E4927"/>
    <mergeCell ref="O4925:O4927"/>
    <mergeCell ref="D4898:D4900"/>
    <mergeCell ref="E4898:E4900"/>
    <mergeCell ref="O4898:O4900"/>
    <mergeCell ref="D4901:D4902"/>
    <mergeCell ref="E4901:E4902"/>
    <mergeCell ref="O4901:O4902"/>
    <mergeCell ref="D4903:D4905"/>
    <mergeCell ref="E4903:E4905"/>
    <mergeCell ref="O4903:O4905"/>
    <mergeCell ref="D4907:D4908"/>
    <mergeCell ref="E4907:E4908"/>
    <mergeCell ref="O4907:O4908"/>
    <mergeCell ref="E4911:E4912"/>
    <mergeCell ref="O4911:O4912"/>
    <mergeCell ref="O4944:O4946"/>
    <mergeCell ref="D4947:D4949"/>
    <mergeCell ref="E4947:E4949"/>
    <mergeCell ref="O4947:O4949"/>
    <mergeCell ref="A4950:A4975"/>
    <mergeCell ref="B4950:B4975"/>
    <mergeCell ref="C4950:C4975"/>
    <mergeCell ref="D4950:D4951"/>
    <mergeCell ref="E4950:E4951"/>
    <mergeCell ref="O4950:O4951"/>
    <mergeCell ref="D4952:D4954"/>
    <mergeCell ref="E4952:E4954"/>
    <mergeCell ref="O4952:O4954"/>
    <mergeCell ref="D4955:D4957"/>
    <mergeCell ref="E4955:E4957"/>
    <mergeCell ref="O4955:O4957"/>
    <mergeCell ref="D4959:D4960"/>
    <mergeCell ref="E4959:E4960"/>
    <mergeCell ref="O4959:O4960"/>
    <mergeCell ref="D4961:D4962"/>
    <mergeCell ref="E4961:E4962"/>
    <mergeCell ref="O4961:O4962"/>
    <mergeCell ref="D4963:D4965"/>
    <mergeCell ref="D4928:D4930"/>
    <mergeCell ref="E4928:E4930"/>
    <mergeCell ref="O4928:O4930"/>
    <mergeCell ref="D4932:D4934"/>
    <mergeCell ref="E4932:E4934"/>
    <mergeCell ref="O4932:O4934"/>
    <mergeCell ref="D4935:D4937"/>
    <mergeCell ref="E4935:E4937"/>
    <mergeCell ref="O4935:O4937"/>
    <mergeCell ref="D4938:D4940"/>
    <mergeCell ref="O4895:O4897"/>
    <mergeCell ref="D4870:D4871"/>
    <mergeCell ref="E4870:E4871"/>
    <mergeCell ref="O4870:O4871"/>
    <mergeCell ref="D4872:D4873"/>
    <mergeCell ref="E4872:E4873"/>
    <mergeCell ref="O4872:O4873"/>
    <mergeCell ref="D4874:D4875"/>
    <mergeCell ref="E4874:E4875"/>
    <mergeCell ref="O4874:O4875"/>
    <mergeCell ref="D4876:D4877"/>
    <mergeCell ref="E4876:E4877"/>
    <mergeCell ref="O4876:O4877"/>
    <mergeCell ref="D4878:D4879"/>
    <mergeCell ref="E4878:E4879"/>
    <mergeCell ref="O4878:O4879"/>
    <mergeCell ref="O4913:O4915"/>
    <mergeCell ref="D4916:D4918"/>
    <mergeCell ref="E4916:E4918"/>
    <mergeCell ref="O4916:O4918"/>
    <mergeCell ref="D4919:D4921"/>
    <mergeCell ref="E4919:E4921"/>
    <mergeCell ref="O4919:O4921"/>
    <mergeCell ref="D4922:D4924"/>
    <mergeCell ref="E4922:E4924"/>
    <mergeCell ref="O4922:O4924"/>
    <mergeCell ref="O4860:O4861"/>
    <mergeCell ref="D4862:D4863"/>
    <mergeCell ref="E4862:E4863"/>
    <mergeCell ref="O4862:O4863"/>
    <mergeCell ref="D4864:D4865"/>
    <mergeCell ref="E4864:E4865"/>
    <mergeCell ref="O4864:O4865"/>
    <mergeCell ref="D4866:D4867"/>
    <mergeCell ref="E4866:E4867"/>
    <mergeCell ref="O4866:O4867"/>
    <mergeCell ref="D4868:D4869"/>
    <mergeCell ref="E4868:E4869"/>
    <mergeCell ref="O4868:O4869"/>
    <mergeCell ref="A4841:A4949"/>
    <mergeCell ref="B4841:B4949"/>
    <mergeCell ref="C4841:C4949"/>
    <mergeCell ref="D4841:D4842"/>
    <mergeCell ref="E4841:E4842"/>
    <mergeCell ref="O4841:O4842"/>
    <mergeCell ref="D4843:D4845"/>
    <mergeCell ref="E4843:E4845"/>
    <mergeCell ref="O4843:O4845"/>
    <mergeCell ref="D4847:D4849"/>
    <mergeCell ref="E4847:E4849"/>
    <mergeCell ref="O4847:O4849"/>
    <mergeCell ref="D4850:D4852"/>
    <mergeCell ref="E4850:E4852"/>
    <mergeCell ref="O4850:O4852"/>
    <mergeCell ref="D4853:D4855"/>
    <mergeCell ref="E4853:E4855"/>
    <mergeCell ref="O4853:O4855"/>
    <mergeCell ref="D4856:D4857"/>
    <mergeCell ref="E4856:E4857"/>
    <mergeCell ref="O4856:O4857"/>
    <mergeCell ref="D4858:D4859"/>
    <mergeCell ref="E4858:E4859"/>
    <mergeCell ref="O4858:O4859"/>
    <mergeCell ref="D4860:D4861"/>
    <mergeCell ref="O4883:O4885"/>
    <mergeCell ref="D4886:D4888"/>
    <mergeCell ref="E4886:E4888"/>
    <mergeCell ref="O4886:O4888"/>
    <mergeCell ref="D4889:D4891"/>
    <mergeCell ref="E4889:E4891"/>
    <mergeCell ref="O4889:O4891"/>
    <mergeCell ref="D4892:D4894"/>
    <mergeCell ref="E4892:E4894"/>
    <mergeCell ref="O4892:O4894"/>
    <mergeCell ref="D4895:D4897"/>
    <mergeCell ref="E4895:E4897"/>
    <mergeCell ref="A4806:A4821"/>
    <mergeCell ref="B4806:B4821"/>
    <mergeCell ref="C4806:C4821"/>
    <mergeCell ref="A4822:A4834"/>
    <mergeCell ref="B4822:B4834"/>
    <mergeCell ref="C4822:C4834"/>
    <mergeCell ref="O4822:O4824"/>
    <mergeCell ref="O4825:O4826"/>
    <mergeCell ref="O4827:O4828"/>
    <mergeCell ref="O4829:O4830"/>
    <mergeCell ref="O4831:O4834"/>
    <mergeCell ref="A4835:A4837"/>
    <mergeCell ref="B4835:B4837"/>
    <mergeCell ref="C4835:C4837"/>
    <mergeCell ref="O4835:O4837"/>
    <mergeCell ref="A4838:A4840"/>
    <mergeCell ref="B4838:B4840"/>
    <mergeCell ref="C4838:C4840"/>
    <mergeCell ref="O4838:O4840"/>
    <mergeCell ref="D4822:D4824"/>
    <mergeCell ref="E4822:E4824"/>
    <mergeCell ref="D4825:D4826"/>
    <mergeCell ref="E4825:E4826"/>
    <mergeCell ref="D4827:D4828"/>
    <mergeCell ref="E4827:E4828"/>
    <mergeCell ref="D4829:D4830"/>
    <mergeCell ref="E4829:E4830"/>
    <mergeCell ref="A4789:A4791"/>
    <mergeCell ref="B4789:B4791"/>
    <mergeCell ref="C4789:C4791"/>
    <mergeCell ref="O4789:O4791"/>
    <mergeCell ref="A4792:A4805"/>
    <mergeCell ref="B4792:B4805"/>
    <mergeCell ref="C4792:C4805"/>
    <mergeCell ref="D4792:D4794"/>
    <mergeCell ref="E4792:E4794"/>
    <mergeCell ref="O4792:O4794"/>
    <mergeCell ref="D4795:D4796"/>
    <mergeCell ref="E4795:E4796"/>
    <mergeCell ref="O4795:O4796"/>
    <mergeCell ref="D4798:D4801"/>
    <mergeCell ref="E4798:E4801"/>
    <mergeCell ref="O4798:O4801"/>
    <mergeCell ref="O4803:O4805"/>
    <mergeCell ref="D4789:D4791"/>
    <mergeCell ref="E4789:E4791"/>
    <mergeCell ref="D4831:D4834"/>
    <mergeCell ref="E4831:E4834"/>
    <mergeCell ref="E4835:E4837"/>
    <mergeCell ref="O4759:O4761"/>
    <mergeCell ref="A4762:A4769"/>
    <mergeCell ref="B4762:B4769"/>
    <mergeCell ref="C4762:C4769"/>
    <mergeCell ref="D4764:D4765"/>
    <mergeCell ref="E4764:E4765"/>
    <mergeCell ref="O4764:O4765"/>
    <mergeCell ref="D4766:D4767"/>
    <mergeCell ref="E4766:E4767"/>
    <mergeCell ref="O4766:O4767"/>
    <mergeCell ref="A4770:A4788"/>
    <mergeCell ref="B4770:B4788"/>
    <mergeCell ref="C4770:C4788"/>
    <mergeCell ref="O4770:O4775"/>
    <mergeCell ref="O4776:O4778"/>
    <mergeCell ref="O4779:O4781"/>
    <mergeCell ref="O4782:O4784"/>
    <mergeCell ref="D4776:D4778"/>
    <mergeCell ref="E4776:E4778"/>
    <mergeCell ref="D4779:D4781"/>
    <mergeCell ref="E4779:E4781"/>
    <mergeCell ref="D4782:D4784"/>
    <mergeCell ref="E4782:E4784"/>
    <mergeCell ref="A4738:A4761"/>
    <mergeCell ref="B4738:B4761"/>
    <mergeCell ref="C4738:C4761"/>
    <mergeCell ref="O4738:O4740"/>
    <mergeCell ref="D4741:D4742"/>
    <mergeCell ref="E4741:E4742"/>
    <mergeCell ref="O4741:O4742"/>
    <mergeCell ref="D4743:D4744"/>
    <mergeCell ref="E4743:E4744"/>
    <mergeCell ref="O4743:O4744"/>
    <mergeCell ref="D4745:D4747"/>
    <mergeCell ref="E4745:E4747"/>
    <mergeCell ref="O4745:O4747"/>
    <mergeCell ref="D4748:D4749"/>
    <mergeCell ref="E4748:E4749"/>
    <mergeCell ref="O4748:O4749"/>
    <mergeCell ref="D4750:D4752"/>
    <mergeCell ref="E4750:E4752"/>
    <mergeCell ref="O4750:O4752"/>
    <mergeCell ref="O4753:O4755"/>
    <mergeCell ref="D4756:D4758"/>
    <mergeCell ref="E4756:E4758"/>
    <mergeCell ref="O4756:O4758"/>
    <mergeCell ref="D4759:D4761"/>
    <mergeCell ref="O4722:O4724"/>
    <mergeCell ref="D4725:D4727"/>
    <mergeCell ref="E4725:E4727"/>
    <mergeCell ref="O4725:O4727"/>
    <mergeCell ref="D4728:D4730"/>
    <mergeCell ref="E4728:E4730"/>
    <mergeCell ref="O4728:O4730"/>
    <mergeCell ref="D4731:D4733"/>
    <mergeCell ref="E4731:E4733"/>
    <mergeCell ref="O4731:O4733"/>
    <mergeCell ref="A4734:A4737"/>
    <mergeCell ref="B4734:B4737"/>
    <mergeCell ref="C4734:C4737"/>
    <mergeCell ref="D4734:D4735"/>
    <mergeCell ref="E4734:E4735"/>
    <mergeCell ref="O4734:O4735"/>
    <mergeCell ref="D4736:D4737"/>
    <mergeCell ref="E4736:E4737"/>
    <mergeCell ref="O4736:O4737"/>
    <mergeCell ref="O4704:O4706"/>
    <mergeCell ref="D4707:D4709"/>
    <mergeCell ref="E4707:E4709"/>
    <mergeCell ref="O4707:O4709"/>
    <mergeCell ref="D4710:D4712"/>
    <mergeCell ref="E4710:E4712"/>
    <mergeCell ref="O4710:O4712"/>
    <mergeCell ref="D4713:D4715"/>
    <mergeCell ref="E4713:E4715"/>
    <mergeCell ref="O4713:O4715"/>
    <mergeCell ref="O4716:O4717"/>
    <mergeCell ref="D4719:D4721"/>
    <mergeCell ref="E4719:E4721"/>
    <mergeCell ref="O4719:O4721"/>
    <mergeCell ref="O4676:O4677"/>
    <mergeCell ref="D4678:D4680"/>
    <mergeCell ref="E4678:E4680"/>
    <mergeCell ref="O4678:O4680"/>
    <mergeCell ref="D4681:D4682"/>
    <mergeCell ref="E4681:E4682"/>
    <mergeCell ref="O4681:O4682"/>
    <mergeCell ref="A4687:A4733"/>
    <mergeCell ref="B4687:B4733"/>
    <mergeCell ref="C4687:C4733"/>
    <mergeCell ref="E4687:E4689"/>
    <mergeCell ref="O4687:O4689"/>
    <mergeCell ref="D4690:D4692"/>
    <mergeCell ref="E4690:E4692"/>
    <mergeCell ref="O4690:O4692"/>
    <mergeCell ref="D4693:D4695"/>
    <mergeCell ref="O4693:O4695"/>
    <mergeCell ref="D4696:D4698"/>
    <mergeCell ref="E4696:E4698"/>
    <mergeCell ref="O4696:O4698"/>
    <mergeCell ref="D4699:D4701"/>
    <mergeCell ref="O4699:O4701"/>
    <mergeCell ref="D4704:D4706"/>
    <mergeCell ref="E4704:E4706"/>
    <mergeCell ref="E4665:E4666"/>
    <mergeCell ref="O4665:O4666"/>
    <mergeCell ref="D4668:D4669"/>
    <mergeCell ref="E4668:E4669"/>
    <mergeCell ref="O4668:O4669"/>
    <mergeCell ref="D4670:D4671"/>
    <mergeCell ref="E4670:E4671"/>
    <mergeCell ref="O4670:O4671"/>
    <mergeCell ref="D4672:D4673"/>
    <mergeCell ref="E4672:E4673"/>
    <mergeCell ref="O4672:O4673"/>
    <mergeCell ref="D4674:D4675"/>
    <mergeCell ref="E4674:E4675"/>
    <mergeCell ref="O4674:O4675"/>
    <mergeCell ref="A4648:A4686"/>
    <mergeCell ref="B4648:B4686"/>
    <mergeCell ref="C4648:C4686"/>
    <mergeCell ref="D4648:D4649"/>
    <mergeCell ref="E4648:E4649"/>
    <mergeCell ref="O4648:O4649"/>
    <mergeCell ref="D4650:D4652"/>
    <mergeCell ref="E4650:E4652"/>
    <mergeCell ref="O4650:O4652"/>
    <mergeCell ref="D4653:D4655"/>
    <mergeCell ref="E4653:E4655"/>
    <mergeCell ref="O4653:O4655"/>
    <mergeCell ref="D4656:D4657"/>
    <mergeCell ref="O4656:O4657"/>
    <mergeCell ref="D4659:D4660"/>
    <mergeCell ref="E4659:E4660"/>
    <mergeCell ref="O4659:O4660"/>
    <mergeCell ref="D4661:D4662"/>
    <mergeCell ref="E4661:E4662"/>
    <mergeCell ref="O4661:O4662"/>
    <mergeCell ref="D4663:D4664"/>
    <mergeCell ref="E4663:E4664"/>
    <mergeCell ref="O4663:O4664"/>
    <mergeCell ref="D4665:D4666"/>
    <mergeCell ref="O4623:O4625"/>
    <mergeCell ref="A4626:A4646"/>
    <mergeCell ref="B4626:B4646"/>
    <mergeCell ref="C4626:C4646"/>
    <mergeCell ref="D4627:D4628"/>
    <mergeCell ref="O4627:O4628"/>
    <mergeCell ref="D4629:D4630"/>
    <mergeCell ref="E4629:E4630"/>
    <mergeCell ref="O4629:O4630"/>
    <mergeCell ref="D4631:D4633"/>
    <mergeCell ref="E4631:E4633"/>
    <mergeCell ref="O4631:O4633"/>
    <mergeCell ref="D4634:D4636"/>
    <mergeCell ref="E4634:E4636"/>
    <mergeCell ref="O4634:O4636"/>
    <mergeCell ref="D4639:D4640"/>
    <mergeCell ref="E4639:E4640"/>
    <mergeCell ref="O4639:O4640"/>
    <mergeCell ref="D4642:D4643"/>
    <mergeCell ref="E4642:E4643"/>
    <mergeCell ref="O4642:O4643"/>
    <mergeCell ref="D4644:D4645"/>
    <mergeCell ref="E4644:E4645"/>
    <mergeCell ref="O4644:O4645"/>
    <mergeCell ref="E4627:E4628"/>
    <mergeCell ref="O4604:O4605"/>
    <mergeCell ref="D4607:D4609"/>
    <mergeCell ref="E4607:E4609"/>
    <mergeCell ref="O4607:O4609"/>
    <mergeCell ref="A4610:A4625"/>
    <mergeCell ref="B4610:B4625"/>
    <mergeCell ref="C4610:C4625"/>
    <mergeCell ref="D4610:D4612"/>
    <mergeCell ref="E4610:E4612"/>
    <mergeCell ref="O4610:O4612"/>
    <mergeCell ref="D4613:D4615"/>
    <mergeCell ref="E4613:E4615"/>
    <mergeCell ref="O4613:O4615"/>
    <mergeCell ref="D4616:D4617"/>
    <mergeCell ref="E4616:E4617"/>
    <mergeCell ref="O4616:O4617"/>
    <mergeCell ref="D4618:D4619"/>
    <mergeCell ref="E4618:E4619"/>
    <mergeCell ref="O4618:O4619"/>
    <mergeCell ref="D4620:D4622"/>
    <mergeCell ref="E4620:E4622"/>
    <mergeCell ref="O4620:O4622"/>
    <mergeCell ref="D4623:D4625"/>
    <mergeCell ref="E4623:E4625"/>
    <mergeCell ref="A4590:A4593"/>
    <mergeCell ref="B4590:B4593"/>
    <mergeCell ref="C4590:C4593"/>
    <mergeCell ref="D4590:D4591"/>
    <mergeCell ref="E4590:E4591"/>
    <mergeCell ref="O4590:O4591"/>
    <mergeCell ref="D4592:D4593"/>
    <mergeCell ref="E4592:E4593"/>
    <mergeCell ref="O4592:O4593"/>
    <mergeCell ref="A4594:A4609"/>
    <mergeCell ref="B4594:B4609"/>
    <mergeCell ref="C4594:C4609"/>
    <mergeCell ref="D4594:D4596"/>
    <mergeCell ref="E4594:E4596"/>
    <mergeCell ref="O4594:O4596"/>
    <mergeCell ref="D4597:D4599"/>
    <mergeCell ref="E4597:E4599"/>
    <mergeCell ref="O4597:O4599"/>
    <mergeCell ref="D4600:D4601"/>
    <mergeCell ref="E4600:E4601"/>
    <mergeCell ref="O4600:O4601"/>
    <mergeCell ref="D4602:D4603"/>
    <mergeCell ref="E4602:E4603"/>
    <mergeCell ref="O4602:O4603"/>
    <mergeCell ref="D4604:D4605"/>
    <mergeCell ref="E4604:E4605"/>
    <mergeCell ref="A4581:A4589"/>
    <mergeCell ref="B4581:B4589"/>
    <mergeCell ref="C4581:C4589"/>
    <mergeCell ref="D4581:D4582"/>
    <mergeCell ref="E4581:E4582"/>
    <mergeCell ref="O4581:O4582"/>
    <mergeCell ref="D4583:D4584"/>
    <mergeCell ref="E4583:E4584"/>
    <mergeCell ref="O4583:O4584"/>
    <mergeCell ref="D4585:D4586"/>
    <mergeCell ref="E4585:E4586"/>
    <mergeCell ref="O4585:O4586"/>
    <mergeCell ref="D4587:D4589"/>
    <mergeCell ref="E4587:E4589"/>
    <mergeCell ref="O4587:O4589"/>
    <mergeCell ref="O4566:O4568"/>
    <mergeCell ref="D4569:D4570"/>
    <mergeCell ref="E4569:E4570"/>
    <mergeCell ref="O4569:O4570"/>
    <mergeCell ref="D4571:D4573"/>
    <mergeCell ref="E4571:E4573"/>
    <mergeCell ref="O4571:O4573"/>
    <mergeCell ref="D4574:D4576"/>
    <mergeCell ref="E4574:E4576"/>
    <mergeCell ref="O4574:O4576"/>
    <mergeCell ref="D4578:D4580"/>
    <mergeCell ref="E4578:E4580"/>
    <mergeCell ref="O4578:O4580"/>
    <mergeCell ref="O4542:O4544"/>
    <mergeCell ref="D4549:D4551"/>
    <mergeCell ref="E4549:E4551"/>
    <mergeCell ref="O4549:O4551"/>
    <mergeCell ref="A4552:A4580"/>
    <mergeCell ref="B4552:B4580"/>
    <mergeCell ref="C4552:C4580"/>
    <mergeCell ref="D4552:D4554"/>
    <mergeCell ref="E4552:E4554"/>
    <mergeCell ref="O4552:O4554"/>
    <mergeCell ref="D4555:D4557"/>
    <mergeCell ref="E4555:E4557"/>
    <mergeCell ref="O4555:O4557"/>
    <mergeCell ref="D4558:D4560"/>
    <mergeCell ref="E4558:E4560"/>
    <mergeCell ref="O4558:O4560"/>
    <mergeCell ref="D4561:D4562"/>
    <mergeCell ref="E4561:E4562"/>
    <mergeCell ref="O4561:O4562"/>
    <mergeCell ref="D4563:D4564"/>
    <mergeCell ref="E4563:E4564"/>
    <mergeCell ref="O4563:O4564"/>
    <mergeCell ref="D4566:D4568"/>
    <mergeCell ref="E4566:E4568"/>
    <mergeCell ref="A4529:A4532"/>
    <mergeCell ref="B4529:B4532"/>
    <mergeCell ref="C4529:C4532"/>
    <mergeCell ref="D4529:D4530"/>
    <mergeCell ref="E4529:E4530"/>
    <mergeCell ref="O4529:O4530"/>
    <mergeCell ref="D4531:D4532"/>
    <mergeCell ref="E4531:E4532"/>
    <mergeCell ref="O4531:O4532"/>
    <mergeCell ref="A4533:A4551"/>
    <mergeCell ref="B4533:B4551"/>
    <mergeCell ref="C4533:C4551"/>
    <mergeCell ref="D4533:D4534"/>
    <mergeCell ref="E4533:E4534"/>
    <mergeCell ref="O4533:O4534"/>
    <mergeCell ref="D4535:D4536"/>
    <mergeCell ref="E4535:E4536"/>
    <mergeCell ref="O4535:O4536"/>
    <mergeCell ref="D4537:D4539"/>
    <mergeCell ref="E4537:E4539"/>
    <mergeCell ref="O4537:O4539"/>
    <mergeCell ref="D4540:D4541"/>
    <mergeCell ref="E4540:E4541"/>
    <mergeCell ref="O4540:O4541"/>
    <mergeCell ref="D4542:D4544"/>
    <mergeCell ref="E4542:E4544"/>
    <mergeCell ref="A4514:A4523"/>
    <mergeCell ref="B4514:B4523"/>
    <mergeCell ref="C4514:C4523"/>
    <mergeCell ref="O4514:O4516"/>
    <mergeCell ref="O4521:O4522"/>
    <mergeCell ref="A4524:A4526"/>
    <mergeCell ref="B4524:B4526"/>
    <mergeCell ref="C4524:C4526"/>
    <mergeCell ref="D4524:D4526"/>
    <mergeCell ref="E4524:E4526"/>
    <mergeCell ref="O4524:O4526"/>
    <mergeCell ref="A4527:A4528"/>
    <mergeCell ref="B4527:B4528"/>
    <mergeCell ref="C4527:C4528"/>
    <mergeCell ref="D4527:D4528"/>
    <mergeCell ref="E4527:E4528"/>
    <mergeCell ref="O4527:O4528"/>
    <mergeCell ref="A4497:A4499"/>
    <mergeCell ref="B4497:B4499"/>
    <mergeCell ref="C4497:C4499"/>
    <mergeCell ref="E4497:E4499"/>
    <mergeCell ref="O4497:O4499"/>
    <mergeCell ref="A4500:A4503"/>
    <mergeCell ref="B4500:B4503"/>
    <mergeCell ref="C4500:C4503"/>
    <mergeCell ref="D4501:D4503"/>
    <mergeCell ref="E4501:E4503"/>
    <mergeCell ref="O4501:O4503"/>
    <mergeCell ref="A4504:A4513"/>
    <mergeCell ref="B4504:B4513"/>
    <mergeCell ref="C4504:C4513"/>
    <mergeCell ref="D4505:D4506"/>
    <mergeCell ref="E4505:E4506"/>
    <mergeCell ref="O4505:O4506"/>
    <mergeCell ref="D4509:D4511"/>
    <mergeCell ref="E4509:E4511"/>
    <mergeCell ref="O4509:O4511"/>
    <mergeCell ref="D4512:D4513"/>
    <mergeCell ref="E4512:E4513"/>
    <mergeCell ref="O4512:O4513"/>
    <mergeCell ref="A4482:A4496"/>
    <mergeCell ref="B4482:B4496"/>
    <mergeCell ref="C4482:C4496"/>
    <mergeCell ref="D4482:D4484"/>
    <mergeCell ref="E4482:E4484"/>
    <mergeCell ref="O4482:O4484"/>
    <mergeCell ref="D4486:D4488"/>
    <mergeCell ref="E4486:E4488"/>
    <mergeCell ref="O4486:O4488"/>
    <mergeCell ref="D4490:D4491"/>
    <mergeCell ref="E4490:E4491"/>
    <mergeCell ref="O4490:O4491"/>
    <mergeCell ref="D4494:D4496"/>
    <mergeCell ref="E4494:E4496"/>
    <mergeCell ref="O4494:O4496"/>
    <mergeCell ref="D4465:D4466"/>
    <mergeCell ref="E4465:E4466"/>
    <mergeCell ref="O4465:O4466"/>
    <mergeCell ref="D4467:D4468"/>
    <mergeCell ref="E4467:E4468"/>
    <mergeCell ref="O4467:O4468"/>
    <mergeCell ref="D4469:D4470"/>
    <mergeCell ref="E4469:E4470"/>
    <mergeCell ref="O4469:O4470"/>
    <mergeCell ref="A4471:A4481"/>
    <mergeCell ref="B4471:B4481"/>
    <mergeCell ref="C4471:C4481"/>
    <mergeCell ref="D4471:D4473"/>
    <mergeCell ref="E4471:E4473"/>
    <mergeCell ref="O4471:O4473"/>
    <mergeCell ref="D4474:D4475"/>
    <mergeCell ref="E4474:E4475"/>
    <mergeCell ref="O4474:O4475"/>
    <mergeCell ref="D4480:D4481"/>
    <mergeCell ref="E4480:E4481"/>
    <mergeCell ref="O4480:O4481"/>
    <mergeCell ref="O4442:O4443"/>
    <mergeCell ref="D4445:D4446"/>
    <mergeCell ref="E4445:E4446"/>
    <mergeCell ref="O4445:O4446"/>
    <mergeCell ref="D4448:D4449"/>
    <mergeCell ref="E4448:E4449"/>
    <mergeCell ref="O4448:O4449"/>
    <mergeCell ref="D4451:D4453"/>
    <mergeCell ref="E4451:E4453"/>
    <mergeCell ref="O4451:O4453"/>
    <mergeCell ref="A4454:A4470"/>
    <mergeCell ref="B4454:B4470"/>
    <mergeCell ref="C4454:C4470"/>
    <mergeCell ref="D4454:D4456"/>
    <mergeCell ref="E4454:E4456"/>
    <mergeCell ref="O4454:O4456"/>
    <mergeCell ref="E4458:E4460"/>
    <mergeCell ref="O4458:O4460"/>
    <mergeCell ref="D4461:D4462"/>
    <mergeCell ref="E4461:E4462"/>
    <mergeCell ref="O4461:O4462"/>
    <mergeCell ref="D4463:D4464"/>
    <mergeCell ref="E4463:E4464"/>
    <mergeCell ref="O4463:O4464"/>
    <mergeCell ref="A4421:A4423"/>
    <mergeCell ref="B4421:B4423"/>
    <mergeCell ref="C4421:C4423"/>
    <mergeCell ref="O4421:O4423"/>
    <mergeCell ref="A4424:A4426"/>
    <mergeCell ref="B4424:B4426"/>
    <mergeCell ref="C4424:C4426"/>
    <mergeCell ref="A4427:A4429"/>
    <mergeCell ref="B4427:B4429"/>
    <mergeCell ref="C4427:C4429"/>
    <mergeCell ref="O4427:O4429"/>
    <mergeCell ref="A4430:A4453"/>
    <mergeCell ref="B4430:B4453"/>
    <mergeCell ref="C4430:C4453"/>
    <mergeCell ref="D4430:D4432"/>
    <mergeCell ref="E4430:E4432"/>
    <mergeCell ref="O4430:O4432"/>
    <mergeCell ref="D4433:D4435"/>
    <mergeCell ref="E4433:E4435"/>
    <mergeCell ref="O4433:O4435"/>
    <mergeCell ref="D4436:D4438"/>
    <mergeCell ref="E4436:E4438"/>
    <mergeCell ref="O4436:O4438"/>
    <mergeCell ref="D4439:D4441"/>
    <mergeCell ref="E4439:E4441"/>
    <mergeCell ref="O4439:O4441"/>
    <mergeCell ref="D4442:D4443"/>
    <mergeCell ref="E4442:E4443"/>
    <mergeCell ref="D4424:D4426"/>
    <mergeCell ref="A4409:A4415"/>
    <mergeCell ref="B4409:B4415"/>
    <mergeCell ref="C4409:C4415"/>
    <mergeCell ref="D4409:D4411"/>
    <mergeCell ref="E4409:E4411"/>
    <mergeCell ref="O4409:O4411"/>
    <mergeCell ref="D4414:D4415"/>
    <mergeCell ref="E4414:E4415"/>
    <mergeCell ref="O4414:O4415"/>
    <mergeCell ref="A4416:A4420"/>
    <mergeCell ref="B4416:B4420"/>
    <mergeCell ref="C4416:C4420"/>
    <mergeCell ref="D4419:D4420"/>
    <mergeCell ref="E4419:E4420"/>
    <mergeCell ref="O4419:O4420"/>
    <mergeCell ref="A4381:A4383"/>
    <mergeCell ref="B4381:B4383"/>
    <mergeCell ref="C4381:C4383"/>
    <mergeCell ref="D4381:D4383"/>
    <mergeCell ref="E4381:E4383"/>
    <mergeCell ref="O4381:O4383"/>
    <mergeCell ref="A4384:A4387"/>
    <mergeCell ref="B4384:B4387"/>
    <mergeCell ref="C4384:C4387"/>
    <mergeCell ref="D4386:D4387"/>
    <mergeCell ref="E4386:E4387"/>
    <mergeCell ref="O4386:O4387"/>
    <mergeCell ref="A4388:A4408"/>
    <mergeCell ref="B4388:B4408"/>
    <mergeCell ref="C4388:C4408"/>
    <mergeCell ref="D4388:D4390"/>
    <mergeCell ref="E4388:E4390"/>
    <mergeCell ref="O4388:O4390"/>
    <mergeCell ref="D4391:D4393"/>
    <mergeCell ref="E4391:E4393"/>
    <mergeCell ref="O4391:O4393"/>
    <mergeCell ref="D4394:D4396"/>
    <mergeCell ref="E4394:E4396"/>
    <mergeCell ref="O4394:O4396"/>
    <mergeCell ref="D4397:D4398"/>
    <mergeCell ref="E4397:E4398"/>
    <mergeCell ref="O4356:O4357"/>
    <mergeCell ref="D4358:D4359"/>
    <mergeCell ref="E4358:E4359"/>
    <mergeCell ref="O4358:O4359"/>
    <mergeCell ref="D4369:D4371"/>
    <mergeCell ref="E4369:E4371"/>
    <mergeCell ref="O4369:O4371"/>
    <mergeCell ref="D4372:D4374"/>
    <mergeCell ref="E4372:E4374"/>
    <mergeCell ref="O4372:O4374"/>
    <mergeCell ref="D4375:D4377"/>
    <mergeCell ref="E4375:E4377"/>
    <mergeCell ref="O4375:O4377"/>
    <mergeCell ref="A4329:A4331"/>
    <mergeCell ref="B4329:B4331"/>
    <mergeCell ref="C4329:C4331"/>
    <mergeCell ref="D4329:D4331"/>
    <mergeCell ref="E4329:E4331"/>
    <mergeCell ref="O4329:O4331"/>
    <mergeCell ref="A4332:A4334"/>
    <mergeCell ref="B4332:B4334"/>
    <mergeCell ref="C4332:C4334"/>
    <mergeCell ref="O4332:O4334"/>
    <mergeCell ref="A4336:A4380"/>
    <mergeCell ref="B4336:B4380"/>
    <mergeCell ref="C4336:C4380"/>
    <mergeCell ref="D4336:D4338"/>
    <mergeCell ref="E4336:E4338"/>
    <mergeCell ref="O4336:O4338"/>
    <mergeCell ref="D4339:D4341"/>
    <mergeCell ref="E4339:E4341"/>
    <mergeCell ref="O4339:O4341"/>
    <mergeCell ref="D4342:D4344"/>
    <mergeCell ref="E4342:E4344"/>
    <mergeCell ref="O4342:O4344"/>
    <mergeCell ref="D4345:D4347"/>
    <mergeCell ref="E4345:E4347"/>
    <mergeCell ref="O4345:O4347"/>
    <mergeCell ref="D4348:D4350"/>
    <mergeCell ref="E4348:E4350"/>
    <mergeCell ref="A4313:A4326"/>
    <mergeCell ref="B4313:B4326"/>
    <mergeCell ref="C4313:C4326"/>
    <mergeCell ref="D4313:D4315"/>
    <mergeCell ref="E4313:E4315"/>
    <mergeCell ref="O4313:O4315"/>
    <mergeCell ref="D4316:D4317"/>
    <mergeCell ref="E4316:E4317"/>
    <mergeCell ref="O4316:O4317"/>
    <mergeCell ref="D4318:D4319"/>
    <mergeCell ref="E4318:E4319"/>
    <mergeCell ref="O4318:O4319"/>
    <mergeCell ref="D4320:D4323"/>
    <mergeCell ref="E4320:E4323"/>
    <mergeCell ref="O4320:O4323"/>
    <mergeCell ref="D4324:D4325"/>
    <mergeCell ref="D4282:D4283"/>
    <mergeCell ref="E4282:E4283"/>
    <mergeCell ref="O4282:O4283"/>
    <mergeCell ref="A4284:A4290"/>
    <mergeCell ref="B4284:B4290"/>
    <mergeCell ref="C4284:C4290"/>
    <mergeCell ref="D4285:D4286"/>
    <mergeCell ref="E4285:E4286"/>
    <mergeCell ref="O4285:O4286"/>
    <mergeCell ref="D4288:D4290"/>
    <mergeCell ref="E4288:E4290"/>
    <mergeCell ref="O4288:O4290"/>
    <mergeCell ref="A4291:A4303"/>
    <mergeCell ref="B4291:B4303"/>
    <mergeCell ref="C4291:C4303"/>
    <mergeCell ref="D4291:D4292"/>
    <mergeCell ref="E4291:E4292"/>
    <mergeCell ref="O4291:O4292"/>
    <mergeCell ref="D4294:D4296"/>
    <mergeCell ref="E4294:E4296"/>
    <mergeCell ref="O4294:O4296"/>
    <mergeCell ref="D4301:D4303"/>
    <mergeCell ref="E4301:E4303"/>
    <mergeCell ref="O4301:O4303"/>
    <mergeCell ref="O4274:O4276"/>
    <mergeCell ref="D4277:D4279"/>
    <mergeCell ref="E4277:E4279"/>
    <mergeCell ref="O4277:O4279"/>
    <mergeCell ref="D4251:D4253"/>
    <mergeCell ref="E4251:E4253"/>
    <mergeCell ref="O4251:O4253"/>
    <mergeCell ref="D4254:D4256"/>
    <mergeCell ref="E4254:E4256"/>
    <mergeCell ref="O4254:O4256"/>
    <mergeCell ref="O4258:O4259"/>
    <mergeCell ref="D4260:D4261"/>
    <mergeCell ref="E4260:E4261"/>
    <mergeCell ref="O4260:O4261"/>
    <mergeCell ref="D4262:D4264"/>
    <mergeCell ref="E4262:E4264"/>
    <mergeCell ref="O4262:O4264"/>
    <mergeCell ref="A4304:A4305"/>
    <mergeCell ref="B4304:B4305"/>
    <mergeCell ref="C4304:C4305"/>
    <mergeCell ref="O4304:O4305"/>
    <mergeCell ref="A4306:A4308"/>
    <mergeCell ref="B4306:B4308"/>
    <mergeCell ref="C4306:C4308"/>
    <mergeCell ref="O4306:O4308"/>
    <mergeCell ref="A4309:A4312"/>
    <mergeCell ref="B4309:B4312"/>
    <mergeCell ref="C4309:C4312"/>
    <mergeCell ref="O4309:O4312"/>
    <mergeCell ref="O4237:O4239"/>
    <mergeCell ref="D4240:D4242"/>
    <mergeCell ref="E4240:E4242"/>
    <mergeCell ref="O4240:O4242"/>
    <mergeCell ref="D4243:D4245"/>
    <mergeCell ref="E4243:E4245"/>
    <mergeCell ref="O4243:O4245"/>
    <mergeCell ref="D4246:D4247"/>
    <mergeCell ref="E4246:E4247"/>
    <mergeCell ref="O4246:O4247"/>
    <mergeCell ref="D4248:D4250"/>
    <mergeCell ref="E4248:E4250"/>
    <mergeCell ref="O4248:O4250"/>
    <mergeCell ref="A4220:A4222"/>
    <mergeCell ref="B4220:B4222"/>
    <mergeCell ref="C4220:C4222"/>
    <mergeCell ref="O4220:O4222"/>
    <mergeCell ref="A4223:A4224"/>
    <mergeCell ref="B4223:B4224"/>
    <mergeCell ref="C4223:C4224"/>
    <mergeCell ref="D4223:D4224"/>
    <mergeCell ref="E4223:E4224"/>
    <mergeCell ref="O4223:O4224"/>
    <mergeCell ref="A4226:A4227"/>
    <mergeCell ref="B4226:B4227"/>
    <mergeCell ref="C4226:C4227"/>
    <mergeCell ref="A4228:A4283"/>
    <mergeCell ref="B4228:B4283"/>
    <mergeCell ref="C4228:C4283"/>
    <mergeCell ref="D4228:D4230"/>
    <mergeCell ref="E4228:E4230"/>
    <mergeCell ref="O4228:O4230"/>
    <mergeCell ref="D4231:D4233"/>
    <mergeCell ref="E4231:E4233"/>
    <mergeCell ref="O4231:O4233"/>
    <mergeCell ref="D4234:D4236"/>
    <mergeCell ref="E4234:E4236"/>
    <mergeCell ref="O4234:O4236"/>
    <mergeCell ref="D4237:D4239"/>
    <mergeCell ref="E4237:E4239"/>
    <mergeCell ref="D4265:D4267"/>
    <mergeCell ref="E4265:E4267"/>
    <mergeCell ref="O4265:O4267"/>
    <mergeCell ref="D4268:D4270"/>
    <mergeCell ref="E4268:E4270"/>
    <mergeCell ref="O4268:O4270"/>
    <mergeCell ref="D4271:D4273"/>
    <mergeCell ref="E4271:E4273"/>
    <mergeCell ref="O4271:O4273"/>
    <mergeCell ref="D4274:D4276"/>
    <mergeCell ref="E4274:E4276"/>
    <mergeCell ref="A4201:A4204"/>
    <mergeCell ref="B4201:B4204"/>
    <mergeCell ref="C4201:C4204"/>
    <mergeCell ref="D4201:D4202"/>
    <mergeCell ref="E4201:E4202"/>
    <mergeCell ref="O4201:O4202"/>
    <mergeCell ref="D4203:D4204"/>
    <mergeCell ref="E4203:E4204"/>
    <mergeCell ref="O4203:O4204"/>
    <mergeCell ref="A4205:A4219"/>
    <mergeCell ref="B4205:B4219"/>
    <mergeCell ref="C4205:C4219"/>
    <mergeCell ref="O4206:O4208"/>
    <mergeCell ref="D4209:D4211"/>
    <mergeCell ref="E4209:E4211"/>
    <mergeCell ref="O4209:O4211"/>
    <mergeCell ref="D4212:D4214"/>
    <mergeCell ref="E4212:E4214"/>
    <mergeCell ref="O4212:O4214"/>
    <mergeCell ref="D4215:D4216"/>
    <mergeCell ref="E4215:E4216"/>
    <mergeCell ref="O4215:O4216"/>
    <mergeCell ref="O4217:O4219"/>
    <mergeCell ref="O4180:O4181"/>
    <mergeCell ref="D4183:D4185"/>
    <mergeCell ref="E4183:E4185"/>
    <mergeCell ref="M4183:M4185"/>
    <mergeCell ref="O4183:O4185"/>
    <mergeCell ref="O4186:O4188"/>
    <mergeCell ref="O4189:O4191"/>
    <mergeCell ref="A4192:A4193"/>
    <mergeCell ref="B4192:B4193"/>
    <mergeCell ref="C4192:C4193"/>
    <mergeCell ref="O4192:O4193"/>
    <mergeCell ref="A4194:A4196"/>
    <mergeCell ref="B4194:B4196"/>
    <mergeCell ref="C4194:C4196"/>
    <mergeCell ref="O4194:O4196"/>
    <mergeCell ref="A4197:A4200"/>
    <mergeCell ref="B4197:B4200"/>
    <mergeCell ref="C4197:C4200"/>
    <mergeCell ref="O4197:O4198"/>
    <mergeCell ref="A4162:A4191"/>
    <mergeCell ref="B4162:B4191"/>
    <mergeCell ref="C4162:C4191"/>
    <mergeCell ref="D4162:D4164"/>
    <mergeCell ref="E4162:E4164"/>
    <mergeCell ref="O4162:O4164"/>
    <mergeCell ref="O4165:O4167"/>
    <mergeCell ref="O4168:O4170"/>
    <mergeCell ref="O4171:O4173"/>
    <mergeCell ref="D4175:D4177"/>
    <mergeCell ref="E4175:E4177"/>
    <mergeCell ref="O4175:O4177"/>
    <mergeCell ref="D4178:D4179"/>
    <mergeCell ref="E4178:E4179"/>
    <mergeCell ref="O4178:O4179"/>
    <mergeCell ref="D4180:D4181"/>
    <mergeCell ref="E4180:E4181"/>
    <mergeCell ref="A4142:A4143"/>
    <mergeCell ref="B4142:B4143"/>
    <mergeCell ref="C4142:C4143"/>
    <mergeCell ref="O4142:O4143"/>
    <mergeCell ref="A4144:A4149"/>
    <mergeCell ref="B4144:B4149"/>
    <mergeCell ref="C4144:C4147"/>
    <mergeCell ref="D4144:D4145"/>
    <mergeCell ref="E4144:E4145"/>
    <mergeCell ref="O4144:O4145"/>
    <mergeCell ref="D4146:D4147"/>
    <mergeCell ref="E4146:E4147"/>
    <mergeCell ref="O4146:O4147"/>
    <mergeCell ref="C4148:C4149"/>
    <mergeCell ref="A4151:A4153"/>
    <mergeCell ref="B4151:B4153"/>
    <mergeCell ref="C4151:C4153"/>
    <mergeCell ref="O4151:O4153"/>
    <mergeCell ref="A4133:A4139"/>
    <mergeCell ref="B4133:B4139"/>
    <mergeCell ref="C4133:C4139"/>
    <mergeCell ref="O4133:O4134"/>
    <mergeCell ref="D4137:D4139"/>
    <mergeCell ref="E4137:E4139"/>
    <mergeCell ref="O4137:O4139"/>
    <mergeCell ref="A4140:A4141"/>
    <mergeCell ref="B4140:B4141"/>
    <mergeCell ref="C4140:C4141"/>
    <mergeCell ref="O4140:O4141"/>
    <mergeCell ref="D4112:D4113"/>
    <mergeCell ref="E4112:E4113"/>
    <mergeCell ref="O4112:O4113"/>
    <mergeCell ref="D4114:D4115"/>
    <mergeCell ref="E4114:E4115"/>
    <mergeCell ref="O4114:O4115"/>
    <mergeCell ref="D4117:D4120"/>
    <mergeCell ref="E4117:E4120"/>
    <mergeCell ref="M4117:M4120"/>
    <mergeCell ref="O4117:O4120"/>
    <mergeCell ref="D4121:D4124"/>
    <mergeCell ref="E4121:E4124"/>
    <mergeCell ref="M4121:M4123"/>
    <mergeCell ref="O4121:O4124"/>
    <mergeCell ref="A4154:A4161"/>
    <mergeCell ref="B4154:B4161"/>
    <mergeCell ref="C4154:C4161"/>
    <mergeCell ref="D4154:D4157"/>
    <mergeCell ref="E4154:E4157"/>
    <mergeCell ref="O4154:O4157"/>
    <mergeCell ref="D4158:D4161"/>
    <mergeCell ref="E4158:E4161"/>
    <mergeCell ref="O4158:O4161"/>
    <mergeCell ref="A4078:A4079"/>
    <mergeCell ref="B4078:B4079"/>
    <mergeCell ref="C4078:C4079"/>
    <mergeCell ref="A4082:A4083"/>
    <mergeCell ref="B4082:B4083"/>
    <mergeCell ref="C4082:C4083"/>
    <mergeCell ref="A4084:A4091"/>
    <mergeCell ref="B4084:B4091"/>
    <mergeCell ref="C4084:C4091"/>
    <mergeCell ref="D4085:D4087"/>
    <mergeCell ref="O4085:O4087"/>
    <mergeCell ref="D4089:D4091"/>
    <mergeCell ref="O4089:O4091"/>
    <mergeCell ref="A4092:A4132"/>
    <mergeCell ref="B4092:B4132"/>
    <mergeCell ref="C4092:C4132"/>
    <mergeCell ref="D4092:D4096"/>
    <mergeCell ref="O4092:O4096"/>
    <mergeCell ref="D4097:D4100"/>
    <mergeCell ref="O4097:O4100"/>
    <mergeCell ref="D4101:D4104"/>
    <mergeCell ref="E4101:E4104"/>
    <mergeCell ref="O4101:O4104"/>
    <mergeCell ref="D4105:D4107"/>
    <mergeCell ref="E4105:E4107"/>
    <mergeCell ref="O4105:O4107"/>
    <mergeCell ref="D4108:D4111"/>
    <mergeCell ref="E4108:E4111"/>
    <mergeCell ref="O4108:O4111"/>
    <mergeCell ref="A4064:A4065"/>
    <mergeCell ref="B4064:B4065"/>
    <mergeCell ref="C4064:C4065"/>
    <mergeCell ref="A4069:A4070"/>
    <mergeCell ref="B4069:B4070"/>
    <mergeCell ref="C4069:C4070"/>
    <mergeCell ref="A4071:A4073"/>
    <mergeCell ref="B4071:B4073"/>
    <mergeCell ref="C4071:C4073"/>
    <mergeCell ref="D4071:D4072"/>
    <mergeCell ref="E4071:E4072"/>
    <mergeCell ref="O4071:O4072"/>
    <mergeCell ref="A4074:A4077"/>
    <mergeCell ref="B4074:B4077"/>
    <mergeCell ref="C4074:C4077"/>
    <mergeCell ref="D4076:D4077"/>
    <mergeCell ref="O4076:O4077"/>
    <mergeCell ref="E4076:E4077"/>
    <mergeCell ref="O4125:O4128"/>
    <mergeCell ref="D4129:D4132"/>
    <mergeCell ref="E4129:E4132"/>
    <mergeCell ref="M4129:M4132"/>
    <mergeCell ref="O4129:O4132"/>
    <mergeCell ref="E4085:E4087"/>
    <mergeCell ref="E4089:E4091"/>
    <mergeCell ref="E4092:E4096"/>
    <mergeCell ref="A4055:A4057"/>
    <mergeCell ref="B4055:B4057"/>
    <mergeCell ref="C4055:C4057"/>
    <mergeCell ref="D4055:D4057"/>
    <mergeCell ref="E4055:E4057"/>
    <mergeCell ref="O4055:O4057"/>
    <mergeCell ref="A4059:A4060"/>
    <mergeCell ref="B4059:B4060"/>
    <mergeCell ref="C4059:C4060"/>
    <mergeCell ref="A4061:A4063"/>
    <mergeCell ref="B4061:B4063"/>
    <mergeCell ref="C4061:C4063"/>
    <mergeCell ref="D4061:D4063"/>
    <mergeCell ref="E4061:E4063"/>
    <mergeCell ref="O4061:O4063"/>
    <mergeCell ref="A4043:A4052"/>
    <mergeCell ref="B4043:B4052"/>
    <mergeCell ref="C4043:C4052"/>
    <mergeCell ref="D4043:D4047"/>
    <mergeCell ref="E4043:E4047"/>
    <mergeCell ref="O4043:O4047"/>
    <mergeCell ref="D4048:D4052"/>
    <mergeCell ref="E4048:E4052"/>
    <mergeCell ref="O4048:O4052"/>
    <mergeCell ref="A4053:A4054"/>
    <mergeCell ref="B4053:B4054"/>
    <mergeCell ref="C4053:C4054"/>
    <mergeCell ref="D4053:D4054"/>
    <mergeCell ref="E4053:E4054"/>
    <mergeCell ref="O4053:O4054"/>
    <mergeCell ref="O4018:O4020"/>
    <mergeCell ref="A4021:A4030"/>
    <mergeCell ref="B4021:B4030"/>
    <mergeCell ref="C4021:C4030"/>
    <mergeCell ref="D4028:D4030"/>
    <mergeCell ref="E4028:E4030"/>
    <mergeCell ref="O4028:O4030"/>
    <mergeCell ref="A4031:A4042"/>
    <mergeCell ref="B4031:B4042"/>
    <mergeCell ref="C4031:C4042"/>
    <mergeCell ref="D4031:D4033"/>
    <mergeCell ref="E4031:E4033"/>
    <mergeCell ref="O4031:O4033"/>
    <mergeCell ref="D4034:D4035"/>
    <mergeCell ref="E4034:E4035"/>
    <mergeCell ref="O4034:O4035"/>
    <mergeCell ref="D4036:D4038"/>
    <mergeCell ref="E4036:E4038"/>
    <mergeCell ref="O4036:O4038"/>
    <mergeCell ref="D4039:D4040"/>
    <mergeCell ref="E4039:E4040"/>
    <mergeCell ref="O4039:O4040"/>
    <mergeCell ref="O4041:O4042"/>
    <mergeCell ref="A3990:A4020"/>
    <mergeCell ref="B3990:B4020"/>
    <mergeCell ref="C3990:C4020"/>
    <mergeCell ref="D3990:D3992"/>
    <mergeCell ref="E3990:E3992"/>
    <mergeCell ref="O3990:O3992"/>
    <mergeCell ref="D3993:D3995"/>
    <mergeCell ref="E3993:E3995"/>
    <mergeCell ref="O3993:O3995"/>
    <mergeCell ref="D3998:D4000"/>
    <mergeCell ref="E3998:E4000"/>
    <mergeCell ref="O3998:O4000"/>
    <mergeCell ref="D4001:D4003"/>
    <mergeCell ref="E4001:E4003"/>
    <mergeCell ref="O4001:O4003"/>
    <mergeCell ref="D4004:D4006"/>
    <mergeCell ref="E4004:E4006"/>
    <mergeCell ref="O4004:O4006"/>
    <mergeCell ref="D4007:D4009"/>
    <mergeCell ref="E4007:E4009"/>
    <mergeCell ref="O4007:O4009"/>
    <mergeCell ref="D4010:D4011"/>
    <mergeCell ref="E4010:E4011"/>
    <mergeCell ref="O4010:O4011"/>
    <mergeCell ref="O4015:O4017"/>
    <mergeCell ref="D4018:D4020"/>
    <mergeCell ref="D4015:D4017"/>
    <mergeCell ref="E4015:E4017"/>
    <mergeCell ref="A3974:A3979"/>
    <mergeCell ref="B3974:B3979"/>
    <mergeCell ref="C3974:C3979"/>
    <mergeCell ref="D3974:D3975"/>
    <mergeCell ref="E3974:E3975"/>
    <mergeCell ref="O3974:O3975"/>
    <mergeCell ref="D3976:D3978"/>
    <mergeCell ref="E3976:E3978"/>
    <mergeCell ref="O3976:O3978"/>
    <mergeCell ref="A3983:A3989"/>
    <mergeCell ref="B3983:B3989"/>
    <mergeCell ref="C3983:C3989"/>
    <mergeCell ref="D3983:D3986"/>
    <mergeCell ref="O3983:O3986"/>
    <mergeCell ref="O3987:O3988"/>
    <mergeCell ref="E3983:E3986"/>
    <mergeCell ref="D3958:D3959"/>
    <mergeCell ref="E3958:E3959"/>
    <mergeCell ref="O3958:O3959"/>
    <mergeCell ref="A3961:A3963"/>
    <mergeCell ref="B3961:B3963"/>
    <mergeCell ref="C3961:C3963"/>
    <mergeCell ref="E3961:E3963"/>
    <mergeCell ref="O3961:O3963"/>
    <mergeCell ref="A3964:A3972"/>
    <mergeCell ref="B3964:B3972"/>
    <mergeCell ref="C3964:C3972"/>
    <mergeCell ref="D3964:D3966"/>
    <mergeCell ref="E3964:E3966"/>
    <mergeCell ref="O3964:O3966"/>
    <mergeCell ref="D3967:D3969"/>
    <mergeCell ref="E3967:E3969"/>
    <mergeCell ref="O3967:O3969"/>
    <mergeCell ref="D3970:D3972"/>
    <mergeCell ref="E3970:E3972"/>
    <mergeCell ref="O3970:O3972"/>
    <mergeCell ref="A3945:A3946"/>
    <mergeCell ref="B3945:B3946"/>
    <mergeCell ref="C3945:C3946"/>
    <mergeCell ref="D3945:D3946"/>
    <mergeCell ref="E3945:E3946"/>
    <mergeCell ref="O3945:O3946"/>
    <mergeCell ref="A3947:A3950"/>
    <mergeCell ref="B3947:B3950"/>
    <mergeCell ref="C3947:C3950"/>
    <mergeCell ref="A3951:A3952"/>
    <mergeCell ref="B3951:B3952"/>
    <mergeCell ref="C3951:C3952"/>
    <mergeCell ref="O3951:O3952"/>
    <mergeCell ref="A3954:A3957"/>
    <mergeCell ref="B3954:B3957"/>
    <mergeCell ref="C3954:C3957"/>
    <mergeCell ref="O3954:O3957"/>
    <mergeCell ref="O3934:O3935"/>
    <mergeCell ref="A3936:A3937"/>
    <mergeCell ref="B3936:B3937"/>
    <mergeCell ref="C3936:C3937"/>
    <mergeCell ref="D3936:D3937"/>
    <mergeCell ref="O3936:O3937"/>
    <mergeCell ref="A3938:A3939"/>
    <mergeCell ref="B3938:B3939"/>
    <mergeCell ref="C3938:C3939"/>
    <mergeCell ref="D3938:D3939"/>
    <mergeCell ref="O3938:O3939"/>
    <mergeCell ref="A3940:A3941"/>
    <mergeCell ref="B3940:B3941"/>
    <mergeCell ref="C3940:C3941"/>
    <mergeCell ref="O3940:O3941"/>
    <mergeCell ref="A3943:A3944"/>
    <mergeCell ref="B3943:B3944"/>
    <mergeCell ref="C3943:C3944"/>
    <mergeCell ref="D3943:D3944"/>
    <mergeCell ref="E3943:E3944"/>
    <mergeCell ref="O3943:O3944"/>
    <mergeCell ref="E3936:E3937"/>
    <mergeCell ref="E3938:E3939"/>
    <mergeCell ref="E3940:E3941"/>
    <mergeCell ref="D3882:D3883"/>
    <mergeCell ref="E3882:E3883"/>
    <mergeCell ref="O3882:O3883"/>
    <mergeCell ref="D3852:D3853"/>
    <mergeCell ref="E3852:E3853"/>
    <mergeCell ref="O3852:O3853"/>
    <mergeCell ref="D3854:D3855"/>
    <mergeCell ref="E3854:E3855"/>
    <mergeCell ref="O3854:O3855"/>
    <mergeCell ref="D3856:D3857"/>
    <mergeCell ref="E3856:E3857"/>
    <mergeCell ref="O3856:O3857"/>
    <mergeCell ref="O3858:O3860"/>
    <mergeCell ref="D3862:D3864"/>
    <mergeCell ref="E3862:E3864"/>
    <mergeCell ref="O3862:O3864"/>
    <mergeCell ref="O3905:O3907"/>
    <mergeCell ref="D3908:D3910"/>
    <mergeCell ref="E3908:E3910"/>
    <mergeCell ref="O3908:O3910"/>
    <mergeCell ref="A3911:A3933"/>
    <mergeCell ref="B3911:B3933"/>
    <mergeCell ref="C3911:C3933"/>
    <mergeCell ref="O3911:O3913"/>
    <mergeCell ref="O3914:O3916"/>
    <mergeCell ref="O3917:O3918"/>
    <mergeCell ref="D3919:D3920"/>
    <mergeCell ref="E3919:E3920"/>
    <mergeCell ref="O3919:O3920"/>
    <mergeCell ref="O3921:O3922"/>
    <mergeCell ref="O3923:O3924"/>
    <mergeCell ref="O3925:O3926"/>
    <mergeCell ref="O3927:O3929"/>
    <mergeCell ref="D3932:D3933"/>
    <mergeCell ref="E3932:E3933"/>
    <mergeCell ref="O3932:O3933"/>
    <mergeCell ref="O3884:O3886"/>
    <mergeCell ref="D3887:D3888"/>
    <mergeCell ref="E3887:E3888"/>
    <mergeCell ref="O3887:O3888"/>
    <mergeCell ref="D3894:D3895"/>
    <mergeCell ref="E3894:E3895"/>
    <mergeCell ref="O3894:O3895"/>
    <mergeCell ref="D3896:D3897"/>
    <mergeCell ref="E3896:E3897"/>
    <mergeCell ref="O3896:O3897"/>
    <mergeCell ref="O3899:O3901"/>
    <mergeCell ref="D3902:D3904"/>
    <mergeCell ref="E3902:E3904"/>
    <mergeCell ref="O3902:O3904"/>
    <mergeCell ref="D3849:D3851"/>
    <mergeCell ref="E3849:E3851"/>
    <mergeCell ref="O3849:O3851"/>
    <mergeCell ref="AC3812:AC3813"/>
    <mergeCell ref="D3814:D3815"/>
    <mergeCell ref="E3814:E3815"/>
    <mergeCell ref="O3814:O3815"/>
    <mergeCell ref="D3816:D3818"/>
    <mergeCell ref="E3816:E3818"/>
    <mergeCell ref="O3816:O3818"/>
    <mergeCell ref="D3820:D3822"/>
    <mergeCell ref="E3820:E3822"/>
    <mergeCell ref="O3820:O3822"/>
    <mergeCell ref="D3824:D3826"/>
    <mergeCell ref="E3824:E3826"/>
    <mergeCell ref="O3824:O3826"/>
    <mergeCell ref="O3865:O3867"/>
    <mergeCell ref="D3873:D3874"/>
    <mergeCell ref="E3873:E3874"/>
    <mergeCell ref="O3873:O3874"/>
    <mergeCell ref="D3875:D3877"/>
    <mergeCell ref="E3875:E3877"/>
    <mergeCell ref="O3875:O3877"/>
    <mergeCell ref="D3880:D3881"/>
    <mergeCell ref="E3880:E3881"/>
    <mergeCell ref="O3880:O3881"/>
    <mergeCell ref="A3800:A3864"/>
    <mergeCell ref="B3800:B3864"/>
    <mergeCell ref="C3800:C3864"/>
    <mergeCell ref="D3801:D3802"/>
    <mergeCell ref="E3801:E3802"/>
    <mergeCell ref="O3801:O3802"/>
    <mergeCell ref="D3803:D3805"/>
    <mergeCell ref="E3803:E3805"/>
    <mergeCell ref="O3803:O3805"/>
    <mergeCell ref="O3806:O3807"/>
    <mergeCell ref="D3809:D3811"/>
    <mergeCell ref="E3809:E3811"/>
    <mergeCell ref="O3809:O3811"/>
    <mergeCell ref="D3812:D3813"/>
    <mergeCell ref="E3812:E3813"/>
    <mergeCell ref="O3812:O3813"/>
    <mergeCell ref="D3827:D3829"/>
    <mergeCell ref="E3827:E3829"/>
    <mergeCell ref="O3827:O3829"/>
    <mergeCell ref="D3831:D3833"/>
    <mergeCell ref="E3831:E3833"/>
    <mergeCell ref="O3831:O3833"/>
    <mergeCell ref="D3834:D3836"/>
    <mergeCell ref="E3834:E3836"/>
    <mergeCell ref="O3834:O3836"/>
    <mergeCell ref="E3796:E3797"/>
    <mergeCell ref="O3796:O3797"/>
    <mergeCell ref="D3798:D3799"/>
    <mergeCell ref="E3798:E3799"/>
    <mergeCell ref="F3798:F3799"/>
    <mergeCell ref="G3798:G3799"/>
    <mergeCell ref="H3798:H3799"/>
    <mergeCell ref="I3798:I3799"/>
    <mergeCell ref="J3798:J3799"/>
    <mergeCell ref="K3798:K3799"/>
    <mergeCell ref="L3798:L3799"/>
    <mergeCell ref="M3798:M3799"/>
    <mergeCell ref="N3798:N3799"/>
    <mergeCell ref="O3798:O3799"/>
    <mergeCell ref="D3806:D3807"/>
    <mergeCell ref="E3806:E3807"/>
    <mergeCell ref="O3837:O3839"/>
    <mergeCell ref="D3840:D3842"/>
    <mergeCell ref="E3840:E3842"/>
    <mergeCell ref="O3840:O3842"/>
    <mergeCell ref="D3843:D3845"/>
    <mergeCell ref="E3843:E3845"/>
    <mergeCell ref="O3843:O3845"/>
    <mergeCell ref="D3846:D3848"/>
    <mergeCell ref="E3846:E3848"/>
    <mergeCell ref="O3846:O3848"/>
    <mergeCell ref="P3798:P3799"/>
    <mergeCell ref="A3769:A3799"/>
    <mergeCell ref="B3769:B3799"/>
    <mergeCell ref="C3769:C3799"/>
    <mergeCell ref="D3769:D3770"/>
    <mergeCell ref="E3769:E3770"/>
    <mergeCell ref="O3769:O3770"/>
    <mergeCell ref="D3771:D3772"/>
    <mergeCell ref="E3771:E3772"/>
    <mergeCell ref="O3771:O3772"/>
    <mergeCell ref="D3773:D3774"/>
    <mergeCell ref="E3773:E3774"/>
    <mergeCell ref="O3773:O3774"/>
    <mergeCell ref="D3775:D3776"/>
    <mergeCell ref="E3775:E3776"/>
    <mergeCell ref="O3775:O3776"/>
    <mergeCell ref="D3777:D3778"/>
    <mergeCell ref="E3777:E3778"/>
    <mergeCell ref="O3777:O3778"/>
    <mergeCell ref="D3791:D3793"/>
    <mergeCell ref="E3791:E3793"/>
    <mergeCell ref="O3791:O3793"/>
    <mergeCell ref="D3794:D3795"/>
    <mergeCell ref="E3794:E3795"/>
    <mergeCell ref="O3794:O3795"/>
    <mergeCell ref="D3796:D3797"/>
    <mergeCell ref="O3757:O3758"/>
    <mergeCell ref="D3759:D3760"/>
    <mergeCell ref="E3759:E3760"/>
    <mergeCell ref="O3759:O3760"/>
    <mergeCell ref="D3761:D3762"/>
    <mergeCell ref="E3761:E3762"/>
    <mergeCell ref="O3761:O3762"/>
    <mergeCell ref="D3763:D3764"/>
    <mergeCell ref="E3763:E3764"/>
    <mergeCell ref="O3763:O3764"/>
    <mergeCell ref="A3767:A3768"/>
    <mergeCell ref="B3767:B3768"/>
    <mergeCell ref="C3767:C3768"/>
    <mergeCell ref="D3740:D3741"/>
    <mergeCell ref="E3740:E3741"/>
    <mergeCell ref="O3740:O3741"/>
    <mergeCell ref="O3742:O3743"/>
    <mergeCell ref="D3749:D3751"/>
    <mergeCell ref="E3749:E3751"/>
    <mergeCell ref="O3749:O3751"/>
    <mergeCell ref="D3752:D3753"/>
    <mergeCell ref="E3752:E3753"/>
    <mergeCell ref="O3752:O3753"/>
    <mergeCell ref="D3754:D3756"/>
    <mergeCell ref="E3754:E3756"/>
    <mergeCell ref="O3754:O3756"/>
    <mergeCell ref="E3742:E3743"/>
    <mergeCell ref="A3716:A3719"/>
    <mergeCell ref="B3716:B3719"/>
    <mergeCell ref="C3716:C3719"/>
    <mergeCell ref="D3716:D3717"/>
    <mergeCell ref="E3716:E3717"/>
    <mergeCell ref="D3718:D3719"/>
    <mergeCell ref="E3718:E3719"/>
    <mergeCell ref="O3718:O3719"/>
    <mergeCell ref="A3720:A3726"/>
    <mergeCell ref="B3720:B3726"/>
    <mergeCell ref="C3720:C3726"/>
    <mergeCell ref="D3724:D3726"/>
    <mergeCell ref="E3724:E3726"/>
    <mergeCell ref="A3727:A3737"/>
    <mergeCell ref="B3727:B3737"/>
    <mergeCell ref="C3727:C3737"/>
    <mergeCell ref="D3727:D3729"/>
    <mergeCell ref="E3727:E3729"/>
    <mergeCell ref="D3730:D3732"/>
    <mergeCell ref="E3730:E3732"/>
    <mergeCell ref="D3733:D3735"/>
    <mergeCell ref="E3733:E3735"/>
    <mergeCell ref="D3736:D3737"/>
    <mergeCell ref="E3736:E3737"/>
    <mergeCell ref="O3736:O3737"/>
    <mergeCell ref="D3693:D3694"/>
    <mergeCell ref="E3693:E3694"/>
    <mergeCell ref="O3693:O3694"/>
    <mergeCell ref="D3695:D3698"/>
    <mergeCell ref="E3695:E3698"/>
    <mergeCell ref="O3695:O3698"/>
    <mergeCell ref="D3699:D3701"/>
    <mergeCell ref="E3699:E3701"/>
    <mergeCell ref="D3702:D3704"/>
    <mergeCell ref="E3702:E3704"/>
    <mergeCell ref="O3702:O3704"/>
    <mergeCell ref="A3706:A3714"/>
    <mergeCell ref="B3706:B3714"/>
    <mergeCell ref="C3706:C3714"/>
    <mergeCell ref="O3706:O3707"/>
    <mergeCell ref="D3710:D3711"/>
    <mergeCell ref="E3710:E3711"/>
    <mergeCell ref="O3710:O3711"/>
    <mergeCell ref="D3712:D3713"/>
    <mergeCell ref="E3712:E3713"/>
    <mergeCell ref="O3712:O3713"/>
    <mergeCell ref="O3733:O3735"/>
    <mergeCell ref="O3673:O3676"/>
    <mergeCell ref="D3677:D3679"/>
    <mergeCell ref="E3677:E3679"/>
    <mergeCell ref="O3677:O3679"/>
    <mergeCell ref="O3680:O3682"/>
    <mergeCell ref="D3685:D3687"/>
    <mergeCell ref="E3685:E3687"/>
    <mergeCell ref="O3685:O3687"/>
    <mergeCell ref="D3688:D3689"/>
    <mergeCell ref="E3688:E3689"/>
    <mergeCell ref="O3688:O3689"/>
    <mergeCell ref="D3690:D3691"/>
    <mergeCell ref="E3690:E3691"/>
    <mergeCell ref="O3690:O3691"/>
    <mergeCell ref="D3653:D3655"/>
    <mergeCell ref="E3653:E3655"/>
    <mergeCell ref="O3653:O3655"/>
    <mergeCell ref="D3656:D3658"/>
    <mergeCell ref="E3656:E3658"/>
    <mergeCell ref="O3656:O3658"/>
    <mergeCell ref="A3659:A3704"/>
    <mergeCell ref="B3659:B3704"/>
    <mergeCell ref="C3659:C3704"/>
    <mergeCell ref="D3659:D3661"/>
    <mergeCell ref="E3659:E3661"/>
    <mergeCell ref="O3659:O3661"/>
    <mergeCell ref="D3662:D3663"/>
    <mergeCell ref="E3662:E3663"/>
    <mergeCell ref="O3662:O3663"/>
    <mergeCell ref="D3664:D3666"/>
    <mergeCell ref="E3664:E3666"/>
    <mergeCell ref="O3664:O3666"/>
    <mergeCell ref="D3667:D3669"/>
    <mergeCell ref="E3667:E3669"/>
    <mergeCell ref="O3667:O3669"/>
    <mergeCell ref="D3670:D3672"/>
    <mergeCell ref="E3670:E3672"/>
    <mergeCell ref="O3670:O3672"/>
    <mergeCell ref="D3673:D3676"/>
    <mergeCell ref="O3639:O3640"/>
    <mergeCell ref="D3641:D3643"/>
    <mergeCell ref="E3641:E3643"/>
    <mergeCell ref="O3641:O3643"/>
    <mergeCell ref="D3644:D3646"/>
    <mergeCell ref="E3644:E3646"/>
    <mergeCell ref="O3644:O3646"/>
    <mergeCell ref="D3647:D3649"/>
    <mergeCell ref="E3647:E3649"/>
    <mergeCell ref="O3647:O3649"/>
    <mergeCell ref="D3650:D3652"/>
    <mergeCell ref="E3650:E3652"/>
    <mergeCell ref="O3650:O3652"/>
    <mergeCell ref="A3609:A3612"/>
    <mergeCell ref="B3609:B3612"/>
    <mergeCell ref="C3609:C3612"/>
    <mergeCell ref="D3609:D3612"/>
    <mergeCell ref="O3609:O3612"/>
    <mergeCell ref="A3613:A3619"/>
    <mergeCell ref="B3613:B3619"/>
    <mergeCell ref="C3613:C3619"/>
    <mergeCell ref="D3614:D3615"/>
    <mergeCell ref="O3614:O3615"/>
    <mergeCell ref="A3620:A3658"/>
    <mergeCell ref="B3620:B3658"/>
    <mergeCell ref="C3620:C3658"/>
    <mergeCell ref="D3620:D3621"/>
    <mergeCell ref="E3620:E3621"/>
    <mergeCell ref="O3620:O3621"/>
    <mergeCell ref="E3622:E3624"/>
    <mergeCell ref="O3622:O3624"/>
    <mergeCell ref="D3625:D3626"/>
    <mergeCell ref="E3625:E3626"/>
    <mergeCell ref="O3625:O3626"/>
    <mergeCell ref="O3628:O3630"/>
    <mergeCell ref="D3632:D3634"/>
    <mergeCell ref="E3632:E3634"/>
    <mergeCell ref="O3632:O3634"/>
    <mergeCell ref="O3635:O3637"/>
    <mergeCell ref="D3639:D3640"/>
    <mergeCell ref="E3639:E3640"/>
    <mergeCell ref="D3628:D3630"/>
    <mergeCell ref="E3628:E3630"/>
    <mergeCell ref="O3535:O3537"/>
    <mergeCell ref="D3538:D3540"/>
    <mergeCell ref="O3586:O3588"/>
    <mergeCell ref="D3590:D3593"/>
    <mergeCell ref="E3590:E3593"/>
    <mergeCell ref="O3590:O3593"/>
    <mergeCell ref="A3594:A3604"/>
    <mergeCell ref="B3594:B3604"/>
    <mergeCell ref="C3594:C3604"/>
    <mergeCell ref="O3594:O3595"/>
    <mergeCell ref="D3600:D3601"/>
    <mergeCell ref="O3600:O3601"/>
    <mergeCell ref="D3602:D3603"/>
    <mergeCell ref="O3602:O3603"/>
    <mergeCell ref="A3605:A3608"/>
    <mergeCell ref="B3605:B3608"/>
    <mergeCell ref="C3605:C3608"/>
    <mergeCell ref="O3605:O3608"/>
    <mergeCell ref="O3561:O3563"/>
    <mergeCell ref="D3564:D3566"/>
    <mergeCell ref="E3564:E3566"/>
    <mergeCell ref="O3564:O3566"/>
    <mergeCell ref="A3567:A3593"/>
    <mergeCell ref="B3567:B3593"/>
    <mergeCell ref="C3567:C3593"/>
    <mergeCell ref="D3568:D3571"/>
    <mergeCell ref="E3568:E3571"/>
    <mergeCell ref="O3568:O3571"/>
    <mergeCell ref="D3572:D3575"/>
    <mergeCell ref="E3572:E3575"/>
    <mergeCell ref="O3572:O3575"/>
    <mergeCell ref="D3576:D3577"/>
    <mergeCell ref="E3576:E3577"/>
    <mergeCell ref="O3576:O3577"/>
    <mergeCell ref="D3578:D3580"/>
    <mergeCell ref="E3578:E3580"/>
    <mergeCell ref="O3578:O3580"/>
    <mergeCell ref="D3581:D3582"/>
    <mergeCell ref="E3581:E3582"/>
    <mergeCell ref="O3581:O3582"/>
    <mergeCell ref="D3583:D3584"/>
    <mergeCell ref="E3583:E3584"/>
    <mergeCell ref="O3583:O3584"/>
    <mergeCell ref="D3561:D3563"/>
    <mergeCell ref="E3561:E3563"/>
    <mergeCell ref="D3586:D3588"/>
    <mergeCell ref="E3586:E3588"/>
    <mergeCell ref="D3467:D3469"/>
    <mergeCell ref="E3464:E3466"/>
    <mergeCell ref="O3538:O3540"/>
    <mergeCell ref="D3541:D3542"/>
    <mergeCell ref="E3541:E3542"/>
    <mergeCell ref="O3541:O3542"/>
    <mergeCell ref="A3543:A3566"/>
    <mergeCell ref="B3543:B3566"/>
    <mergeCell ref="C3543:C3566"/>
    <mergeCell ref="D3543:D3545"/>
    <mergeCell ref="E3543:E3545"/>
    <mergeCell ref="O3543:O3545"/>
    <mergeCell ref="D3546:D3548"/>
    <mergeCell ref="E3546:E3548"/>
    <mergeCell ref="O3546:O3548"/>
    <mergeCell ref="D3549:D3551"/>
    <mergeCell ref="E3549:E3551"/>
    <mergeCell ref="O3549:O3551"/>
    <mergeCell ref="D3552:D3554"/>
    <mergeCell ref="E3552:E3554"/>
    <mergeCell ref="O3552:O3554"/>
    <mergeCell ref="D3555:D3557"/>
    <mergeCell ref="E3555:E3557"/>
    <mergeCell ref="O3555:O3557"/>
    <mergeCell ref="D3558:D3560"/>
    <mergeCell ref="E3558:E3560"/>
    <mergeCell ref="O3558:O3560"/>
    <mergeCell ref="O3487:O3490"/>
    <mergeCell ref="O3491:O3495"/>
    <mergeCell ref="O3496:O3500"/>
    <mergeCell ref="O3501:O3505"/>
    <mergeCell ref="O3506:O3508"/>
    <mergeCell ref="O3509:O3510"/>
    <mergeCell ref="O3511:O3514"/>
    <mergeCell ref="O3515:O3516"/>
    <mergeCell ref="A3518:A3542"/>
    <mergeCell ref="B3518:B3542"/>
    <mergeCell ref="C3518:C3542"/>
    <mergeCell ref="D3518:D3520"/>
    <mergeCell ref="E3518:E3520"/>
    <mergeCell ref="O3518:O3520"/>
    <mergeCell ref="D3521:D3524"/>
    <mergeCell ref="E3521:E3524"/>
    <mergeCell ref="O3521:O3524"/>
    <mergeCell ref="D3525:D3527"/>
    <mergeCell ref="E3525:E3527"/>
    <mergeCell ref="O3525:O3527"/>
    <mergeCell ref="D3528:D3530"/>
    <mergeCell ref="E3528:E3530"/>
    <mergeCell ref="O3528:O3530"/>
    <mergeCell ref="D3535:D3537"/>
    <mergeCell ref="E3535:E3537"/>
    <mergeCell ref="D3412:D3415"/>
    <mergeCell ref="E3412:E3415"/>
    <mergeCell ref="O3412:O3415"/>
    <mergeCell ref="D3416:D3418"/>
    <mergeCell ref="E3416:E3418"/>
    <mergeCell ref="O3416:O3418"/>
    <mergeCell ref="E3419:E3421"/>
    <mergeCell ref="O3419:O3421"/>
    <mergeCell ref="D3422:D3424"/>
    <mergeCell ref="E3422:E3424"/>
    <mergeCell ref="O3422:O3424"/>
    <mergeCell ref="A3467:A3469"/>
    <mergeCell ref="B3467:B3469"/>
    <mergeCell ref="C3467:C3469"/>
    <mergeCell ref="F3467:F3469"/>
    <mergeCell ref="O3467:O3469"/>
    <mergeCell ref="A3470:A3479"/>
    <mergeCell ref="B3470:B3479"/>
    <mergeCell ref="C3470:C3479"/>
    <mergeCell ref="D3470:D3473"/>
    <mergeCell ref="E3470:E3473"/>
    <mergeCell ref="O3470:O3473"/>
    <mergeCell ref="D3476:D3479"/>
    <mergeCell ref="E3476:E3479"/>
    <mergeCell ref="O3476:O3479"/>
    <mergeCell ref="A3480:A3483"/>
    <mergeCell ref="B3480:B3483"/>
    <mergeCell ref="C3480:C3483"/>
    <mergeCell ref="D3441:D3443"/>
    <mergeCell ref="E3441:E3443"/>
    <mergeCell ref="O3441:O3443"/>
    <mergeCell ref="D3444:D3446"/>
    <mergeCell ref="E3444:E3446"/>
    <mergeCell ref="O3444:O3446"/>
    <mergeCell ref="D3447:D3449"/>
    <mergeCell ref="E3447:E3449"/>
    <mergeCell ref="O3447:O3449"/>
    <mergeCell ref="A3451:A3466"/>
    <mergeCell ref="B3451:B3466"/>
    <mergeCell ref="C3451:C3466"/>
    <mergeCell ref="O3451:O3453"/>
    <mergeCell ref="O3454:O3456"/>
    <mergeCell ref="D3461:D3463"/>
    <mergeCell ref="E3461:E3463"/>
    <mergeCell ref="O3461:O3463"/>
    <mergeCell ref="O3464:O3466"/>
    <mergeCell ref="D3454:D3456"/>
    <mergeCell ref="E3454:E3456"/>
    <mergeCell ref="D3451:D3453"/>
    <mergeCell ref="E3451:E3453"/>
    <mergeCell ref="E3467:E3469"/>
    <mergeCell ref="A3390:A3450"/>
    <mergeCell ref="B3390:B3450"/>
    <mergeCell ref="C3390:C3450"/>
    <mergeCell ref="D3390:D3393"/>
    <mergeCell ref="E3390:E3393"/>
    <mergeCell ref="O3390:O3393"/>
    <mergeCell ref="D3394:D3397"/>
    <mergeCell ref="E3394:E3397"/>
    <mergeCell ref="O3394:O3397"/>
    <mergeCell ref="D3398:D3401"/>
    <mergeCell ref="E3398:E3401"/>
    <mergeCell ref="O3398:O3401"/>
    <mergeCell ref="D3402:D3405"/>
    <mergeCell ref="E3402:E3405"/>
    <mergeCell ref="O3402:O3405"/>
    <mergeCell ref="D3406:D3408"/>
    <mergeCell ref="E3406:E3408"/>
    <mergeCell ref="O3406:O3408"/>
    <mergeCell ref="D3409:D3411"/>
    <mergeCell ref="D3369:D3371"/>
    <mergeCell ref="E3369:E3371"/>
    <mergeCell ref="O3369:O3371"/>
    <mergeCell ref="D3372:D3374"/>
    <mergeCell ref="E3372:E3374"/>
    <mergeCell ref="O3372:O3374"/>
    <mergeCell ref="D3375:D3377"/>
    <mergeCell ref="E3375:E3377"/>
    <mergeCell ref="O3375:O3377"/>
    <mergeCell ref="D3378:D3380"/>
    <mergeCell ref="E3378:E3380"/>
    <mergeCell ref="O3378:O3380"/>
    <mergeCell ref="D3381:D3383"/>
    <mergeCell ref="E3381:E3383"/>
    <mergeCell ref="O3381:O3383"/>
    <mergeCell ref="O3425:O3427"/>
    <mergeCell ref="D3428:D3429"/>
    <mergeCell ref="E3428:E3429"/>
    <mergeCell ref="O3428:O3429"/>
    <mergeCell ref="D3431:D3433"/>
    <mergeCell ref="E3431:E3433"/>
    <mergeCell ref="O3431:O3433"/>
    <mergeCell ref="D3434:D3436"/>
    <mergeCell ref="E3434:E3436"/>
    <mergeCell ref="O3434:O3436"/>
    <mergeCell ref="D3438:D3440"/>
    <mergeCell ref="E3438:E3440"/>
    <mergeCell ref="O3438:O3440"/>
    <mergeCell ref="E3409:E3411"/>
    <mergeCell ref="O3409:O3411"/>
    <mergeCell ref="D3354:D3357"/>
    <mergeCell ref="E3354:E3357"/>
    <mergeCell ref="O3354:O3357"/>
    <mergeCell ref="D3358:D3360"/>
    <mergeCell ref="E3358:E3360"/>
    <mergeCell ref="O3358:O3360"/>
    <mergeCell ref="D3362:D3364"/>
    <mergeCell ref="E3362:E3364"/>
    <mergeCell ref="O3362:O3364"/>
    <mergeCell ref="D3365:D3368"/>
    <mergeCell ref="E3365:E3368"/>
    <mergeCell ref="O3365:O3368"/>
    <mergeCell ref="A3327:A3329"/>
    <mergeCell ref="B3327:B3329"/>
    <mergeCell ref="C3327:C3329"/>
    <mergeCell ref="O3327:O3329"/>
    <mergeCell ref="A3330:A3336"/>
    <mergeCell ref="B3330:B3336"/>
    <mergeCell ref="C3330:C3336"/>
    <mergeCell ref="A3337:A3389"/>
    <mergeCell ref="B3337:B3389"/>
    <mergeCell ref="C3337:C3389"/>
    <mergeCell ref="D3337:D3339"/>
    <mergeCell ref="E3337:E3339"/>
    <mergeCell ref="O3337:O3339"/>
    <mergeCell ref="D3340:D3341"/>
    <mergeCell ref="E3340:E3341"/>
    <mergeCell ref="O3340:O3341"/>
    <mergeCell ref="D3342:D3345"/>
    <mergeCell ref="E3342:E3345"/>
    <mergeCell ref="O3342:O3345"/>
    <mergeCell ref="D3346:D3348"/>
    <mergeCell ref="E3346:E3348"/>
    <mergeCell ref="O3346:O3348"/>
    <mergeCell ref="D3349:D3350"/>
    <mergeCell ref="E3349:E3350"/>
    <mergeCell ref="O3349:O3350"/>
    <mergeCell ref="D3351:D3353"/>
    <mergeCell ref="E3351:E3353"/>
    <mergeCell ref="O3385:O3386"/>
    <mergeCell ref="D3387:D3389"/>
    <mergeCell ref="E3387:E3389"/>
    <mergeCell ref="O3387:O3389"/>
    <mergeCell ref="D3318:D3320"/>
    <mergeCell ref="E3318:E3320"/>
    <mergeCell ref="O3318:O3320"/>
    <mergeCell ref="D3321:D3323"/>
    <mergeCell ref="E3321:E3323"/>
    <mergeCell ref="O3321:O3323"/>
    <mergeCell ref="A3324:A3326"/>
    <mergeCell ref="B3324:B3326"/>
    <mergeCell ref="C3324:C3326"/>
    <mergeCell ref="D3324:D3326"/>
    <mergeCell ref="E3324:E3326"/>
    <mergeCell ref="O3324:O3326"/>
    <mergeCell ref="D3296:D3298"/>
    <mergeCell ref="E3296:E3298"/>
    <mergeCell ref="O3296:O3298"/>
    <mergeCell ref="D3299:D3301"/>
    <mergeCell ref="E3299:E3301"/>
    <mergeCell ref="O3299:O3301"/>
    <mergeCell ref="O3302:O3304"/>
    <mergeCell ref="D3306:D3308"/>
    <mergeCell ref="E3306:E3308"/>
    <mergeCell ref="O3306:O3308"/>
    <mergeCell ref="D3309:D3311"/>
    <mergeCell ref="E3309:E3311"/>
    <mergeCell ref="O3309:O3311"/>
    <mergeCell ref="O3351:O3353"/>
    <mergeCell ref="O3281:O3283"/>
    <mergeCell ref="D3285:D3287"/>
    <mergeCell ref="E3285:E3287"/>
    <mergeCell ref="O3285:O3287"/>
    <mergeCell ref="E3288:E3290"/>
    <mergeCell ref="O3288:O3290"/>
    <mergeCell ref="O3291:O3292"/>
    <mergeCell ref="D3293:D3295"/>
    <mergeCell ref="E3293:E3295"/>
    <mergeCell ref="O3293:O3295"/>
    <mergeCell ref="O3261:O3263"/>
    <mergeCell ref="D3264:D3266"/>
    <mergeCell ref="E3264:E3266"/>
    <mergeCell ref="O3264:O3266"/>
    <mergeCell ref="D3267:D3270"/>
    <mergeCell ref="E3267:E3270"/>
    <mergeCell ref="O3267:O3270"/>
    <mergeCell ref="D3271:D3273"/>
    <mergeCell ref="E3271:E3273"/>
    <mergeCell ref="O3271:O3273"/>
    <mergeCell ref="D3274:D3276"/>
    <mergeCell ref="E3274:E3276"/>
    <mergeCell ref="O3274:O3276"/>
    <mergeCell ref="O3313:O3314"/>
    <mergeCell ref="D3315:D3317"/>
    <mergeCell ref="E3315:E3317"/>
    <mergeCell ref="O3315:O3317"/>
    <mergeCell ref="A3243:A3245"/>
    <mergeCell ref="B3243:B3245"/>
    <mergeCell ref="C3243:C3245"/>
    <mergeCell ref="D3243:D3245"/>
    <mergeCell ref="E3243:E3245"/>
    <mergeCell ref="O3243:O3245"/>
    <mergeCell ref="A3246:A3323"/>
    <mergeCell ref="B3246:B3323"/>
    <mergeCell ref="C3246:C3323"/>
    <mergeCell ref="D3246:D3248"/>
    <mergeCell ref="E3246:E3248"/>
    <mergeCell ref="O3246:O3248"/>
    <mergeCell ref="D3249:D3251"/>
    <mergeCell ref="E3249:E3251"/>
    <mergeCell ref="O3249:O3251"/>
    <mergeCell ref="D3252:D3254"/>
    <mergeCell ref="E3252:E3254"/>
    <mergeCell ref="O3252:O3254"/>
    <mergeCell ref="D3255:D3257"/>
    <mergeCell ref="E3255:E3257"/>
    <mergeCell ref="O3255:O3257"/>
    <mergeCell ref="D3258:D3260"/>
    <mergeCell ref="E3258:E3260"/>
    <mergeCell ref="O3258:O3260"/>
    <mergeCell ref="D3261:D3263"/>
    <mergeCell ref="E3261:E3263"/>
    <mergeCell ref="O3228:O3229"/>
    <mergeCell ref="A3232:A3237"/>
    <mergeCell ref="B3232:B3237"/>
    <mergeCell ref="C3232:C3237"/>
    <mergeCell ref="O3235:O3237"/>
    <mergeCell ref="A3238:A3239"/>
    <mergeCell ref="B3238:B3239"/>
    <mergeCell ref="C3238:C3239"/>
    <mergeCell ref="D3238:D3239"/>
    <mergeCell ref="E3238:E3239"/>
    <mergeCell ref="O3238:O3239"/>
    <mergeCell ref="A3240:A3242"/>
    <mergeCell ref="B3240:B3242"/>
    <mergeCell ref="C3240:C3242"/>
    <mergeCell ref="D3240:D3242"/>
    <mergeCell ref="E3240:E3242"/>
    <mergeCell ref="O3240:O3242"/>
    <mergeCell ref="E3313:E3314"/>
    <mergeCell ref="E3235:E3237"/>
    <mergeCell ref="D3302:D3304"/>
    <mergeCell ref="E3291:E3292"/>
    <mergeCell ref="D3235:D3237"/>
    <mergeCell ref="E3302:E3304"/>
    <mergeCell ref="O3277:O3279"/>
    <mergeCell ref="D3281:D3283"/>
    <mergeCell ref="E3281:E3283"/>
    <mergeCell ref="O3213:O3214"/>
    <mergeCell ref="D3215:D3217"/>
    <mergeCell ref="E3215:E3217"/>
    <mergeCell ref="O3215:O3217"/>
    <mergeCell ref="D3218:D3221"/>
    <mergeCell ref="E3218:E3221"/>
    <mergeCell ref="O3218:O3221"/>
    <mergeCell ref="O3222:O3223"/>
    <mergeCell ref="D3224:D3227"/>
    <mergeCell ref="E3224:E3227"/>
    <mergeCell ref="O3224:O3227"/>
    <mergeCell ref="D3199:D3200"/>
    <mergeCell ref="E3199:E3200"/>
    <mergeCell ref="O3199:O3200"/>
    <mergeCell ref="E3203:E3204"/>
    <mergeCell ref="O3203:O3204"/>
    <mergeCell ref="E3205:E3206"/>
    <mergeCell ref="O3205:O3206"/>
    <mergeCell ref="D3207:D3209"/>
    <mergeCell ref="E3207:E3209"/>
    <mergeCell ref="O3207:O3209"/>
    <mergeCell ref="D3210:D3212"/>
    <mergeCell ref="E3210:E3212"/>
    <mergeCell ref="O3210:O3212"/>
    <mergeCell ref="P3188:P3189"/>
    <mergeCell ref="D3190:D3194"/>
    <mergeCell ref="E3190:E3194"/>
    <mergeCell ref="F3190:F3191"/>
    <mergeCell ref="G3190:G3191"/>
    <mergeCell ref="H3190:H3191"/>
    <mergeCell ref="I3190:I3191"/>
    <mergeCell ref="J3190:J3191"/>
    <mergeCell ref="K3190:K3191"/>
    <mergeCell ref="L3190:L3191"/>
    <mergeCell ref="O3190:O3194"/>
    <mergeCell ref="P3190:P3191"/>
    <mergeCell ref="F3193:F3194"/>
    <mergeCell ref="G3193:G3194"/>
    <mergeCell ref="H3193:H3194"/>
    <mergeCell ref="I3193:I3194"/>
    <mergeCell ref="J3193:J3194"/>
    <mergeCell ref="K3193:K3194"/>
    <mergeCell ref="L3193:L3194"/>
    <mergeCell ref="D3173:D3175"/>
    <mergeCell ref="E3173:E3175"/>
    <mergeCell ref="O3173:O3175"/>
    <mergeCell ref="A3176:A3180"/>
    <mergeCell ref="B3176:B3180"/>
    <mergeCell ref="C3176:C3180"/>
    <mergeCell ref="A3182:A3231"/>
    <mergeCell ref="B3182:B3231"/>
    <mergeCell ref="C3182:C3231"/>
    <mergeCell ref="E3182:E3184"/>
    <mergeCell ref="O3182:O3184"/>
    <mergeCell ref="D3185:D3187"/>
    <mergeCell ref="E3185:E3187"/>
    <mergeCell ref="O3185:O3187"/>
    <mergeCell ref="F3188:F3189"/>
    <mergeCell ref="G3188:G3189"/>
    <mergeCell ref="H3188:H3189"/>
    <mergeCell ref="I3188:I3189"/>
    <mergeCell ref="J3188:J3189"/>
    <mergeCell ref="K3188:K3189"/>
    <mergeCell ref="L3188:L3189"/>
    <mergeCell ref="M3188:M3189"/>
    <mergeCell ref="N3188:N3189"/>
    <mergeCell ref="O3188:O3189"/>
    <mergeCell ref="D3197:D3198"/>
    <mergeCell ref="E3197:E3198"/>
    <mergeCell ref="O3197:O3198"/>
    <mergeCell ref="A3145:A3149"/>
    <mergeCell ref="B3145:B3149"/>
    <mergeCell ref="C3145:C3149"/>
    <mergeCell ref="A3150:A3175"/>
    <mergeCell ref="B3150:B3175"/>
    <mergeCell ref="C3150:C3175"/>
    <mergeCell ref="D3150:D3152"/>
    <mergeCell ref="E3150:E3152"/>
    <mergeCell ref="O3150:O3152"/>
    <mergeCell ref="D3154:D3155"/>
    <mergeCell ref="E3154:E3155"/>
    <mergeCell ref="O3154:O3155"/>
    <mergeCell ref="D3157:D3159"/>
    <mergeCell ref="E3157:E3159"/>
    <mergeCell ref="O3157:O3159"/>
    <mergeCell ref="D3160:D3162"/>
    <mergeCell ref="E3160:E3162"/>
    <mergeCell ref="O3160:O3162"/>
    <mergeCell ref="D3163:D3165"/>
    <mergeCell ref="E3163:E3165"/>
    <mergeCell ref="O3163:O3165"/>
    <mergeCell ref="D3166:D3167"/>
    <mergeCell ref="E3166:E3167"/>
    <mergeCell ref="O3166:O3167"/>
    <mergeCell ref="D3170:D3172"/>
    <mergeCell ref="E3170:E3172"/>
    <mergeCell ref="E3228:E3229"/>
    <mergeCell ref="A3127:A3129"/>
    <mergeCell ref="B3127:B3129"/>
    <mergeCell ref="C3127:C3129"/>
    <mergeCell ref="O3127:O3129"/>
    <mergeCell ref="A3130:A3132"/>
    <mergeCell ref="B3130:B3132"/>
    <mergeCell ref="C3130:C3132"/>
    <mergeCell ref="O3130:O3132"/>
    <mergeCell ref="A3133:A3144"/>
    <mergeCell ref="B3133:B3144"/>
    <mergeCell ref="C3133:C3144"/>
    <mergeCell ref="D3133:D3134"/>
    <mergeCell ref="E3133:E3134"/>
    <mergeCell ref="O3133:O3134"/>
    <mergeCell ref="D3136:D3137"/>
    <mergeCell ref="E3136:E3137"/>
    <mergeCell ref="O3136:O3137"/>
    <mergeCell ref="D3138:D3139"/>
    <mergeCell ref="E3138:E3139"/>
    <mergeCell ref="O3138:O3139"/>
    <mergeCell ref="D3140:D3141"/>
    <mergeCell ref="E3140:E3141"/>
    <mergeCell ref="O3140:O3141"/>
    <mergeCell ref="D3142:D3143"/>
    <mergeCell ref="E3142:E3143"/>
    <mergeCell ref="O3142:O3143"/>
    <mergeCell ref="D3114:D3116"/>
    <mergeCell ref="E3114:E3116"/>
    <mergeCell ref="O3114:O3116"/>
    <mergeCell ref="D3117:D3118"/>
    <mergeCell ref="E3117:E3118"/>
    <mergeCell ref="O3117:O3118"/>
    <mergeCell ref="D3119:D3120"/>
    <mergeCell ref="E3119:E3120"/>
    <mergeCell ref="O3119:O3120"/>
    <mergeCell ref="A3121:A3124"/>
    <mergeCell ref="B3121:B3124"/>
    <mergeCell ref="C3121:C3124"/>
    <mergeCell ref="D3121:D3124"/>
    <mergeCell ref="E3121:E3124"/>
    <mergeCell ref="O3121:O3124"/>
    <mergeCell ref="D3096:D3097"/>
    <mergeCell ref="E3096:E3097"/>
    <mergeCell ref="O3096:O3097"/>
    <mergeCell ref="O3098:O3099"/>
    <mergeCell ref="D3100:D3101"/>
    <mergeCell ref="E3100:E3101"/>
    <mergeCell ref="O3100:O3101"/>
    <mergeCell ref="D3104:D3105"/>
    <mergeCell ref="E3104:E3105"/>
    <mergeCell ref="O3104:O3105"/>
    <mergeCell ref="E3111:E3113"/>
    <mergeCell ref="O3111:O3113"/>
    <mergeCell ref="B3061:B3120"/>
    <mergeCell ref="C3061:C3120"/>
    <mergeCell ref="D3061:D3063"/>
    <mergeCell ref="E3061:E3063"/>
    <mergeCell ref="O3061:O3063"/>
    <mergeCell ref="O3064:O3065"/>
    <mergeCell ref="O3066:O3067"/>
    <mergeCell ref="D3068:D3071"/>
    <mergeCell ref="E3068:E3071"/>
    <mergeCell ref="O3068:O3071"/>
    <mergeCell ref="D3072:D3075"/>
    <mergeCell ref="E3072:E3075"/>
    <mergeCell ref="O3072:O3075"/>
    <mergeCell ref="O3076:O3078"/>
    <mergeCell ref="O3079:O3081"/>
    <mergeCell ref="O3082:O3084"/>
    <mergeCell ref="D3085:D3087"/>
    <mergeCell ref="E3085:E3087"/>
    <mergeCell ref="O3085:O3087"/>
    <mergeCell ref="D3088:D3090"/>
    <mergeCell ref="O3088:O3090"/>
    <mergeCell ref="D3091:D3092"/>
    <mergeCell ref="E3091:E3092"/>
    <mergeCell ref="O3091:O3092"/>
    <mergeCell ref="D3093:D3095"/>
    <mergeCell ref="E3093:E3095"/>
    <mergeCell ref="D3066:D3067"/>
    <mergeCell ref="E3066:E3067"/>
    <mergeCell ref="E3088:E3090"/>
    <mergeCell ref="D3076:D3078"/>
    <mergeCell ref="E3076:E3078"/>
    <mergeCell ref="D3079:D3081"/>
    <mergeCell ref="E3079:E3081"/>
    <mergeCell ref="D3050:D3051"/>
    <mergeCell ref="E3050:E3051"/>
    <mergeCell ref="O3050:O3051"/>
    <mergeCell ref="D3052:D3053"/>
    <mergeCell ref="E3052:E3053"/>
    <mergeCell ref="O3052:O3053"/>
    <mergeCell ref="A3056:A3060"/>
    <mergeCell ref="B3056:B3060"/>
    <mergeCell ref="C3056:C3060"/>
    <mergeCell ref="D3056:D3058"/>
    <mergeCell ref="E3056:E3058"/>
    <mergeCell ref="O3056:O3058"/>
    <mergeCell ref="D3037:D3039"/>
    <mergeCell ref="E3037:E3039"/>
    <mergeCell ref="O3037:O3039"/>
    <mergeCell ref="D3040:D3041"/>
    <mergeCell ref="E3040:E3041"/>
    <mergeCell ref="O3040:O3041"/>
    <mergeCell ref="D3042:D3043"/>
    <mergeCell ref="E3042:E3043"/>
    <mergeCell ref="O3042:O3043"/>
    <mergeCell ref="O3044:O3045"/>
    <mergeCell ref="D3046:D3047"/>
    <mergeCell ref="E3046:E3047"/>
    <mergeCell ref="O3046:O3047"/>
    <mergeCell ref="O3093:O3095"/>
    <mergeCell ref="D3026:D3028"/>
    <mergeCell ref="O3026:O3028"/>
    <mergeCell ref="D3029:D3031"/>
    <mergeCell ref="E3029:E3031"/>
    <mergeCell ref="O3029:O3031"/>
    <mergeCell ref="D3032:D3034"/>
    <mergeCell ref="O3032:O3034"/>
    <mergeCell ref="D3035:D3036"/>
    <mergeCell ref="E3035:E3036"/>
    <mergeCell ref="O3035:O3036"/>
    <mergeCell ref="D2999:D3001"/>
    <mergeCell ref="E2999:E3001"/>
    <mergeCell ref="O2999:O3001"/>
    <mergeCell ref="D3002:D3004"/>
    <mergeCell ref="E3002:E3004"/>
    <mergeCell ref="O3002:O3004"/>
    <mergeCell ref="D3005:D3008"/>
    <mergeCell ref="E3005:E3008"/>
    <mergeCell ref="O3005:O3008"/>
    <mergeCell ref="D3012:D3013"/>
    <mergeCell ref="E3012:E3013"/>
    <mergeCell ref="O3012:O3013"/>
    <mergeCell ref="D3015:D3016"/>
    <mergeCell ref="E3015:E3016"/>
    <mergeCell ref="O3015:O3016"/>
    <mergeCell ref="D3048:D3049"/>
    <mergeCell ref="E3048:E3049"/>
    <mergeCell ref="O3048:O3049"/>
    <mergeCell ref="D2987:D2989"/>
    <mergeCell ref="E2987:E2989"/>
    <mergeCell ref="O2987:O2989"/>
    <mergeCell ref="D2990:D2992"/>
    <mergeCell ref="E2990:E2992"/>
    <mergeCell ref="O2990:O2992"/>
    <mergeCell ref="D2993:D2995"/>
    <mergeCell ref="E2993:E2995"/>
    <mergeCell ref="O2993:O2995"/>
    <mergeCell ref="D2996:D2998"/>
    <mergeCell ref="E2996:E2998"/>
    <mergeCell ref="O2996:O2998"/>
    <mergeCell ref="D2949:D2951"/>
    <mergeCell ref="O2949:O2951"/>
    <mergeCell ref="A2953:A2955"/>
    <mergeCell ref="B2953:B2955"/>
    <mergeCell ref="C2953:C2955"/>
    <mergeCell ref="O2953:O2955"/>
    <mergeCell ref="A2956:A2959"/>
    <mergeCell ref="B2956:B2959"/>
    <mergeCell ref="C2956:C2959"/>
    <mergeCell ref="O2956:O2959"/>
    <mergeCell ref="A2960:A2965"/>
    <mergeCell ref="B2960:B2965"/>
    <mergeCell ref="C2960:C2965"/>
    <mergeCell ref="D2960:D2962"/>
    <mergeCell ref="O2960:O2962"/>
    <mergeCell ref="A2966:A3054"/>
    <mergeCell ref="B2966:B3054"/>
    <mergeCell ref="C2966:C3054"/>
    <mergeCell ref="D2966:D2968"/>
    <mergeCell ref="E2966:E2968"/>
    <mergeCell ref="O2966:O2968"/>
    <mergeCell ref="D2969:D2971"/>
    <mergeCell ref="E2969:E2971"/>
    <mergeCell ref="O2969:O2971"/>
    <mergeCell ref="O2972:O2974"/>
    <mergeCell ref="O2975:O2977"/>
    <mergeCell ref="O2978:O2980"/>
    <mergeCell ref="O2981:O2983"/>
    <mergeCell ref="D2984:D2986"/>
    <mergeCell ref="E2984:E2986"/>
    <mergeCell ref="D3044:D3045"/>
    <mergeCell ref="E3044:E3045"/>
    <mergeCell ref="E3026:E3028"/>
    <mergeCell ref="E2953:E2955"/>
    <mergeCell ref="D3018:D3019"/>
    <mergeCell ref="E3018:E3019"/>
    <mergeCell ref="O3018:O3019"/>
    <mergeCell ref="D3023:D3025"/>
    <mergeCell ref="E3023:E3025"/>
    <mergeCell ref="O3023:O3025"/>
    <mergeCell ref="D2937:D2940"/>
    <mergeCell ref="E2937:E2940"/>
    <mergeCell ref="O2937:O2940"/>
    <mergeCell ref="D2941:D2944"/>
    <mergeCell ref="E2941:E2944"/>
    <mergeCell ref="O2941:O2944"/>
    <mergeCell ref="D2945:D2948"/>
    <mergeCell ref="E2945:E2948"/>
    <mergeCell ref="O2945:O2948"/>
    <mergeCell ref="D2917:D2921"/>
    <mergeCell ref="E2917:E2921"/>
    <mergeCell ref="O2917:O2921"/>
    <mergeCell ref="D2922:D2924"/>
    <mergeCell ref="E2922:E2924"/>
    <mergeCell ref="O2922:O2924"/>
    <mergeCell ref="D2925:D2927"/>
    <mergeCell ref="E2925:E2927"/>
    <mergeCell ref="O2925:O2927"/>
    <mergeCell ref="D2928:D2929"/>
    <mergeCell ref="E2928:E2929"/>
    <mergeCell ref="O2928:O2929"/>
    <mergeCell ref="D2930:D2931"/>
    <mergeCell ref="E2930:E2931"/>
    <mergeCell ref="O2930:O2931"/>
    <mergeCell ref="O2984:O2986"/>
    <mergeCell ref="O2910:O2913"/>
    <mergeCell ref="D2914:D2916"/>
    <mergeCell ref="E2914:E2916"/>
    <mergeCell ref="O2914:O2916"/>
    <mergeCell ref="P2882:P2883"/>
    <mergeCell ref="D2884:D2888"/>
    <mergeCell ref="E2884:E2888"/>
    <mergeCell ref="F2884:F2886"/>
    <mergeCell ref="G2884:G2886"/>
    <mergeCell ref="H2884:H2886"/>
    <mergeCell ref="I2884:I2886"/>
    <mergeCell ref="J2884:J2886"/>
    <mergeCell ref="K2884:K2886"/>
    <mergeCell ref="L2884:L2886"/>
    <mergeCell ref="M2884:M2886"/>
    <mergeCell ref="N2884:N2886"/>
    <mergeCell ref="O2884:O2888"/>
    <mergeCell ref="P2884:P2886"/>
    <mergeCell ref="D2889:D2893"/>
    <mergeCell ref="E2889:E2893"/>
    <mergeCell ref="O2889:O2893"/>
    <mergeCell ref="D2932:D2933"/>
    <mergeCell ref="E2932:E2933"/>
    <mergeCell ref="O2932:O2933"/>
    <mergeCell ref="D2935:D2936"/>
    <mergeCell ref="E2935:E2936"/>
    <mergeCell ref="O2935:O2936"/>
    <mergeCell ref="P2876:P2877"/>
    <mergeCell ref="F2878:F2879"/>
    <mergeCell ref="G2878:G2879"/>
    <mergeCell ref="H2878:H2879"/>
    <mergeCell ref="I2878:I2879"/>
    <mergeCell ref="J2878:J2879"/>
    <mergeCell ref="K2878:K2879"/>
    <mergeCell ref="L2878:L2879"/>
    <mergeCell ref="M2878:M2879"/>
    <mergeCell ref="N2878:N2879"/>
    <mergeCell ref="P2878:P2879"/>
    <mergeCell ref="F2880:F2881"/>
    <mergeCell ref="G2880:G2881"/>
    <mergeCell ref="H2880:H2881"/>
    <mergeCell ref="I2880:I2881"/>
    <mergeCell ref="J2880:J2881"/>
    <mergeCell ref="K2880:K2881"/>
    <mergeCell ref="L2880:L2881"/>
    <mergeCell ref="M2880:M2881"/>
    <mergeCell ref="N2880:N2881"/>
    <mergeCell ref="P2880:P2881"/>
    <mergeCell ref="O2872:O2873"/>
    <mergeCell ref="D2874:D2875"/>
    <mergeCell ref="E2874:E2875"/>
    <mergeCell ref="O2874:O2875"/>
    <mergeCell ref="A2876:A2948"/>
    <mergeCell ref="B2876:B2948"/>
    <mergeCell ref="C2876:C2948"/>
    <mergeCell ref="D2876:D2883"/>
    <mergeCell ref="E2876:E2883"/>
    <mergeCell ref="F2876:F2877"/>
    <mergeCell ref="G2876:G2877"/>
    <mergeCell ref="H2876:H2877"/>
    <mergeCell ref="I2876:I2877"/>
    <mergeCell ref="J2876:J2877"/>
    <mergeCell ref="K2876:K2877"/>
    <mergeCell ref="L2876:L2877"/>
    <mergeCell ref="M2876:M2877"/>
    <mergeCell ref="N2876:N2877"/>
    <mergeCell ref="O2876:O2883"/>
    <mergeCell ref="F2882:F2883"/>
    <mergeCell ref="G2882:G2883"/>
    <mergeCell ref="H2882:H2883"/>
    <mergeCell ref="I2882:I2883"/>
    <mergeCell ref="J2882:J2883"/>
    <mergeCell ref="K2882:K2883"/>
    <mergeCell ref="L2882:L2883"/>
    <mergeCell ref="M2882:M2883"/>
    <mergeCell ref="N2882:N2883"/>
    <mergeCell ref="D2894:D2898"/>
    <mergeCell ref="E2894:E2898"/>
    <mergeCell ref="O2894:O2898"/>
    <mergeCell ref="D2899:D2904"/>
    <mergeCell ref="E2899:E2904"/>
    <mergeCell ref="O2899:O2904"/>
    <mergeCell ref="D2905:D2909"/>
    <mergeCell ref="E2905:E2909"/>
    <mergeCell ref="O2905:O2909"/>
    <mergeCell ref="O2859:O2861"/>
    <mergeCell ref="D2862:D2864"/>
    <mergeCell ref="E2862:E2864"/>
    <mergeCell ref="O2862:O2864"/>
    <mergeCell ref="D2865:D2867"/>
    <mergeCell ref="E2865:E2867"/>
    <mergeCell ref="O2865:O2867"/>
    <mergeCell ref="D2868:D2869"/>
    <mergeCell ref="E2868:E2869"/>
    <mergeCell ref="O2868:O2869"/>
    <mergeCell ref="D2870:D2871"/>
    <mergeCell ref="E2870:E2871"/>
    <mergeCell ref="O2870:O2871"/>
    <mergeCell ref="A2838:A2875"/>
    <mergeCell ref="B2838:B2875"/>
    <mergeCell ref="C2838:C2875"/>
    <mergeCell ref="D2838:D2840"/>
    <mergeCell ref="E2838:E2840"/>
    <mergeCell ref="O2838:O2840"/>
    <mergeCell ref="D2841:D2843"/>
    <mergeCell ref="E2841:E2843"/>
    <mergeCell ref="O2841:O2843"/>
    <mergeCell ref="D2844:D2846"/>
    <mergeCell ref="E2844:E2846"/>
    <mergeCell ref="O2844:O2846"/>
    <mergeCell ref="D2847:D2849"/>
    <mergeCell ref="E2847:E2849"/>
    <mergeCell ref="O2847:O2849"/>
    <mergeCell ref="D2850:D2852"/>
    <mergeCell ref="E2850:E2852"/>
    <mergeCell ref="O2850:O2852"/>
    <mergeCell ref="D2853:D2855"/>
    <mergeCell ref="E2853:E2855"/>
    <mergeCell ref="O2853:O2855"/>
    <mergeCell ref="D2856:D2858"/>
    <mergeCell ref="E2856:E2858"/>
    <mergeCell ref="O2856:O2858"/>
    <mergeCell ref="D2859:D2861"/>
    <mergeCell ref="O2822:O2825"/>
    <mergeCell ref="A2826:A2837"/>
    <mergeCell ref="B2826:B2837"/>
    <mergeCell ref="C2826:C2837"/>
    <mergeCell ref="D2826:D2827"/>
    <mergeCell ref="E2826:E2827"/>
    <mergeCell ref="O2826:O2827"/>
    <mergeCell ref="D2828:D2829"/>
    <mergeCell ref="E2828:E2829"/>
    <mergeCell ref="O2828:O2829"/>
    <mergeCell ref="D2830:D2831"/>
    <mergeCell ref="E2830:E2831"/>
    <mergeCell ref="O2830:O2831"/>
    <mergeCell ref="O2832:O2833"/>
    <mergeCell ref="O2834:O2835"/>
    <mergeCell ref="D2836:D2837"/>
    <mergeCell ref="E2836:E2837"/>
    <mergeCell ref="O2836:O2837"/>
    <mergeCell ref="O2806:O2808"/>
    <mergeCell ref="D2809:D2811"/>
    <mergeCell ref="E2809:E2811"/>
    <mergeCell ref="O2809:O2811"/>
    <mergeCell ref="D2812:D2814"/>
    <mergeCell ref="E2812:E2814"/>
    <mergeCell ref="O2812:O2814"/>
    <mergeCell ref="D2815:D2817"/>
    <mergeCell ref="E2815:E2817"/>
    <mergeCell ref="O2815:O2817"/>
    <mergeCell ref="D2818:D2821"/>
    <mergeCell ref="E2818:E2821"/>
    <mergeCell ref="O2818:O2821"/>
    <mergeCell ref="O2791:O2793"/>
    <mergeCell ref="D2794:D2796"/>
    <mergeCell ref="E2794:E2796"/>
    <mergeCell ref="O2794:O2796"/>
    <mergeCell ref="D2797:D2799"/>
    <mergeCell ref="E2797:E2799"/>
    <mergeCell ref="O2797:O2799"/>
    <mergeCell ref="D2800:D2802"/>
    <mergeCell ref="E2800:E2802"/>
    <mergeCell ref="O2800:O2802"/>
    <mergeCell ref="D2803:D2805"/>
    <mergeCell ref="E2803:E2805"/>
    <mergeCell ref="O2803:O2805"/>
    <mergeCell ref="O2774:O2777"/>
    <mergeCell ref="D2778:D2781"/>
    <mergeCell ref="E2778:E2781"/>
    <mergeCell ref="O2778:O2781"/>
    <mergeCell ref="D2782:D2784"/>
    <mergeCell ref="E2782:E2784"/>
    <mergeCell ref="O2782:O2784"/>
    <mergeCell ref="D2785:D2787"/>
    <mergeCell ref="E2785:E2787"/>
    <mergeCell ref="O2785:O2787"/>
    <mergeCell ref="D2788:D2790"/>
    <mergeCell ref="E2788:E2790"/>
    <mergeCell ref="O2788:O2790"/>
    <mergeCell ref="O2750:O2753"/>
    <mergeCell ref="D2754:D2757"/>
    <mergeCell ref="E2754:E2757"/>
    <mergeCell ref="O2754:O2757"/>
    <mergeCell ref="D2758:D2761"/>
    <mergeCell ref="E2758:E2761"/>
    <mergeCell ref="O2758:O2761"/>
    <mergeCell ref="D2762:D2765"/>
    <mergeCell ref="E2762:E2765"/>
    <mergeCell ref="O2762:O2765"/>
    <mergeCell ref="D2766:D2769"/>
    <mergeCell ref="E2766:E2769"/>
    <mergeCell ref="O2766:O2769"/>
    <mergeCell ref="D2770:D2773"/>
    <mergeCell ref="E2770:E2773"/>
    <mergeCell ref="O2770:O2773"/>
    <mergeCell ref="O2720:O2722"/>
    <mergeCell ref="O2723:O2725"/>
    <mergeCell ref="O2726:O2728"/>
    <mergeCell ref="D2729:D2730"/>
    <mergeCell ref="E2729:E2730"/>
    <mergeCell ref="O2729:O2730"/>
    <mergeCell ref="D2731:D2732"/>
    <mergeCell ref="E2731:E2732"/>
    <mergeCell ref="O2731:O2732"/>
    <mergeCell ref="O2733:O2735"/>
    <mergeCell ref="D2736:D2738"/>
    <mergeCell ref="O2736:O2738"/>
    <mergeCell ref="O2739:O2741"/>
    <mergeCell ref="D2742:D2743"/>
    <mergeCell ref="E2742:E2743"/>
    <mergeCell ref="O2742:O2743"/>
    <mergeCell ref="O2707:O2709"/>
    <mergeCell ref="D2710:D2712"/>
    <mergeCell ref="E2710:E2712"/>
    <mergeCell ref="O2710:O2712"/>
    <mergeCell ref="E2713:E2715"/>
    <mergeCell ref="O2713:O2715"/>
    <mergeCell ref="D2716:D2718"/>
    <mergeCell ref="E2716:E2718"/>
    <mergeCell ref="O2716:O2718"/>
    <mergeCell ref="D2690:D2691"/>
    <mergeCell ref="E2690:E2691"/>
    <mergeCell ref="D2692:D2694"/>
    <mergeCell ref="E2692:E2694"/>
    <mergeCell ref="O2692:O2694"/>
    <mergeCell ref="D2695:D2697"/>
    <mergeCell ref="E2695:E2697"/>
    <mergeCell ref="O2695:O2697"/>
    <mergeCell ref="D2698:D2700"/>
    <mergeCell ref="E2698:E2700"/>
    <mergeCell ref="O2698:O2700"/>
    <mergeCell ref="E2701:E2702"/>
    <mergeCell ref="O2701:O2702"/>
    <mergeCell ref="D2701:D2702"/>
    <mergeCell ref="O2744:O2746"/>
    <mergeCell ref="D2747:D2749"/>
    <mergeCell ref="E2747:E2749"/>
    <mergeCell ref="O2747:O2749"/>
    <mergeCell ref="O2652:O2654"/>
    <mergeCell ref="D2655:D2660"/>
    <mergeCell ref="E2655:E2660"/>
    <mergeCell ref="O2655:O2660"/>
    <mergeCell ref="D2661:D2666"/>
    <mergeCell ref="E2661:E2666"/>
    <mergeCell ref="O2661:O2666"/>
    <mergeCell ref="D2625:D2627"/>
    <mergeCell ref="E2625:E2627"/>
    <mergeCell ref="O2625:O2627"/>
    <mergeCell ref="D2628:D2630"/>
    <mergeCell ref="E2628:E2630"/>
    <mergeCell ref="O2628:O2630"/>
    <mergeCell ref="D2631:D2633"/>
    <mergeCell ref="E2631:E2633"/>
    <mergeCell ref="O2631:O2633"/>
    <mergeCell ref="D2634:D2636"/>
    <mergeCell ref="E2634:E2636"/>
    <mergeCell ref="O2634:O2636"/>
    <mergeCell ref="D2637:D2639"/>
    <mergeCell ref="E2637:E2639"/>
    <mergeCell ref="O2637:O2639"/>
    <mergeCell ref="D2703:D2705"/>
    <mergeCell ref="E2703:E2705"/>
    <mergeCell ref="O2703:O2705"/>
    <mergeCell ref="O2616:O2618"/>
    <mergeCell ref="D2619:D2621"/>
    <mergeCell ref="E2619:E2621"/>
    <mergeCell ref="O2619:O2621"/>
    <mergeCell ref="D2622:D2624"/>
    <mergeCell ref="E2622:E2624"/>
    <mergeCell ref="O2622:O2624"/>
    <mergeCell ref="O2592:O2594"/>
    <mergeCell ref="D2595:D2597"/>
    <mergeCell ref="E2595:E2597"/>
    <mergeCell ref="O2595:O2597"/>
    <mergeCell ref="D2598:D2600"/>
    <mergeCell ref="E2598:E2600"/>
    <mergeCell ref="O2598:O2600"/>
    <mergeCell ref="D2601:D2603"/>
    <mergeCell ref="E2601:E2603"/>
    <mergeCell ref="O2601:O2603"/>
    <mergeCell ref="D2604:D2606"/>
    <mergeCell ref="E2604:E2606"/>
    <mergeCell ref="O2604:O2606"/>
    <mergeCell ref="O2640:O2642"/>
    <mergeCell ref="O2643:O2645"/>
    <mergeCell ref="O2646:O2648"/>
    <mergeCell ref="D2649:D2651"/>
    <mergeCell ref="E2649:E2651"/>
    <mergeCell ref="O2649:O2651"/>
    <mergeCell ref="O2565:O2567"/>
    <mergeCell ref="O2568:O2570"/>
    <mergeCell ref="O2571:O2573"/>
    <mergeCell ref="O2574:O2576"/>
    <mergeCell ref="O2577:O2579"/>
    <mergeCell ref="O2580:O2582"/>
    <mergeCell ref="O2583:O2584"/>
    <mergeCell ref="O2585:O2586"/>
    <mergeCell ref="O2547:O2549"/>
    <mergeCell ref="D2550:D2552"/>
    <mergeCell ref="E2550:E2552"/>
    <mergeCell ref="O2550:O2552"/>
    <mergeCell ref="D2553:D2555"/>
    <mergeCell ref="E2553:E2555"/>
    <mergeCell ref="O2553:O2555"/>
    <mergeCell ref="D2556:D2558"/>
    <mergeCell ref="E2556:E2558"/>
    <mergeCell ref="O2556:O2558"/>
    <mergeCell ref="D2560:D2561"/>
    <mergeCell ref="E2560:E2561"/>
    <mergeCell ref="O2560:O2561"/>
    <mergeCell ref="D2539:D2540"/>
    <mergeCell ref="O2607:O2609"/>
    <mergeCell ref="E2610:E2612"/>
    <mergeCell ref="O2610:O2612"/>
    <mergeCell ref="D2613:D2615"/>
    <mergeCell ref="E2613:E2615"/>
    <mergeCell ref="O2613:O2615"/>
    <mergeCell ref="D2585:D2586"/>
    <mergeCell ref="E2585:E2586"/>
    <mergeCell ref="D2502:D2504"/>
    <mergeCell ref="E2502:E2504"/>
    <mergeCell ref="O2502:O2504"/>
    <mergeCell ref="D2505:D2507"/>
    <mergeCell ref="E2505:E2507"/>
    <mergeCell ref="O2505:O2507"/>
    <mergeCell ref="D2516:D2518"/>
    <mergeCell ref="E2516:E2518"/>
    <mergeCell ref="O2519:O2521"/>
    <mergeCell ref="O2522:O2524"/>
    <mergeCell ref="O2525:O2527"/>
    <mergeCell ref="O2528:O2530"/>
    <mergeCell ref="O2531:O2533"/>
    <mergeCell ref="O2534:O2536"/>
    <mergeCell ref="O2537:O2538"/>
    <mergeCell ref="O2539:O2540"/>
    <mergeCell ref="A2519:A2564"/>
    <mergeCell ref="B2519:B2564"/>
    <mergeCell ref="C2519:C2564"/>
    <mergeCell ref="D2525:D2527"/>
    <mergeCell ref="E2525:E2527"/>
    <mergeCell ref="D2528:D2530"/>
    <mergeCell ref="E2528:E2530"/>
    <mergeCell ref="D2541:D2543"/>
    <mergeCell ref="E2541:E2543"/>
    <mergeCell ref="O2541:O2543"/>
    <mergeCell ref="D2544:D2546"/>
    <mergeCell ref="E2544:E2546"/>
    <mergeCell ref="O2544:O2546"/>
    <mergeCell ref="D2547:D2549"/>
    <mergeCell ref="E2547:E2549"/>
    <mergeCell ref="D2562:D2564"/>
    <mergeCell ref="E2562:E2564"/>
    <mergeCell ref="O2562:O2564"/>
    <mergeCell ref="A2397:A2422"/>
    <mergeCell ref="B2397:B2422"/>
    <mergeCell ref="C2397:C2422"/>
    <mergeCell ref="D2397:D2398"/>
    <mergeCell ref="E2397:E2398"/>
    <mergeCell ref="O2397:O2398"/>
    <mergeCell ref="D2399:D2400"/>
    <mergeCell ref="E2399:E2400"/>
    <mergeCell ref="O2399:O2400"/>
    <mergeCell ref="D2401:D2402"/>
    <mergeCell ref="E2401:E2402"/>
    <mergeCell ref="O2401:O2402"/>
    <mergeCell ref="D2403:D2404"/>
    <mergeCell ref="O2403:O2404"/>
    <mergeCell ref="D2405:D2406"/>
    <mergeCell ref="E2405:E2406"/>
    <mergeCell ref="O2405:O2406"/>
    <mergeCell ref="D2407:D2408"/>
    <mergeCell ref="E2407:E2408"/>
    <mergeCell ref="O2407:O2408"/>
    <mergeCell ref="D2409:D2410"/>
    <mergeCell ref="E2409:E2410"/>
    <mergeCell ref="A2516:A2518"/>
    <mergeCell ref="B2516:B2518"/>
    <mergeCell ref="C2516:C2518"/>
    <mergeCell ref="O2516:O2518"/>
    <mergeCell ref="A2508:A2513"/>
    <mergeCell ref="B2508:B2513"/>
    <mergeCell ref="C2508:C2513"/>
    <mergeCell ref="D2508:D2510"/>
    <mergeCell ref="E2508:E2510"/>
    <mergeCell ref="O2508:O2510"/>
    <mergeCell ref="D2511:D2513"/>
    <mergeCell ref="E2511:E2513"/>
    <mergeCell ref="O2511:O2513"/>
    <mergeCell ref="A2514:A2515"/>
    <mergeCell ref="B2514:B2515"/>
    <mergeCell ref="C2514:C2515"/>
    <mergeCell ref="D2514:D2515"/>
    <mergeCell ref="E2514:E2515"/>
    <mergeCell ref="O2514:O2515"/>
    <mergeCell ref="A2496:A2501"/>
    <mergeCell ref="B2496:B2501"/>
    <mergeCell ref="C2496:C2501"/>
    <mergeCell ref="D2496:D2498"/>
    <mergeCell ref="E2496:E2498"/>
    <mergeCell ref="O2496:O2498"/>
    <mergeCell ref="D2499:D2501"/>
    <mergeCell ref="E2499:E2501"/>
    <mergeCell ref="O2499:O2501"/>
    <mergeCell ref="A2502:A2507"/>
    <mergeCell ref="B2502:B2507"/>
    <mergeCell ref="C2502:C2507"/>
    <mergeCell ref="O2375:O2376"/>
    <mergeCell ref="D2377:D2378"/>
    <mergeCell ref="E2377:E2378"/>
    <mergeCell ref="O2377:O2378"/>
    <mergeCell ref="D2379:D2380"/>
    <mergeCell ref="E2379:E2380"/>
    <mergeCell ref="O2379:O2380"/>
    <mergeCell ref="D2381:D2382"/>
    <mergeCell ref="E2381:E2382"/>
    <mergeCell ref="O2381:O2382"/>
    <mergeCell ref="D2383:D2384"/>
    <mergeCell ref="E2383:E2384"/>
    <mergeCell ref="O2383:O2384"/>
    <mergeCell ref="O2419:O2420"/>
    <mergeCell ref="D2421:D2422"/>
    <mergeCell ref="E2421:E2422"/>
    <mergeCell ref="O2421:O2422"/>
    <mergeCell ref="O2409:O2410"/>
    <mergeCell ref="D2411:D2412"/>
    <mergeCell ref="E2411:E2412"/>
    <mergeCell ref="O2411:O2412"/>
    <mergeCell ref="D2413:D2414"/>
    <mergeCell ref="E2413:E2414"/>
    <mergeCell ref="O2413:O2414"/>
    <mergeCell ref="D2415:D2416"/>
    <mergeCell ref="E2415:E2416"/>
    <mergeCell ref="O2415:O2416"/>
    <mergeCell ref="D2417:D2418"/>
    <mergeCell ref="E2417:E2418"/>
    <mergeCell ref="O2417:O2418"/>
    <mergeCell ref="D2395:D2396"/>
    <mergeCell ref="E2395:E2396"/>
    <mergeCell ref="O2395:O2396"/>
    <mergeCell ref="P2361:P2362"/>
    <mergeCell ref="A2363:A2396"/>
    <mergeCell ref="B2363:B2396"/>
    <mergeCell ref="C2363:C2396"/>
    <mergeCell ref="D2363:D2364"/>
    <mergeCell ref="E2363:E2364"/>
    <mergeCell ref="O2363:O2364"/>
    <mergeCell ref="D2365:D2366"/>
    <mergeCell ref="E2365:E2366"/>
    <mergeCell ref="O2365:O2366"/>
    <mergeCell ref="D2367:D2368"/>
    <mergeCell ref="E2367:E2368"/>
    <mergeCell ref="O2367:O2368"/>
    <mergeCell ref="D2369:D2370"/>
    <mergeCell ref="E2369:E2370"/>
    <mergeCell ref="O2369:O2370"/>
    <mergeCell ref="D2371:D2372"/>
    <mergeCell ref="E2371:E2372"/>
    <mergeCell ref="O2371:O2372"/>
    <mergeCell ref="D2373:D2374"/>
    <mergeCell ref="E2373:E2374"/>
    <mergeCell ref="O2373:O2374"/>
    <mergeCell ref="O2346:O2348"/>
    <mergeCell ref="D2349:D2351"/>
    <mergeCell ref="E2349:E2351"/>
    <mergeCell ref="O2349:O2351"/>
    <mergeCell ref="D2352:D2354"/>
    <mergeCell ref="E2352:E2354"/>
    <mergeCell ref="O2352:O2354"/>
    <mergeCell ref="D2355:D2357"/>
    <mergeCell ref="E2355:E2357"/>
    <mergeCell ref="O2355:O2357"/>
    <mergeCell ref="D2358:D2360"/>
    <mergeCell ref="E2358:E2360"/>
    <mergeCell ref="O2358:O2360"/>
    <mergeCell ref="O2385:O2386"/>
    <mergeCell ref="D2387:D2388"/>
    <mergeCell ref="E2387:E2388"/>
    <mergeCell ref="O2387:O2388"/>
    <mergeCell ref="D2389:D2390"/>
    <mergeCell ref="E2389:E2390"/>
    <mergeCell ref="O2389:O2390"/>
    <mergeCell ref="D2391:D2392"/>
    <mergeCell ref="E2391:E2392"/>
    <mergeCell ref="O2391:O2392"/>
    <mergeCell ref="D2393:D2394"/>
    <mergeCell ref="E2393:E2394"/>
    <mergeCell ref="O2393:O2394"/>
    <mergeCell ref="D2375:D2376"/>
    <mergeCell ref="E2375:E2376"/>
    <mergeCell ref="A2304:A2316"/>
    <mergeCell ref="B2304:B2316"/>
    <mergeCell ref="C2304:C2316"/>
    <mergeCell ref="A2317:A2330"/>
    <mergeCell ref="B2317:B2330"/>
    <mergeCell ref="C2317:C2330"/>
    <mergeCell ref="A2331:A2362"/>
    <mergeCell ref="B2331:B2362"/>
    <mergeCell ref="C2331:C2362"/>
    <mergeCell ref="D2331:D2333"/>
    <mergeCell ref="E2331:E2333"/>
    <mergeCell ref="O2331:O2333"/>
    <mergeCell ref="D2334:D2336"/>
    <mergeCell ref="E2334:E2336"/>
    <mergeCell ref="O2334:O2336"/>
    <mergeCell ref="D2337:D2339"/>
    <mergeCell ref="E2337:E2339"/>
    <mergeCell ref="O2337:O2339"/>
    <mergeCell ref="D2340:D2342"/>
    <mergeCell ref="E2340:E2342"/>
    <mergeCell ref="O2340:O2342"/>
    <mergeCell ref="D2343:D2345"/>
    <mergeCell ref="E2343:E2345"/>
    <mergeCell ref="O2343:O2345"/>
    <mergeCell ref="D2346:D2348"/>
    <mergeCell ref="E2346:E2348"/>
    <mergeCell ref="A2273:A2301"/>
    <mergeCell ref="B2273:B2301"/>
    <mergeCell ref="C2273:C2301"/>
    <mergeCell ref="D2273:D2277"/>
    <mergeCell ref="E2273:E2274"/>
    <mergeCell ref="O2273:O2277"/>
    <mergeCell ref="E2275:E2277"/>
    <mergeCell ref="D2278:D2279"/>
    <mergeCell ref="E2278:E2279"/>
    <mergeCell ref="O2278:O2282"/>
    <mergeCell ref="D2280:D2282"/>
    <mergeCell ref="E2280:E2282"/>
    <mergeCell ref="D2283:D2285"/>
    <mergeCell ref="E2283:E2285"/>
    <mergeCell ref="O2283:O2285"/>
    <mergeCell ref="D2286:D2288"/>
    <mergeCell ref="E2286:E2288"/>
    <mergeCell ref="O2286:O2288"/>
    <mergeCell ref="D2294:D2296"/>
    <mergeCell ref="E2294:E2296"/>
    <mergeCell ref="O2294:O2296"/>
    <mergeCell ref="D2298:D2299"/>
    <mergeCell ref="E2298:E2299"/>
    <mergeCell ref="O2298:O2299"/>
    <mergeCell ref="O2361:O2362"/>
    <mergeCell ref="A2252:A2257"/>
    <mergeCell ref="B2252:B2257"/>
    <mergeCell ref="C2252:C2257"/>
    <mergeCell ref="A2258:A2259"/>
    <mergeCell ref="B2258:B2259"/>
    <mergeCell ref="C2258:C2259"/>
    <mergeCell ref="D2258:D2259"/>
    <mergeCell ref="E2258:E2259"/>
    <mergeCell ref="O2258:O2259"/>
    <mergeCell ref="C2260:C2272"/>
    <mergeCell ref="D2262:D2263"/>
    <mergeCell ref="D2265:D2266"/>
    <mergeCell ref="E2265:E2266"/>
    <mergeCell ref="E2262:E2263"/>
    <mergeCell ref="B2265:B2266"/>
    <mergeCell ref="B2270:B2272"/>
    <mergeCell ref="A2270:A2272"/>
    <mergeCell ref="A2265:A2266"/>
    <mergeCell ref="A2262:A2263"/>
    <mergeCell ref="B2262:B2263"/>
    <mergeCell ref="O2270:O2272"/>
    <mergeCell ref="O2265:O2266"/>
    <mergeCell ref="O2262:O2263"/>
    <mergeCell ref="A2238:A2239"/>
    <mergeCell ref="B2238:B2239"/>
    <mergeCell ref="C2238:C2239"/>
    <mergeCell ref="D2238:D2239"/>
    <mergeCell ref="E2238:E2239"/>
    <mergeCell ref="O2238:O2239"/>
    <mergeCell ref="A2241:A2247"/>
    <mergeCell ref="B2241:B2247"/>
    <mergeCell ref="C2241:C2247"/>
    <mergeCell ref="D2243:D2244"/>
    <mergeCell ref="E2243:E2244"/>
    <mergeCell ref="O2243:O2244"/>
    <mergeCell ref="A2248:A2250"/>
    <mergeCell ref="B2248:B2250"/>
    <mergeCell ref="C2248:C2250"/>
    <mergeCell ref="D2248:D2249"/>
    <mergeCell ref="O2248:O2249"/>
    <mergeCell ref="E2248:E2249"/>
    <mergeCell ref="A2223:A2225"/>
    <mergeCell ref="B2223:B2225"/>
    <mergeCell ref="C2223:C2225"/>
    <mergeCell ref="O2223:O2225"/>
    <mergeCell ref="A2227:A2229"/>
    <mergeCell ref="B2227:B2229"/>
    <mergeCell ref="C2227:C2229"/>
    <mergeCell ref="D2227:D2229"/>
    <mergeCell ref="E2227:E2229"/>
    <mergeCell ref="O2227:O2229"/>
    <mergeCell ref="A2230:A2232"/>
    <mergeCell ref="B2230:B2232"/>
    <mergeCell ref="C2230:C2232"/>
    <mergeCell ref="O2230:O2232"/>
    <mergeCell ref="A2234:A2237"/>
    <mergeCell ref="B2234:B2237"/>
    <mergeCell ref="C2234:C2237"/>
    <mergeCell ref="D2223:D2225"/>
    <mergeCell ref="E2223:E2225"/>
    <mergeCell ref="D2230:D2232"/>
    <mergeCell ref="E2230:E2232"/>
    <mergeCell ref="A2209:A2210"/>
    <mergeCell ref="B2209:B2210"/>
    <mergeCell ref="C2209:C2210"/>
    <mergeCell ref="O2209:O2210"/>
    <mergeCell ref="A2211:A2214"/>
    <mergeCell ref="B2211:B2214"/>
    <mergeCell ref="C2211:C2214"/>
    <mergeCell ref="D2211:D2212"/>
    <mergeCell ref="E2211:E2212"/>
    <mergeCell ref="O2211:O2212"/>
    <mergeCell ref="D2213:D2214"/>
    <mergeCell ref="E2213:E2214"/>
    <mergeCell ref="O2213:O2214"/>
    <mergeCell ref="A2216:A2221"/>
    <mergeCell ref="B2216:B2221"/>
    <mergeCell ref="C2216:C2221"/>
    <mergeCell ref="C2188:C2207"/>
    <mergeCell ref="D2188:D2189"/>
    <mergeCell ref="E2188:E2189"/>
    <mergeCell ref="O2188:O2189"/>
    <mergeCell ref="O2190:O2191"/>
    <mergeCell ref="D2192:D2193"/>
    <mergeCell ref="E2192:E2193"/>
    <mergeCell ref="O2192:O2193"/>
    <mergeCell ref="D2194:D2195"/>
    <mergeCell ref="E2194:E2195"/>
    <mergeCell ref="O2194:O2195"/>
    <mergeCell ref="D2196:D2198"/>
    <mergeCell ref="E2196:E2198"/>
    <mergeCell ref="O2196:O2198"/>
    <mergeCell ref="D2199:D2200"/>
    <mergeCell ref="E2199:E2200"/>
    <mergeCell ref="O2199:O2200"/>
    <mergeCell ref="D2202:D2204"/>
    <mergeCell ref="E2202:E2204"/>
    <mergeCell ref="O2202:O2204"/>
    <mergeCell ref="D2205:D2207"/>
    <mergeCell ref="E2205:E2207"/>
    <mergeCell ref="O2205:O2207"/>
    <mergeCell ref="O2173:O2175"/>
    <mergeCell ref="A2177:A2187"/>
    <mergeCell ref="B2177:B2187"/>
    <mergeCell ref="C2177:C2187"/>
    <mergeCell ref="D2177:D2179"/>
    <mergeCell ref="E2177:E2179"/>
    <mergeCell ref="O2177:O2179"/>
    <mergeCell ref="D2180:D2181"/>
    <mergeCell ref="E2180:E2181"/>
    <mergeCell ref="O2180:O2181"/>
    <mergeCell ref="D2182:D2183"/>
    <mergeCell ref="E2182:E2183"/>
    <mergeCell ref="O2182:O2183"/>
    <mergeCell ref="D2184:D2187"/>
    <mergeCell ref="E2184:E2187"/>
    <mergeCell ref="O2184:O2187"/>
    <mergeCell ref="A2173:A2175"/>
    <mergeCell ref="B2173:B2175"/>
    <mergeCell ref="C2173:C2175"/>
    <mergeCell ref="D2173:D2175"/>
    <mergeCell ref="E2173:E2175"/>
    <mergeCell ref="O2160:O2161"/>
    <mergeCell ref="A2162:A2164"/>
    <mergeCell ref="B2162:B2164"/>
    <mergeCell ref="C2162:C2164"/>
    <mergeCell ref="D2162:D2164"/>
    <mergeCell ref="O2162:O2164"/>
    <mergeCell ref="A2165:A2166"/>
    <mergeCell ref="B2165:B2166"/>
    <mergeCell ref="C2165:C2166"/>
    <mergeCell ref="O2165:O2166"/>
    <mergeCell ref="A2167:A2168"/>
    <mergeCell ref="B2167:B2168"/>
    <mergeCell ref="C2167:C2168"/>
    <mergeCell ref="D2167:D2168"/>
    <mergeCell ref="O2167:O2168"/>
    <mergeCell ref="A2169:A2172"/>
    <mergeCell ref="B2169:B2172"/>
    <mergeCell ref="C2169:C2172"/>
    <mergeCell ref="D2169:D2170"/>
    <mergeCell ref="O2169:O2170"/>
    <mergeCell ref="A2160:A2161"/>
    <mergeCell ref="B2160:B2161"/>
    <mergeCell ref="C2160:C2161"/>
    <mergeCell ref="E2160:E2161"/>
    <mergeCell ref="E2169:E2170"/>
    <mergeCell ref="E2165:E2166"/>
    <mergeCell ref="E2167:E2168"/>
    <mergeCell ref="A2138:A2141"/>
    <mergeCell ref="B2138:B2141"/>
    <mergeCell ref="C2138:C2141"/>
    <mergeCell ref="D2140:D2141"/>
    <mergeCell ref="E2140:E2141"/>
    <mergeCell ref="O2140:O2141"/>
    <mergeCell ref="A2142:A2159"/>
    <mergeCell ref="B2142:B2159"/>
    <mergeCell ref="C2142:C2159"/>
    <mergeCell ref="D2144:D2145"/>
    <mergeCell ref="E2144:E2145"/>
    <mergeCell ref="O2144:O2145"/>
    <mergeCell ref="D2146:D2147"/>
    <mergeCell ref="E2146:E2147"/>
    <mergeCell ref="O2146:O2147"/>
    <mergeCell ref="D2150:D2151"/>
    <mergeCell ref="E2150:E2151"/>
    <mergeCell ref="O2150:O2151"/>
    <mergeCell ref="D2152:D2154"/>
    <mergeCell ref="E2152:E2154"/>
    <mergeCell ref="O2152:O2154"/>
    <mergeCell ref="O2155:O2156"/>
    <mergeCell ref="D2157:D2159"/>
    <mergeCell ref="E2157:E2159"/>
    <mergeCell ref="O2157:O2159"/>
    <mergeCell ref="O2119:O2121"/>
    <mergeCell ref="O2122:O2124"/>
    <mergeCell ref="D2122:D2124"/>
    <mergeCell ref="C2119:C2124"/>
    <mergeCell ref="A2119:A2124"/>
    <mergeCell ref="B2119:B2124"/>
    <mergeCell ref="A2125:A2127"/>
    <mergeCell ref="B2125:B2127"/>
    <mergeCell ref="C2125:C2127"/>
    <mergeCell ref="I2125:I2127"/>
    <mergeCell ref="O2125:O2127"/>
    <mergeCell ref="C2128:C2137"/>
    <mergeCell ref="D2128:D2129"/>
    <mergeCell ref="E2128:E2129"/>
    <mergeCell ref="O2128:O2129"/>
    <mergeCell ref="D2130:D2131"/>
    <mergeCell ref="E2130:E2131"/>
    <mergeCell ref="O2130:O2131"/>
    <mergeCell ref="D2132:D2134"/>
    <mergeCell ref="E2132:E2134"/>
    <mergeCell ref="O2132:O2134"/>
    <mergeCell ref="O2136:O2137"/>
    <mergeCell ref="E2125:E2127"/>
    <mergeCell ref="A2108:A2109"/>
    <mergeCell ref="B2108:B2109"/>
    <mergeCell ref="C2108:C2109"/>
    <mergeCell ref="O2108:O2109"/>
    <mergeCell ref="A2110:A2112"/>
    <mergeCell ref="B2110:B2112"/>
    <mergeCell ref="C2110:C2112"/>
    <mergeCell ref="D2110:D2112"/>
    <mergeCell ref="E2110:E2112"/>
    <mergeCell ref="O2110:O2112"/>
    <mergeCell ref="A2113:A2118"/>
    <mergeCell ref="B2113:B2118"/>
    <mergeCell ref="C2113:C2118"/>
    <mergeCell ref="D2113:D2115"/>
    <mergeCell ref="E2113:E2115"/>
    <mergeCell ref="O2113:O2115"/>
    <mergeCell ref="D2116:D2117"/>
    <mergeCell ref="E2116:E2117"/>
    <mergeCell ref="O2116:O2117"/>
    <mergeCell ref="D2125:D2127"/>
    <mergeCell ref="O2096:O2098"/>
    <mergeCell ref="A2099:A2104"/>
    <mergeCell ref="B2099:B2104"/>
    <mergeCell ref="C2099:C2104"/>
    <mergeCell ref="D2099:D2100"/>
    <mergeCell ref="E2099:E2100"/>
    <mergeCell ref="O2099:O2100"/>
    <mergeCell ref="D2101:D2102"/>
    <mergeCell ref="E2101:E2102"/>
    <mergeCell ref="O2101:O2102"/>
    <mergeCell ref="O2103:O2104"/>
    <mergeCell ref="A2105:A2107"/>
    <mergeCell ref="B2105:B2107"/>
    <mergeCell ref="C2105:C2107"/>
    <mergeCell ref="D2105:D2107"/>
    <mergeCell ref="E2105:E2107"/>
    <mergeCell ref="O2105:O2107"/>
    <mergeCell ref="O2074:O2076"/>
    <mergeCell ref="A2077:A2082"/>
    <mergeCell ref="B2077:B2082"/>
    <mergeCell ref="C2077:C2082"/>
    <mergeCell ref="D2077:D2079"/>
    <mergeCell ref="E2077:E2079"/>
    <mergeCell ref="O2077:O2079"/>
    <mergeCell ref="E2080:E2082"/>
    <mergeCell ref="O2080:O2082"/>
    <mergeCell ref="A2083:A2095"/>
    <mergeCell ref="B2083:B2095"/>
    <mergeCell ref="C2083:C2095"/>
    <mergeCell ref="D2084:D2085"/>
    <mergeCell ref="E2084:E2085"/>
    <mergeCell ref="O2084:O2085"/>
    <mergeCell ref="D2089:D2091"/>
    <mergeCell ref="E2089:E2091"/>
    <mergeCell ref="O2089:O2091"/>
    <mergeCell ref="E2092:E2093"/>
    <mergeCell ref="O2092:O2093"/>
    <mergeCell ref="D2080:D2082"/>
    <mergeCell ref="D2096:D2098"/>
    <mergeCell ref="E2096:E2098"/>
    <mergeCell ref="O2055:O2057"/>
    <mergeCell ref="A2058:A2063"/>
    <mergeCell ref="B2058:B2063"/>
    <mergeCell ref="C2058:C2063"/>
    <mergeCell ref="D2060:D2061"/>
    <mergeCell ref="E2060:E2061"/>
    <mergeCell ref="O2060:O2061"/>
    <mergeCell ref="D2062:D2063"/>
    <mergeCell ref="E2062:E2063"/>
    <mergeCell ref="O2062:O2063"/>
    <mergeCell ref="A2066:A2076"/>
    <mergeCell ref="B2066:B2076"/>
    <mergeCell ref="C2066:C2076"/>
    <mergeCell ref="D2066:D2068"/>
    <mergeCell ref="E2066:E2068"/>
    <mergeCell ref="O2066:O2068"/>
    <mergeCell ref="E2069:E2070"/>
    <mergeCell ref="O2069:O2070"/>
    <mergeCell ref="D2071:D2073"/>
    <mergeCell ref="E2071:E2073"/>
    <mergeCell ref="O2071:O2073"/>
    <mergeCell ref="D2074:D2076"/>
    <mergeCell ref="E2074:E2076"/>
    <mergeCell ref="A2041:A2044"/>
    <mergeCell ref="B2041:B2044"/>
    <mergeCell ref="C2041:C2044"/>
    <mergeCell ref="D2041:D2043"/>
    <mergeCell ref="E2041:E2043"/>
    <mergeCell ref="O2041:O2043"/>
    <mergeCell ref="A2045:A2048"/>
    <mergeCell ref="B2045:B2048"/>
    <mergeCell ref="C2045:C2048"/>
    <mergeCell ref="D2045:D2048"/>
    <mergeCell ref="E2045:E2048"/>
    <mergeCell ref="O2045:O2048"/>
    <mergeCell ref="A2049:A2054"/>
    <mergeCell ref="B2049:B2054"/>
    <mergeCell ref="C2049:C2054"/>
    <mergeCell ref="D2049:D2051"/>
    <mergeCell ref="E2049:E2051"/>
    <mergeCell ref="O2049:O2051"/>
    <mergeCell ref="D2053:D2054"/>
    <mergeCell ref="E2053:E2054"/>
    <mergeCell ref="O2053:O2054"/>
    <mergeCell ref="O2030:O2031"/>
    <mergeCell ref="A2032:A2034"/>
    <mergeCell ref="B2032:B2034"/>
    <mergeCell ref="C2032:C2034"/>
    <mergeCell ref="D2032:D2034"/>
    <mergeCell ref="E2032:E2034"/>
    <mergeCell ref="O2032:O2034"/>
    <mergeCell ref="A2036:A2037"/>
    <mergeCell ref="B2036:B2037"/>
    <mergeCell ref="C2036:C2037"/>
    <mergeCell ref="O2036:O2037"/>
    <mergeCell ref="A2013:A2015"/>
    <mergeCell ref="B2013:B2015"/>
    <mergeCell ref="C2013:C2015"/>
    <mergeCell ref="O2013:O2015"/>
    <mergeCell ref="A2016:A2018"/>
    <mergeCell ref="B2016:B2018"/>
    <mergeCell ref="C2016:C2018"/>
    <mergeCell ref="D2016:D2017"/>
    <mergeCell ref="E2016:E2017"/>
    <mergeCell ref="F2016:F2017"/>
    <mergeCell ref="I2016:I2017"/>
    <mergeCell ref="O2016:O2017"/>
    <mergeCell ref="A2019:A2022"/>
    <mergeCell ref="B2019:B2022"/>
    <mergeCell ref="C2019:C2022"/>
    <mergeCell ref="O2019:O2022"/>
    <mergeCell ref="A2023:A2025"/>
    <mergeCell ref="B2023:B2025"/>
    <mergeCell ref="C2023:C2025"/>
    <mergeCell ref="D2023:D2025"/>
    <mergeCell ref="E2023:E2025"/>
    <mergeCell ref="O2023:O2025"/>
    <mergeCell ref="A2027:A2029"/>
    <mergeCell ref="B2027:B2029"/>
    <mergeCell ref="C2027:C2029"/>
    <mergeCell ref="D2027:D2029"/>
    <mergeCell ref="E2027:E2029"/>
    <mergeCell ref="O2027:O2029"/>
    <mergeCell ref="O1996:O1997"/>
    <mergeCell ref="A1998:A2005"/>
    <mergeCell ref="B1998:B2005"/>
    <mergeCell ref="C1998:C2005"/>
    <mergeCell ref="D1999:D2000"/>
    <mergeCell ref="E1999:E2000"/>
    <mergeCell ref="D2001:D2003"/>
    <mergeCell ref="E2001:E2003"/>
    <mergeCell ref="A2007:A2012"/>
    <mergeCell ref="B2007:B2012"/>
    <mergeCell ref="O1950:O1952"/>
    <mergeCell ref="A1954:A1959"/>
    <mergeCell ref="B1954:B1959"/>
    <mergeCell ref="C1954:C1959"/>
    <mergeCell ref="D1954:D1956"/>
    <mergeCell ref="E1954:E1956"/>
    <mergeCell ref="O1954:O1956"/>
    <mergeCell ref="D1957:D1959"/>
    <mergeCell ref="E1957:E1959"/>
    <mergeCell ref="O1957:O1959"/>
    <mergeCell ref="C2007:C2012"/>
    <mergeCell ref="O2007:O2009"/>
    <mergeCell ref="O2010:O2012"/>
    <mergeCell ref="O1962:O1967"/>
    <mergeCell ref="D1968:D1970"/>
    <mergeCell ref="E1968:E1970"/>
    <mergeCell ref="O1968:O1970"/>
    <mergeCell ref="D1971:D1976"/>
    <mergeCell ref="E1971:E1976"/>
    <mergeCell ref="O1971:O1976"/>
    <mergeCell ref="D1977:D1980"/>
    <mergeCell ref="E1977:E1980"/>
    <mergeCell ref="O1977:O1980"/>
    <mergeCell ref="D1981:D1995"/>
    <mergeCell ref="E1981:E1995"/>
    <mergeCell ref="O1981:O1995"/>
    <mergeCell ref="O1960:O1961"/>
    <mergeCell ref="A1962:A1995"/>
    <mergeCell ref="B1962:B1995"/>
    <mergeCell ref="C1962:C1995"/>
    <mergeCell ref="D1962:D1967"/>
    <mergeCell ref="E1962:E1967"/>
    <mergeCell ref="O1932:O1933"/>
    <mergeCell ref="A1934:A1937"/>
    <mergeCell ref="B1934:B1937"/>
    <mergeCell ref="C1934:C1937"/>
    <mergeCell ref="D1935:D1937"/>
    <mergeCell ref="E1935:E1937"/>
    <mergeCell ref="O1935:O1937"/>
    <mergeCell ref="A1938:A1940"/>
    <mergeCell ref="B1938:B1940"/>
    <mergeCell ref="C1938:C1940"/>
    <mergeCell ref="D1938:D1940"/>
    <mergeCell ref="E1938:E1940"/>
    <mergeCell ref="O1938:O1940"/>
    <mergeCell ref="A1941:A1949"/>
    <mergeCell ref="B1941:B1949"/>
    <mergeCell ref="C1941:C1949"/>
    <mergeCell ref="D1941:D1942"/>
    <mergeCell ref="A1950:A1952"/>
    <mergeCell ref="B1950:B1952"/>
    <mergeCell ref="C1950:C1952"/>
    <mergeCell ref="D1950:D1952"/>
    <mergeCell ref="E1950:E1952"/>
    <mergeCell ref="O1941:O1942"/>
    <mergeCell ref="D1943:D1944"/>
    <mergeCell ref="O1943:O1944"/>
    <mergeCell ref="D1945:D1946"/>
    <mergeCell ref="O1945:O1946"/>
    <mergeCell ref="D1947:D1949"/>
    <mergeCell ref="E1947:E1949"/>
    <mergeCell ref="O1947:O1949"/>
    <mergeCell ref="O1906:O1908"/>
    <mergeCell ref="D1909:D1911"/>
    <mergeCell ref="E1909:E1911"/>
    <mergeCell ref="O1909:O1911"/>
    <mergeCell ref="D1912:D1914"/>
    <mergeCell ref="E1912:E1914"/>
    <mergeCell ref="O1912:O1914"/>
    <mergeCell ref="D1915:D1917"/>
    <mergeCell ref="E1915:E1917"/>
    <mergeCell ref="O1915:O1917"/>
    <mergeCell ref="O1920:O1925"/>
    <mergeCell ref="D1928:D1931"/>
    <mergeCell ref="E1928:E1931"/>
    <mergeCell ref="O1928:O1930"/>
    <mergeCell ref="O1891:O1893"/>
    <mergeCell ref="D1894:D1895"/>
    <mergeCell ref="E1894:E1895"/>
    <mergeCell ref="O1894:O1895"/>
    <mergeCell ref="D1896:D1898"/>
    <mergeCell ref="E1896:E1898"/>
    <mergeCell ref="O1896:O1898"/>
    <mergeCell ref="D1899:D1901"/>
    <mergeCell ref="E1899:E1901"/>
    <mergeCell ref="O1899:O1901"/>
    <mergeCell ref="D1903:D1905"/>
    <mergeCell ref="E1903:E1905"/>
    <mergeCell ref="O1903:O1905"/>
    <mergeCell ref="O1876:O1878"/>
    <mergeCell ref="D1879:D1880"/>
    <mergeCell ref="E1879:E1880"/>
    <mergeCell ref="O1879:O1880"/>
    <mergeCell ref="D1882:D1884"/>
    <mergeCell ref="E1882:E1884"/>
    <mergeCell ref="O1882:O1884"/>
    <mergeCell ref="D1885:D1887"/>
    <mergeCell ref="E1885:E1887"/>
    <mergeCell ref="O1885:O1887"/>
    <mergeCell ref="D1888:D1890"/>
    <mergeCell ref="E1888:E1890"/>
    <mergeCell ref="O1888:O1890"/>
    <mergeCell ref="O1850:O1852"/>
    <mergeCell ref="D1853:D1856"/>
    <mergeCell ref="E1853:E1856"/>
    <mergeCell ref="O1853:O1856"/>
    <mergeCell ref="O1860:O1861"/>
    <mergeCell ref="O1862:O1863"/>
    <mergeCell ref="O1864:O1865"/>
    <mergeCell ref="A1867:A1874"/>
    <mergeCell ref="B1867:B1874"/>
    <mergeCell ref="C1867:C1874"/>
    <mergeCell ref="D1867:D1869"/>
    <mergeCell ref="E1867:E1869"/>
    <mergeCell ref="O1867:O1869"/>
    <mergeCell ref="D1870:D1871"/>
    <mergeCell ref="E1870:E1871"/>
    <mergeCell ref="O1870:O1871"/>
    <mergeCell ref="D1872:D1873"/>
    <mergeCell ref="E1872:E1873"/>
    <mergeCell ref="O1872:O1873"/>
    <mergeCell ref="E1864:E1865"/>
    <mergeCell ref="A1860:A1866"/>
    <mergeCell ref="B1860:B1866"/>
    <mergeCell ref="C1860:C1866"/>
    <mergeCell ref="E1857:E1859"/>
    <mergeCell ref="O1830:O1831"/>
    <mergeCell ref="D1833:D1837"/>
    <mergeCell ref="E1833:E1837"/>
    <mergeCell ref="O1833:O1837"/>
    <mergeCell ref="D1838:D1841"/>
    <mergeCell ref="E1838:E1841"/>
    <mergeCell ref="O1838:O1841"/>
    <mergeCell ref="D1842:D1845"/>
    <mergeCell ref="E1842:E1845"/>
    <mergeCell ref="O1842:O1845"/>
    <mergeCell ref="D1846:D1849"/>
    <mergeCell ref="E1846:E1849"/>
    <mergeCell ref="O1846:O1849"/>
    <mergeCell ref="O1780:O1782"/>
    <mergeCell ref="O1784:O1786"/>
    <mergeCell ref="O1787:O1789"/>
    <mergeCell ref="O1790:O1791"/>
    <mergeCell ref="O1792:O1793"/>
    <mergeCell ref="O1794:O1795"/>
    <mergeCell ref="O1796:O1798"/>
    <mergeCell ref="O1799:O1801"/>
    <mergeCell ref="O1802:O1804"/>
    <mergeCell ref="O1805:O1807"/>
    <mergeCell ref="O1808:O1810"/>
    <mergeCell ref="O1811:O1813"/>
    <mergeCell ref="O1816:O1817"/>
    <mergeCell ref="O1818:O1820"/>
    <mergeCell ref="O1821:O1823"/>
    <mergeCell ref="O1824:O1826"/>
    <mergeCell ref="O1827:O1829"/>
    <mergeCell ref="E1794:E1795"/>
    <mergeCell ref="E1796:E1798"/>
    <mergeCell ref="E1802:E1804"/>
    <mergeCell ref="E1805:E1807"/>
    <mergeCell ref="E1808:E1810"/>
    <mergeCell ref="D1796:D1798"/>
    <mergeCell ref="D1805:D1807"/>
    <mergeCell ref="D1808:D1810"/>
    <mergeCell ref="D1811:D1813"/>
    <mergeCell ref="O1732:O1734"/>
    <mergeCell ref="O1739:O1741"/>
    <mergeCell ref="O1744:O1745"/>
    <mergeCell ref="O1747:O1748"/>
    <mergeCell ref="O1749:O1750"/>
    <mergeCell ref="A1753:A1761"/>
    <mergeCell ref="B1753:B1761"/>
    <mergeCell ref="C1753:C1761"/>
    <mergeCell ref="O1765:O1767"/>
    <mergeCell ref="O1768:O1770"/>
    <mergeCell ref="O1773:O1774"/>
    <mergeCell ref="O1775:O1776"/>
    <mergeCell ref="O1778:O1779"/>
    <mergeCell ref="O1717:O1719"/>
    <mergeCell ref="D1720:D1722"/>
    <mergeCell ref="E1720:E1722"/>
    <mergeCell ref="O1720:O1722"/>
    <mergeCell ref="D1723:D1725"/>
    <mergeCell ref="E1723:E1725"/>
    <mergeCell ref="O1723:O1725"/>
    <mergeCell ref="D1726:D1728"/>
    <mergeCell ref="E1726:E1728"/>
    <mergeCell ref="O1726:O1728"/>
    <mergeCell ref="D1729:D1731"/>
    <mergeCell ref="E1729:E1731"/>
    <mergeCell ref="O1729:O1731"/>
    <mergeCell ref="O1762:O1764"/>
    <mergeCell ref="O1755:O1757"/>
    <mergeCell ref="O1694:O1697"/>
    <mergeCell ref="O1698:O1701"/>
    <mergeCell ref="O1702:O1703"/>
    <mergeCell ref="D1706:D1708"/>
    <mergeCell ref="E1706:E1708"/>
    <mergeCell ref="O1706:O1708"/>
    <mergeCell ref="D1709:D1711"/>
    <mergeCell ref="E1709:E1711"/>
    <mergeCell ref="O1709:O1711"/>
    <mergeCell ref="D1712:D1714"/>
    <mergeCell ref="E1712:E1714"/>
    <mergeCell ref="O1712:O1714"/>
    <mergeCell ref="D1715:D1716"/>
    <mergeCell ref="E1715:E1716"/>
    <mergeCell ref="O1715:O1716"/>
    <mergeCell ref="D1694:D1697"/>
    <mergeCell ref="E1694:E1697"/>
    <mergeCell ref="D1698:D1701"/>
    <mergeCell ref="E1698:E1701"/>
    <mergeCell ref="E1717:E1719"/>
    <mergeCell ref="E1739:E1741"/>
    <mergeCell ref="C1739:C1741"/>
    <mergeCell ref="O1742:O1743"/>
    <mergeCell ref="A1742:A1743"/>
    <mergeCell ref="B1742:B1743"/>
    <mergeCell ref="O1626:O1630"/>
    <mergeCell ref="O1633:O1635"/>
    <mergeCell ref="O1636:O1638"/>
    <mergeCell ref="O1639:O1641"/>
    <mergeCell ref="O1642:O1644"/>
    <mergeCell ref="O1645:O1646"/>
    <mergeCell ref="O1647:O1649"/>
    <mergeCell ref="O1650:O1652"/>
    <mergeCell ref="O1653:O1655"/>
    <mergeCell ref="O1656:O1657"/>
    <mergeCell ref="O1658:O1660"/>
    <mergeCell ref="O1661:O1663"/>
    <mergeCell ref="O1672:O1675"/>
    <mergeCell ref="O1680:O1682"/>
    <mergeCell ref="O1683:O1685"/>
    <mergeCell ref="O1687:O1689"/>
    <mergeCell ref="O1690:O1693"/>
    <mergeCell ref="O1584:O1587"/>
    <mergeCell ref="O1588:O1589"/>
    <mergeCell ref="O1590:O1593"/>
    <mergeCell ref="O1594:O1596"/>
    <mergeCell ref="O1597:O1599"/>
    <mergeCell ref="O1600:O1602"/>
    <mergeCell ref="O1603:O1605"/>
    <mergeCell ref="O1606:O1608"/>
    <mergeCell ref="O1613:O1614"/>
    <mergeCell ref="O1617:O1619"/>
    <mergeCell ref="O1621:O1625"/>
    <mergeCell ref="O1510:O1511"/>
    <mergeCell ref="O1515:O1520"/>
    <mergeCell ref="O1521:O1525"/>
    <mergeCell ref="O1526:O1528"/>
    <mergeCell ref="O1530:O1532"/>
    <mergeCell ref="O1545:O1546"/>
    <mergeCell ref="O1547:O1549"/>
    <mergeCell ref="O1550:O1551"/>
    <mergeCell ref="O1553:O1554"/>
    <mergeCell ref="O1555:O1557"/>
    <mergeCell ref="O1558:O1560"/>
    <mergeCell ref="O1561:O1563"/>
    <mergeCell ref="O1564:O1566"/>
    <mergeCell ref="O1570:O1571"/>
    <mergeCell ref="O1575:O1577"/>
    <mergeCell ref="O1578:O1579"/>
    <mergeCell ref="O1580:O1583"/>
    <mergeCell ref="O1477:O1479"/>
    <mergeCell ref="O1480:O1482"/>
    <mergeCell ref="O1483:O1485"/>
    <mergeCell ref="O1486:O1488"/>
    <mergeCell ref="O1489:O1491"/>
    <mergeCell ref="O1492:O1494"/>
    <mergeCell ref="O1495:O1497"/>
    <mergeCell ref="O1498:O1500"/>
    <mergeCell ref="O1501:O1503"/>
    <mergeCell ref="O1504:O1506"/>
    <mergeCell ref="O1507:O1509"/>
    <mergeCell ref="O797:O798"/>
    <mergeCell ref="O799:O800"/>
    <mergeCell ref="O801:O802"/>
    <mergeCell ref="O803:O804"/>
    <mergeCell ref="O805:O806"/>
    <mergeCell ref="O807:O808"/>
    <mergeCell ref="O809:O810"/>
    <mergeCell ref="O811:O812"/>
    <mergeCell ref="P811:P812"/>
    <mergeCell ref="O813:O814"/>
    <mergeCell ref="P813:P814"/>
    <mergeCell ref="O815:O816"/>
    <mergeCell ref="P815:P816"/>
    <mergeCell ref="O817:O818"/>
    <mergeCell ref="A797:A820"/>
    <mergeCell ref="B797:B820"/>
    <mergeCell ref="C797:C820"/>
    <mergeCell ref="D797:D798"/>
    <mergeCell ref="E797:E798"/>
    <mergeCell ref="D799:D800"/>
    <mergeCell ref="E809:E810"/>
    <mergeCell ref="D809:D810"/>
    <mergeCell ref="E811:E812"/>
    <mergeCell ref="D811:D812"/>
    <mergeCell ref="E813:E814"/>
    <mergeCell ref="D813:D814"/>
    <mergeCell ref="O819:O820"/>
    <mergeCell ref="P819:P820"/>
    <mergeCell ref="C1435:C1458"/>
    <mergeCell ref="B1435:B1458"/>
    <mergeCell ref="A1435:A1458"/>
    <mergeCell ref="E815:E816"/>
    <mergeCell ref="D815:D816"/>
    <mergeCell ref="E817:E818"/>
    <mergeCell ref="D817:D818"/>
    <mergeCell ref="E819:E820"/>
    <mergeCell ref="E1471:E1472"/>
    <mergeCell ref="E1473:E1474"/>
    <mergeCell ref="E1475:E1476"/>
    <mergeCell ref="E799:E800"/>
    <mergeCell ref="D801:D802"/>
    <mergeCell ref="E801:E802"/>
    <mergeCell ref="E803:E804"/>
    <mergeCell ref="D803:D804"/>
    <mergeCell ref="E805:E806"/>
    <mergeCell ref="D805:D806"/>
    <mergeCell ref="E807:E808"/>
    <mergeCell ref="D807:D808"/>
    <mergeCell ref="O768:O770"/>
    <mergeCell ref="O780:O782"/>
    <mergeCell ref="O771:O774"/>
    <mergeCell ref="D771:D774"/>
    <mergeCell ref="E771:E774"/>
    <mergeCell ref="D775:D776"/>
    <mergeCell ref="E775:E776"/>
    <mergeCell ref="O785:O786"/>
    <mergeCell ref="D777:D779"/>
    <mergeCell ref="E777:E779"/>
    <mergeCell ref="O777:O779"/>
    <mergeCell ref="D780:D782"/>
    <mergeCell ref="E780:E782"/>
    <mergeCell ref="O1459:O1462"/>
    <mergeCell ref="O1463:O1466"/>
    <mergeCell ref="O1467:O1470"/>
    <mergeCell ref="O1471:O1472"/>
    <mergeCell ref="O1473:O1474"/>
    <mergeCell ref="O1475:O1476"/>
    <mergeCell ref="B748:B796"/>
    <mergeCell ref="A748:A796"/>
    <mergeCell ref="D789:D791"/>
    <mergeCell ref="E789:E791"/>
    <mergeCell ref="O789:O791"/>
    <mergeCell ref="D748:D752"/>
    <mergeCell ref="E748:E752"/>
    <mergeCell ref="O748:O752"/>
    <mergeCell ref="D753:D756"/>
    <mergeCell ref="E753:E756"/>
    <mergeCell ref="O753:O756"/>
    <mergeCell ref="D757:D759"/>
    <mergeCell ref="E757:E759"/>
    <mergeCell ref="O757:O759"/>
    <mergeCell ref="D760:D764"/>
    <mergeCell ref="E760:E764"/>
    <mergeCell ref="O760:O764"/>
    <mergeCell ref="D765:D767"/>
    <mergeCell ref="E765:E767"/>
    <mergeCell ref="O765:O767"/>
    <mergeCell ref="O793:O796"/>
    <mergeCell ref="C748:C796"/>
    <mergeCell ref="O775:O776"/>
    <mergeCell ref="D768:D770"/>
    <mergeCell ref="E768:E770"/>
    <mergeCell ref="O745:O747"/>
    <mergeCell ref="O783:O784"/>
    <mergeCell ref="D785:D786"/>
    <mergeCell ref="E785:E786"/>
    <mergeCell ref="D787:D788"/>
    <mergeCell ref="E787:E788"/>
    <mergeCell ref="O787:O788"/>
    <mergeCell ref="D793:D796"/>
    <mergeCell ref="E793:E796"/>
    <mergeCell ref="O587:O590"/>
    <mergeCell ref="O591:O594"/>
    <mergeCell ref="O595:O596"/>
    <mergeCell ref="O598:O601"/>
    <mergeCell ref="O602:O605"/>
    <mergeCell ref="O606:O609"/>
    <mergeCell ref="O610:O613"/>
    <mergeCell ref="O614:O617"/>
    <mergeCell ref="O618:O621"/>
    <mergeCell ref="O622:O625"/>
    <mergeCell ref="O626:O629"/>
    <mergeCell ref="O630:O633"/>
    <mergeCell ref="O634:O637"/>
    <mergeCell ref="O638:O641"/>
    <mergeCell ref="O642:O643"/>
    <mergeCell ref="O644:O646"/>
    <mergeCell ref="O648:O651"/>
    <mergeCell ref="O652:O653"/>
    <mergeCell ref="O654:O655"/>
    <mergeCell ref="O656:O657"/>
    <mergeCell ref="O658:O661"/>
    <mergeCell ref="O662:O665"/>
    <mergeCell ref="O666:O669"/>
    <mergeCell ref="O670:O672"/>
    <mergeCell ref="O674:O677"/>
    <mergeCell ref="O678:O681"/>
    <mergeCell ref="O682:O685"/>
    <mergeCell ref="O686:O689"/>
    <mergeCell ref="O690:O693"/>
    <mergeCell ref="O531:O533"/>
    <mergeCell ref="O697:O699"/>
    <mergeCell ref="O700:O702"/>
    <mergeCell ref="O703:O705"/>
    <mergeCell ref="O706:O708"/>
    <mergeCell ref="O709:O711"/>
    <mergeCell ref="O712:O714"/>
    <mergeCell ref="O715:O717"/>
    <mergeCell ref="O718:O720"/>
    <mergeCell ref="O721:O723"/>
    <mergeCell ref="O724:O726"/>
    <mergeCell ref="O727:O729"/>
    <mergeCell ref="O730:O732"/>
    <mergeCell ref="O733:O735"/>
    <mergeCell ref="O736:O738"/>
    <mergeCell ref="O739:O741"/>
    <mergeCell ref="O742:O743"/>
    <mergeCell ref="O534:O536"/>
    <mergeCell ref="O537:O539"/>
    <mergeCell ref="O540:O542"/>
    <mergeCell ref="O543:O545"/>
    <mergeCell ref="O546:O548"/>
    <mergeCell ref="O549:O551"/>
    <mergeCell ref="O552:O554"/>
    <mergeCell ref="O555:O557"/>
    <mergeCell ref="O558:O560"/>
    <mergeCell ref="O561:O562"/>
    <mergeCell ref="O563:O565"/>
    <mergeCell ref="O566:O568"/>
    <mergeCell ref="O569:O571"/>
    <mergeCell ref="O572:O573"/>
    <mergeCell ref="O574:O575"/>
    <mergeCell ref="O5:O7"/>
    <mergeCell ref="O2:O4"/>
    <mergeCell ref="O955:O957"/>
    <mergeCell ref="O958:O960"/>
    <mergeCell ref="O961:O963"/>
    <mergeCell ref="O40:O42"/>
    <mergeCell ref="O37:O39"/>
    <mergeCell ref="O35:O36"/>
    <mergeCell ref="O33:O34"/>
    <mergeCell ref="O28:O29"/>
    <mergeCell ref="O25:O26"/>
    <mergeCell ref="O22:O24"/>
    <mergeCell ref="O18:O20"/>
    <mergeCell ref="O15:O17"/>
    <mergeCell ref="O12:O14"/>
    <mergeCell ref="O8:O10"/>
    <mergeCell ref="O161:O162"/>
    <mergeCell ref="O164:O165"/>
    <mergeCell ref="O139:O141"/>
    <mergeCell ref="O136:O138"/>
    <mergeCell ref="O132:O134"/>
    <mergeCell ref="O129:O131"/>
    <mergeCell ref="O124:O126"/>
    <mergeCell ref="O121:O123"/>
    <mergeCell ref="O118:O120"/>
    <mergeCell ref="O115:O117"/>
    <mergeCell ref="O484:O486"/>
    <mergeCell ref="O479:O481"/>
    <mergeCell ref="O476:O478"/>
    <mergeCell ref="O402:O404"/>
    <mergeCell ref="O419:O421"/>
    <mergeCell ref="O422:O424"/>
    <mergeCell ref="O437:O439"/>
    <mergeCell ref="O440:O442"/>
    <mergeCell ref="O443:O446"/>
    <mergeCell ref="O449:O450"/>
    <mergeCell ref="O964:O966"/>
    <mergeCell ref="O967:O969"/>
    <mergeCell ref="O970:O972"/>
    <mergeCell ref="O973:O975"/>
    <mergeCell ref="O976:O978"/>
    <mergeCell ref="O979:O981"/>
    <mergeCell ref="O982:O984"/>
    <mergeCell ref="O985:O987"/>
    <mergeCell ref="O988:O990"/>
    <mergeCell ref="A488:A490"/>
    <mergeCell ref="B488:B490"/>
    <mergeCell ref="C488:C490"/>
    <mergeCell ref="D488:D490"/>
    <mergeCell ref="E488:E490"/>
    <mergeCell ref="O488:O490"/>
    <mergeCell ref="O497:O499"/>
    <mergeCell ref="O500:O502"/>
    <mergeCell ref="O503:O505"/>
    <mergeCell ref="O509:O510"/>
    <mergeCell ref="O511:O513"/>
    <mergeCell ref="O514:O516"/>
    <mergeCell ref="O517:O519"/>
    <mergeCell ref="O520:O522"/>
    <mergeCell ref="O523:O525"/>
    <mergeCell ref="O526:O527"/>
    <mergeCell ref="O528:O530"/>
    <mergeCell ref="O67:O69"/>
    <mergeCell ref="O61:O62"/>
    <mergeCell ref="O59:O60"/>
    <mergeCell ref="O56:O58"/>
    <mergeCell ref="O53:O55"/>
    <mergeCell ref="O49:O52"/>
    <mergeCell ref="O112:O113"/>
    <mergeCell ref="O109:O111"/>
    <mergeCell ref="O107:O108"/>
    <mergeCell ref="O104:O106"/>
    <mergeCell ref="O102:O103"/>
    <mergeCell ref="O99:O101"/>
    <mergeCell ref="O97:O98"/>
    <mergeCell ref="O94:O96"/>
    <mergeCell ref="O91:O93"/>
    <mergeCell ref="O88:O90"/>
    <mergeCell ref="D88:D90"/>
    <mergeCell ref="E88:E90"/>
    <mergeCell ref="O84:O86"/>
    <mergeCell ref="O81:O83"/>
    <mergeCell ref="O78:O80"/>
    <mergeCell ref="O70:O71"/>
    <mergeCell ref="E91:E93"/>
    <mergeCell ref="E94:E96"/>
    <mergeCell ref="E97:E98"/>
    <mergeCell ref="E78:E80"/>
    <mergeCell ref="D107:D108"/>
    <mergeCell ref="E107:E108"/>
    <mergeCell ref="O175:O177"/>
    <mergeCell ref="O143:O146"/>
    <mergeCell ref="O147:O150"/>
    <mergeCell ref="O151:O152"/>
    <mergeCell ref="O153:O155"/>
    <mergeCell ref="O156:O157"/>
    <mergeCell ref="O158:O159"/>
    <mergeCell ref="O1152:O1154"/>
    <mergeCell ref="O1149:O1151"/>
    <mergeCell ref="O1146:O1148"/>
    <mergeCell ref="O1144:O1145"/>
    <mergeCell ref="O1141:O1143"/>
    <mergeCell ref="O1138:O1140"/>
    <mergeCell ref="O1135:O1137"/>
    <mergeCell ref="O1132:O1134"/>
    <mergeCell ref="O1130:O1131"/>
    <mergeCell ref="O1309:O1310"/>
    <mergeCell ref="O1307:O1308"/>
    <mergeCell ref="O1305:O1306"/>
    <mergeCell ref="O1303:O1304"/>
    <mergeCell ref="O1301:O1302"/>
    <mergeCell ref="O1299:O1300"/>
    <mergeCell ref="O1297:O1298"/>
    <mergeCell ref="O1295:O1296"/>
    <mergeCell ref="O1293:O1294"/>
    <mergeCell ref="O1291:O1292"/>
    <mergeCell ref="O1289:O1290"/>
    <mergeCell ref="O1287:O1288"/>
    <mergeCell ref="O1285:O1286"/>
    <mergeCell ref="O1283:O1284"/>
    <mergeCell ref="O1281:O1282"/>
    <mergeCell ref="O1279:O1280"/>
    <mergeCell ref="O1194:O1196"/>
    <mergeCell ref="O1197:O1199"/>
    <mergeCell ref="O1200:O1202"/>
    <mergeCell ref="O1203:O1205"/>
    <mergeCell ref="O1206:O1208"/>
    <mergeCell ref="O1209:O1211"/>
    <mergeCell ref="O1215:O1217"/>
    <mergeCell ref="O1218:O1220"/>
    <mergeCell ref="O1212:O1214"/>
    <mergeCell ref="O1221:O1222"/>
    <mergeCell ref="O1173:O1175"/>
    <mergeCell ref="O1170:O1172"/>
    <mergeCell ref="O1167:O1169"/>
    <mergeCell ref="O1164:O1166"/>
    <mergeCell ref="O1162:O1163"/>
    <mergeCell ref="O1158:O1160"/>
    <mergeCell ref="O1155:O1157"/>
    <mergeCell ref="O1379:O1382"/>
    <mergeCell ref="O1376:O1378"/>
    <mergeCell ref="O1373:O1375"/>
    <mergeCell ref="O1369:O1372"/>
    <mergeCell ref="O1366:O1368"/>
    <mergeCell ref="O1363:O1365"/>
    <mergeCell ref="O1359:O1362"/>
    <mergeCell ref="O1356:O1358"/>
    <mergeCell ref="O1353:O1355"/>
    <mergeCell ref="O1179:O1181"/>
    <mergeCell ref="O1176:O1178"/>
    <mergeCell ref="O1350:O1352"/>
    <mergeCell ref="O1347:O1349"/>
    <mergeCell ref="O1343:O1346"/>
    <mergeCell ref="O1339:O1342"/>
    <mergeCell ref="O1335:O1336"/>
    <mergeCell ref="O1333:O1334"/>
    <mergeCell ref="O1331:O1332"/>
    <mergeCell ref="O1329:O1330"/>
    <mergeCell ref="O1327:O1328"/>
    <mergeCell ref="O1325:O1326"/>
    <mergeCell ref="O1323:O1324"/>
    <mergeCell ref="O1321:O1322"/>
    <mergeCell ref="O1319:O1320"/>
    <mergeCell ref="O1317:O1318"/>
    <mergeCell ref="O1315:O1316"/>
    <mergeCell ref="O1313:O1314"/>
    <mergeCell ref="O1311:O1312"/>
    <mergeCell ref="O1182:O1184"/>
    <mergeCell ref="O1185:O1187"/>
    <mergeCell ref="O1188:O1190"/>
    <mergeCell ref="O1191:O1193"/>
    <mergeCell ref="O1431:O1432"/>
    <mergeCell ref="O1429:O1430"/>
    <mergeCell ref="O1427:O1428"/>
    <mergeCell ref="O1425:O1426"/>
    <mergeCell ref="O1423:O1424"/>
    <mergeCell ref="O1420:O1422"/>
    <mergeCell ref="O1417:O1419"/>
    <mergeCell ref="O1413:O1416"/>
    <mergeCell ref="O1409:O1411"/>
    <mergeCell ref="O1405:O1408"/>
    <mergeCell ref="O1400:O1402"/>
    <mergeCell ref="O1403:O1404"/>
    <mergeCell ref="O1397:O1399"/>
    <mergeCell ref="O1394:O1396"/>
    <mergeCell ref="O1390:O1393"/>
    <mergeCell ref="O1387:O1389"/>
    <mergeCell ref="O1383:O1386"/>
    <mergeCell ref="O451:O453"/>
    <mergeCell ref="O491:O493"/>
    <mergeCell ref="O494:O496"/>
    <mergeCell ref="O463:O465"/>
    <mergeCell ref="O466:O468"/>
    <mergeCell ref="O469:O471"/>
    <mergeCell ref="O472:O475"/>
    <mergeCell ref="O378:O380"/>
    <mergeCell ref="O381:O383"/>
    <mergeCell ref="O384:O385"/>
    <mergeCell ref="O386:O388"/>
    <mergeCell ref="O394:O396"/>
    <mergeCell ref="O398:O399"/>
    <mergeCell ref="O405:O407"/>
    <mergeCell ref="O408:O409"/>
    <mergeCell ref="O410:O412"/>
    <mergeCell ref="O413:O415"/>
    <mergeCell ref="O365:O366"/>
    <mergeCell ref="O391:O393"/>
    <mergeCell ref="O426:O428"/>
    <mergeCell ref="O429:O432"/>
    <mergeCell ref="O454:O457"/>
    <mergeCell ref="O458:O459"/>
    <mergeCell ref="O460:O462"/>
    <mergeCell ref="A328:A334"/>
    <mergeCell ref="B328:B334"/>
    <mergeCell ref="C328:C334"/>
    <mergeCell ref="D328:D331"/>
    <mergeCell ref="E328:E331"/>
    <mergeCell ref="O328:O331"/>
    <mergeCell ref="O332:O334"/>
    <mergeCell ref="O335:O337"/>
    <mergeCell ref="O338:O340"/>
    <mergeCell ref="O341:O344"/>
    <mergeCell ref="O345:O347"/>
    <mergeCell ref="O348:O351"/>
    <mergeCell ref="O352:O353"/>
    <mergeCell ref="O354:O357"/>
    <mergeCell ref="O358:O360"/>
    <mergeCell ref="O361:O363"/>
    <mergeCell ref="A484:A487"/>
    <mergeCell ref="B484:B487"/>
    <mergeCell ref="C484:C487"/>
    <mergeCell ref="D484:D486"/>
    <mergeCell ref="E484:E486"/>
    <mergeCell ref="A476:A478"/>
    <mergeCell ref="B476:B478"/>
    <mergeCell ref="C476:C478"/>
    <mergeCell ref="A479:A481"/>
    <mergeCell ref="B479:B481"/>
    <mergeCell ref="C479:C481"/>
    <mergeCell ref="E460:E462"/>
    <mergeCell ref="A454:A462"/>
    <mergeCell ref="E419:E421"/>
    <mergeCell ref="B426:B428"/>
    <mergeCell ref="A426:A428"/>
    <mergeCell ref="A422:A424"/>
    <mergeCell ref="B422:B424"/>
    <mergeCell ref="C422:C424"/>
    <mergeCell ref="D443:D446"/>
    <mergeCell ref="E443:E446"/>
    <mergeCell ref="D460:D462"/>
    <mergeCell ref="E4424:E4426"/>
    <mergeCell ref="O4397:O4398"/>
    <mergeCell ref="D4401:D4402"/>
    <mergeCell ref="E4401:E4402"/>
    <mergeCell ref="O4401:O4402"/>
    <mergeCell ref="D4403:D4404"/>
    <mergeCell ref="E4403:E4404"/>
    <mergeCell ref="O4403:O4404"/>
    <mergeCell ref="D4406:D4408"/>
    <mergeCell ref="E4406:E4408"/>
    <mergeCell ref="O4406:O4408"/>
    <mergeCell ref="D4416:D4418"/>
    <mergeCell ref="E4416:E4418"/>
    <mergeCell ref="O4416:O4418"/>
    <mergeCell ref="O1857:O1859"/>
    <mergeCell ref="A1857:A1859"/>
    <mergeCell ref="B1857:B1859"/>
    <mergeCell ref="C1857:C1859"/>
    <mergeCell ref="D1857:D1859"/>
    <mergeCell ref="O4424:O4426"/>
    <mergeCell ref="D4378:D4380"/>
    <mergeCell ref="E4378:E4380"/>
    <mergeCell ref="O4378:O4380"/>
    <mergeCell ref="O4348:O4350"/>
    <mergeCell ref="D4351:D4353"/>
    <mergeCell ref="E4351:E4353"/>
    <mergeCell ref="O4351:O4353"/>
    <mergeCell ref="D4354:D4355"/>
    <mergeCell ref="E4354:E4355"/>
    <mergeCell ref="O4354:O4355"/>
    <mergeCell ref="D4356:D4357"/>
    <mergeCell ref="E4324:E4325"/>
    <mergeCell ref="O4324:O4325"/>
    <mergeCell ref="D4306:D4308"/>
    <mergeCell ref="E4306:E4308"/>
    <mergeCell ref="D4309:D4312"/>
    <mergeCell ref="E4309:E4312"/>
    <mergeCell ref="D3419:D3421"/>
    <mergeCell ref="A3061:A3120"/>
    <mergeCell ref="D3064:D3065"/>
    <mergeCell ref="E3064:E3065"/>
    <mergeCell ref="D2643:D2645"/>
    <mergeCell ref="E2643:E2645"/>
    <mergeCell ref="D2640:D2642"/>
    <mergeCell ref="E2640:E2642"/>
    <mergeCell ref="D2670:D2671"/>
    <mergeCell ref="E2670:E2671"/>
    <mergeCell ref="D2672:D2674"/>
    <mergeCell ref="A1240:A1247"/>
    <mergeCell ref="D2155:D2156"/>
    <mergeCell ref="E2155:E2156"/>
    <mergeCell ref="E1824:E1826"/>
    <mergeCell ref="D1827:D1829"/>
    <mergeCell ref="E1827:E1829"/>
    <mergeCell ref="D1830:D1831"/>
    <mergeCell ref="E1830:E1831"/>
    <mergeCell ref="E1048:E1050"/>
    <mergeCell ref="E1311:E1312"/>
    <mergeCell ref="E928:E930"/>
    <mergeCell ref="A1824:A1831"/>
    <mergeCell ref="B1824:B1831"/>
    <mergeCell ref="C1824:C1831"/>
    <mergeCell ref="D1824:D1826"/>
    <mergeCell ref="A1102:A1109"/>
    <mergeCell ref="B1102:B1109"/>
    <mergeCell ref="C1102:C1109"/>
    <mergeCell ref="A1751:A1752"/>
    <mergeCell ref="B1751:B1752"/>
    <mergeCell ref="B1765:B1770"/>
    <mergeCell ref="C1765:C1770"/>
    <mergeCell ref="A1814:A1815"/>
    <mergeCell ref="B1814:B1815"/>
    <mergeCell ref="C1814:C1815"/>
    <mergeCell ref="C1918:C1919"/>
    <mergeCell ref="C1920:C1931"/>
    <mergeCell ref="D1920:D1925"/>
    <mergeCell ref="E1920:E1925"/>
    <mergeCell ref="E1941:E1942"/>
    <mergeCell ref="A1960:A1961"/>
    <mergeCell ref="B1960:B1961"/>
    <mergeCell ref="D2646:D2648"/>
    <mergeCell ref="E2646:E2648"/>
    <mergeCell ref="D2592:D2594"/>
    <mergeCell ref="E2592:E2594"/>
    <mergeCell ref="A1816:A1817"/>
    <mergeCell ref="B1816:B1817"/>
    <mergeCell ref="C1816:C1817"/>
    <mergeCell ref="D1816:D1817"/>
    <mergeCell ref="E1816:E1817"/>
    <mergeCell ref="A1818:A1823"/>
    <mergeCell ref="D2577:D2579"/>
    <mergeCell ref="E2577:E2579"/>
    <mergeCell ref="D2580:D2582"/>
    <mergeCell ref="E2580:E2582"/>
    <mergeCell ref="D2583:D2584"/>
    <mergeCell ref="E2583:E2584"/>
    <mergeCell ref="E2537:E2538"/>
    <mergeCell ref="A1996:A1997"/>
    <mergeCell ref="B1996:B1997"/>
    <mergeCell ref="C1996:C1997"/>
    <mergeCell ref="D1996:D1997"/>
    <mergeCell ref="E1996:E1997"/>
    <mergeCell ref="A2030:A2031"/>
    <mergeCell ref="B2030:B2031"/>
    <mergeCell ref="C2030:C2031"/>
    <mergeCell ref="D2030:D2031"/>
    <mergeCell ref="E2030:E2031"/>
    <mergeCell ref="A2055:A2057"/>
    <mergeCell ref="B2055:B2057"/>
    <mergeCell ref="C2055:C2057"/>
    <mergeCell ref="A2188:A2207"/>
    <mergeCell ref="B2188:B2207"/>
    <mergeCell ref="D5223:D5225"/>
    <mergeCell ref="E5223:E5225"/>
    <mergeCell ref="D5226:D5228"/>
    <mergeCell ref="E5226:E5228"/>
    <mergeCell ref="E5217:E5219"/>
    <mergeCell ref="D5217:D5219"/>
    <mergeCell ref="D5133:D5134"/>
    <mergeCell ref="E5133:E5134"/>
    <mergeCell ref="D4911:D4912"/>
    <mergeCell ref="D4189:D4191"/>
    <mergeCell ref="E4206:E4208"/>
    <mergeCell ref="D5167:D5169"/>
    <mergeCell ref="E5167:E5169"/>
    <mergeCell ref="D4197:D4198"/>
    <mergeCell ref="E4197:E4198"/>
    <mergeCell ref="D4258:D4259"/>
    <mergeCell ref="E4258:E4259"/>
    <mergeCell ref="D727:D729"/>
    <mergeCell ref="E727:E729"/>
    <mergeCell ref="D730:D732"/>
    <mergeCell ref="E730:E732"/>
    <mergeCell ref="E2190:E2191"/>
    <mergeCell ref="E2055:E2057"/>
    <mergeCell ref="D893:D894"/>
    <mergeCell ref="D1333:D1334"/>
    <mergeCell ref="E1333:E1334"/>
    <mergeCell ref="D916:D918"/>
    <mergeCell ref="D4217:D4219"/>
    <mergeCell ref="E4217:E4219"/>
    <mergeCell ref="D4220:D4222"/>
    <mergeCell ref="E4220:E4222"/>
    <mergeCell ref="D4835:D4837"/>
    <mergeCell ref="D4838:D4840"/>
    <mergeCell ref="E4838:E4840"/>
    <mergeCell ref="D1717:D1719"/>
    <mergeCell ref="E2672:E2674"/>
    <mergeCell ref="D2677:D2679"/>
    <mergeCell ref="E2677:E2679"/>
    <mergeCell ref="A697:A744"/>
    <mergeCell ref="C697:C744"/>
    <mergeCell ref="B697:B744"/>
    <mergeCell ref="D697:D699"/>
    <mergeCell ref="E697:E699"/>
    <mergeCell ref="D700:D702"/>
    <mergeCell ref="E700:E702"/>
    <mergeCell ref="D703:D705"/>
    <mergeCell ref="E703:E705"/>
    <mergeCell ref="D706:D708"/>
    <mergeCell ref="E706:E708"/>
    <mergeCell ref="D709:D711"/>
    <mergeCell ref="E709:E711"/>
    <mergeCell ref="D712:D714"/>
    <mergeCell ref="D739:D741"/>
    <mergeCell ref="E739:E741"/>
    <mergeCell ref="D742:D743"/>
    <mergeCell ref="E742:E743"/>
    <mergeCell ref="D715:D717"/>
    <mergeCell ref="D4206:D4208"/>
    <mergeCell ref="D4151:D4153"/>
    <mergeCell ref="E4151:E4153"/>
    <mergeCell ref="D4041:D4042"/>
    <mergeCell ref="E4041:E4042"/>
    <mergeCell ref="D4186:D4188"/>
    <mergeCell ref="E4186:E4188"/>
    <mergeCell ref="D4171:D4173"/>
    <mergeCell ref="E4171:E4173"/>
    <mergeCell ref="D4165:D4167"/>
    <mergeCell ref="E4165:E4167"/>
    <mergeCell ref="D4168:D4170"/>
    <mergeCell ref="E4168:E4170"/>
    <mergeCell ref="D724:D726"/>
    <mergeCell ref="E724:E726"/>
    <mergeCell ref="D733:D735"/>
    <mergeCell ref="E733:E735"/>
    <mergeCell ref="D736:D738"/>
    <mergeCell ref="E736:E738"/>
    <mergeCell ref="E916:E918"/>
    <mergeCell ref="D1048:D1050"/>
    <mergeCell ref="E4189:E4191"/>
    <mergeCell ref="D2726:D2728"/>
    <mergeCell ref="E2726:E2728"/>
    <mergeCell ref="C694:C696"/>
    <mergeCell ref="A694:A696"/>
    <mergeCell ref="E662:E665"/>
    <mergeCell ref="D656:D657"/>
    <mergeCell ref="E656:E657"/>
    <mergeCell ref="E721:E723"/>
    <mergeCell ref="E715:E717"/>
    <mergeCell ref="A745:A747"/>
    <mergeCell ref="B745:B747"/>
    <mergeCell ref="C745:C747"/>
    <mergeCell ref="D2190:D2191"/>
    <mergeCell ref="A1833:A1856"/>
    <mergeCell ref="B1833:B1856"/>
    <mergeCell ref="D682:D685"/>
    <mergeCell ref="E712:E714"/>
    <mergeCell ref="D4753:D4755"/>
    <mergeCell ref="E4753:E4755"/>
    <mergeCell ref="D721:D723"/>
    <mergeCell ref="D1758:D1760"/>
    <mergeCell ref="E1758:E1760"/>
    <mergeCell ref="C1751:C1752"/>
    <mergeCell ref="D4142:D4143"/>
    <mergeCell ref="E4142:E4143"/>
    <mergeCell ref="D4803:D4805"/>
    <mergeCell ref="E4803:E4805"/>
    <mergeCell ref="D4133:D4134"/>
    <mergeCell ref="E4133:E4134"/>
    <mergeCell ref="C1077:C1090"/>
    <mergeCell ref="A1077:A1090"/>
    <mergeCell ref="B1077:B1090"/>
    <mergeCell ref="C1091:C1101"/>
    <mergeCell ref="A1091:A1101"/>
    <mergeCell ref="B1091:B1101"/>
    <mergeCell ref="D4716:D4717"/>
    <mergeCell ref="E4716:E4717"/>
    <mergeCell ref="D4738:D4740"/>
    <mergeCell ref="E4738:E4740"/>
    <mergeCell ref="E4693:E4695"/>
    <mergeCell ref="D3222:D3223"/>
    <mergeCell ref="E3222:E3223"/>
    <mergeCell ref="C3958:C3960"/>
    <mergeCell ref="B3958:B3960"/>
    <mergeCell ref="A3958:A3960"/>
    <mergeCell ref="D3951:D3952"/>
    <mergeCell ref="E3951:E3952"/>
    <mergeCell ref="D3082:D3084"/>
    <mergeCell ref="D1821:D1823"/>
    <mergeCell ref="E1821:E1823"/>
    <mergeCell ref="D2010:D2012"/>
    <mergeCell ref="E2010:E2012"/>
    <mergeCell ref="D2013:D2015"/>
    <mergeCell ref="E2013:E2015"/>
    <mergeCell ref="D2136:D2137"/>
    <mergeCell ref="E2136:E2137"/>
    <mergeCell ref="E1321:E1322"/>
    <mergeCell ref="O2688:O2689"/>
    <mergeCell ref="O2690:O2691"/>
    <mergeCell ref="O2686:O2687"/>
    <mergeCell ref="A2667:A2749"/>
    <mergeCell ref="B2667:B2749"/>
    <mergeCell ref="C2667:C2749"/>
    <mergeCell ref="O2667:O2669"/>
    <mergeCell ref="O2670:O2671"/>
    <mergeCell ref="O2672:O2674"/>
    <mergeCell ref="O2675:O2676"/>
    <mergeCell ref="O2677:O2679"/>
    <mergeCell ref="O2680:O2682"/>
    <mergeCell ref="O2683:O2685"/>
    <mergeCell ref="E2686:E2687"/>
    <mergeCell ref="D2688:D2689"/>
    <mergeCell ref="E2688:E2689"/>
    <mergeCell ref="E674:E677"/>
    <mergeCell ref="D678:D681"/>
    <mergeCell ref="B694:B696"/>
    <mergeCell ref="A834:A874"/>
    <mergeCell ref="C832:C833"/>
    <mergeCell ref="B832:B833"/>
    <mergeCell ref="A832:A833"/>
    <mergeCell ref="A587:A693"/>
    <mergeCell ref="C587:C693"/>
    <mergeCell ref="B587:B693"/>
    <mergeCell ref="D587:D590"/>
    <mergeCell ref="E587:E590"/>
    <mergeCell ref="D591:D594"/>
    <mergeCell ref="E591:E594"/>
    <mergeCell ref="E678:E681"/>
    <mergeCell ref="D686:D689"/>
    <mergeCell ref="E686:E689"/>
    <mergeCell ref="D630:D633"/>
    <mergeCell ref="E630:E633"/>
    <mergeCell ref="D634:D637"/>
    <mergeCell ref="E634:E637"/>
    <mergeCell ref="D638:D641"/>
    <mergeCell ref="O1758:O1760"/>
    <mergeCell ref="A1744:A1745"/>
    <mergeCell ref="C1744:C1745"/>
    <mergeCell ref="D1744:D1745"/>
    <mergeCell ref="E1744:E1745"/>
    <mergeCell ref="B1744:B1745"/>
    <mergeCell ref="D1060:D1062"/>
    <mergeCell ref="E1060:E1062"/>
    <mergeCell ref="D1063:D1065"/>
    <mergeCell ref="A1045:A1076"/>
    <mergeCell ref="C1045:C1076"/>
    <mergeCell ref="B1045:B1076"/>
    <mergeCell ref="D1818:D1820"/>
    <mergeCell ref="E1818:E1820"/>
    <mergeCell ref="B397:B399"/>
    <mergeCell ref="D398:D399"/>
    <mergeCell ref="E398:E399"/>
    <mergeCell ref="D454:D457"/>
    <mergeCell ref="E454:E457"/>
    <mergeCell ref="D458:D459"/>
    <mergeCell ref="E458:E459"/>
    <mergeCell ref="B454:B462"/>
    <mergeCell ref="C454:C462"/>
    <mergeCell ref="E440:E442"/>
    <mergeCell ref="A429:A432"/>
    <mergeCell ref="C429:C432"/>
    <mergeCell ref="C426:C428"/>
    <mergeCell ref="B429:B432"/>
    <mergeCell ref="A433:A436"/>
    <mergeCell ref="B433:B436"/>
    <mergeCell ref="D451:D453"/>
    <mergeCell ref="D658:D661"/>
    <mergeCell ref="E658:E661"/>
    <mergeCell ref="D662:D665"/>
    <mergeCell ref="D4687:D4689"/>
    <mergeCell ref="A405:A407"/>
    <mergeCell ref="A408:A409"/>
    <mergeCell ref="A410:A412"/>
    <mergeCell ref="A413:A415"/>
    <mergeCell ref="A416:A418"/>
    <mergeCell ref="C405:C407"/>
    <mergeCell ref="C408:C409"/>
    <mergeCell ref="C410:C412"/>
    <mergeCell ref="C413:C415"/>
    <mergeCell ref="C416:C418"/>
    <mergeCell ref="B405:B407"/>
    <mergeCell ref="B408:B409"/>
    <mergeCell ref="B410:B412"/>
    <mergeCell ref="B413:B415"/>
    <mergeCell ref="B416:B418"/>
    <mergeCell ref="D422:D424"/>
    <mergeCell ref="E422:E424"/>
    <mergeCell ref="A419:A421"/>
    <mergeCell ref="B419:B421"/>
    <mergeCell ref="C419:C421"/>
    <mergeCell ref="D419:D421"/>
    <mergeCell ref="A437:A453"/>
    <mergeCell ref="B437:B453"/>
    <mergeCell ref="C437:C453"/>
    <mergeCell ref="D440:D442"/>
    <mergeCell ref="D595:D596"/>
    <mergeCell ref="E595:E596"/>
    <mergeCell ref="D598:D601"/>
    <mergeCell ref="E598:E601"/>
    <mergeCell ref="D602:D605"/>
    <mergeCell ref="B400:B401"/>
    <mergeCell ref="A400:A401"/>
    <mergeCell ref="D666:D669"/>
    <mergeCell ref="E666:E669"/>
    <mergeCell ref="D670:D672"/>
    <mergeCell ref="E670:E672"/>
    <mergeCell ref="D674:D677"/>
    <mergeCell ref="A402:A404"/>
    <mergeCell ref="B402:B404"/>
    <mergeCell ref="C402:C404"/>
    <mergeCell ref="D690:D693"/>
    <mergeCell ref="E690:E693"/>
    <mergeCell ref="D449:D450"/>
    <mergeCell ref="E449:E450"/>
    <mergeCell ref="D437:D439"/>
    <mergeCell ref="E437:E439"/>
    <mergeCell ref="E638:E641"/>
    <mergeCell ref="D642:D643"/>
    <mergeCell ref="E642:E643"/>
    <mergeCell ref="D644:D646"/>
    <mergeCell ref="E644:E646"/>
    <mergeCell ref="E648:E651"/>
    <mergeCell ref="D652:D653"/>
    <mergeCell ref="E652:E653"/>
    <mergeCell ref="D654:D655"/>
    <mergeCell ref="E602:E605"/>
    <mergeCell ref="D606:D609"/>
    <mergeCell ref="E606:E609"/>
    <mergeCell ref="D610:D613"/>
    <mergeCell ref="E610:E613"/>
    <mergeCell ref="E618:E621"/>
    <mergeCell ref="D622:D625"/>
    <mergeCell ref="E622:E625"/>
    <mergeCell ref="D626:D629"/>
    <mergeCell ref="E626:E629"/>
    <mergeCell ref="E400:E401"/>
    <mergeCell ref="D400:D401"/>
    <mergeCell ref="E402:E404"/>
    <mergeCell ref="E405:E407"/>
    <mergeCell ref="E410:E412"/>
    <mergeCell ref="D405:D407"/>
    <mergeCell ref="D413:D415"/>
    <mergeCell ref="E413:E415"/>
    <mergeCell ref="E1045:E1047"/>
    <mergeCell ref="D3987:D3988"/>
    <mergeCell ref="E3987:E3988"/>
    <mergeCell ref="A375:A389"/>
    <mergeCell ref="B375:B389"/>
    <mergeCell ref="E381:E383"/>
    <mergeCell ref="D384:D385"/>
    <mergeCell ref="E384:E385"/>
    <mergeCell ref="E375:E377"/>
    <mergeCell ref="D378:D380"/>
    <mergeCell ref="E378:E380"/>
    <mergeCell ref="C375:C389"/>
    <mergeCell ref="D375:D377"/>
    <mergeCell ref="D381:D383"/>
    <mergeCell ref="E543:E545"/>
    <mergeCell ref="D558:D560"/>
    <mergeCell ref="D569:D571"/>
    <mergeCell ref="D566:D568"/>
    <mergeCell ref="E566:E568"/>
    <mergeCell ref="B537:B575"/>
    <mergeCell ref="D537:D539"/>
    <mergeCell ref="E394:E396"/>
    <mergeCell ref="A463:A475"/>
    <mergeCell ref="B463:B475"/>
    <mergeCell ref="C463:C475"/>
    <mergeCell ref="D463:D465"/>
    <mergeCell ref="E463:E465"/>
    <mergeCell ref="E2739:E2741"/>
    <mergeCell ref="D2739:D2741"/>
    <mergeCell ref="D2683:D2685"/>
    <mergeCell ref="E2736:E2738"/>
    <mergeCell ref="D2720:D2722"/>
    <mergeCell ref="E2720:E2722"/>
    <mergeCell ref="D2723:D2725"/>
    <mergeCell ref="E2723:E2725"/>
    <mergeCell ref="D2531:D2533"/>
    <mergeCell ref="E2531:E2533"/>
    <mergeCell ref="D2607:D2609"/>
    <mergeCell ref="E2607:E2609"/>
    <mergeCell ref="D2610:D2612"/>
    <mergeCell ref="C397:C399"/>
    <mergeCell ref="C433:C436"/>
    <mergeCell ref="E451:E453"/>
    <mergeCell ref="E654:E655"/>
    <mergeCell ref="D648:D651"/>
    <mergeCell ref="A397:A399"/>
    <mergeCell ref="C2038:C2040"/>
    <mergeCell ref="A2038:A2040"/>
    <mergeCell ref="E1305:E1306"/>
    <mergeCell ref="D1301:D1302"/>
    <mergeCell ref="E1301:E1302"/>
    <mergeCell ref="D1317:D1318"/>
    <mergeCell ref="D1335:D1336"/>
    <mergeCell ref="E1335:E1336"/>
    <mergeCell ref="C1762:C1764"/>
    <mergeCell ref="D2160:D2161"/>
    <mergeCell ref="D1860:D1861"/>
    <mergeCell ref="D1862:D1863"/>
    <mergeCell ref="D1864:D1865"/>
    <mergeCell ref="D1325:D1326"/>
    <mergeCell ref="E1315:E1316"/>
    <mergeCell ref="D1315:D1316"/>
    <mergeCell ref="E1317:E1318"/>
    <mergeCell ref="D1319:D1320"/>
    <mergeCell ref="E1319:E1320"/>
    <mergeCell ref="E1331:E1332"/>
    <mergeCell ref="D1321:D1322"/>
    <mergeCell ref="A335:A366"/>
    <mergeCell ref="B335:B366"/>
    <mergeCell ref="C335:C366"/>
    <mergeCell ref="D335:D337"/>
    <mergeCell ref="E335:E337"/>
    <mergeCell ref="D338:D340"/>
    <mergeCell ref="E338:E340"/>
    <mergeCell ref="D341:D344"/>
    <mergeCell ref="E341:E344"/>
    <mergeCell ref="D345:D347"/>
    <mergeCell ref="E345:E347"/>
    <mergeCell ref="D348:D351"/>
    <mergeCell ref="E348:E351"/>
    <mergeCell ref="D352:D353"/>
    <mergeCell ref="D1732:D1734"/>
    <mergeCell ref="E1732:E1734"/>
    <mergeCell ref="D1850:D1852"/>
    <mergeCell ref="E1850:E1852"/>
    <mergeCell ref="D1876:D1878"/>
    <mergeCell ref="E1876:E1878"/>
    <mergeCell ref="D1891:D1893"/>
    <mergeCell ref="E1891:E1893"/>
    <mergeCell ref="D1057:D1059"/>
    <mergeCell ref="E1057:E1059"/>
    <mergeCell ref="E1063:E1065"/>
    <mergeCell ref="D1066:D1068"/>
    <mergeCell ref="C390:C393"/>
    <mergeCell ref="A390:A393"/>
    <mergeCell ref="B390:B393"/>
    <mergeCell ref="K208:K209"/>
    <mergeCell ref="L208:L209"/>
    <mergeCell ref="F208:F209"/>
    <mergeCell ref="G208:G209"/>
    <mergeCell ref="H208:H209"/>
    <mergeCell ref="I208:I209"/>
    <mergeCell ref="J208:J209"/>
    <mergeCell ref="A1690:A1693"/>
    <mergeCell ref="B1690:B1693"/>
    <mergeCell ref="C1690:C1693"/>
    <mergeCell ref="A203:A218"/>
    <mergeCell ref="C203:C218"/>
    <mergeCell ref="B203:B218"/>
    <mergeCell ref="D203:D205"/>
    <mergeCell ref="E203:E205"/>
    <mergeCell ref="D216:D218"/>
    <mergeCell ref="E216:E218"/>
    <mergeCell ref="D210:D212"/>
    <mergeCell ref="E210:E212"/>
    <mergeCell ref="D979:D981"/>
    <mergeCell ref="E979:E981"/>
    <mergeCell ref="A955:A999"/>
    <mergeCell ref="B955:B999"/>
    <mergeCell ref="D961:D963"/>
    <mergeCell ref="E352:E353"/>
    <mergeCell ref="D354:D357"/>
    <mergeCell ref="A219:A221"/>
    <mergeCell ref="B219:B221"/>
    <mergeCell ref="C219:C221"/>
    <mergeCell ref="D931:D932"/>
    <mergeCell ref="E931:E932"/>
    <mergeCell ref="E964:E966"/>
    <mergeCell ref="D967:D969"/>
    <mergeCell ref="E967:E969"/>
    <mergeCell ref="D970:D972"/>
    <mergeCell ref="E885:E886"/>
    <mergeCell ref="D919:D921"/>
    <mergeCell ref="E919:E921"/>
    <mergeCell ref="D922:D924"/>
    <mergeCell ref="A233:A235"/>
    <mergeCell ref="A242:A244"/>
    <mergeCell ref="A245:A253"/>
    <mergeCell ref="E248:E250"/>
    <mergeCell ref="E251:E253"/>
    <mergeCell ref="B245:B253"/>
    <mergeCell ref="A254:A256"/>
    <mergeCell ref="E354:E357"/>
    <mergeCell ref="D367:D370"/>
    <mergeCell ref="B1279:B1336"/>
    <mergeCell ref="E1281:E1282"/>
    <mergeCell ref="A3738:A3766"/>
    <mergeCell ref="B3738:B3766"/>
    <mergeCell ref="C3738:C3766"/>
    <mergeCell ref="D3738:D3739"/>
    <mergeCell ref="A1664:A1671"/>
    <mergeCell ref="C1664:C1671"/>
    <mergeCell ref="D1664:D1665"/>
    <mergeCell ref="E1664:E1665"/>
    <mergeCell ref="D1666:D1668"/>
    <mergeCell ref="E1666:E1668"/>
    <mergeCell ref="D1669:D1671"/>
    <mergeCell ref="E1669:E1671"/>
    <mergeCell ref="C1694:C1697"/>
    <mergeCell ref="A1698:A1701"/>
    <mergeCell ref="B1698:B1701"/>
    <mergeCell ref="C1698:C1701"/>
    <mergeCell ref="B1818:B1823"/>
    <mergeCell ref="C1818:C1823"/>
    <mergeCell ref="A1642:A1644"/>
    <mergeCell ref="B1642:B1644"/>
    <mergeCell ref="C1642:C1644"/>
    <mergeCell ref="D1642:D1644"/>
    <mergeCell ref="E1642:E1644"/>
    <mergeCell ref="D2069:D2070"/>
    <mergeCell ref="D1558:D1560"/>
    <mergeCell ref="D1545:D1546"/>
    <mergeCell ref="A1547:A1566"/>
    <mergeCell ref="C1547:C1566"/>
    <mergeCell ref="C1459:C1503"/>
    <mergeCell ref="D1495:D1497"/>
    <mergeCell ref="D1555:D1557"/>
    <mergeCell ref="E1578:E1579"/>
    <mergeCell ref="B1678:B1679"/>
    <mergeCell ref="B1459:B1503"/>
    <mergeCell ref="A1694:A1697"/>
    <mergeCell ref="B1694:B1697"/>
    <mergeCell ref="B1762:B1764"/>
    <mergeCell ref="A1762:A1764"/>
    <mergeCell ref="A1765:A1770"/>
    <mergeCell ref="D1603:D1605"/>
    <mergeCell ref="E1603:E1605"/>
    <mergeCell ref="D1606:D1608"/>
    <mergeCell ref="E1606:E1608"/>
    <mergeCell ref="D1597:D1599"/>
    <mergeCell ref="E1597:E1599"/>
    <mergeCell ref="D1297:D1298"/>
    <mergeCell ref="E1297:E1298"/>
    <mergeCell ref="D1295:D1296"/>
    <mergeCell ref="E1295:E1296"/>
    <mergeCell ref="E1299:E1300"/>
    <mergeCell ref="A139:A141"/>
    <mergeCell ref="D904:D906"/>
    <mergeCell ref="E904:E906"/>
    <mergeCell ref="D910:D912"/>
    <mergeCell ref="E910:E912"/>
    <mergeCell ref="E943:E945"/>
    <mergeCell ref="B139:B141"/>
    <mergeCell ref="C139:C141"/>
    <mergeCell ref="D940:D942"/>
    <mergeCell ref="E940:E942"/>
    <mergeCell ref="E139:E141"/>
    <mergeCell ref="C1121:C1131"/>
    <mergeCell ref="E875:E876"/>
    <mergeCell ref="D877:D878"/>
    <mergeCell ref="E877:E878"/>
    <mergeCell ref="D879:D880"/>
    <mergeCell ref="E879:E880"/>
    <mergeCell ref="D881:D882"/>
    <mergeCell ref="E881:E882"/>
    <mergeCell ref="D883:D884"/>
    <mergeCell ref="E883:E884"/>
    <mergeCell ref="E891:E892"/>
    <mergeCell ref="D891:D892"/>
    <mergeCell ref="E889:E890"/>
    <mergeCell ref="D889:D890"/>
    <mergeCell ref="E887:E888"/>
    <mergeCell ref="D887:D888"/>
    <mergeCell ref="E1066:E1068"/>
    <mergeCell ref="C223:C225"/>
    <mergeCell ref="B223:B225"/>
    <mergeCell ref="A223:A225"/>
    <mergeCell ref="C226:C228"/>
    <mergeCell ref="A226:A228"/>
    <mergeCell ref="B226:B228"/>
    <mergeCell ref="C946:C954"/>
    <mergeCell ref="B946:B954"/>
    <mergeCell ref="B367:B374"/>
    <mergeCell ref="A367:A374"/>
    <mergeCell ref="E970:E972"/>
    <mergeCell ref="E961:E963"/>
    <mergeCell ref="D964:D966"/>
    <mergeCell ref="D1069:D1071"/>
    <mergeCell ref="E1069:E1071"/>
    <mergeCell ref="D1072:D1074"/>
    <mergeCell ref="E1072:E1074"/>
    <mergeCell ref="D1075:D1076"/>
    <mergeCell ref="E1075:E1076"/>
    <mergeCell ref="A1615:A1616"/>
    <mergeCell ref="C1615:C1616"/>
    <mergeCell ref="B1615:B1616"/>
    <mergeCell ref="A1680:A1686"/>
    <mergeCell ref="D1739:D1741"/>
    <mergeCell ref="D902:D903"/>
    <mergeCell ref="A1264:A1277"/>
    <mergeCell ref="B1264:B1277"/>
    <mergeCell ref="C1264:C1277"/>
    <mergeCell ref="D1609:D1611"/>
    <mergeCell ref="D1512:D1513"/>
    <mergeCell ref="D1515:D1520"/>
    <mergeCell ref="D907:D909"/>
    <mergeCell ref="E907:E909"/>
    <mergeCell ref="B1612:B1614"/>
    <mergeCell ref="B1702:B1705"/>
    <mergeCell ref="C1702:C1705"/>
    <mergeCell ref="E913:E915"/>
    <mergeCell ref="E935:E936"/>
    <mergeCell ref="C955:C999"/>
    <mergeCell ref="D955:D957"/>
    <mergeCell ref="E955:E957"/>
    <mergeCell ref="D958:D960"/>
    <mergeCell ref="E958:E960"/>
    <mergeCell ref="B1664:B1671"/>
    <mergeCell ref="B1633:B1641"/>
    <mergeCell ref="D1633:D1635"/>
    <mergeCell ref="E1633:E1635"/>
    <mergeCell ref="D1636:D1638"/>
    <mergeCell ref="E1636:E1638"/>
    <mergeCell ref="D1639:D1641"/>
    <mergeCell ref="E1639:E1641"/>
    <mergeCell ref="D933:D934"/>
    <mergeCell ref="E933:E934"/>
    <mergeCell ref="D935:D936"/>
    <mergeCell ref="D943:D945"/>
    <mergeCell ref="D1173:D1175"/>
    <mergeCell ref="E1173:E1175"/>
    <mergeCell ref="D1176:D1178"/>
    <mergeCell ref="D1152:D1154"/>
    <mergeCell ref="D1293:D1294"/>
    <mergeCell ref="E1293:E1294"/>
    <mergeCell ref="D1283:D1284"/>
    <mergeCell ref="E1283:E1284"/>
    <mergeCell ref="D1285:D1286"/>
    <mergeCell ref="E1285:E1286"/>
    <mergeCell ref="C1279:C1336"/>
    <mergeCell ref="A1279:A1336"/>
    <mergeCell ref="A1633:A1641"/>
    <mergeCell ref="C1633:C1641"/>
    <mergeCell ref="E3738:E3739"/>
    <mergeCell ref="D3313:D3314"/>
    <mergeCell ref="D3182:D3184"/>
    <mergeCell ref="D3288:D3290"/>
    <mergeCell ref="E3082:E3084"/>
    <mergeCell ref="B1747:B1750"/>
    <mergeCell ref="D1747:D1748"/>
    <mergeCell ref="E1747:E1748"/>
    <mergeCell ref="D1749:D1750"/>
    <mergeCell ref="E1749:E1750"/>
    <mergeCell ref="C1747:C1750"/>
    <mergeCell ref="D2007:D2009"/>
    <mergeCell ref="E1860:E1861"/>
    <mergeCell ref="E1862:E1863"/>
    <mergeCell ref="C1875:C1917"/>
    <mergeCell ref="D1906:D1908"/>
    <mergeCell ref="E1906:E1908"/>
    <mergeCell ref="C1932:C1933"/>
    <mergeCell ref="E1932:E1933"/>
    <mergeCell ref="D1787:D1789"/>
    <mergeCell ref="C1833:C1856"/>
    <mergeCell ref="C1960:C1961"/>
    <mergeCell ref="D1960:D1961"/>
    <mergeCell ref="E1960:E1961"/>
    <mergeCell ref="D1765:D1767"/>
    <mergeCell ref="E1765:E1767"/>
    <mergeCell ref="D1755:D1757"/>
    <mergeCell ref="E1755:E1757"/>
    <mergeCell ref="D1762:D1764"/>
    <mergeCell ref="E1762:E1764"/>
    <mergeCell ref="B2038:B2040"/>
    <mergeCell ref="D2574:D2576"/>
    <mergeCell ref="E2574:E2576"/>
    <mergeCell ref="E2539:E2540"/>
    <mergeCell ref="D2686:D2687"/>
    <mergeCell ref="D2667:D2669"/>
    <mergeCell ref="E2667:E2669"/>
    <mergeCell ref="B121:B126"/>
    <mergeCell ref="A121:A126"/>
    <mergeCell ref="D121:D123"/>
    <mergeCell ref="D124:D126"/>
    <mergeCell ref="E124:E126"/>
    <mergeCell ref="E121:E123"/>
    <mergeCell ref="C1609:C1611"/>
    <mergeCell ref="B1609:B1611"/>
    <mergeCell ref="A1609:A1611"/>
    <mergeCell ref="D1547:D1549"/>
    <mergeCell ref="E1547:E1549"/>
    <mergeCell ref="D1561:D1563"/>
    <mergeCell ref="E1561:E1563"/>
    <mergeCell ref="A1459:A1503"/>
    <mergeCell ref="B136:B138"/>
    <mergeCell ref="A1121:A1131"/>
    <mergeCell ref="B1121:B1131"/>
    <mergeCell ref="D1130:D1131"/>
    <mergeCell ref="E1130:E1131"/>
    <mergeCell ref="D1128:D1129"/>
    <mergeCell ref="E1128:E1129"/>
    <mergeCell ref="D1125:D1126"/>
    <mergeCell ref="E1125:E1126"/>
    <mergeCell ref="D1123:D1124"/>
    <mergeCell ref="E1123:E1124"/>
    <mergeCell ref="C136:C138"/>
    <mergeCell ref="A136:A138"/>
    <mergeCell ref="D136:D138"/>
    <mergeCell ref="B127:B131"/>
    <mergeCell ref="A127:A131"/>
    <mergeCell ref="D129:D131"/>
    <mergeCell ref="E129:E131"/>
    <mergeCell ref="E1507:E1509"/>
    <mergeCell ref="D1475:D1476"/>
    <mergeCell ref="D1467:D1470"/>
    <mergeCell ref="D1501:D1503"/>
    <mergeCell ref="D358:D360"/>
    <mergeCell ref="E358:E360"/>
    <mergeCell ref="D361:D363"/>
    <mergeCell ref="E1191:E1193"/>
    <mergeCell ref="E1194:E1196"/>
    <mergeCell ref="D1121:D1122"/>
    <mergeCell ref="E1121:E1122"/>
    <mergeCell ref="E189:E191"/>
    <mergeCell ref="A189:A191"/>
    <mergeCell ref="B189:B191"/>
    <mergeCell ref="C189:C191"/>
    <mergeCell ref="A946:A954"/>
    <mergeCell ref="D189:D191"/>
    <mergeCell ref="A78:A80"/>
    <mergeCell ref="C81:C83"/>
    <mergeCell ref="A81:A83"/>
    <mergeCell ref="D81:D83"/>
    <mergeCell ref="B81:B83"/>
    <mergeCell ref="A84:A86"/>
    <mergeCell ref="C84:C86"/>
    <mergeCell ref="B109:B113"/>
    <mergeCell ref="B78:B80"/>
    <mergeCell ref="D78:D80"/>
    <mergeCell ref="E1787:E1789"/>
    <mergeCell ref="C1612:C1614"/>
    <mergeCell ref="B75:B77"/>
    <mergeCell ref="C75:C77"/>
    <mergeCell ref="B67:B69"/>
    <mergeCell ref="C67:C69"/>
    <mergeCell ref="C70:C71"/>
    <mergeCell ref="B70:B71"/>
    <mergeCell ref="E1555:E1557"/>
    <mergeCell ref="D1550:D1551"/>
    <mergeCell ref="E1550:E1551"/>
    <mergeCell ref="D1553:D1554"/>
    <mergeCell ref="D84:D86"/>
    <mergeCell ref="D115:D117"/>
    <mergeCell ref="E115:E117"/>
    <mergeCell ref="B1617:B1619"/>
    <mergeCell ref="D2119:D2121"/>
    <mergeCell ref="E2119:E2121"/>
    <mergeCell ref="E1811:E1813"/>
    <mergeCell ref="D1617:D1619"/>
    <mergeCell ref="C1631:C1632"/>
    <mergeCell ref="B1547:B1566"/>
    <mergeCell ref="D1564:D1566"/>
    <mergeCell ref="E1564:E1566"/>
    <mergeCell ref="E922:E924"/>
    <mergeCell ref="D925:D927"/>
    <mergeCell ref="E925:E927"/>
    <mergeCell ref="D928:D930"/>
    <mergeCell ref="E937:E938"/>
    <mergeCell ref="D2038:D2039"/>
    <mergeCell ref="E2038:E2039"/>
    <mergeCell ref="D2092:D2093"/>
    <mergeCell ref="A506:A510"/>
    <mergeCell ref="B506:B510"/>
    <mergeCell ref="A500:A502"/>
    <mergeCell ref="B500:B502"/>
    <mergeCell ref="A1111:A1120"/>
    <mergeCell ref="B1111:B1120"/>
    <mergeCell ref="E1135:E1137"/>
    <mergeCell ref="E61:E62"/>
    <mergeCell ref="D59:D60"/>
    <mergeCell ref="C500:C502"/>
    <mergeCell ref="E59:E60"/>
    <mergeCell ref="E56:E58"/>
    <mergeCell ref="D56:D58"/>
    <mergeCell ref="E81:E83"/>
    <mergeCell ref="C78:C80"/>
    <mergeCell ref="E112:E113"/>
    <mergeCell ref="D118:D120"/>
    <mergeCell ref="E118:E120"/>
    <mergeCell ref="D206:D209"/>
    <mergeCell ref="E206:E209"/>
    <mergeCell ref="C367:C374"/>
    <mergeCell ref="D91:D93"/>
    <mergeCell ref="D94:D96"/>
    <mergeCell ref="D97:D98"/>
    <mergeCell ref="C64:C66"/>
    <mergeCell ref="C121:C126"/>
    <mergeCell ref="E84:E86"/>
    <mergeCell ref="C72:C74"/>
    <mergeCell ref="C127:C131"/>
    <mergeCell ref="E136:E138"/>
    <mergeCell ref="D139:D141"/>
    <mergeCell ref="C506:C510"/>
    <mergeCell ref="D509:D510"/>
    <mergeCell ref="E509:E510"/>
    <mergeCell ref="E175:E177"/>
    <mergeCell ref="E143:E146"/>
    <mergeCell ref="E147:E150"/>
    <mergeCell ref="E151:E152"/>
    <mergeCell ref="E192:E194"/>
    <mergeCell ref="D391:D393"/>
    <mergeCell ref="E391:E393"/>
    <mergeCell ref="C400:C401"/>
    <mergeCell ref="D410:D412"/>
    <mergeCell ref="D408:D409"/>
    <mergeCell ref="D402:D404"/>
    <mergeCell ref="B56:B62"/>
    <mergeCell ref="C56:C62"/>
    <mergeCell ref="A56:A62"/>
    <mergeCell ref="A64:A66"/>
    <mergeCell ref="B64:B66"/>
    <mergeCell ref="A494:A496"/>
    <mergeCell ref="B494:B496"/>
    <mergeCell ref="A491:A493"/>
    <mergeCell ref="B91:B98"/>
    <mergeCell ref="B99:B101"/>
    <mergeCell ref="A102:A103"/>
    <mergeCell ref="C102:C103"/>
    <mergeCell ref="D61:D62"/>
    <mergeCell ref="D2680:D2682"/>
    <mergeCell ref="E2680:E2682"/>
    <mergeCell ref="D2675:D2676"/>
    <mergeCell ref="E2675:E2676"/>
    <mergeCell ref="D3464:D3466"/>
    <mergeCell ref="D2713:D2715"/>
    <mergeCell ref="D46:D48"/>
    <mergeCell ref="A503:A505"/>
    <mergeCell ref="B503:B505"/>
    <mergeCell ref="C503:C505"/>
    <mergeCell ref="D503:D505"/>
    <mergeCell ref="A46:A48"/>
    <mergeCell ref="B46:B48"/>
    <mergeCell ref="C46:C48"/>
    <mergeCell ref="A1515:A1525"/>
    <mergeCell ref="B1515:B1525"/>
    <mergeCell ref="D1504:D1506"/>
    <mergeCell ref="C1680:C1686"/>
    <mergeCell ref="A1631:A1632"/>
    <mergeCell ref="D192:D194"/>
    <mergeCell ref="A1617:A1619"/>
    <mergeCell ref="C1617:C1619"/>
    <mergeCell ref="A53:A55"/>
    <mergeCell ref="B53:B55"/>
    <mergeCell ref="D1498:D1500"/>
    <mergeCell ref="D1489:D1491"/>
    <mergeCell ref="D1492:D1494"/>
    <mergeCell ref="D1483:D1485"/>
    <mergeCell ref="D1486:D1488"/>
    <mergeCell ref="D1477:D1479"/>
    <mergeCell ref="D1480:D1482"/>
    <mergeCell ref="A1526:A1529"/>
    <mergeCell ref="B1526:B1529"/>
    <mergeCell ref="D1459:D1462"/>
    <mergeCell ref="D1526:D1528"/>
    <mergeCell ref="D1473:D1474"/>
    <mergeCell ref="B1530:B1532"/>
    <mergeCell ref="C1530:C1532"/>
    <mergeCell ref="D2165:D2166"/>
    <mergeCell ref="C2096:C2098"/>
    <mergeCell ref="D3203:D3204"/>
    <mergeCell ref="D3205:D3206"/>
    <mergeCell ref="E1158:E1160"/>
    <mergeCell ref="E1162:E1163"/>
    <mergeCell ref="E1609:E1611"/>
    <mergeCell ref="E1164:E1166"/>
    <mergeCell ref="A12:A14"/>
    <mergeCell ref="B12:B14"/>
    <mergeCell ref="C12:C14"/>
    <mergeCell ref="D12:D14"/>
    <mergeCell ref="A15:A17"/>
    <mergeCell ref="B15:B17"/>
    <mergeCell ref="C15:C17"/>
    <mergeCell ref="A87:A90"/>
    <mergeCell ref="B87:B90"/>
    <mergeCell ref="C87:C90"/>
    <mergeCell ref="A91:A98"/>
    <mergeCell ref="D15:D17"/>
    <mergeCell ref="A1504:A1509"/>
    <mergeCell ref="C91:C98"/>
    <mergeCell ref="C1515:C1525"/>
    <mergeCell ref="A99:A101"/>
    <mergeCell ref="A1512:A1513"/>
    <mergeCell ref="A18:A20"/>
    <mergeCell ref="A25:A26"/>
    <mergeCell ref="B25:B26"/>
    <mergeCell ref="C25:C26"/>
    <mergeCell ref="D18:D20"/>
    <mergeCell ref="D22:D24"/>
    <mergeCell ref="A22:A24"/>
    <mergeCell ref="C53:C55"/>
    <mergeCell ref="D53:D55"/>
    <mergeCell ref="A72:A74"/>
    <mergeCell ref="B72:B74"/>
    <mergeCell ref="A75:A77"/>
    <mergeCell ref="A67:A69"/>
    <mergeCell ref="A70:A71"/>
    <mergeCell ref="B84:B86"/>
    <mergeCell ref="D2055:D2057"/>
    <mergeCell ref="A1533:A1535"/>
    <mergeCell ref="B1533:B1535"/>
    <mergeCell ref="A1612:A1614"/>
    <mergeCell ref="D1613:D1614"/>
    <mergeCell ref="B1631:B1632"/>
    <mergeCell ref="A1739:A1741"/>
    <mergeCell ref="B1739:B1741"/>
    <mergeCell ref="A143:A178"/>
    <mergeCell ref="B143:B178"/>
    <mergeCell ref="C143:C178"/>
    <mergeCell ref="C179:C184"/>
    <mergeCell ref="B179:B184"/>
    <mergeCell ref="A179:A184"/>
    <mergeCell ref="A185:A188"/>
    <mergeCell ref="C185:C188"/>
    <mergeCell ref="D1575:D1577"/>
    <mergeCell ref="B1260:B1263"/>
    <mergeCell ref="D143:D146"/>
    <mergeCell ref="D147:D150"/>
    <mergeCell ref="D151:D152"/>
    <mergeCell ref="B1580:B1587"/>
    <mergeCell ref="A1580:A1587"/>
    <mergeCell ref="C1580:C1587"/>
    <mergeCell ref="D1580:D1583"/>
    <mergeCell ref="D1584:D1587"/>
    <mergeCell ref="D1132:D1134"/>
    <mergeCell ref="D1135:D1137"/>
    <mergeCell ref="D1138:D1140"/>
    <mergeCell ref="B1680:B1686"/>
    <mergeCell ref="C1588:C1589"/>
    <mergeCell ref="B1588:B1589"/>
    <mergeCell ref="D5:D7"/>
    <mergeCell ref="D8:D10"/>
    <mergeCell ref="D491:D493"/>
    <mergeCell ref="A5:A7"/>
    <mergeCell ref="B5:B7"/>
    <mergeCell ref="C5:C7"/>
    <mergeCell ref="A1252:A1253"/>
    <mergeCell ref="B1252:B1253"/>
    <mergeCell ref="C1252:C1253"/>
    <mergeCell ref="C1526:C1529"/>
    <mergeCell ref="A8:A10"/>
    <mergeCell ref="B8:B10"/>
    <mergeCell ref="C8:C10"/>
    <mergeCell ref="A1702:A1705"/>
    <mergeCell ref="D3635:D3637"/>
    <mergeCell ref="D4497:D4499"/>
    <mergeCell ref="D28:D29"/>
    <mergeCell ref="A1578:A1579"/>
    <mergeCell ref="B1578:B1579"/>
    <mergeCell ref="C1578:C1579"/>
    <mergeCell ref="D1578:D1579"/>
    <mergeCell ref="A2:A4"/>
    <mergeCell ref="B2:B4"/>
    <mergeCell ref="C2:C4"/>
    <mergeCell ref="D2:D4"/>
    <mergeCell ref="B1254:B1258"/>
    <mergeCell ref="A1254:A1258"/>
    <mergeCell ref="C1254:C1258"/>
    <mergeCell ref="D494:D496"/>
    <mergeCell ref="D497:D499"/>
    <mergeCell ref="B22:B24"/>
    <mergeCell ref="C22:C24"/>
    <mergeCell ref="D40:D42"/>
    <mergeCell ref="D49:D52"/>
    <mergeCell ref="A49:A52"/>
    <mergeCell ref="B49:B52"/>
    <mergeCell ref="C49:C52"/>
    <mergeCell ref="A1575:A1577"/>
    <mergeCell ref="B1575:B1577"/>
    <mergeCell ref="C1575:C1577"/>
    <mergeCell ref="B18:B20"/>
    <mergeCell ref="A2096:A2098"/>
    <mergeCell ref="B2096:B2098"/>
    <mergeCell ref="D3228:D3229"/>
    <mergeCell ref="D1932:D1933"/>
    <mergeCell ref="C18:C20"/>
    <mergeCell ref="B28:B45"/>
    <mergeCell ref="C28:C45"/>
    <mergeCell ref="D1510:D1511"/>
    <mergeCell ref="C1773:C1774"/>
    <mergeCell ref="D832:D833"/>
    <mergeCell ref="A1132:A1178"/>
    <mergeCell ref="A1510:A1511"/>
    <mergeCell ref="D1162:D1163"/>
    <mergeCell ref="D1164:D1166"/>
    <mergeCell ref="D1167:D1169"/>
    <mergeCell ref="D1647:D1649"/>
    <mergeCell ref="C99:C101"/>
    <mergeCell ref="C192:C194"/>
    <mergeCell ref="B192:B194"/>
    <mergeCell ref="A192:A194"/>
    <mergeCell ref="B102:B103"/>
    <mergeCell ref="B1510:B1511"/>
    <mergeCell ref="C1510:C1511"/>
    <mergeCell ref="D37:D39"/>
    <mergeCell ref="A28:A45"/>
    <mergeCell ref="M40:M42"/>
    <mergeCell ref="D33:D34"/>
    <mergeCell ref="D35:D36"/>
    <mergeCell ref="D1530:D1532"/>
    <mergeCell ref="C1570:C1571"/>
    <mergeCell ref="E1575:E1577"/>
    <mergeCell ref="A1588:A1589"/>
    <mergeCell ref="A1590:A1608"/>
    <mergeCell ref="E28:E29"/>
    <mergeCell ref="C1533:C1535"/>
    <mergeCell ref="A1536:A1539"/>
    <mergeCell ref="B1536:B1539"/>
    <mergeCell ref="C1536:C1539"/>
    <mergeCell ref="A1570:A1571"/>
    <mergeCell ref="D3622:D3624"/>
    <mergeCell ref="A497:A499"/>
    <mergeCell ref="A2949:A2951"/>
    <mergeCell ref="B2949:B2951"/>
    <mergeCell ref="C2949:C2951"/>
    <mergeCell ref="A236:A238"/>
    <mergeCell ref="B236:B238"/>
    <mergeCell ref="C236:C238"/>
    <mergeCell ref="A1260:A1263"/>
    <mergeCell ref="A1626:A1630"/>
    <mergeCell ref="B1626:B1630"/>
    <mergeCell ref="A195:A197"/>
    <mergeCell ref="B195:B197"/>
    <mergeCell ref="C195:C197"/>
    <mergeCell ref="B229:B232"/>
    <mergeCell ref="C1672:C1675"/>
    <mergeCell ref="A1530:A1532"/>
    <mergeCell ref="A229:A232"/>
    <mergeCell ref="C239:C241"/>
    <mergeCell ref="B239:B241"/>
    <mergeCell ref="A239:A241"/>
    <mergeCell ref="C242:C244"/>
    <mergeCell ref="C494:C496"/>
    <mergeCell ref="C1512:C1513"/>
    <mergeCell ref="C1543:C1546"/>
    <mergeCell ref="B1570:B1571"/>
    <mergeCell ref="A1747:A1750"/>
    <mergeCell ref="A104:A106"/>
    <mergeCell ref="B104:B106"/>
    <mergeCell ref="C104:C106"/>
    <mergeCell ref="C107:C108"/>
    <mergeCell ref="B107:B108"/>
    <mergeCell ref="A107:A108"/>
    <mergeCell ref="B1672:B1675"/>
    <mergeCell ref="A1672:A1675"/>
    <mergeCell ref="D1570:D1571"/>
    <mergeCell ref="E1570:E1571"/>
    <mergeCell ref="E1558:E1560"/>
    <mergeCell ref="A109:A113"/>
    <mergeCell ref="C109:C113"/>
    <mergeCell ref="D109:D111"/>
    <mergeCell ref="D112:D113"/>
    <mergeCell ref="E109:E111"/>
    <mergeCell ref="A114:A120"/>
    <mergeCell ref="B114:B120"/>
    <mergeCell ref="D153:D155"/>
    <mergeCell ref="B185:B188"/>
    <mergeCell ref="C497:C499"/>
    <mergeCell ref="E893:E894"/>
    <mergeCell ref="C233:C235"/>
    <mergeCell ref="D233:D235"/>
    <mergeCell ref="E233:E235"/>
    <mergeCell ref="D229:D230"/>
    <mergeCell ref="E229:E230"/>
    <mergeCell ref="D231:D232"/>
    <mergeCell ref="E231:E232"/>
    <mergeCell ref="C1000:C1041"/>
    <mergeCell ref="B242:B244"/>
    <mergeCell ref="C245:C253"/>
    <mergeCell ref="D245:D247"/>
    <mergeCell ref="E245:E247"/>
    <mergeCell ref="D985:D987"/>
    <mergeCell ref="E985:E987"/>
    <mergeCell ref="C114:C120"/>
    <mergeCell ref="B497:B499"/>
    <mergeCell ref="B491:B493"/>
    <mergeCell ref="C491:C493"/>
    <mergeCell ref="B233:B235"/>
    <mergeCell ref="C229:C232"/>
    <mergeCell ref="B834:B874"/>
    <mergeCell ref="C834:C874"/>
    <mergeCell ref="C1132:C1178"/>
    <mergeCell ref="B1132:B1178"/>
    <mergeCell ref="E182:E184"/>
    <mergeCell ref="E153:E155"/>
    <mergeCell ref="E1017:E1019"/>
    <mergeCell ref="D937:D938"/>
    <mergeCell ref="E1020:E1021"/>
    <mergeCell ref="D546:D548"/>
    <mergeCell ref="E1146:E1148"/>
    <mergeCell ref="E1176:E1178"/>
    <mergeCell ref="D1146:D1148"/>
    <mergeCell ref="D1149:D1151"/>
    <mergeCell ref="E1149:E1151"/>
    <mergeCell ref="D1170:D1172"/>
    <mergeCell ref="E1170:E1172"/>
    <mergeCell ref="C260:C262"/>
    <mergeCell ref="D291:D293"/>
    <mergeCell ref="D294:D295"/>
    <mergeCell ref="E294:E295"/>
    <mergeCell ref="E296:E298"/>
    <mergeCell ref="D299:D300"/>
    <mergeCell ref="E299:E300"/>
    <mergeCell ref="C1111:C1120"/>
    <mergeCell ref="E1167:E1169"/>
    <mergeCell ref="E1132:E1134"/>
    <mergeCell ref="B1590:B1608"/>
    <mergeCell ref="C1590:C1608"/>
    <mergeCell ref="C301:C303"/>
    <mergeCell ref="C1260:C1263"/>
    <mergeCell ref="D1626:D1630"/>
    <mergeCell ref="E1626:E1630"/>
    <mergeCell ref="D3742:D3743"/>
    <mergeCell ref="E3635:E3637"/>
    <mergeCell ref="O3730:O3732"/>
    <mergeCell ref="A132:A135"/>
    <mergeCell ref="B132:B135"/>
    <mergeCell ref="C132:C135"/>
    <mergeCell ref="D132:D134"/>
    <mergeCell ref="E132:E134"/>
    <mergeCell ref="B1621:B1625"/>
    <mergeCell ref="A1621:A1625"/>
    <mergeCell ref="C1621:C1625"/>
    <mergeCell ref="D1621:D1625"/>
    <mergeCell ref="E1621:E1625"/>
    <mergeCell ref="D3680:D3682"/>
    <mergeCell ref="E3680:E3682"/>
    <mergeCell ref="E2103:E2104"/>
    <mergeCell ref="D3706:D3707"/>
    <mergeCell ref="E3706:E3707"/>
    <mergeCell ref="O3699:O3701"/>
    <mergeCell ref="D175:D177"/>
    <mergeCell ref="D1463:D1466"/>
    <mergeCell ref="D185:D187"/>
    <mergeCell ref="E185:E187"/>
    <mergeCell ref="D2103:D2104"/>
    <mergeCell ref="D1594:D1596"/>
    <mergeCell ref="E198:E200"/>
    <mergeCell ref="D198:D200"/>
    <mergeCell ref="O3727:O3729"/>
    <mergeCell ref="O3716:O3717"/>
    <mergeCell ref="D156:D157"/>
    <mergeCell ref="E156:E157"/>
    <mergeCell ref="D158:D159"/>
    <mergeCell ref="E158:E159"/>
    <mergeCell ref="D161:D162"/>
    <mergeCell ref="E161:E162"/>
    <mergeCell ref="D164:D165"/>
    <mergeCell ref="E164:E165"/>
    <mergeCell ref="D179:D181"/>
    <mergeCell ref="D182:D184"/>
    <mergeCell ref="E179:E181"/>
    <mergeCell ref="O3738:O3739"/>
    <mergeCell ref="O3724:O3726"/>
    <mergeCell ref="A1645:A1663"/>
    <mergeCell ref="C1645:C1663"/>
    <mergeCell ref="B1645:B1663"/>
    <mergeCell ref="D1661:D1663"/>
    <mergeCell ref="E1661:E1663"/>
    <mergeCell ref="D1658:D1660"/>
    <mergeCell ref="E1658:E1660"/>
    <mergeCell ref="D1656:D1657"/>
    <mergeCell ref="E1656:E1657"/>
    <mergeCell ref="D1653:D1655"/>
    <mergeCell ref="E1653:E1655"/>
    <mergeCell ref="D1650:D1652"/>
    <mergeCell ref="E1650:E1652"/>
    <mergeCell ref="D1645:D1646"/>
    <mergeCell ref="E1683:E1685"/>
    <mergeCell ref="D195:D197"/>
    <mergeCell ref="E195:E197"/>
    <mergeCell ref="C1678:C1679"/>
    <mergeCell ref="A1678:A1679"/>
    <mergeCell ref="D1687:D1689"/>
    <mergeCell ref="C1687:C1689"/>
    <mergeCell ref="A1687:A1689"/>
    <mergeCell ref="E1687:E1689"/>
    <mergeCell ref="B1687:B1689"/>
    <mergeCell ref="A198:A201"/>
    <mergeCell ref="B198:B201"/>
    <mergeCell ref="C198:C201"/>
    <mergeCell ref="D2953:D2955"/>
    <mergeCell ref="D2981:D2983"/>
    <mergeCell ref="E2981:E2983"/>
    <mergeCell ref="A1000:A1041"/>
    <mergeCell ref="B1000:B1041"/>
    <mergeCell ref="D1000:D1002"/>
    <mergeCell ref="E1000:E1002"/>
    <mergeCell ref="D1003:D1005"/>
    <mergeCell ref="E1003:E1005"/>
    <mergeCell ref="D896:D897"/>
    <mergeCell ref="E896:E897"/>
    <mergeCell ref="D913:D915"/>
    <mergeCell ref="A537:A575"/>
    <mergeCell ref="C537:C575"/>
    <mergeCell ref="D885:D886"/>
    <mergeCell ref="A875:A945"/>
    <mergeCell ref="B875:B945"/>
    <mergeCell ref="C875:C945"/>
    <mergeCell ref="D875:D876"/>
    <mergeCell ref="D1025:D1026"/>
    <mergeCell ref="E1025:E1026"/>
    <mergeCell ref="D1020:D1021"/>
    <mergeCell ref="D3940:D3941"/>
    <mergeCell ref="E2978:E2980"/>
    <mergeCell ref="D2978:D2980"/>
    <mergeCell ref="E3923:E3924"/>
    <mergeCell ref="D3858:D3860"/>
    <mergeCell ref="E3858:E3860"/>
    <mergeCell ref="D236:D238"/>
    <mergeCell ref="E236:E238"/>
    <mergeCell ref="D1033:D1034"/>
    <mergeCell ref="E1033:E1034"/>
    <mergeCell ref="D1035:D1036"/>
    <mergeCell ref="E1035:E1036"/>
    <mergeCell ref="D1037:D1038"/>
    <mergeCell ref="E1037:E1038"/>
    <mergeCell ref="D1039:D1040"/>
    <mergeCell ref="E1039:E1040"/>
    <mergeCell ref="D511:D513"/>
    <mergeCell ref="E511:E513"/>
    <mergeCell ref="D514:D516"/>
    <mergeCell ref="E514:E516"/>
    <mergeCell ref="D517:D519"/>
    <mergeCell ref="E517:E519"/>
    <mergeCell ref="D520:D522"/>
    <mergeCell ref="E520:E522"/>
    <mergeCell ref="D523:D525"/>
    <mergeCell ref="E1022:E1024"/>
    <mergeCell ref="D988:D990"/>
    <mergeCell ref="E988:E990"/>
    <mergeCell ref="D973:D975"/>
    <mergeCell ref="E973:E975"/>
    <mergeCell ref="D976:D978"/>
    <mergeCell ref="E976:E978"/>
    <mergeCell ref="E367:E370"/>
    <mergeCell ref="D371:D374"/>
    <mergeCell ref="E371:E374"/>
    <mergeCell ref="D2972:D2974"/>
    <mergeCell ref="E2972:E2974"/>
    <mergeCell ref="E546:E548"/>
    <mergeCell ref="E1138:E1140"/>
    <mergeCell ref="D1141:D1143"/>
    <mergeCell ref="E2683:E2685"/>
    <mergeCell ref="A260:A262"/>
    <mergeCell ref="D248:D250"/>
    <mergeCell ref="D251:D253"/>
    <mergeCell ref="D3865:D3867"/>
    <mergeCell ref="E3865:E3867"/>
    <mergeCell ref="A1706:A1734"/>
    <mergeCell ref="C1706:C1734"/>
    <mergeCell ref="B1706:B1734"/>
    <mergeCell ref="D2975:D2977"/>
    <mergeCell ref="E2975:E2977"/>
    <mergeCell ref="C254:C256"/>
    <mergeCell ref="C257:C259"/>
    <mergeCell ref="A257:A259"/>
    <mergeCell ref="A511:A533"/>
    <mergeCell ref="C511:C533"/>
    <mergeCell ref="B511:B533"/>
    <mergeCell ref="D528:D530"/>
    <mergeCell ref="E528:E530"/>
    <mergeCell ref="D531:D533"/>
    <mergeCell ref="E531:E533"/>
    <mergeCell ref="D526:D527"/>
    <mergeCell ref="E526:E527"/>
    <mergeCell ref="B257:B259"/>
    <mergeCell ref="B254:B256"/>
    <mergeCell ref="B260:B262"/>
    <mergeCell ref="C263:C284"/>
    <mergeCell ref="A263:A284"/>
    <mergeCell ref="D263:D265"/>
    <mergeCell ref="D270:D272"/>
    <mergeCell ref="E270:E272"/>
    <mergeCell ref="D898:D899"/>
    <mergeCell ref="E898:E899"/>
    <mergeCell ref="D288:D290"/>
    <mergeCell ref="E288:E290"/>
    <mergeCell ref="E569:E571"/>
    <mergeCell ref="D1008:D1010"/>
    <mergeCell ref="B263:B284"/>
    <mergeCell ref="E263:E265"/>
    <mergeCell ref="D280:D282"/>
    <mergeCell ref="E280:E282"/>
    <mergeCell ref="D283:D284"/>
    <mergeCell ref="E283:E284"/>
    <mergeCell ref="D273:D275"/>
    <mergeCell ref="E273:E275"/>
    <mergeCell ref="D276:D279"/>
    <mergeCell ref="E276:E279"/>
    <mergeCell ref="D266:D269"/>
    <mergeCell ref="E266:E269"/>
    <mergeCell ref="A304:A316"/>
    <mergeCell ref="C304:C316"/>
    <mergeCell ref="E304:E306"/>
    <mergeCell ref="D319:D321"/>
    <mergeCell ref="E319:E321"/>
    <mergeCell ref="D386:D388"/>
    <mergeCell ref="C317:C327"/>
    <mergeCell ref="A317:A327"/>
    <mergeCell ref="B317:B327"/>
    <mergeCell ref="D325:D327"/>
    <mergeCell ref="E325:E327"/>
    <mergeCell ref="D317:D318"/>
    <mergeCell ref="E317:E318"/>
    <mergeCell ref="D332:D334"/>
    <mergeCell ref="E332:E334"/>
    <mergeCell ref="A285:A290"/>
    <mergeCell ref="C285:C290"/>
    <mergeCell ref="B285:B290"/>
    <mergeCell ref="C534:C536"/>
    <mergeCell ref="B534:B536"/>
    <mergeCell ref="A534:A536"/>
    <mergeCell ref="E552:E554"/>
    <mergeCell ref="E523:E525"/>
    <mergeCell ref="D1027:D1029"/>
    <mergeCell ref="E1027:E1029"/>
    <mergeCell ref="D1031:D1032"/>
    <mergeCell ref="E1031:E1032"/>
    <mergeCell ref="D285:D287"/>
    <mergeCell ref="E285:E287"/>
    <mergeCell ref="D555:D557"/>
    <mergeCell ref="E555:E557"/>
    <mergeCell ref="D552:D554"/>
    <mergeCell ref="E291:E293"/>
    <mergeCell ref="D540:D542"/>
    <mergeCell ref="D543:D545"/>
    <mergeCell ref="D900:D901"/>
    <mergeCell ref="E900:E901"/>
    <mergeCell ref="E1014:E1015"/>
    <mergeCell ref="D1006:D1007"/>
    <mergeCell ref="E1006:E1007"/>
    <mergeCell ref="E902:E903"/>
    <mergeCell ref="D1017:D1019"/>
    <mergeCell ref="D572:D573"/>
    <mergeCell ref="E537:E539"/>
    <mergeCell ref="D1022:D1024"/>
    <mergeCell ref="D982:D984"/>
    <mergeCell ref="E982:E984"/>
    <mergeCell ref="D618:D621"/>
    <mergeCell ref="E2519:E2521"/>
    <mergeCell ref="E2007:E2009"/>
    <mergeCell ref="E1203:E1205"/>
    <mergeCell ref="E1185:E1187"/>
    <mergeCell ref="D1347:D1349"/>
    <mergeCell ref="E1347:E1349"/>
    <mergeCell ref="D1350:D1352"/>
    <mergeCell ref="E1350:E1352"/>
    <mergeCell ref="E1369:E1372"/>
    <mergeCell ref="D1405:D1408"/>
    <mergeCell ref="E1405:E1408"/>
    <mergeCell ref="D1702:D1703"/>
    <mergeCell ref="E1702:E1703"/>
    <mergeCell ref="E1680:E1682"/>
    <mergeCell ref="D2519:D2521"/>
    <mergeCell ref="E540:E542"/>
    <mergeCell ref="A301:A303"/>
    <mergeCell ref="B301:B303"/>
    <mergeCell ref="D1014:D1015"/>
    <mergeCell ref="D563:D565"/>
    <mergeCell ref="E563:E565"/>
    <mergeCell ref="D561:D562"/>
    <mergeCell ref="D574:D575"/>
    <mergeCell ref="A576:A586"/>
    <mergeCell ref="C576:C586"/>
    <mergeCell ref="B576:B586"/>
    <mergeCell ref="B304:B316"/>
    <mergeCell ref="D314:D316"/>
    <mergeCell ref="E314:E316"/>
    <mergeCell ref="D549:D551"/>
    <mergeCell ref="E549:E551"/>
    <mergeCell ref="E1008:E1010"/>
    <mergeCell ref="D310:D312"/>
    <mergeCell ref="E310:E312"/>
    <mergeCell ref="D307:D309"/>
    <mergeCell ref="E307:E309"/>
    <mergeCell ref="D304:D306"/>
    <mergeCell ref="E561:E562"/>
    <mergeCell ref="E558:E560"/>
    <mergeCell ref="E361:E363"/>
    <mergeCell ref="D365:D366"/>
    <mergeCell ref="E365:E366"/>
    <mergeCell ref="E386:E388"/>
    <mergeCell ref="D301:D303"/>
    <mergeCell ref="D3923:D3924"/>
    <mergeCell ref="D3914:D3916"/>
    <mergeCell ref="D3927:D3929"/>
    <mergeCell ref="E3927:E3929"/>
    <mergeCell ref="D3917:D3918"/>
    <mergeCell ref="E3917:E3918"/>
    <mergeCell ref="A3865:A3910"/>
    <mergeCell ref="B3865:B3910"/>
    <mergeCell ref="C3865:C3910"/>
    <mergeCell ref="D3884:D3886"/>
    <mergeCell ref="E3884:E3886"/>
    <mergeCell ref="D3905:D3907"/>
    <mergeCell ref="E3905:E3907"/>
    <mergeCell ref="A3934:A3935"/>
    <mergeCell ref="B3934:B3935"/>
    <mergeCell ref="C3934:C3935"/>
    <mergeCell ref="D3899:D3901"/>
    <mergeCell ref="D3911:D3913"/>
    <mergeCell ref="D3921:D3922"/>
    <mergeCell ref="E3899:E3901"/>
    <mergeCell ref="E3911:E3913"/>
    <mergeCell ref="D3925:D3926"/>
    <mergeCell ref="D2522:D2524"/>
    <mergeCell ref="E2522:E2524"/>
    <mergeCell ref="E2733:E2735"/>
    <mergeCell ref="D2733:D2735"/>
    <mergeCell ref="A2592:A2666"/>
    <mergeCell ref="B2592:B2666"/>
    <mergeCell ref="C2592:C2666"/>
    <mergeCell ref="A2565:A2587"/>
    <mergeCell ref="B2565:B2587"/>
    <mergeCell ref="C2565:C2587"/>
    <mergeCell ref="D2616:D2618"/>
    <mergeCell ref="E2616:E2618"/>
    <mergeCell ref="D2652:D2654"/>
    <mergeCell ref="E2652:E2654"/>
    <mergeCell ref="D2707:D2709"/>
    <mergeCell ref="E2707:E2709"/>
    <mergeCell ref="A2750:A2825"/>
    <mergeCell ref="B2750:B2825"/>
    <mergeCell ref="C2750:C2825"/>
    <mergeCell ref="D2750:D2753"/>
    <mergeCell ref="E2750:E2753"/>
    <mergeCell ref="E2859:E2861"/>
    <mergeCell ref="D2910:D2913"/>
    <mergeCell ref="E2910:E2913"/>
    <mergeCell ref="C1339:C1433"/>
    <mergeCell ref="B1339:B1433"/>
    <mergeCell ref="D1339:D1342"/>
    <mergeCell ref="E1339:E1342"/>
    <mergeCell ref="D1343:D1346"/>
    <mergeCell ref="E1431:E1432"/>
    <mergeCell ref="D1353:D1355"/>
    <mergeCell ref="E1353:E1355"/>
    <mergeCell ref="D1356:D1358"/>
    <mergeCell ref="C1626:C1630"/>
    <mergeCell ref="B1512:B1513"/>
    <mergeCell ref="C1504:C1509"/>
    <mergeCell ref="D1471:D1472"/>
    <mergeCell ref="E1545:E1546"/>
    <mergeCell ref="E1553:E1554"/>
    <mergeCell ref="D1359:D1362"/>
    <mergeCell ref="E1356:E1358"/>
    <mergeCell ref="E1590:E1593"/>
    <mergeCell ref="B1504:B1509"/>
    <mergeCell ref="B1543:B1546"/>
    <mergeCell ref="A1543:A1546"/>
    <mergeCell ref="D1680:D1682"/>
    <mergeCell ref="D1409:D1411"/>
    <mergeCell ref="D1683:D1685"/>
    <mergeCell ref="E1325:E1326"/>
    <mergeCell ref="E1329:E1330"/>
    <mergeCell ref="E1188:E1190"/>
    <mergeCell ref="B1240:B1247"/>
    <mergeCell ref="C1240:C1247"/>
    <mergeCell ref="D1431:D1432"/>
    <mergeCell ref="D1417:D1419"/>
    <mergeCell ref="D1420:D1422"/>
    <mergeCell ref="D1423:D1424"/>
    <mergeCell ref="E1359:E1362"/>
    <mergeCell ref="D1363:D1365"/>
    <mergeCell ref="E1363:E1365"/>
    <mergeCell ref="D1279:D1280"/>
    <mergeCell ref="E1279:E1280"/>
    <mergeCell ref="D1400:D1402"/>
    <mergeCell ref="D1376:D1378"/>
    <mergeCell ref="D1521:D1525"/>
    <mergeCell ref="D1600:D1602"/>
    <mergeCell ref="E1600:E1602"/>
    <mergeCell ref="D1590:D1593"/>
    <mergeCell ref="D1383:D1386"/>
    <mergeCell ref="E1383:E1386"/>
    <mergeCell ref="D1387:D1389"/>
    <mergeCell ref="D1379:D1382"/>
    <mergeCell ref="E1379:E1382"/>
    <mergeCell ref="E1387:E1389"/>
    <mergeCell ref="D1373:D1375"/>
    <mergeCell ref="D4458:D4460"/>
    <mergeCell ref="A5679:A5680"/>
    <mergeCell ref="C5679:C5680"/>
    <mergeCell ref="B5679:B5680"/>
    <mergeCell ref="E1209:E1211"/>
    <mergeCell ref="E1212:E1214"/>
    <mergeCell ref="D1366:D1368"/>
    <mergeCell ref="E1366:E1368"/>
    <mergeCell ref="D1369:D1372"/>
    <mergeCell ref="D1206:D1208"/>
    <mergeCell ref="E1206:E1208"/>
    <mergeCell ref="E1197:E1199"/>
    <mergeCell ref="E1423:E1424"/>
    <mergeCell ref="D1425:D1426"/>
    <mergeCell ref="E1425:E1426"/>
    <mergeCell ref="D1281:D1282"/>
    <mergeCell ref="D1289:D1290"/>
    <mergeCell ref="E1289:E1290"/>
    <mergeCell ref="D1291:D1292"/>
    <mergeCell ref="E1291:E1292"/>
    <mergeCell ref="D1287:D1288"/>
    <mergeCell ref="E1287:E1288"/>
    <mergeCell ref="D1303:D1304"/>
    <mergeCell ref="E1303:E1304"/>
    <mergeCell ref="D1323:D1324"/>
    <mergeCell ref="E1323:E1324"/>
    <mergeCell ref="C1179:C1239"/>
    <mergeCell ref="E1237:E1239"/>
    <mergeCell ref="D1309:D1310"/>
    <mergeCell ref="E1309:E1310"/>
    <mergeCell ref="D1311:D1312"/>
    <mergeCell ref="D1394:D1396"/>
    <mergeCell ref="E1394:E1396"/>
    <mergeCell ref="E1179:E1181"/>
    <mergeCell ref="D1182:D1184"/>
    <mergeCell ref="E1182:E1184"/>
    <mergeCell ref="D1299:D1300"/>
    <mergeCell ref="D1307:D1308"/>
    <mergeCell ref="E1307:E1308"/>
    <mergeCell ref="D1327:D1328"/>
    <mergeCell ref="D1331:D1332"/>
    <mergeCell ref="E1327:E1328"/>
    <mergeCell ref="D1329:D1330"/>
    <mergeCell ref="C1742:C1743"/>
    <mergeCell ref="E1397:E1399"/>
    <mergeCell ref="D1427:D1428"/>
    <mergeCell ref="A1773:A1774"/>
    <mergeCell ref="B1773:B1774"/>
    <mergeCell ref="E1429:E1430"/>
    <mergeCell ref="E1400:E1402"/>
    <mergeCell ref="E1403:E1404"/>
    <mergeCell ref="E1617:E1619"/>
    <mergeCell ref="D1313:D1314"/>
    <mergeCell ref="E1409:E1411"/>
    <mergeCell ref="E1313:E1314"/>
    <mergeCell ref="D2036:D2037"/>
    <mergeCell ref="E2036:E2037"/>
    <mergeCell ref="B1179:B1239"/>
    <mergeCell ref="D1179:D1181"/>
    <mergeCell ref="D1185:D1187"/>
    <mergeCell ref="D1191:D1193"/>
    <mergeCell ref="D1197:D1199"/>
    <mergeCell ref="D1203:D1205"/>
    <mergeCell ref="D1209:D1211"/>
    <mergeCell ref="D1215:D1217"/>
    <mergeCell ref="D1221:D1222"/>
    <mergeCell ref="D1225:D1226"/>
    <mergeCell ref="D1237:D1239"/>
    <mergeCell ref="D1194:D1196"/>
    <mergeCell ref="D1188:D1190"/>
    <mergeCell ref="D1212:D1214"/>
    <mergeCell ref="D1794:D1795"/>
    <mergeCell ref="D1792:D1793"/>
    <mergeCell ref="E1792:E1793"/>
    <mergeCell ref="E1413:E1416"/>
    <mergeCell ref="E1427:E1428"/>
    <mergeCell ref="D1429:D1430"/>
    <mergeCell ref="D1390:D1393"/>
    <mergeCell ref="E1390:E1393"/>
    <mergeCell ref="D1413:D1416"/>
    <mergeCell ref="E1376:E1378"/>
    <mergeCell ref="D1742:D1743"/>
    <mergeCell ref="E1742:E1743"/>
    <mergeCell ref="E1343:E1346"/>
    <mergeCell ref="A1339:A1433"/>
    <mergeCell ref="A1780:A1813"/>
    <mergeCell ref="B1780:B1813"/>
    <mergeCell ref="C1780:C1813"/>
    <mergeCell ref="D1780:D1782"/>
    <mergeCell ref="E1780:E1782"/>
    <mergeCell ref="D1784:D1786"/>
    <mergeCell ref="E1784:E1786"/>
    <mergeCell ref="E3032:E3034"/>
    <mergeCell ref="D3111:D3113"/>
    <mergeCell ref="D3327:D3329"/>
    <mergeCell ref="E3327:E3329"/>
    <mergeCell ref="D3961:D3963"/>
    <mergeCell ref="E3914:E3916"/>
    <mergeCell ref="E3934:E3935"/>
    <mergeCell ref="D868:D870"/>
    <mergeCell ref="E868:E870"/>
    <mergeCell ref="D872:D874"/>
    <mergeCell ref="E872:E874"/>
    <mergeCell ref="A1775:A1776"/>
    <mergeCell ref="B1775:B1776"/>
    <mergeCell ref="C1775:C1776"/>
    <mergeCell ref="A1778:A1779"/>
    <mergeCell ref="B1778:B1779"/>
    <mergeCell ref="C1778:C1779"/>
    <mergeCell ref="D3291:D3292"/>
    <mergeCell ref="D2534:D2536"/>
    <mergeCell ref="E2534:E2536"/>
    <mergeCell ref="D2872:D2873"/>
    <mergeCell ref="E2872:E2873"/>
    <mergeCell ref="D3098:D3099"/>
    <mergeCell ref="E3098:E3099"/>
    <mergeCell ref="D3188:D3189"/>
    <mergeCell ref="E3188:E3189"/>
    <mergeCell ref="D3509:D3510"/>
    <mergeCell ref="E3509:E3510"/>
    <mergeCell ref="A3484:A3516"/>
    <mergeCell ref="B3484:B3516"/>
    <mergeCell ref="A1179:A1239"/>
    <mergeCell ref="D1799:D1801"/>
    <mergeCell ref="E1799:E1801"/>
    <mergeCell ref="D1802:D1804"/>
    <mergeCell ref="D1200:D1202"/>
    <mergeCell ref="E1200:E1202"/>
    <mergeCell ref="E1225:E1226"/>
    <mergeCell ref="D1234:D1236"/>
    <mergeCell ref="E1234:E1236"/>
    <mergeCell ref="E1221:E1222"/>
    <mergeCell ref="E4699:E4701"/>
    <mergeCell ref="D3934:D3935"/>
    <mergeCell ref="E3925:E3926"/>
    <mergeCell ref="E3921:E3922"/>
    <mergeCell ref="D4984:D4985"/>
    <mergeCell ref="E4984:E4985"/>
    <mergeCell ref="D4991:D4993"/>
    <mergeCell ref="E4991:E4993"/>
    <mergeCell ref="D4994:D4996"/>
    <mergeCell ref="E4994:E4996"/>
    <mergeCell ref="D834:D836"/>
    <mergeCell ref="E834:E836"/>
    <mergeCell ref="D837:D839"/>
    <mergeCell ref="E837:E839"/>
    <mergeCell ref="D840:D842"/>
    <mergeCell ref="E840:E842"/>
    <mergeCell ref="D843:D845"/>
    <mergeCell ref="E843:E845"/>
    <mergeCell ref="D846:D848"/>
    <mergeCell ref="E846:E848"/>
    <mergeCell ref="D849:D851"/>
    <mergeCell ref="E849:E851"/>
    <mergeCell ref="D852:D854"/>
    <mergeCell ref="E852:E854"/>
    <mergeCell ref="D855:D857"/>
    <mergeCell ref="E855:E857"/>
    <mergeCell ref="E1417:E1419"/>
    <mergeCell ref="E1420:E1422"/>
    <mergeCell ref="D2537:D2538"/>
    <mergeCell ref="D2744:D2746"/>
    <mergeCell ref="E2744:E2746"/>
    <mergeCell ref="E2791:E2793"/>
    <mergeCell ref="D2791:D2793"/>
    <mergeCell ref="D2774:D2777"/>
    <mergeCell ref="E2774:E2777"/>
    <mergeCell ref="D2806:D2808"/>
    <mergeCell ref="E2806:E2808"/>
    <mergeCell ref="D2822:D2825"/>
    <mergeCell ref="E2822:E2825"/>
    <mergeCell ref="D2834:D2835"/>
    <mergeCell ref="E2834:E2835"/>
    <mergeCell ref="D2832:D2833"/>
    <mergeCell ref="E2832:E2833"/>
    <mergeCell ref="D5760:D5762"/>
    <mergeCell ref="E5760:E5762"/>
    <mergeCell ref="D5763:D5765"/>
    <mergeCell ref="E5763:E5765"/>
    <mergeCell ref="E5834:E5836"/>
    <mergeCell ref="A5740:A5751"/>
    <mergeCell ref="A5804:A5818"/>
    <mergeCell ref="B5804:B5818"/>
    <mergeCell ref="C5804:C5818"/>
    <mergeCell ref="D5804:D5806"/>
    <mergeCell ref="E5804:E5806"/>
    <mergeCell ref="A5819:A5865"/>
    <mergeCell ref="B5819:B5865"/>
    <mergeCell ref="C5819:C5865"/>
    <mergeCell ref="D5819:D5821"/>
    <mergeCell ref="E5819:E5821"/>
    <mergeCell ref="D5832:D5833"/>
    <mergeCell ref="E5832:E5833"/>
    <mergeCell ref="D5843:D5845"/>
    <mergeCell ref="E5843:E5845"/>
    <mergeCell ref="D5856:D5857"/>
    <mergeCell ref="E5856:E5857"/>
    <mergeCell ref="D5834:D5836"/>
    <mergeCell ref="D5876:D5878"/>
    <mergeCell ref="E5876:E5878"/>
    <mergeCell ref="E5948:E5950"/>
    <mergeCell ref="D5840:D5842"/>
    <mergeCell ref="E5840:E5842"/>
    <mergeCell ref="D5919:D5921"/>
    <mergeCell ref="E5919:E5921"/>
    <mergeCell ref="D5893:D5895"/>
    <mergeCell ref="E5893:E5895"/>
    <mergeCell ref="D5896:D5898"/>
    <mergeCell ref="E5896:E5898"/>
    <mergeCell ref="D5873:D5875"/>
    <mergeCell ref="E5873:E5875"/>
    <mergeCell ref="D5948:D5950"/>
    <mergeCell ref="A5754:A5789"/>
    <mergeCell ref="B5754:B5789"/>
    <mergeCell ref="C5754:C5789"/>
    <mergeCell ref="A5866:A5890"/>
    <mergeCell ref="B5866:B5872"/>
    <mergeCell ref="C5866:C5872"/>
    <mergeCell ref="D5866:D5867"/>
    <mergeCell ref="E5866:E5867"/>
    <mergeCell ref="A5904:A5906"/>
    <mergeCell ref="B5904:B5906"/>
    <mergeCell ref="C5904:C5906"/>
    <mergeCell ref="D5904:D5906"/>
    <mergeCell ref="E5904:E5906"/>
    <mergeCell ref="C3484:C3516"/>
    <mergeCell ref="E3614:E3615"/>
    <mergeCell ref="O276:O279"/>
    <mergeCell ref="O273:O275"/>
    <mergeCell ref="O270:O272"/>
    <mergeCell ref="O266:O269"/>
    <mergeCell ref="O263:O265"/>
    <mergeCell ref="O179:O181"/>
    <mergeCell ref="O182:O184"/>
    <mergeCell ref="O185:O187"/>
    <mergeCell ref="O189:O191"/>
    <mergeCell ref="O192:O194"/>
    <mergeCell ref="O195:O197"/>
    <mergeCell ref="O198:O200"/>
    <mergeCell ref="O203:O205"/>
    <mergeCell ref="M208:M209"/>
    <mergeCell ref="N208:N209"/>
    <mergeCell ref="O1223:O1224"/>
    <mergeCell ref="O1225:O1226"/>
    <mergeCell ref="O1234:O1236"/>
    <mergeCell ref="O1237:O1239"/>
    <mergeCell ref="O891:O892"/>
    <mergeCell ref="O893:O894"/>
    <mergeCell ref="O896:O897"/>
    <mergeCell ref="O898:O899"/>
    <mergeCell ref="P208:P209"/>
    <mergeCell ref="O206:O209"/>
    <mergeCell ref="O210:O212"/>
    <mergeCell ref="O219:O221"/>
    <mergeCell ref="O223:O225"/>
    <mergeCell ref="O1121:O1122"/>
    <mergeCell ref="O1128:O1129"/>
    <mergeCell ref="O1123:O1124"/>
    <mergeCell ref="O1125:O1126"/>
    <mergeCell ref="O1048:O1050"/>
    <mergeCell ref="O1051:O1053"/>
    <mergeCell ref="O1054:O1056"/>
    <mergeCell ref="O1057:O1059"/>
    <mergeCell ref="O1060:O1062"/>
    <mergeCell ref="O1063:O1065"/>
    <mergeCell ref="O1066:O1068"/>
    <mergeCell ref="O1069:O1071"/>
    <mergeCell ref="O1072:O1074"/>
    <mergeCell ref="O1075:O1076"/>
    <mergeCell ref="O1000:O1002"/>
    <mergeCell ref="O1003:O1005"/>
    <mergeCell ref="O1006:O1007"/>
    <mergeCell ref="O1008:O1010"/>
    <mergeCell ref="O1014:O1015"/>
    <mergeCell ref="O875:O876"/>
    <mergeCell ref="O889:O890"/>
    <mergeCell ref="O887:O888"/>
    <mergeCell ref="O885:O886"/>
    <mergeCell ref="O883:O884"/>
    <mergeCell ref="O881:O882"/>
    <mergeCell ref="O879:O880"/>
    <mergeCell ref="O877:O878"/>
    <mergeCell ref="O900:O901"/>
    <mergeCell ref="O902:O903"/>
    <mergeCell ref="O904:O906"/>
    <mergeCell ref="O907:O909"/>
    <mergeCell ref="O910:O912"/>
    <mergeCell ref="C821:C831"/>
    <mergeCell ref="B821:B831"/>
    <mergeCell ref="A821:A831"/>
    <mergeCell ref="O832:O833"/>
    <mergeCell ref="O834:O836"/>
    <mergeCell ref="O837:O839"/>
    <mergeCell ref="O840:O842"/>
    <mergeCell ref="O843:O845"/>
    <mergeCell ref="O846:O848"/>
    <mergeCell ref="O849:O851"/>
    <mergeCell ref="O852:O854"/>
    <mergeCell ref="O855:O857"/>
    <mergeCell ref="O858:O860"/>
    <mergeCell ref="O865:O867"/>
    <mergeCell ref="O868:O870"/>
    <mergeCell ref="O872:O874"/>
    <mergeCell ref="O285:O287"/>
    <mergeCell ref="O288:O290"/>
    <mergeCell ref="O291:O293"/>
    <mergeCell ref="O299:O300"/>
    <mergeCell ref="O301:O303"/>
    <mergeCell ref="O304:O306"/>
    <mergeCell ref="O307:O309"/>
    <mergeCell ref="O310:O312"/>
    <mergeCell ref="O314:O316"/>
    <mergeCell ref="D858:D860"/>
    <mergeCell ref="E858:E860"/>
    <mergeCell ref="D865:D867"/>
    <mergeCell ref="E865:E867"/>
    <mergeCell ref="E104:E106"/>
    <mergeCell ref="D219:D221"/>
    <mergeCell ref="D223:D225"/>
    <mergeCell ref="D226:D228"/>
    <mergeCell ref="E226:E228"/>
    <mergeCell ref="A394:A396"/>
    <mergeCell ref="B394:B396"/>
    <mergeCell ref="C394:C396"/>
    <mergeCell ref="D394:D396"/>
    <mergeCell ref="D466:D468"/>
    <mergeCell ref="E466:E468"/>
    <mergeCell ref="D469:D471"/>
    <mergeCell ref="E469:E471"/>
    <mergeCell ref="D472:D475"/>
    <mergeCell ref="E472:E475"/>
    <mergeCell ref="E572:E573"/>
    <mergeCell ref="E574:E575"/>
    <mergeCell ref="C291:C300"/>
    <mergeCell ref="A291:A300"/>
    <mergeCell ref="B291:B300"/>
    <mergeCell ref="D296:D298"/>
    <mergeCell ref="D322:D324"/>
    <mergeCell ref="E322:E324"/>
    <mergeCell ref="E301:E303"/>
    <mergeCell ref="D2468:D2469"/>
    <mergeCell ref="D257:D259"/>
    <mergeCell ref="D260:D262"/>
    <mergeCell ref="E260:E262"/>
    <mergeCell ref="O416:O418"/>
    <mergeCell ref="O433:O436"/>
    <mergeCell ref="O694:O696"/>
    <mergeCell ref="P817:P818"/>
    <mergeCell ref="D1242:D1244"/>
    <mergeCell ref="E1242:E1244"/>
    <mergeCell ref="D1245:D1246"/>
    <mergeCell ref="E1245:E1246"/>
    <mergeCell ref="O294:O295"/>
    <mergeCell ref="O296:O298"/>
    <mergeCell ref="O2468:O2469"/>
    <mergeCell ref="O913:O915"/>
    <mergeCell ref="O916:O918"/>
    <mergeCell ref="O919:O921"/>
    <mergeCell ref="O922:O924"/>
    <mergeCell ref="O925:O927"/>
    <mergeCell ref="O928:O930"/>
    <mergeCell ref="O931:O932"/>
    <mergeCell ref="O933:O934"/>
    <mergeCell ref="O935:O936"/>
    <mergeCell ref="O937:O938"/>
    <mergeCell ref="O940:O942"/>
    <mergeCell ref="O46:O48"/>
    <mergeCell ref="O216:O218"/>
    <mergeCell ref="O226:O228"/>
    <mergeCell ref="O229:O230"/>
    <mergeCell ref="O231:O232"/>
    <mergeCell ref="O233:O235"/>
    <mergeCell ref="O236:O238"/>
    <mergeCell ref="O254:O256"/>
    <mergeCell ref="O257:O259"/>
    <mergeCell ref="O317:O318"/>
    <mergeCell ref="O319:O321"/>
    <mergeCell ref="O322:O324"/>
    <mergeCell ref="O325:O327"/>
    <mergeCell ref="O367:O370"/>
    <mergeCell ref="O371:O374"/>
    <mergeCell ref="O375:O377"/>
    <mergeCell ref="E257:E259"/>
    <mergeCell ref="D1403:D1404"/>
    <mergeCell ref="D1223:D1224"/>
    <mergeCell ref="E1223:E1224"/>
    <mergeCell ref="E1215:E1217"/>
    <mergeCell ref="D1397:D1399"/>
    <mergeCell ref="D1790:D1791"/>
    <mergeCell ref="E1790:E1791"/>
    <mergeCell ref="D2270:D2272"/>
    <mergeCell ref="E2270:E2272"/>
    <mergeCell ref="E1152:E1154"/>
    <mergeCell ref="D1155:D1157"/>
    <mergeCell ref="E1155:E1157"/>
    <mergeCell ref="E1373:E1375"/>
    <mergeCell ref="E2451:E2453"/>
    <mergeCell ref="E2454:E2456"/>
    <mergeCell ref="E2457:E2459"/>
    <mergeCell ref="E2460:E2462"/>
    <mergeCell ref="E2463:E2465"/>
    <mergeCell ref="O943:O945"/>
    <mergeCell ref="O1045:O1047"/>
    <mergeCell ref="O1017:O1019"/>
    <mergeCell ref="O1020:O1021"/>
    <mergeCell ref="O1022:O1024"/>
    <mergeCell ref="O1025:O1026"/>
    <mergeCell ref="O1027:O1029"/>
    <mergeCell ref="O1031:O1032"/>
    <mergeCell ref="O1033:O1034"/>
    <mergeCell ref="O1035:O1036"/>
    <mergeCell ref="O1037:O1038"/>
    <mergeCell ref="O1039:O1040"/>
    <mergeCell ref="O239:O241"/>
    <mergeCell ref="O242:O244"/>
    <mergeCell ref="O245:O247"/>
    <mergeCell ref="O248:O250"/>
    <mergeCell ref="O251:O253"/>
    <mergeCell ref="O260:O262"/>
    <mergeCell ref="O283:O284"/>
    <mergeCell ref="O280:O282"/>
    <mergeCell ref="E254:E256"/>
    <mergeCell ref="D2466:D2467"/>
    <mergeCell ref="O2466:O2467"/>
    <mergeCell ref="E1504:E1506"/>
    <mergeCell ref="D1507:D1509"/>
    <mergeCell ref="E1647:E1649"/>
    <mergeCell ref="E1594:E1596"/>
    <mergeCell ref="E1580:E1583"/>
    <mergeCell ref="E1584:E1587"/>
    <mergeCell ref="D1051:D1053"/>
    <mergeCell ref="E1051:E1053"/>
    <mergeCell ref="D1054:D1056"/>
    <mergeCell ref="E1054:E1056"/>
    <mergeCell ref="E1141:E1143"/>
    <mergeCell ref="D1144:D1145"/>
    <mergeCell ref="E1144:E1145"/>
    <mergeCell ref="D1158:D1160"/>
    <mergeCell ref="D1218:D1220"/>
    <mergeCell ref="E1218:E1220"/>
    <mergeCell ref="D1045:D1047"/>
    <mergeCell ref="D1305:D1306"/>
    <mergeCell ref="D2470:D2471"/>
    <mergeCell ref="O2470:O2471"/>
    <mergeCell ref="D2472:D2473"/>
    <mergeCell ref="O2472:O2473"/>
    <mergeCell ref="M2473:M2474"/>
    <mergeCell ref="D2474:D2475"/>
    <mergeCell ref="O2474:O2475"/>
    <mergeCell ref="D2476:D2478"/>
    <mergeCell ref="M2476:M2477"/>
    <mergeCell ref="O2476:O2478"/>
    <mergeCell ref="M2478:M2479"/>
    <mergeCell ref="D2479:D2481"/>
    <mergeCell ref="O2479:O2481"/>
    <mergeCell ref="D2482:D2483"/>
    <mergeCell ref="O2482:O2483"/>
    <mergeCell ref="A2492:A2493"/>
    <mergeCell ref="B2492:B2493"/>
    <mergeCell ref="C2492:C2493"/>
    <mergeCell ref="D2492:D2493"/>
    <mergeCell ref="O2492:O2493"/>
    <mergeCell ref="A2427:A2483"/>
    <mergeCell ref="B2427:B2483"/>
    <mergeCell ref="C2427:C2483"/>
    <mergeCell ref="D2427:D2429"/>
    <mergeCell ref="O2427:O2429"/>
    <mergeCell ref="D2430:D2432"/>
    <mergeCell ref="O2430:O2432"/>
    <mergeCell ref="D2433:D2435"/>
    <mergeCell ref="O2433:O2435"/>
    <mergeCell ref="D2436:D2438"/>
    <mergeCell ref="O2436:O2438"/>
    <mergeCell ref="O64:O66"/>
    <mergeCell ref="D67:D69"/>
    <mergeCell ref="E67:E69"/>
    <mergeCell ref="E64:E66"/>
    <mergeCell ref="D70:D71"/>
    <mergeCell ref="E70:E71"/>
    <mergeCell ref="D72:D74"/>
    <mergeCell ref="E72:E74"/>
    <mergeCell ref="O72:O74"/>
    <mergeCell ref="O75:O77"/>
    <mergeCell ref="D99:D101"/>
    <mergeCell ref="E99:E101"/>
    <mergeCell ref="D102:D103"/>
    <mergeCell ref="E102:E103"/>
    <mergeCell ref="D104:D106"/>
    <mergeCell ref="D2439:D2441"/>
    <mergeCell ref="O2439:O2441"/>
    <mergeCell ref="D2442:D2444"/>
    <mergeCell ref="O2442:O2444"/>
    <mergeCell ref="D2445:D2447"/>
    <mergeCell ref="O2445:O2447"/>
    <mergeCell ref="D2448:D2450"/>
    <mergeCell ref="O2448:O2450"/>
    <mergeCell ref="D2451:D2453"/>
    <mergeCell ref="O2451:O2453"/>
    <mergeCell ref="D2454:D2456"/>
    <mergeCell ref="O2454:O2456"/>
    <mergeCell ref="D2457:D2459"/>
    <mergeCell ref="O2457:O2459"/>
    <mergeCell ref="D2460:D2462"/>
    <mergeCell ref="O2460:O2462"/>
    <mergeCell ref="D2463:D2465"/>
    <mergeCell ref="O2463:O2465"/>
  </mergeCells>
  <phoneticPr fontId="4" type="noConversion"/>
  <conditionalFormatting sqref="N390:O393">
    <cfRule type="cellIs" dxfId="0" priority="2" stopIfTrue="1" operator="lessThan">
      <formula>0</formula>
    </cfRule>
  </conditionalFormatting>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vt:i4>
      </vt:variant>
      <vt:variant>
        <vt:lpstr>具名範圍</vt:lpstr>
      </vt:variant>
      <vt:variant>
        <vt:i4>1</vt:i4>
      </vt:variant>
    </vt:vector>
  </HeadingPairs>
  <TitlesOfParts>
    <vt:vector size="2" baseType="lpstr">
      <vt:lpstr>工作表1</vt:lpstr>
      <vt:lpstr>工作表1!Print_Area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TsungDa Tsai</cp:lastModifiedBy>
  <dcterms:created xsi:type="dcterms:W3CDTF">2024-04-18T08:53:08Z</dcterms:created>
  <dcterms:modified xsi:type="dcterms:W3CDTF">2024-10-13T19:12:04Z</dcterms:modified>
</cp:coreProperties>
</file>